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murray/Documents/Client folders/Roche - Alzheimer's/Polimapper/Final polimapper data/"/>
    </mc:Choice>
  </mc:AlternateContent>
  <xr:revisionPtr revIDLastSave="0" documentId="13_ncr:1_{85E12A5A-9491-A143-A4C4-ECCB1E5C1F2B}" xr6:coauthVersionLast="47" xr6:coauthVersionMax="47" xr10:uidLastSave="{00000000-0000-0000-0000-000000000000}"/>
  <bookViews>
    <workbookView xWindow="-30640" yWindow="2180" windowWidth="27280" windowHeight="16080" xr2:uid="{00000000-000D-0000-FFFF-FFFF00000000}"/>
  </bookViews>
  <sheets>
    <sheet name="Dementia data (combined)" sheetId="13" r:id="rId1"/>
    <sheet name="Dementia data (from Commons)" sheetId="12" r:id="rId2"/>
    <sheet name="Dementia data (from ONS &amp; CCG)" sheetId="11" r:id="rId3"/>
    <sheet name="Population calcs" sheetId="15" r:id="rId4"/>
    <sheet name="Est. dementia prevalance" sheetId="9" r:id="rId5"/>
    <sheet name="Mid-2020 Persons" sheetId="1" r:id="rId6"/>
    <sheet name="Mid-2020 Males (pop)" sheetId="2" r:id="rId7"/>
    <sheet name="Mid-2020 Females (pop)" sheetId="3" r:id="rId8"/>
    <sheet name="Dementia cases (Male)" sheetId="8" r:id="rId9"/>
    <sheet name="Dementia cases (Female)" sheetId="10" r:id="rId10"/>
  </sheets>
  <definedNames>
    <definedName name="LONDON">#REF!</definedName>
    <definedName name="sheet1">'Mid-2020 Persons'!$A$6:$V$578</definedName>
    <definedName name="sheet2">'Mid-2020 Males (pop)'!$A$6:$V$578</definedName>
    <definedName name="sheet3">'Mid-2020 Females (pop)'!$A$6:$V$578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1" l="1"/>
  <c r="E2" i="11" s="1"/>
  <c r="F534" i="12"/>
  <c r="F533" i="12"/>
  <c r="F532" i="12"/>
  <c r="F531" i="12"/>
  <c r="F530" i="12"/>
  <c r="F529" i="12"/>
  <c r="F528" i="12"/>
  <c r="F527" i="12"/>
  <c r="F526" i="12"/>
  <c r="F525" i="12"/>
  <c r="F524" i="12"/>
  <c r="F523" i="12"/>
  <c r="F522" i="12"/>
  <c r="F521" i="12"/>
  <c r="F520" i="12"/>
  <c r="F519" i="12"/>
  <c r="F518" i="12"/>
  <c r="F517" i="12"/>
  <c r="F516" i="12"/>
  <c r="F515" i="12"/>
  <c r="F514" i="12"/>
  <c r="F513" i="12"/>
  <c r="F512" i="12"/>
  <c r="F511" i="12"/>
  <c r="F510" i="12"/>
  <c r="F509" i="12"/>
  <c r="F508" i="12"/>
  <c r="F507" i="12"/>
  <c r="F506" i="12"/>
  <c r="F505" i="12"/>
  <c r="F504" i="12"/>
  <c r="F503" i="12"/>
  <c r="F502" i="12"/>
  <c r="F501" i="12"/>
  <c r="F500" i="12"/>
  <c r="F499" i="12"/>
  <c r="F498" i="12"/>
  <c r="F497" i="12"/>
  <c r="F496" i="12"/>
  <c r="F495" i="12"/>
  <c r="F494" i="12"/>
  <c r="F493" i="12"/>
  <c r="F492" i="12"/>
  <c r="F491" i="12"/>
  <c r="F490" i="12"/>
  <c r="F489" i="12"/>
  <c r="F488" i="12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H39" i="13" l="1"/>
  <c r="H43" i="13"/>
  <c r="H47" i="13"/>
  <c r="H51" i="13"/>
  <c r="H55" i="13"/>
  <c r="H59" i="13"/>
  <c r="H63" i="13"/>
  <c r="H67" i="13"/>
  <c r="H71" i="13"/>
  <c r="H75" i="13"/>
  <c r="H77" i="13"/>
  <c r="H8" i="13"/>
  <c r="H12" i="13"/>
  <c r="H16" i="13"/>
  <c r="H20" i="13"/>
  <c r="H24" i="13"/>
  <c r="H28" i="13"/>
  <c r="H32" i="13"/>
  <c r="H36" i="13"/>
  <c r="H40" i="13"/>
  <c r="H44" i="13"/>
  <c r="H48" i="13"/>
  <c r="H52" i="13"/>
  <c r="H56" i="13"/>
  <c r="H60" i="13"/>
  <c r="H64" i="13"/>
  <c r="H68" i="13"/>
  <c r="H72" i="13"/>
  <c r="H76" i="13"/>
  <c r="H205" i="13"/>
  <c r="H6" i="13"/>
  <c r="H10" i="13"/>
  <c r="H14" i="13"/>
  <c r="H18" i="13"/>
  <c r="H22" i="13"/>
  <c r="H26" i="13"/>
  <c r="H30" i="13"/>
  <c r="H34" i="13"/>
  <c r="H38" i="13"/>
  <c r="H42" i="13"/>
  <c r="H46" i="13"/>
  <c r="H50" i="13"/>
  <c r="H54" i="13"/>
  <c r="H58" i="13"/>
  <c r="H62" i="13"/>
  <c r="H66" i="13"/>
  <c r="H70" i="13"/>
  <c r="H74" i="13"/>
  <c r="H5" i="13"/>
  <c r="H13" i="13"/>
  <c r="H21" i="13"/>
  <c r="H25" i="13"/>
  <c r="H29" i="13"/>
  <c r="H49" i="13"/>
  <c r="H57" i="13"/>
  <c r="H61" i="13"/>
  <c r="H65" i="13"/>
  <c r="H130" i="13"/>
  <c r="H146" i="13"/>
  <c r="H162" i="13"/>
  <c r="H178" i="13"/>
  <c r="H186" i="13"/>
  <c r="H210" i="13"/>
  <c r="H4" i="13"/>
  <c r="H79" i="13"/>
  <c r="H81" i="13"/>
  <c r="H83" i="13"/>
  <c r="H85" i="13"/>
  <c r="H87" i="13"/>
  <c r="H89" i="13"/>
  <c r="H91" i="13"/>
  <c r="H93" i="13"/>
  <c r="H95" i="13"/>
  <c r="H97" i="13"/>
  <c r="H99" i="13"/>
  <c r="H101" i="13"/>
  <c r="H103" i="13"/>
  <c r="H105" i="13"/>
  <c r="H107" i="13"/>
  <c r="H109" i="13"/>
  <c r="H111" i="13"/>
  <c r="H113" i="13"/>
  <c r="H115" i="13"/>
  <c r="H117" i="13"/>
  <c r="H120" i="13"/>
  <c r="H125" i="13"/>
  <c r="H128" i="13"/>
  <c r="H133" i="13"/>
  <c r="H136" i="13"/>
  <c r="H141" i="13"/>
  <c r="H144" i="13"/>
  <c r="H149" i="13"/>
  <c r="H152" i="13"/>
  <c r="H157" i="13"/>
  <c r="H160" i="13"/>
  <c r="H165" i="13"/>
  <c r="H168" i="13"/>
  <c r="H173" i="13"/>
  <c r="H176" i="13"/>
  <c r="H181" i="13"/>
  <c r="H184" i="13"/>
  <c r="H189" i="13"/>
  <c r="H192" i="13"/>
  <c r="H197" i="13"/>
  <c r="H200" i="13"/>
  <c r="H208" i="13"/>
  <c r="H321" i="13"/>
  <c r="H337" i="13"/>
  <c r="H353" i="13"/>
  <c r="H432" i="13"/>
  <c r="H9" i="13"/>
  <c r="H17" i="13"/>
  <c r="H33" i="13"/>
  <c r="H37" i="13"/>
  <c r="H41" i="13"/>
  <c r="H45" i="13"/>
  <c r="H53" i="13"/>
  <c r="H69" i="13"/>
  <c r="H73" i="13"/>
  <c r="H122" i="13"/>
  <c r="H138" i="13"/>
  <c r="H154" i="13"/>
  <c r="H170" i="13"/>
  <c r="H194" i="13"/>
  <c r="H202" i="13"/>
  <c r="H533" i="13"/>
  <c r="H529" i="13"/>
  <c r="H525" i="13"/>
  <c r="H521" i="13"/>
  <c r="H517" i="13"/>
  <c r="H513" i="13"/>
  <c r="H509" i="13"/>
  <c r="H505" i="13"/>
  <c r="H501" i="13"/>
  <c r="H497" i="13"/>
  <c r="H493" i="13"/>
  <c r="H489" i="13"/>
  <c r="H485" i="13"/>
  <c r="H481" i="13"/>
  <c r="H477" i="13"/>
  <c r="H473" i="13"/>
  <c r="H386" i="13"/>
  <c r="H382" i="13"/>
  <c r="H378" i="13"/>
  <c r="H374" i="13"/>
  <c r="H465" i="13"/>
  <c r="H457" i="13"/>
  <c r="H449" i="13"/>
  <c r="H370" i="13"/>
  <c r="H469" i="13"/>
  <c r="H461" i="13"/>
  <c r="H453" i="13"/>
  <c r="H445" i="13"/>
  <c r="H366" i="13"/>
  <c r="H429" i="13"/>
  <c r="H413" i="13"/>
  <c r="H397" i="13"/>
  <c r="H381" i="13"/>
  <c r="H437" i="13"/>
  <c r="H421" i="13"/>
  <c r="H405" i="13"/>
  <c r="H389" i="13"/>
  <c r="H373" i="13"/>
  <c r="H365" i="13"/>
  <c r="H318" i="13"/>
  <c r="H314" i="13"/>
  <c r="H310" i="13"/>
  <c r="H433" i="13"/>
  <c r="H417" i="13"/>
  <c r="H401" i="13"/>
  <c r="H385" i="13"/>
  <c r="H362" i="13"/>
  <c r="H354" i="13"/>
  <c r="H346" i="13"/>
  <c r="H338" i="13"/>
  <c r="H330" i="13"/>
  <c r="H322" i="13"/>
  <c r="H308" i="13"/>
  <c r="H304" i="13"/>
  <c r="H300" i="13"/>
  <c r="H296" i="13"/>
  <c r="H292" i="13"/>
  <c r="H288" i="13"/>
  <c r="H284" i="13"/>
  <c r="H280" i="13"/>
  <c r="H276" i="13"/>
  <c r="H272" i="13"/>
  <c r="H268" i="13"/>
  <c r="H264" i="13"/>
  <c r="H260" i="13"/>
  <c r="H393" i="13"/>
  <c r="H368" i="13"/>
  <c r="H358" i="13"/>
  <c r="H342" i="13"/>
  <c r="H326" i="13"/>
  <c r="H302" i="13"/>
  <c r="H294" i="13"/>
  <c r="H286" i="13"/>
  <c r="H278" i="13"/>
  <c r="H270" i="13"/>
  <c r="H262" i="13"/>
  <c r="H441" i="13"/>
  <c r="H377" i="13"/>
  <c r="H211" i="13"/>
  <c r="H207" i="13"/>
  <c r="H203" i="13"/>
  <c r="H199" i="13"/>
  <c r="H195" i="13"/>
  <c r="H191" i="13"/>
  <c r="H187" i="13"/>
  <c r="H183" i="13"/>
  <c r="H179" i="13"/>
  <c r="H175" i="13"/>
  <c r="H171" i="13"/>
  <c r="H167" i="13"/>
  <c r="H163" i="13"/>
  <c r="H159" i="13"/>
  <c r="H155" i="13"/>
  <c r="H151" i="13"/>
  <c r="H147" i="13"/>
  <c r="H143" i="13"/>
  <c r="H139" i="13"/>
  <c r="H135" i="13"/>
  <c r="H131" i="13"/>
  <c r="H127" i="13"/>
  <c r="H123" i="13"/>
  <c r="H119" i="13"/>
  <c r="H425" i="13"/>
  <c r="H350" i="13"/>
  <c r="H334" i="13"/>
  <c r="H306" i="13"/>
  <c r="H298" i="13"/>
  <c r="H290" i="13"/>
  <c r="H282" i="13"/>
  <c r="H274" i="13"/>
  <c r="H266" i="13"/>
  <c r="H258" i="13"/>
  <c r="H256" i="13"/>
  <c r="H254" i="13"/>
  <c r="H252" i="13"/>
  <c r="H250" i="13"/>
  <c r="H248" i="13"/>
  <c r="H246" i="13"/>
  <c r="H244" i="13"/>
  <c r="H242" i="13"/>
  <c r="H240" i="13"/>
  <c r="H238" i="13"/>
  <c r="H236" i="13"/>
  <c r="H234" i="13"/>
  <c r="H232" i="13"/>
  <c r="H230" i="13"/>
  <c r="H228" i="13"/>
  <c r="H226" i="13"/>
  <c r="H224" i="13"/>
  <c r="H222" i="13"/>
  <c r="H220" i="13"/>
  <c r="H218" i="13"/>
  <c r="H216" i="13"/>
  <c r="H214" i="13"/>
  <c r="H3" i="13"/>
  <c r="H7" i="13"/>
  <c r="H11" i="13"/>
  <c r="H15" i="13"/>
  <c r="H19" i="13"/>
  <c r="H23" i="13"/>
  <c r="H27" i="13"/>
  <c r="H31" i="13"/>
  <c r="H35" i="13"/>
  <c r="H78" i="13"/>
  <c r="H80" i="13"/>
  <c r="H82" i="13"/>
  <c r="H84" i="13"/>
  <c r="H86" i="13"/>
  <c r="H88" i="13"/>
  <c r="H90" i="13"/>
  <c r="H92" i="13"/>
  <c r="H94" i="13"/>
  <c r="H96" i="13"/>
  <c r="H98" i="13"/>
  <c r="H100" i="13"/>
  <c r="H102" i="13"/>
  <c r="H104" i="13"/>
  <c r="H106" i="13"/>
  <c r="H108" i="13"/>
  <c r="H110" i="13"/>
  <c r="H112" i="13"/>
  <c r="H114" i="13"/>
  <c r="H116" i="13"/>
  <c r="H118" i="13"/>
  <c r="H126" i="13"/>
  <c r="H134" i="13"/>
  <c r="H142" i="13"/>
  <c r="H150" i="13"/>
  <c r="H158" i="13"/>
  <c r="H166" i="13"/>
  <c r="H174" i="13"/>
  <c r="H182" i="13"/>
  <c r="H190" i="13"/>
  <c r="H198" i="13"/>
  <c r="H206" i="13"/>
  <c r="H263" i="13"/>
  <c r="H271" i="13"/>
  <c r="H279" i="13"/>
  <c r="H287" i="13"/>
  <c r="H295" i="13"/>
  <c r="H303" i="13"/>
  <c r="H409" i="13"/>
  <c r="H2" i="13"/>
  <c r="H121" i="13"/>
  <c r="H124" i="13"/>
  <c r="H129" i="13"/>
  <c r="H132" i="13"/>
  <c r="H137" i="13"/>
  <c r="H140" i="13"/>
  <c r="H145" i="13"/>
  <c r="H148" i="13"/>
  <c r="H153" i="13"/>
  <c r="H156" i="13"/>
  <c r="H161" i="13"/>
  <c r="H164" i="13"/>
  <c r="H169" i="13"/>
  <c r="H172" i="13"/>
  <c r="H177" i="13"/>
  <c r="H180" i="13"/>
  <c r="H185" i="13"/>
  <c r="H188" i="13"/>
  <c r="H193" i="13"/>
  <c r="H196" i="13"/>
  <c r="H201" i="13"/>
  <c r="H204" i="13"/>
  <c r="H209" i="13"/>
  <c r="H212" i="13"/>
  <c r="H387" i="13"/>
  <c r="H261" i="13"/>
  <c r="H269" i="13"/>
  <c r="H277" i="13"/>
  <c r="H285" i="13"/>
  <c r="H293" i="13"/>
  <c r="H301" i="13"/>
  <c r="H309" i="13"/>
  <c r="H384" i="13"/>
  <c r="H403" i="13"/>
  <c r="H213" i="13"/>
  <c r="H215" i="13"/>
  <c r="H217" i="13"/>
  <c r="H219" i="13"/>
  <c r="H221" i="13"/>
  <c r="H223" i="13"/>
  <c r="H225" i="13"/>
  <c r="H227" i="13"/>
  <c r="H229" i="13"/>
  <c r="H231" i="13"/>
  <c r="H233" i="13"/>
  <c r="H235" i="13"/>
  <c r="H237" i="13"/>
  <c r="H239" i="13"/>
  <c r="H241" i="13"/>
  <c r="H243" i="13"/>
  <c r="H245" i="13"/>
  <c r="H247" i="13"/>
  <c r="H249" i="13"/>
  <c r="H251" i="13"/>
  <c r="H253" i="13"/>
  <c r="H255" i="13"/>
  <c r="H257" i="13"/>
  <c r="H259" i="13"/>
  <c r="H267" i="13"/>
  <c r="H275" i="13"/>
  <c r="H283" i="13"/>
  <c r="H291" i="13"/>
  <c r="H299" i="13"/>
  <c r="H307" i="13"/>
  <c r="H313" i="13"/>
  <c r="H329" i="13"/>
  <c r="H345" i="13"/>
  <c r="H361" i="13"/>
  <c r="H400" i="13"/>
  <c r="H419" i="13"/>
  <c r="H265" i="13"/>
  <c r="H273" i="13"/>
  <c r="H281" i="13"/>
  <c r="H289" i="13"/>
  <c r="H297" i="13"/>
  <c r="H305" i="13"/>
  <c r="H317" i="13"/>
  <c r="H416" i="13"/>
  <c r="H435" i="13"/>
  <c r="H325" i="13"/>
  <c r="H333" i="13"/>
  <c r="H341" i="13"/>
  <c r="H349" i="13"/>
  <c r="H357" i="13"/>
  <c r="H376" i="13"/>
  <c r="H379" i="13"/>
  <c r="H392" i="13"/>
  <c r="H395" i="13"/>
  <c r="H408" i="13"/>
  <c r="H411" i="13"/>
  <c r="H424" i="13"/>
  <c r="H427" i="13"/>
  <c r="H440" i="13"/>
  <c r="H443" i="13"/>
  <c r="H451" i="13"/>
  <c r="H459" i="13"/>
  <c r="H467" i="13"/>
  <c r="H312" i="13"/>
  <c r="H316" i="13"/>
  <c r="H320" i="13"/>
  <c r="H323" i="13"/>
  <c r="H328" i="13"/>
  <c r="H331" i="13"/>
  <c r="H336" i="13"/>
  <c r="H339" i="13"/>
  <c r="H344" i="13"/>
  <c r="H347" i="13"/>
  <c r="H352" i="13"/>
  <c r="H355" i="13"/>
  <c r="H360" i="13"/>
  <c r="H363" i="13"/>
  <c r="H380" i="13"/>
  <c r="H383" i="13"/>
  <c r="H396" i="13"/>
  <c r="H399" i="13"/>
  <c r="H412" i="13"/>
  <c r="H415" i="13"/>
  <c r="H428" i="13"/>
  <c r="H431" i="13"/>
  <c r="H311" i="13"/>
  <c r="H315" i="13"/>
  <c r="H319" i="13"/>
  <c r="H324" i="13"/>
  <c r="H327" i="13"/>
  <c r="H332" i="13"/>
  <c r="H335" i="13"/>
  <c r="H340" i="13"/>
  <c r="H343" i="13"/>
  <c r="H348" i="13"/>
  <c r="H351" i="13"/>
  <c r="H356" i="13"/>
  <c r="H359" i="13"/>
  <c r="H364" i="13"/>
  <c r="H369" i="13"/>
  <c r="H372" i="13"/>
  <c r="H375" i="13"/>
  <c r="H388" i="13"/>
  <c r="H391" i="13"/>
  <c r="H404" i="13"/>
  <c r="H407" i="13"/>
  <c r="H420" i="13"/>
  <c r="H423" i="13"/>
  <c r="H436" i="13"/>
  <c r="H439" i="13"/>
  <c r="H446" i="13"/>
  <c r="H454" i="13"/>
  <c r="H462" i="13"/>
  <c r="H470" i="13"/>
  <c r="H390" i="13"/>
  <c r="H394" i="13"/>
  <c r="H398" i="13"/>
  <c r="H402" i="13"/>
  <c r="H406" i="13"/>
  <c r="H410" i="13"/>
  <c r="H414" i="13"/>
  <c r="H418" i="13"/>
  <c r="H422" i="13"/>
  <c r="H426" i="13"/>
  <c r="H430" i="13"/>
  <c r="H434" i="13"/>
  <c r="H438" i="13"/>
  <c r="H442" i="13"/>
  <c r="H447" i="13"/>
  <c r="H450" i="13"/>
  <c r="H455" i="13"/>
  <c r="H458" i="13"/>
  <c r="H463" i="13"/>
  <c r="H466" i="13"/>
  <c r="H471" i="13"/>
  <c r="H475" i="13"/>
  <c r="H479" i="13"/>
  <c r="H483" i="13"/>
  <c r="H487" i="13"/>
  <c r="H491" i="13"/>
  <c r="H495" i="13"/>
  <c r="H499" i="13"/>
  <c r="H503" i="13"/>
  <c r="H507" i="13"/>
  <c r="H511" i="13"/>
  <c r="H515" i="13"/>
  <c r="H519" i="13"/>
  <c r="H523" i="13"/>
  <c r="H527" i="13"/>
  <c r="H531" i="13"/>
  <c r="H371" i="13"/>
  <c r="H448" i="13"/>
  <c r="H456" i="13"/>
  <c r="H464" i="13"/>
  <c r="H472" i="13"/>
  <c r="H476" i="13"/>
  <c r="H480" i="13"/>
  <c r="H484" i="13"/>
  <c r="H488" i="13"/>
  <c r="H492" i="13"/>
  <c r="H496" i="13"/>
  <c r="H500" i="13"/>
  <c r="H504" i="13"/>
  <c r="H508" i="13"/>
  <c r="H512" i="13"/>
  <c r="H516" i="13"/>
  <c r="H520" i="13"/>
  <c r="H524" i="13"/>
  <c r="H528" i="13"/>
  <c r="H532" i="13"/>
  <c r="H367" i="13"/>
  <c r="H444" i="13"/>
  <c r="H452" i="13"/>
  <c r="H460" i="13"/>
  <c r="H468" i="13"/>
  <c r="H474" i="13"/>
  <c r="H478" i="13"/>
  <c r="H482" i="13"/>
  <c r="H486" i="13"/>
  <c r="H490" i="13"/>
  <c r="H494" i="13"/>
  <c r="H498" i="13"/>
  <c r="H502" i="13"/>
  <c r="H506" i="13"/>
  <c r="H510" i="13"/>
  <c r="H514" i="13"/>
  <c r="H518" i="13"/>
  <c r="H522" i="13"/>
  <c r="H526" i="13"/>
  <c r="H530" i="13"/>
  <c r="H534" i="13"/>
  <c r="H3" i="12"/>
  <c r="I3" i="12" s="1"/>
  <c r="H5" i="12"/>
  <c r="I5" i="12" s="1"/>
  <c r="H9" i="12"/>
  <c r="I9" i="12" s="1"/>
  <c r="H13" i="12"/>
  <c r="I13" i="12" s="1"/>
  <c r="H17" i="12"/>
  <c r="I17" i="12" s="1"/>
  <c r="H21" i="12"/>
  <c r="I21" i="12" s="1"/>
  <c r="H25" i="12"/>
  <c r="I25" i="12" s="1"/>
  <c r="H29" i="12"/>
  <c r="I29" i="12" s="1"/>
  <c r="H33" i="12"/>
  <c r="I33" i="12" s="1"/>
  <c r="H37" i="12"/>
  <c r="I37" i="12" s="1"/>
  <c r="H41" i="12"/>
  <c r="I41" i="12" s="1"/>
  <c r="H45" i="12"/>
  <c r="I45" i="12" s="1"/>
  <c r="H49" i="12"/>
  <c r="I49" i="12" s="1"/>
  <c r="H2" i="12"/>
  <c r="I2" i="12" s="1"/>
  <c r="H6" i="12"/>
  <c r="I6" i="12" s="1"/>
  <c r="H10" i="12"/>
  <c r="I10" i="12" s="1"/>
  <c r="H14" i="12"/>
  <c r="I14" i="12" s="1"/>
  <c r="H18" i="12"/>
  <c r="I18" i="12" s="1"/>
  <c r="H22" i="12"/>
  <c r="I22" i="12" s="1"/>
  <c r="H26" i="12"/>
  <c r="I26" i="12" s="1"/>
  <c r="H30" i="12"/>
  <c r="I30" i="12" s="1"/>
  <c r="H34" i="12"/>
  <c r="I34" i="12" s="1"/>
  <c r="H38" i="12"/>
  <c r="I38" i="12" s="1"/>
  <c r="H42" i="12"/>
  <c r="I42" i="12" s="1"/>
  <c r="H46" i="12"/>
  <c r="I46" i="12" s="1"/>
  <c r="H50" i="12"/>
  <c r="I50" i="12" s="1"/>
  <c r="H54" i="12"/>
  <c r="I54" i="12" s="1"/>
  <c r="H58" i="12"/>
  <c r="I58" i="12" s="1"/>
  <c r="H62" i="12"/>
  <c r="I62" i="12" s="1"/>
  <c r="H66" i="12"/>
  <c r="I66" i="12" s="1"/>
  <c r="H70" i="12"/>
  <c r="I70" i="12" s="1"/>
  <c r="H74" i="12"/>
  <c r="I74" i="12" s="1"/>
  <c r="H78" i="12"/>
  <c r="I78" i="12" s="1"/>
  <c r="H82" i="12"/>
  <c r="I82" i="12" s="1"/>
  <c r="H86" i="12"/>
  <c r="I86" i="12" s="1"/>
  <c r="H90" i="12"/>
  <c r="I90" i="12" s="1"/>
  <c r="H94" i="12"/>
  <c r="I94" i="12" s="1"/>
  <c r="H98" i="12"/>
  <c r="I98" i="12" s="1"/>
  <c r="H102" i="12"/>
  <c r="I102" i="12" s="1"/>
  <c r="H106" i="12"/>
  <c r="I106" i="12" s="1"/>
  <c r="H110" i="12"/>
  <c r="I110" i="12" s="1"/>
  <c r="H114" i="12"/>
  <c r="I114" i="12" s="1"/>
  <c r="H118" i="12"/>
  <c r="I118" i="12" s="1"/>
  <c r="H122" i="12"/>
  <c r="I122" i="12" s="1"/>
  <c r="H126" i="12"/>
  <c r="I126" i="12" s="1"/>
  <c r="H130" i="12"/>
  <c r="I130" i="12" s="1"/>
  <c r="H134" i="12"/>
  <c r="I134" i="12" s="1"/>
  <c r="H138" i="12"/>
  <c r="I138" i="12" s="1"/>
  <c r="H142" i="12"/>
  <c r="I142" i="12" s="1"/>
  <c r="H146" i="12"/>
  <c r="I146" i="12" s="1"/>
  <c r="H150" i="12"/>
  <c r="I150" i="12" s="1"/>
  <c r="H154" i="12"/>
  <c r="I154" i="12" s="1"/>
  <c r="H158" i="12"/>
  <c r="I158" i="12" s="1"/>
  <c r="H162" i="12"/>
  <c r="I162" i="12" s="1"/>
  <c r="H166" i="12"/>
  <c r="I166" i="12" s="1"/>
  <c r="H170" i="12"/>
  <c r="I170" i="12" s="1"/>
  <c r="H174" i="12"/>
  <c r="I174" i="12" s="1"/>
  <c r="H178" i="12"/>
  <c r="I178" i="12" s="1"/>
  <c r="H182" i="12"/>
  <c r="I182" i="12" s="1"/>
  <c r="H186" i="12"/>
  <c r="I186" i="12" s="1"/>
  <c r="H190" i="12"/>
  <c r="I190" i="12" s="1"/>
  <c r="H194" i="12"/>
  <c r="I194" i="12" s="1"/>
  <c r="H198" i="12"/>
  <c r="I198" i="12" s="1"/>
  <c r="H202" i="12"/>
  <c r="I202" i="12" s="1"/>
  <c r="H206" i="12"/>
  <c r="I206" i="12" s="1"/>
  <c r="H210" i="12"/>
  <c r="I210" i="12" s="1"/>
  <c r="H214" i="12"/>
  <c r="I214" i="12" s="1"/>
  <c r="H218" i="12"/>
  <c r="I218" i="12" s="1"/>
  <c r="H222" i="12"/>
  <c r="I222" i="12" s="1"/>
  <c r="H7" i="12"/>
  <c r="I7" i="12" s="1"/>
  <c r="H11" i="12"/>
  <c r="I11" i="12" s="1"/>
  <c r="H15" i="12"/>
  <c r="I15" i="12" s="1"/>
  <c r="H19" i="12"/>
  <c r="I19" i="12" s="1"/>
  <c r="H23" i="12"/>
  <c r="I23" i="12" s="1"/>
  <c r="H27" i="12"/>
  <c r="I27" i="12" s="1"/>
  <c r="H31" i="12"/>
  <c r="I31" i="12" s="1"/>
  <c r="H35" i="12"/>
  <c r="I35" i="12" s="1"/>
  <c r="H39" i="12"/>
  <c r="I39" i="12" s="1"/>
  <c r="H43" i="12"/>
  <c r="I43" i="12" s="1"/>
  <c r="H47" i="12"/>
  <c r="I47" i="12" s="1"/>
  <c r="H51" i="12"/>
  <c r="I51" i="12" s="1"/>
  <c r="H55" i="12"/>
  <c r="I55" i="12" s="1"/>
  <c r="H59" i="12"/>
  <c r="I59" i="12" s="1"/>
  <c r="H63" i="12"/>
  <c r="I63" i="12" s="1"/>
  <c r="H67" i="12"/>
  <c r="I67" i="12" s="1"/>
  <c r="H71" i="12"/>
  <c r="I71" i="12" s="1"/>
  <c r="H75" i="12"/>
  <c r="I75" i="12" s="1"/>
  <c r="H79" i="12"/>
  <c r="I79" i="12" s="1"/>
  <c r="H83" i="12"/>
  <c r="I83" i="12" s="1"/>
  <c r="H87" i="12"/>
  <c r="I87" i="12" s="1"/>
  <c r="H91" i="12"/>
  <c r="I91" i="12" s="1"/>
  <c r="H95" i="12"/>
  <c r="I95" i="12" s="1"/>
  <c r="H99" i="12"/>
  <c r="I99" i="12" s="1"/>
  <c r="H103" i="12"/>
  <c r="I103" i="12" s="1"/>
  <c r="H107" i="12"/>
  <c r="I107" i="12" s="1"/>
  <c r="H111" i="12"/>
  <c r="I111" i="12" s="1"/>
  <c r="H115" i="12"/>
  <c r="I115" i="12" s="1"/>
  <c r="H119" i="12"/>
  <c r="I119" i="12" s="1"/>
  <c r="H123" i="12"/>
  <c r="I123" i="12" s="1"/>
  <c r="H127" i="12"/>
  <c r="I127" i="12" s="1"/>
  <c r="H131" i="12"/>
  <c r="I131" i="12" s="1"/>
  <c r="H135" i="12"/>
  <c r="I135" i="12" s="1"/>
  <c r="H139" i="12"/>
  <c r="I139" i="12" s="1"/>
  <c r="H143" i="12"/>
  <c r="I143" i="12" s="1"/>
  <c r="H147" i="12"/>
  <c r="I147" i="12" s="1"/>
  <c r="H151" i="12"/>
  <c r="I151" i="12" s="1"/>
  <c r="H155" i="12"/>
  <c r="I155" i="12" s="1"/>
  <c r="H159" i="12"/>
  <c r="I159" i="12" s="1"/>
  <c r="H163" i="12"/>
  <c r="I163" i="12" s="1"/>
  <c r="H167" i="12"/>
  <c r="I167" i="12" s="1"/>
  <c r="H171" i="12"/>
  <c r="I171" i="12" s="1"/>
  <c r="H175" i="12"/>
  <c r="I175" i="12" s="1"/>
  <c r="H179" i="12"/>
  <c r="I179" i="12" s="1"/>
  <c r="H183" i="12"/>
  <c r="I183" i="12" s="1"/>
  <c r="H187" i="12"/>
  <c r="I187" i="12" s="1"/>
  <c r="H191" i="12"/>
  <c r="I191" i="12" s="1"/>
  <c r="H195" i="12"/>
  <c r="I195" i="12" s="1"/>
  <c r="H199" i="12"/>
  <c r="I199" i="12" s="1"/>
  <c r="H203" i="12"/>
  <c r="I203" i="12" s="1"/>
  <c r="H207" i="12"/>
  <c r="I207" i="12" s="1"/>
  <c r="H211" i="12"/>
  <c r="I211" i="12" s="1"/>
  <c r="H215" i="12"/>
  <c r="I215" i="12" s="1"/>
  <c r="H219" i="12"/>
  <c r="I219" i="12" s="1"/>
  <c r="H223" i="12"/>
  <c r="I223" i="12" s="1"/>
  <c r="H4" i="12"/>
  <c r="I4" i="12" s="1"/>
  <c r="H8" i="12"/>
  <c r="I8" i="12" s="1"/>
  <c r="H12" i="12"/>
  <c r="I12" i="12" s="1"/>
  <c r="H16" i="12"/>
  <c r="I16" i="12" s="1"/>
  <c r="H20" i="12"/>
  <c r="I20" i="12" s="1"/>
  <c r="H24" i="12"/>
  <c r="I24" i="12" s="1"/>
  <c r="H28" i="12"/>
  <c r="I28" i="12" s="1"/>
  <c r="H32" i="12"/>
  <c r="I32" i="12" s="1"/>
  <c r="H36" i="12"/>
  <c r="I36" i="12" s="1"/>
  <c r="H40" i="12"/>
  <c r="I40" i="12" s="1"/>
  <c r="H44" i="12"/>
  <c r="I44" i="12" s="1"/>
  <c r="H48" i="12"/>
  <c r="I48" i="12" s="1"/>
  <c r="H52" i="12"/>
  <c r="I52" i="12" s="1"/>
  <c r="H56" i="12"/>
  <c r="I56" i="12" s="1"/>
  <c r="H60" i="12"/>
  <c r="I60" i="12" s="1"/>
  <c r="H227" i="12"/>
  <c r="I227" i="12" s="1"/>
  <c r="H231" i="12"/>
  <c r="I231" i="12" s="1"/>
  <c r="H235" i="12"/>
  <c r="I235" i="12" s="1"/>
  <c r="H239" i="12"/>
  <c r="I239" i="12" s="1"/>
  <c r="H243" i="12"/>
  <c r="I243" i="12" s="1"/>
  <c r="H247" i="12"/>
  <c r="I247" i="12" s="1"/>
  <c r="H251" i="12"/>
  <c r="I251" i="12" s="1"/>
  <c r="H255" i="12"/>
  <c r="I255" i="12" s="1"/>
  <c r="H259" i="12"/>
  <c r="I259" i="12" s="1"/>
  <c r="H263" i="12"/>
  <c r="I263" i="12" s="1"/>
  <c r="H267" i="12"/>
  <c r="I267" i="12" s="1"/>
  <c r="H271" i="12"/>
  <c r="I271" i="12" s="1"/>
  <c r="H275" i="12"/>
  <c r="I275" i="12" s="1"/>
  <c r="H279" i="12"/>
  <c r="I279" i="12" s="1"/>
  <c r="H283" i="12"/>
  <c r="I283" i="12" s="1"/>
  <c r="H287" i="12"/>
  <c r="I287" i="12" s="1"/>
  <c r="H291" i="12"/>
  <c r="I291" i="12" s="1"/>
  <c r="H295" i="12"/>
  <c r="I295" i="12" s="1"/>
  <c r="H299" i="12"/>
  <c r="I299" i="12" s="1"/>
  <c r="H303" i="12"/>
  <c r="I303" i="12" s="1"/>
  <c r="H307" i="12"/>
  <c r="I307" i="12" s="1"/>
  <c r="H311" i="12"/>
  <c r="I311" i="12" s="1"/>
  <c r="H315" i="12"/>
  <c r="I315" i="12" s="1"/>
  <c r="H319" i="12"/>
  <c r="I319" i="12" s="1"/>
  <c r="H323" i="12"/>
  <c r="I323" i="12" s="1"/>
  <c r="H327" i="12"/>
  <c r="I327" i="12" s="1"/>
  <c r="H331" i="12"/>
  <c r="I331" i="12" s="1"/>
  <c r="H335" i="12"/>
  <c r="I335" i="12" s="1"/>
  <c r="H339" i="12"/>
  <c r="I339" i="12" s="1"/>
  <c r="H343" i="12"/>
  <c r="I343" i="12" s="1"/>
  <c r="H347" i="12"/>
  <c r="I347" i="12" s="1"/>
  <c r="H351" i="12"/>
  <c r="I351" i="12" s="1"/>
  <c r="H355" i="12"/>
  <c r="I355" i="12" s="1"/>
  <c r="H359" i="12"/>
  <c r="I359" i="12" s="1"/>
  <c r="H363" i="12"/>
  <c r="I363" i="12" s="1"/>
  <c r="H367" i="12"/>
  <c r="I367" i="12" s="1"/>
  <c r="H371" i="12"/>
  <c r="I371" i="12" s="1"/>
  <c r="H375" i="12"/>
  <c r="I375" i="12" s="1"/>
  <c r="H379" i="12"/>
  <c r="I379" i="12" s="1"/>
  <c r="H383" i="12"/>
  <c r="I383" i="12" s="1"/>
  <c r="H387" i="12"/>
  <c r="I387" i="12" s="1"/>
  <c r="H391" i="12"/>
  <c r="I391" i="12" s="1"/>
  <c r="H395" i="12"/>
  <c r="I395" i="12" s="1"/>
  <c r="H399" i="12"/>
  <c r="I399" i="12" s="1"/>
  <c r="H403" i="12"/>
  <c r="I403" i="12" s="1"/>
  <c r="H407" i="12"/>
  <c r="I407" i="12" s="1"/>
  <c r="H411" i="12"/>
  <c r="I411" i="12" s="1"/>
  <c r="H415" i="12"/>
  <c r="I415" i="12" s="1"/>
  <c r="H419" i="12"/>
  <c r="I419" i="12" s="1"/>
  <c r="H423" i="12"/>
  <c r="I423" i="12" s="1"/>
  <c r="H427" i="12"/>
  <c r="I427" i="12" s="1"/>
  <c r="H431" i="12"/>
  <c r="I431" i="12" s="1"/>
  <c r="H435" i="12"/>
  <c r="I435" i="12" s="1"/>
  <c r="H439" i="12"/>
  <c r="I439" i="12" s="1"/>
  <c r="H443" i="12"/>
  <c r="I443" i="12" s="1"/>
  <c r="H447" i="12"/>
  <c r="I447" i="12" s="1"/>
  <c r="H451" i="12"/>
  <c r="I451" i="12" s="1"/>
  <c r="H455" i="12"/>
  <c r="I455" i="12" s="1"/>
  <c r="H459" i="12"/>
  <c r="I459" i="12" s="1"/>
  <c r="H463" i="12"/>
  <c r="I463" i="12" s="1"/>
  <c r="H467" i="12"/>
  <c r="I467" i="12" s="1"/>
  <c r="H471" i="12"/>
  <c r="I471" i="12" s="1"/>
  <c r="H475" i="12"/>
  <c r="I475" i="12" s="1"/>
  <c r="H479" i="12"/>
  <c r="I479" i="12" s="1"/>
  <c r="H483" i="12"/>
  <c r="I483" i="12" s="1"/>
  <c r="H487" i="12"/>
  <c r="I487" i="12" s="1"/>
  <c r="H491" i="12"/>
  <c r="I491" i="12" s="1"/>
  <c r="H495" i="12"/>
  <c r="I495" i="12" s="1"/>
  <c r="H499" i="12"/>
  <c r="I499" i="12" s="1"/>
  <c r="H503" i="12"/>
  <c r="I503" i="12" s="1"/>
  <c r="H507" i="12"/>
  <c r="I507" i="12" s="1"/>
  <c r="H511" i="12"/>
  <c r="I511" i="12" s="1"/>
  <c r="H515" i="12"/>
  <c r="I515" i="12" s="1"/>
  <c r="H519" i="12"/>
  <c r="I519" i="12" s="1"/>
  <c r="H523" i="12"/>
  <c r="I523" i="12" s="1"/>
  <c r="H527" i="12"/>
  <c r="I527" i="12" s="1"/>
  <c r="H531" i="12"/>
  <c r="I531" i="12" s="1"/>
  <c r="H64" i="12"/>
  <c r="I64" i="12" s="1"/>
  <c r="H68" i="12"/>
  <c r="I68" i="12" s="1"/>
  <c r="H72" i="12"/>
  <c r="I72" i="12" s="1"/>
  <c r="H76" i="12"/>
  <c r="I76" i="12" s="1"/>
  <c r="H80" i="12"/>
  <c r="I80" i="12" s="1"/>
  <c r="H84" i="12"/>
  <c r="I84" i="12" s="1"/>
  <c r="H88" i="12"/>
  <c r="I88" i="12" s="1"/>
  <c r="H92" i="12"/>
  <c r="I92" i="12" s="1"/>
  <c r="H96" i="12"/>
  <c r="I96" i="12" s="1"/>
  <c r="H100" i="12"/>
  <c r="I100" i="12" s="1"/>
  <c r="H104" i="12"/>
  <c r="I104" i="12" s="1"/>
  <c r="H108" i="12"/>
  <c r="I108" i="12" s="1"/>
  <c r="H112" i="12"/>
  <c r="I112" i="12" s="1"/>
  <c r="H116" i="12"/>
  <c r="I116" i="12" s="1"/>
  <c r="H120" i="12"/>
  <c r="I120" i="12" s="1"/>
  <c r="H124" i="12"/>
  <c r="I124" i="12" s="1"/>
  <c r="H128" i="12"/>
  <c r="I128" i="12" s="1"/>
  <c r="H132" i="12"/>
  <c r="I132" i="12" s="1"/>
  <c r="H136" i="12"/>
  <c r="I136" i="12" s="1"/>
  <c r="H140" i="12"/>
  <c r="I140" i="12" s="1"/>
  <c r="H144" i="12"/>
  <c r="I144" i="12" s="1"/>
  <c r="H148" i="12"/>
  <c r="I148" i="12" s="1"/>
  <c r="H152" i="12"/>
  <c r="I152" i="12" s="1"/>
  <c r="H156" i="12"/>
  <c r="I156" i="12" s="1"/>
  <c r="H160" i="12"/>
  <c r="I160" i="12" s="1"/>
  <c r="H164" i="12"/>
  <c r="I164" i="12" s="1"/>
  <c r="H168" i="12"/>
  <c r="I168" i="12" s="1"/>
  <c r="H172" i="12"/>
  <c r="I172" i="12" s="1"/>
  <c r="H176" i="12"/>
  <c r="I176" i="12" s="1"/>
  <c r="H180" i="12"/>
  <c r="I180" i="12" s="1"/>
  <c r="H184" i="12"/>
  <c r="I184" i="12" s="1"/>
  <c r="H188" i="12"/>
  <c r="I188" i="12" s="1"/>
  <c r="H192" i="12"/>
  <c r="I192" i="12" s="1"/>
  <c r="H196" i="12"/>
  <c r="I196" i="12" s="1"/>
  <c r="H200" i="12"/>
  <c r="I200" i="12" s="1"/>
  <c r="H204" i="12"/>
  <c r="I204" i="12" s="1"/>
  <c r="H208" i="12"/>
  <c r="I208" i="12" s="1"/>
  <c r="H212" i="12"/>
  <c r="I212" i="12" s="1"/>
  <c r="H216" i="12"/>
  <c r="I216" i="12" s="1"/>
  <c r="H220" i="12"/>
  <c r="I220" i="12" s="1"/>
  <c r="H224" i="12"/>
  <c r="I224" i="12" s="1"/>
  <c r="H228" i="12"/>
  <c r="I228" i="12" s="1"/>
  <c r="H232" i="12"/>
  <c r="I232" i="12" s="1"/>
  <c r="H236" i="12"/>
  <c r="I236" i="12" s="1"/>
  <c r="H240" i="12"/>
  <c r="I240" i="12" s="1"/>
  <c r="H244" i="12"/>
  <c r="I244" i="12" s="1"/>
  <c r="H248" i="12"/>
  <c r="I248" i="12" s="1"/>
  <c r="H252" i="12"/>
  <c r="I252" i="12" s="1"/>
  <c r="H256" i="12"/>
  <c r="I256" i="12" s="1"/>
  <c r="H260" i="12"/>
  <c r="I260" i="12" s="1"/>
  <c r="H264" i="12"/>
  <c r="I264" i="12" s="1"/>
  <c r="H268" i="12"/>
  <c r="I268" i="12" s="1"/>
  <c r="H272" i="12"/>
  <c r="I272" i="12" s="1"/>
  <c r="H276" i="12"/>
  <c r="I276" i="12" s="1"/>
  <c r="H280" i="12"/>
  <c r="I280" i="12" s="1"/>
  <c r="H284" i="12"/>
  <c r="I284" i="12" s="1"/>
  <c r="H288" i="12"/>
  <c r="I288" i="12" s="1"/>
  <c r="H292" i="12"/>
  <c r="I292" i="12" s="1"/>
  <c r="H296" i="12"/>
  <c r="I296" i="12" s="1"/>
  <c r="H300" i="12"/>
  <c r="I300" i="12" s="1"/>
  <c r="H304" i="12"/>
  <c r="I304" i="12" s="1"/>
  <c r="H308" i="12"/>
  <c r="I308" i="12" s="1"/>
  <c r="H312" i="12"/>
  <c r="I312" i="12" s="1"/>
  <c r="H316" i="12"/>
  <c r="I316" i="12" s="1"/>
  <c r="H320" i="12"/>
  <c r="I320" i="12" s="1"/>
  <c r="H324" i="12"/>
  <c r="I324" i="12" s="1"/>
  <c r="H328" i="12"/>
  <c r="I328" i="12" s="1"/>
  <c r="H332" i="12"/>
  <c r="I332" i="12" s="1"/>
  <c r="H336" i="12"/>
  <c r="I336" i="12" s="1"/>
  <c r="H340" i="12"/>
  <c r="I340" i="12" s="1"/>
  <c r="H344" i="12"/>
  <c r="I344" i="12" s="1"/>
  <c r="H348" i="12"/>
  <c r="I348" i="12" s="1"/>
  <c r="H352" i="12"/>
  <c r="I352" i="12" s="1"/>
  <c r="H356" i="12"/>
  <c r="I356" i="12" s="1"/>
  <c r="H360" i="12"/>
  <c r="I360" i="12" s="1"/>
  <c r="H364" i="12"/>
  <c r="I364" i="12" s="1"/>
  <c r="H368" i="12"/>
  <c r="I368" i="12" s="1"/>
  <c r="H372" i="12"/>
  <c r="I372" i="12" s="1"/>
  <c r="H376" i="12"/>
  <c r="I376" i="12" s="1"/>
  <c r="H380" i="12"/>
  <c r="I380" i="12" s="1"/>
  <c r="H384" i="12"/>
  <c r="I384" i="12" s="1"/>
  <c r="H388" i="12"/>
  <c r="I388" i="12" s="1"/>
  <c r="H392" i="12"/>
  <c r="I392" i="12" s="1"/>
  <c r="H396" i="12"/>
  <c r="I396" i="12" s="1"/>
  <c r="H400" i="12"/>
  <c r="I400" i="12" s="1"/>
  <c r="H404" i="12"/>
  <c r="I404" i="12" s="1"/>
  <c r="H408" i="12"/>
  <c r="I408" i="12" s="1"/>
  <c r="H412" i="12"/>
  <c r="I412" i="12" s="1"/>
  <c r="H416" i="12"/>
  <c r="I416" i="12" s="1"/>
  <c r="H420" i="12"/>
  <c r="I420" i="12" s="1"/>
  <c r="H424" i="12"/>
  <c r="I424" i="12" s="1"/>
  <c r="H428" i="12"/>
  <c r="I428" i="12" s="1"/>
  <c r="H432" i="12"/>
  <c r="I432" i="12" s="1"/>
  <c r="H436" i="12"/>
  <c r="I436" i="12" s="1"/>
  <c r="H440" i="12"/>
  <c r="I440" i="12" s="1"/>
  <c r="H444" i="12"/>
  <c r="I444" i="12" s="1"/>
  <c r="H448" i="12"/>
  <c r="I448" i="12" s="1"/>
  <c r="H452" i="12"/>
  <c r="I452" i="12" s="1"/>
  <c r="H456" i="12"/>
  <c r="I456" i="12" s="1"/>
  <c r="H460" i="12"/>
  <c r="I460" i="12" s="1"/>
  <c r="H464" i="12"/>
  <c r="I464" i="12" s="1"/>
  <c r="H468" i="12"/>
  <c r="I468" i="12" s="1"/>
  <c r="H472" i="12"/>
  <c r="I472" i="12" s="1"/>
  <c r="H476" i="12"/>
  <c r="I476" i="12" s="1"/>
  <c r="H480" i="12"/>
  <c r="I480" i="12" s="1"/>
  <c r="H484" i="12"/>
  <c r="I484" i="12" s="1"/>
  <c r="H488" i="12"/>
  <c r="I488" i="12" s="1"/>
  <c r="H492" i="12"/>
  <c r="I492" i="12" s="1"/>
  <c r="H496" i="12"/>
  <c r="I496" i="12" s="1"/>
  <c r="H500" i="12"/>
  <c r="I500" i="12" s="1"/>
  <c r="H504" i="12"/>
  <c r="I504" i="12" s="1"/>
  <c r="H508" i="12"/>
  <c r="I508" i="12" s="1"/>
  <c r="H512" i="12"/>
  <c r="I512" i="12" s="1"/>
  <c r="H516" i="12"/>
  <c r="I516" i="12" s="1"/>
  <c r="H520" i="12"/>
  <c r="I520" i="12" s="1"/>
  <c r="H524" i="12"/>
  <c r="I524" i="12" s="1"/>
  <c r="H528" i="12"/>
  <c r="I528" i="12" s="1"/>
  <c r="H532" i="12"/>
  <c r="I532" i="12" s="1"/>
  <c r="H53" i="12"/>
  <c r="I53" i="12" s="1"/>
  <c r="H57" i="12"/>
  <c r="I57" i="12" s="1"/>
  <c r="H61" i="12"/>
  <c r="I61" i="12" s="1"/>
  <c r="H65" i="12"/>
  <c r="I65" i="12" s="1"/>
  <c r="H69" i="12"/>
  <c r="I69" i="12" s="1"/>
  <c r="H73" i="12"/>
  <c r="I73" i="12" s="1"/>
  <c r="H77" i="12"/>
  <c r="I77" i="12" s="1"/>
  <c r="H81" i="12"/>
  <c r="I81" i="12" s="1"/>
  <c r="H85" i="12"/>
  <c r="I85" i="12" s="1"/>
  <c r="H89" i="12"/>
  <c r="I89" i="12" s="1"/>
  <c r="H93" i="12"/>
  <c r="I93" i="12" s="1"/>
  <c r="H97" i="12"/>
  <c r="I97" i="12" s="1"/>
  <c r="H101" i="12"/>
  <c r="I101" i="12" s="1"/>
  <c r="H105" i="12"/>
  <c r="I105" i="12" s="1"/>
  <c r="H109" i="12"/>
  <c r="I109" i="12" s="1"/>
  <c r="H113" i="12"/>
  <c r="I113" i="12" s="1"/>
  <c r="H117" i="12"/>
  <c r="I117" i="12" s="1"/>
  <c r="H121" i="12"/>
  <c r="I121" i="12" s="1"/>
  <c r="H125" i="12"/>
  <c r="I125" i="12" s="1"/>
  <c r="H129" i="12"/>
  <c r="I129" i="12" s="1"/>
  <c r="H133" i="12"/>
  <c r="I133" i="12" s="1"/>
  <c r="H137" i="12"/>
  <c r="I137" i="12" s="1"/>
  <c r="H141" i="12"/>
  <c r="I141" i="12" s="1"/>
  <c r="H145" i="12"/>
  <c r="I145" i="12" s="1"/>
  <c r="H149" i="12"/>
  <c r="I149" i="12" s="1"/>
  <c r="H153" i="12"/>
  <c r="I153" i="12" s="1"/>
  <c r="H157" i="12"/>
  <c r="I157" i="12" s="1"/>
  <c r="H161" i="12"/>
  <c r="I161" i="12" s="1"/>
  <c r="H165" i="12"/>
  <c r="I165" i="12" s="1"/>
  <c r="H169" i="12"/>
  <c r="I169" i="12" s="1"/>
  <c r="H173" i="12"/>
  <c r="I173" i="12" s="1"/>
  <c r="H177" i="12"/>
  <c r="I177" i="12" s="1"/>
  <c r="H181" i="12"/>
  <c r="I181" i="12" s="1"/>
  <c r="H185" i="12"/>
  <c r="I185" i="12" s="1"/>
  <c r="H189" i="12"/>
  <c r="I189" i="12" s="1"/>
  <c r="H193" i="12"/>
  <c r="I193" i="12" s="1"/>
  <c r="H197" i="12"/>
  <c r="I197" i="12" s="1"/>
  <c r="H201" i="12"/>
  <c r="I201" i="12" s="1"/>
  <c r="H205" i="12"/>
  <c r="I205" i="12" s="1"/>
  <c r="H209" i="12"/>
  <c r="I209" i="12" s="1"/>
  <c r="H213" i="12"/>
  <c r="I213" i="12" s="1"/>
  <c r="H217" i="12"/>
  <c r="I217" i="12" s="1"/>
  <c r="H221" i="12"/>
  <c r="I221" i="12" s="1"/>
  <c r="H225" i="12"/>
  <c r="I225" i="12" s="1"/>
  <c r="H229" i="12"/>
  <c r="I229" i="12" s="1"/>
  <c r="H233" i="12"/>
  <c r="I233" i="12" s="1"/>
  <c r="H237" i="12"/>
  <c r="I237" i="12" s="1"/>
  <c r="H241" i="12"/>
  <c r="I241" i="12" s="1"/>
  <c r="H245" i="12"/>
  <c r="I245" i="12" s="1"/>
  <c r="H249" i="12"/>
  <c r="I249" i="12" s="1"/>
  <c r="H253" i="12"/>
  <c r="I253" i="12" s="1"/>
  <c r="H257" i="12"/>
  <c r="I257" i="12" s="1"/>
  <c r="H261" i="12"/>
  <c r="I261" i="12" s="1"/>
  <c r="H265" i="12"/>
  <c r="I265" i="12" s="1"/>
  <c r="H269" i="12"/>
  <c r="I269" i="12" s="1"/>
  <c r="H273" i="12"/>
  <c r="I273" i="12" s="1"/>
  <c r="H277" i="12"/>
  <c r="I277" i="12" s="1"/>
  <c r="H281" i="12"/>
  <c r="I281" i="12" s="1"/>
  <c r="H285" i="12"/>
  <c r="I285" i="12" s="1"/>
  <c r="H289" i="12"/>
  <c r="I289" i="12" s="1"/>
  <c r="H293" i="12"/>
  <c r="I293" i="12" s="1"/>
  <c r="H297" i="12"/>
  <c r="I297" i="12" s="1"/>
  <c r="H301" i="12"/>
  <c r="I301" i="12" s="1"/>
  <c r="H305" i="12"/>
  <c r="I305" i="12" s="1"/>
  <c r="H309" i="12"/>
  <c r="I309" i="12" s="1"/>
  <c r="H313" i="12"/>
  <c r="I313" i="12" s="1"/>
  <c r="H317" i="12"/>
  <c r="I317" i="12" s="1"/>
  <c r="H321" i="12"/>
  <c r="I321" i="12" s="1"/>
  <c r="H325" i="12"/>
  <c r="I325" i="12" s="1"/>
  <c r="H329" i="12"/>
  <c r="I329" i="12" s="1"/>
  <c r="H333" i="12"/>
  <c r="I333" i="12" s="1"/>
  <c r="H337" i="12"/>
  <c r="I337" i="12" s="1"/>
  <c r="H341" i="12"/>
  <c r="I341" i="12" s="1"/>
  <c r="H345" i="12"/>
  <c r="I345" i="12" s="1"/>
  <c r="H349" i="12"/>
  <c r="I349" i="12" s="1"/>
  <c r="H353" i="12"/>
  <c r="I353" i="12" s="1"/>
  <c r="H357" i="12"/>
  <c r="I357" i="12" s="1"/>
  <c r="H361" i="12"/>
  <c r="I361" i="12" s="1"/>
  <c r="H365" i="12"/>
  <c r="I365" i="12" s="1"/>
  <c r="H369" i="12"/>
  <c r="I369" i="12" s="1"/>
  <c r="H373" i="12"/>
  <c r="I373" i="12" s="1"/>
  <c r="H377" i="12"/>
  <c r="I377" i="12" s="1"/>
  <c r="H381" i="12"/>
  <c r="I381" i="12" s="1"/>
  <c r="H385" i="12"/>
  <c r="I385" i="12" s="1"/>
  <c r="H389" i="12"/>
  <c r="I389" i="12" s="1"/>
  <c r="H393" i="12"/>
  <c r="I393" i="12" s="1"/>
  <c r="H397" i="12"/>
  <c r="I397" i="12" s="1"/>
  <c r="H401" i="12"/>
  <c r="I401" i="12" s="1"/>
  <c r="H405" i="12"/>
  <c r="I405" i="12" s="1"/>
  <c r="H409" i="12"/>
  <c r="I409" i="12" s="1"/>
  <c r="H413" i="12"/>
  <c r="I413" i="12" s="1"/>
  <c r="H417" i="12"/>
  <c r="I417" i="12" s="1"/>
  <c r="H421" i="12"/>
  <c r="I421" i="12" s="1"/>
  <c r="H425" i="12"/>
  <c r="I425" i="12" s="1"/>
  <c r="H429" i="12"/>
  <c r="I429" i="12" s="1"/>
  <c r="H433" i="12"/>
  <c r="I433" i="12" s="1"/>
  <c r="H437" i="12"/>
  <c r="I437" i="12" s="1"/>
  <c r="H441" i="12"/>
  <c r="I441" i="12" s="1"/>
  <c r="H445" i="12"/>
  <c r="I445" i="12" s="1"/>
  <c r="H449" i="12"/>
  <c r="I449" i="12" s="1"/>
  <c r="H453" i="12"/>
  <c r="I453" i="12" s="1"/>
  <c r="H457" i="12"/>
  <c r="I457" i="12" s="1"/>
  <c r="H461" i="12"/>
  <c r="I461" i="12" s="1"/>
  <c r="H465" i="12"/>
  <c r="I465" i="12" s="1"/>
  <c r="H469" i="12"/>
  <c r="I469" i="12" s="1"/>
  <c r="H473" i="12"/>
  <c r="I473" i="12" s="1"/>
  <c r="H477" i="12"/>
  <c r="I477" i="12" s="1"/>
  <c r="H481" i="12"/>
  <c r="I481" i="12" s="1"/>
  <c r="H485" i="12"/>
  <c r="I485" i="12" s="1"/>
  <c r="H489" i="12"/>
  <c r="I489" i="12" s="1"/>
  <c r="H493" i="12"/>
  <c r="I493" i="12" s="1"/>
  <c r="H497" i="12"/>
  <c r="I497" i="12" s="1"/>
  <c r="H501" i="12"/>
  <c r="I501" i="12" s="1"/>
  <c r="H505" i="12"/>
  <c r="I505" i="12" s="1"/>
  <c r="H509" i="12"/>
  <c r="I509" i="12" s="1"/>
  <c r="H513" i="12"/>
  <c r="I513" i="12" s="1"/>
  <c r="H517" i="12"/>
  <c r="I517" i="12" s="1"/>
  <c r="H521" i="12"/>
  <c r="I521" i="12" s="1"/>
  <c r="H226" i="12"/>
  <c r="I226" i="12" s="1"/>
  <c r="H230" i="12"/>
  <c r="I230" i="12" s="1"/>
  <c r="H234" i="12"/>
  <c r="I234" i="12" s="1"/>
  <c r="H238" i="12"/>
  <c r="I238" i="12" s="1"/>
  <c r="H242" i="12"/>
  <c r="I242" i="12" s="1"/>
  <c r="H246" i="12"/>
  <c r="I246" i="12" s="1"/>
  <c r="H250" i="12"/>
  <c r="I250" i="12" s="1"/>
  <c r="H254" i="12"/>
  <c r="I254" i="12" s="1"/>
  <c r="H258" i="12"/>
  <c r="I258" i="12" s="1"/>
  <c r="H262" i="12"/>
  <c r="I262" i="12" s="1"/>
  <c r="H266" i="12"/>
  <c r="I266" i="12" s="1"/>
  <c r="H270" i="12"/>
  <c r="I270" i="12" s="1"/>
  <c r="H274" i="12"/>
  <c r="I274" i="12" s="1"/>
  <c r="H278" i="12"/>
  <c r="I278" i="12" s="1"/>
  <c r="H282" i="12"/>
  <c r="I282" i="12" s="1"/>
  <c r="H286" i="12"/>
  <c r="I286" i="12" s="1"/>
  <c r="H290" i="12"/>
  <c r="I290" i="12" s="1"/>
  <c r="H294" i="12"/>
  <c r="I294" i="12" s="1"/>
  <c r="H298" i="12"/>
  <c r="I298" i="12" s="1"/>
  <c r="H302" i="12"/>
  <c r="I302" i="12" s="1"/>
  <c r="H306" i="12"/>
  <c r="I306" i="12" s="1"/>
  <c r="H310" i="12"/>
  <c r="I310" i="12" s="1"/>
  <c r="H314" i="12"/>
  <c r="I314" i="12" s="1"/>
  <c r="H318" i="12"/>
  <c r="I318" i="12" s="1"/>
  <c r="H322" i="12"/>
  <c r="I322" i="12" s="1"/>
  <c r="H326" i="12"/>
  <c r="I326" i="12" s="1"/>
  <c r="H330" i="12"/>
  <c r="I330" i="12" s="1"/>
  <c r="H334" i="12"/>
  <c r="I334" i="12" s="1"/>
  <c r="H338" i="12"/>
  <c r="I338" i="12" s="1"/>
  <c r="H342" i="12"/>
  <c r="I342" i="12" s="1"/>
  <c r="H346" i="12"/>
  <c r="I346" i="12" s="1"/>
  <c r="H350" i="12"/>
  <c r="I350" i="12" s="1"/>
  <c r="H354" i="12"/>
  <c r="I354" i="12" s="1"/>
  <c r="H358" i="12"/>
  <c r="I358" i="12" s="1"/>
  <c r="H362" i="12"/>
  <c r="I362" i="12" s="1"/>
  <c r="H366" i="12"/>
  <c r="I366" i="12" s="1"/>
  <c r="H370" i="12"/>
  <c r="I370" i="12" s="1"/>
  <c r="H374" i="12"/>
  <c r="I374" i="12" s="1"/>
  <c r="H378" i="12"/>
  <c r="I378" i="12" s="1"/>
  <c r="H382" i="12"/>
  <c r="I382" i="12" s="1"/>
  <c r="H386" i="12"/>
  <c r="I386" i="12" s="1"/>
  <c r="H390" i="12"/>
  <c r="I390" i="12" s="1"/>
  <c r="H394" i="12"/>
  <c r="I394" i="12" s="1"/>
  <c r="H398" i="12"/>
  <c r="I398" i="12" s="1"/>
  <c r="H402" i="12"/>
  <c r="I402" i="12" s="1"/>
  <c r="H406" i="12"/>
  <c r="I406" i="12" s="1"/>
  <c r="H410" i="12"/>
  <c r="I410" i="12" s="1"/>
  <c r="H414" i="12"/>
  <c r="I414" i="12" s="1"/>
  <c r="H418" i="12"/>
  <c r="I418" i="12" s="1"/>
  <c r="H422" i="12"/>
  <c r="I422" i="12" s="1"/>
  <c r="H426" i="12"/>
  <c r="I426" i="12" s="1"/>
  <c r="H430" i="12"/>
  <c r="I430" i="12" s="1"/>
  <c r="H434" i="12"/>
  <c r="I434" i="12" s="1"/>
  <c r="H438" i="12"/>
  <c r="I438" i="12" s="1"/>
  <c r="H442" i="12"/>
  <c r="I442" i="12" s="1"/>
  <c r="H446" i="12"/>
  <c r="I446" i="12" s="1"/>
  <c r="H450" i="12"/>
  <c r="I450" i="12" s="1"/>
  <c r="H454" i="12"/>
  <c r="I454" i="12" s="1"/>
  <c r="H458" i="12"/>
  <c r="I458" i="12" s="1"/>
  <c r="H462" i="12"/>
  <c r="I462" i="12" s="1"/>
  <c r="H466" i="12"/>
  <c r="I466" i="12" s="1"/>
  <c r="H470" i="12"/>
  <c r="I470" i="12" s="1"/>
  <c r="H474" i="12"/>
  <c r="I474" i="12" s="1"/>
  <c r="H478" i="12"/>
  <c r="I478" i="12" s="1"/>
  <c r="H482" i="12"/>
  <c r="I482" i="12" s="1"/>
  <c r="H486" i="12"/>
  <c r="I486" i="12" s="1"/>
  <c r="H490" i="12"/>
  <c r="I490" i="12" s="1"/>
  <c r="H494" i="12"/>
  <c r="I494" i="12" s="1"/>
  <c r="H498" i="12"/>
  <c r="I498" i="12" s="1"/>
  <c r="H502" i="12"/>
  <c r="I502" i="12" s="1"/>
  <c r="H506" i="12"/>
  <c r="I506" i="12" s="1"/>
  <c r="H510" i="12"/>
  <c r="I510" i="12" s="1"/>
  <c r="H514" i="12"/>
  <c r="I514" i="12" s="1"/>
  <c r="H518" i="12"/>
  <c r="I518" i="12" s="1"/>
  <c r="H522" i="12"/>
  <c r="I522" i="12" s="1"/>
  <c r="H525" i="12"/>
  <c r="I525" i="12" s="1"/>
  <c r="H529" i="12"/>
  <c r="I529" i="12" s="1"/>
  <c r="H533" i="12"/>
  <c r="I533" i="12" s="1"/>
  <c r="H526" i="12"/>
  <c r="I526" i="12" s="1"/>
  <c r="H530" i="12"/>
  <c r="I530" i="12" s="1"/>
  <c r="H534" i="12"/>
  <c r="I534" i="12" s="1"/>
</calcChain>
</file>

<file path=xl/sharedStrings.xml><?xml version="1.0" encoding="utf-8"?>
<sst xmlns="http://schemas.openxmlformats.org/spreadsheetml/2006/main" count="12594" uniqueCount="1230">
  <si>
    <t>E14000530</t>
  </si>
  <si>
    <t>Aldershot</t>
  </si>
  <si>
    <t>E14000531</t>
  </si>
  <si>
    <t>Aldridge-Brownhills</t>
  </si>
  <si>
    <t>E14000532</t>
  </si>
  <si>
    <t>Altrincham and Sale West</t>
  </si>
  <si>
    <t>E14000533</t>
  </si>
  <si>
    <t>Amber Valley</t>
  </si>
  <si>
    <t>E14000534</t>
  </si>
  <si>
    <t>Arundel and South Downs</t>
  </si>
  <si>
    <t>E14000535</t>
  </si>
  <si>
    <t>Ashfield</t>
  </si>
  <si>
    <t>E14000536</t>
  </si>
  <si>
    <t>Ashford</t>
  </si>
  <si>
    <t>E14000537</t>
  </si>
  <si>
    <t>Ashton-under-Lyne</t>
  </si>
  <si>
    <t>E14000538</t>
  </si>
  <si>
    <t>Aylesbury</t>
  </si>
  <si>
    <t>E14000539</t>
  </si>
  <si>
    <t>Banbury</t>
  </si>
  <si>
    <t>E14000540</t>
  </si>
  <si>
    <t>Barking</t>
  </si>
  <si>
    <t>E14000541</t>
  </si>
  <si>
    <t>Barnsley Central</t>
  </si>
  <si>
    <t>E14000542</t>
  </si>
  <si>
    <t>Barnsley East</t>
  </si>
  <si>
    <t>E14000543</t>
  </si>
  <si>
    <t>Barrow and Furness</t>
  </si>
  <si>
    <t>E14000544</t>
  </si>
  <si>
    <t>Basildon and Billericay</t>
  </si>
  <si>
    <t>E14000545</t>
  </si>
  <si>
    <t>Basingstoke</t>
  </si>
  <si>
    <t>E14000546</t>
  </si>
  <si>
    <t>Bassetlaw</t>
  </si>
  <si>
    <t>E14000547</t>
  </si>
  <si>
    <t>Bath</t>
  </si>
  <si>
    <t>E14000548</t>
  </si>
  <si>
    <t>Batley and Spen</t>
  </si>
  <si>
    <t>E14000549</t>
  </si>
  <si>
    <t>Battersea</t>
  </si>
  <si>
    <t>E14000550</t>
  </si>
  <si>
    <t>Beaconsfield</t>
  </si>
  <si>
    <t>E14000551</t>
  </si>
  <si>
    <t>Beckenham</t>
  </si>
  <si>
    <t>E14000552</t>
  </si>
  <si>
    <t>Bedford</t>
  </si>
  <si>
    <t>E14000553</t>
  </si>
  <si>
    <t>Bermondsey and Old Southwark</t>
  </si>
  <si>
    <t>E14000554</t>
  </si>
  <si>
    <t>Berwick-upon-Tweed</t>
  </si>
  <si>
    <t>E14000555</t>
  </si>
  <si>
    <t>Bethnal Green and Bow</t>
  </si>
  <si>
    <t>E14000556</t>
  </si>
  <si>
    <t>Beverley and Holderness</t>
  </si>
  <si>
    <t>E14000557</t>
  </si>
  <si>
    <t>Bexhill and Battle</t>
  </si>
  <si>
    <t>E14000558</t>
  </si>
  <si>
    <t>Bexleyheath and Crayford</t>
  </si>
  <si>
    <t>E14000559</t>
  </si>
  <si>
    <t>Birkenhead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</si>
  <si>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</si>
  <si>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</si>
  <si>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</si>
  <si>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</si>
  <si>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</si>
  <si>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</si>
  <si>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</si>
  <si>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</si>
  <si>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</si>
  <si>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</si>
  <si>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</si>
  <si>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</si>
  <si>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</si>
  <si>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</si>
  <si>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</si>
  <si>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</si>
  <si>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</si>
  <si>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</si>
  <si>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E14000569</t>
  </si>
  <si>
    <t>Bishop Auckland</t>
  </si>
  <si>
    <t>E14000570</t>
  </si>
  <si>
    <t>Blackburn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</si>
  <si>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</si>
  <si>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</si>
  <si>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</si>
  <si>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</si>
  <si>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</si>
  <si>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</si>
  <si>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E14000574</t>
  </si>
  <si>
    <t>Blaydon</t>
  </si>
  <si>
    <t>E14000575</t>
  </si>
  <si>
    <t>Blyth Valley</t>
  </si>
  <si>
    <t>E14000576</t>
  </si>
  <si>
    <t>Bognor Regis and Littlehampton</t>
  </si>
  <si>
    <t>E14000577</t>
  </si>
  <si>
    <t>Bolsover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</si>
  <si>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</si>
  <si>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</si>
  <si>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</si>
  <si>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</si>
  <si>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</si>
  <si>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</si>
  <si>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</si>
  <si>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</si>
  <si>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E14000582</t>
  </si>
  <si>
    <t>Boston and Skegness</t>
  </si>
  <si>
    <t>E14000583</t>
  </si>
  <si>
    <t>Bosworth</t>
  </si>
  <si>
    <t>E14000584</t>
  </si>
  <si>
    <t>Bournemouth East</t>
  </si>
  <si>
    <t>E14000585</t>
  </si>
  <si>
    <t>Bournemouth West</t>
  </si>
  <si>
    <t>E14000586</t>
  </si>
  <si>
    <t>Bracknell</t>
  </si>
  <si>
    <t>E14000587</t>
  </si>
  <si>
    <t>Bradford East</t>
  </si>
  <si>
    <t>E14000588</t>
  </si>
  <si>
    <t>Bradford South</t>
  </si>
  <si>
    <t>E14000589</t>
  </si>
  <si>
    <t>Bradford West</t>
  </si>
  <si>
    <t>E14000590</t>
  </si>
  <si>
    <t>Braintree</t>
  </si>
  <si>
    <t>E14000591</t>
  </si>
  <si>
    <t>Brent Central</t>
  </si>
  <si>
    <t>E14000592</t>
  </si>
  <si>
    <t>Brent North</t>
  </si>
  <si>
    <t>E14000593</t>
  </si>
  <si>
    <t>Brentford and Isleworth</t>
  </si>
  <si>
    <t>E14000594</t>
  </si>
  <si>
    <t>Brentwood and Ongar</t>
  </si>
  <si>
    <t>E14000595</t>
  </si>
  <si>
    <t>Bridgwater and West Somerset</t>
  </si>
  <si>
    <t>E14000596</t>
  </si>
  <si>
    <t>Brigg and Goole</t>
  </si>
  <si>
    <t>E14000597</t>
  </si>
  <si>
    <t>Brighton, Kemptown</t>
  </si>
  <si>
    <t>E14000598</t>
  </si>
  <si>
    <t>Brighton, Pavilion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</si>
  <si>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</si>
  <si>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</si>
  <si>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</si>
  <si>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</si>
  <si>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</si>
  <si>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</si>
  <si>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</si>
  <si>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</si>
  <si>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E14000603</t>
  </si>
  <si>
    <t>Broadland</t>
  </si>
  <si>
    <t>E14000604</t>
  </si>
  <si>
    <t>Bromley and Chislehurst</t>
  </si>
  <si>
    <t>E14000605</t>
  </si>
  <si>
    <t>Bromsgrove</t>
  </si>
  <si>
    <t>E14000606</t>
  </si>
  <si>
    <t>Broxbourne</t>
  </si>
  <si>
    <t>E14000607</t>
  </si>
  <si>
    <t>Broxtowe</t>
  </si>
  <si>
    <t>E14000608</t>
  </si>
  <si>
    <t>Buckingham</t>
  </si>
  <si>
    <t>E14000609</t>
  </si>
  <si>
    <t>Burnley</t>
  </si>
  <si>
    <t>E14000610</t>
  </si>
  <si>
    <t>Burton</t>
  </si>
  <si>
    <t>E14000611</t>
  </si>
  <si>
    <t>Bury North</t>
  </si>
  <si>
    <t>E14000612</t>
  </si>
  <si>
    <t>Bury South</t>
  </si>
  <si>
    <t>E14000613</t>
  </si>
  <si>
    <t>Bury St Edmunds</t>
  </si>
  <si>
    <t>E14000614</t>
  </si>
  <si>
    <t>Calder Valley</t>
  </si>
  <si>
    <t>E14000615</t>
  </si>
  <si>
    <t>Camberwell and Peckham</t>
  </si>
  <si>
    <t>E14000616</t>
  </si>
  <si>
    <t>Camborne and Redruth</t>
  </si>
  <si>
    <t>E14000617</t>
  </si>
  <si>
    <t>Cambridge</t>
  </si>
  <si>
    <t>E14000618</t>
  </si>
  <si>
    <t>Cannock Chase</t>
  </si>
  <si>
    <t>E14000619</t>
  </si>
  <si>
    <t>Canterbury</t>
  </si>
  <si>
    <t>E14000620</t>
  </si>
  <si>
    <t>Carlisle</t>
  </si>
  <si>
    <t>E14000621</t>
  </si>
  <si>
    <t>Carshalton and Wallington</t>
  </si>
  <si>
    <t>E14000622</t>
  </si>
  <si>
    <t>Castle Point</t>
  </si>
  <si>
    <t>E14000623</t>
  </si>
  <si>
    <t>Central Devon</t>
  </si>
  <si>
    <t>E14000624</t>
  </si>
  <si>
    <t>Central Suffolk and North Ipswich</t>
  </si>
  <si>
    <t>E14000625</t>
  </si>
  <si>
    <t>Charnwood</t>
  </si>
  <si>
    <t>E14000626</t>
  </si>
  <si>
    <t>Chatham and Aylesford</t>
  </si>
  <si>
    <t>E14000627</t>
  </si>
  <si>
    <t>Cheadle</t>
  </si>
  <si>
    <t>E14000628</t>
  </si>
  <si>
    <t>Chelmsford</t>
  </si>
  <si>
    <t>E14000629</t>
  </si>
  <si>
    <t>Chelsea and Fulham</t>
  </si>
  <si>
    <t>E14000630</t>
  </si>
  <si>
    <t>Cheltenham</t>
  </si>
  <si>
    <t>E14000631</t>
  </si>
  <si>
    <t>Chesham and Amersham</t>
  </si>
  <si>
    <t>E14000632</t>
  </si>
  <si>
    <t>Chesterfield</t>
  </si>
  <si>
    <t>E14000633</t>
  </si>
  <si>
    <t>Chichester</t>
  </si>
  <si>
    <t>E14000634</t>
  </si>
  <si>
    <t>Chingford and Woodford Green</t>
  </si>
  <si>
    <t>E14000635</t>
  </si>
  <si>
    <t>Chippenham</t>
  </si>
  <si>
    <t>E14000636</t>
  </si>
  <si>
    <t>Chipping Barnet</t>
  </si>
  <si>
    <t>E14000637</t>
  </si>
  <si>
    <t>Chorley</t>
  </si>
  <si>
    <t>E14000638</t>
  </si>
  <si>
    <t>Christchurch</t>
  </si>
  <si>
    <t>E14000639</t>
  </si>
  <si>
    <t>Cities of London and Westminster</t>
  </si>
  <si>
    <t>E14000640</t>
  </si>
  <si>
    <t>City of Chester</t>
  </si>
  <si>
    <t>E14000641</t>
  </si>
  <si>
    <t>City of Durham</t>
  </si>
  <si>
    <t>E14000642</t>
  </si>
  <si>
    <t>Clacton</t>
  </si>
  <si>
    <t>E14000643</t>
  </si>
  <si>
    <t>Cleethorpes</t>
  </si>
  <si>
    <t>E14000644</t>
  </si>
  <si>
    <t>Colchester</t>
  </si>
  <si>
    <t>E14000645</t>
  </si>
  <si>
    <t>Colne Valley</t>
  </si>
  <si>
    <t>E14000646</t>
  </si>
  <si>
    <t>Congleton</t>
  </si>
  <si>
    <t>E14000647</t>
  </si>
  <si>
    <t>Copeland</t>
  </si>
  <si>
    <t>E14000648</t>
  </si>
  <si>
    <t>Corby</t>
  </si>
  <si>
    <t>E14000649</t>
  </si>
  <si>
    <t>Coventry North East</t>
  </si>
  <si>
    <t>E14000650</t>
  </si>
  <si>
    <t>Coventry North West</t>
  </si>
  <si>
    <t>E14000651</t>
  </si>
  <si>
    <t>Coventry South</t>
  </si>
  <si>
    <t>E14000652</t>
  </si>
  <si>
    <t>Crawley</t>
  </si>
  <si>
    <t>E14000653</t>
  </si>
  <si>
    <t>Crewe and Nantwich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</si>
  <si>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</si>
  <si>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</si>
  <si>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</si>
  <si>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</si>
  <si>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</si>
  <si>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</si>
  <si>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</si>
  <si>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</si>
  <si>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E14000658</t>
  </si>
  <si>
    <t>Darlington</t>
  </si>
  <si>
    <t>E14000659</t>
  </si>
  <si>
    <t>Dartford</t>
  </si>
  <si>
    <t>E14000660</t>
  </si>
  <si>
    <t>Daventry</t>
  </si>
  <si>
    <t>E14000661</t>
  </si>
  <si>
    <t>Denton and Reddish</t>
  </si>
  <si>
    <t>E14000662</t>
  </si>
  <si>
    <t>Derby North</t>
  </si>
  <si>
    <t>E14000663</t>
  </si>
  <si>
    <t>Derby South</t>
  </si>
  <si>
    <t>E14000664</t>
  </si>
  <si>
    <t>Derbyshire Dales</t>
  </si>
  <si>
    <t>E14000665</t>
  </si>
  <si>
    <t>Devizes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</si>
  <si>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</si>
  <si>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</si>
  <si>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</si>
  <si>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</si>
  <si>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</si>
  <si>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</si>
  <si>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</si>
  <si>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</si>
  <si>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E14000670</t>
  </si>
  <si>
    <t>Dover</t>
  </si>
  <si>
    <t>E14000671</t>
  </si>
  <si>
    <t>Dudley North</t>
  </si>
  <si>
    <t>E14000672</t>
  </si>
  <si>
    <t>Dudley South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</si>
  <si>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</si>
  <si>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</si>
  <si>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</si>
  <si>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</si>
  <si>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</si>
  <si>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</si>
  <si>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</si>
  <si>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</si>
  <si>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E14000677</t>
  </si>
  <si>
    <t>Easington</t>
  </si>
  <si>
    <t>E14000678</t>
  </si>
  <si>
    <t>East Devon</t>
  </si>
  <si>
    <t>E14000679</t>
  </si>
  <si>
    <t>East Ham</t>
  </si>
  <si>
    <t>E14000680</t>
  </si>
  <si>
    <t>East Hampshire</t>
  </si>
  <si>
    <t>E14000681</t>
  </si>
  <si>
    <t>East Surrey</t>
  </si>
  <si>
    <t>E14000682</t>
  </si>
  <si>
    <t>East Worthing and Shoreham</t>
  </si>
  <si>
    <t>E14000683</t>
  </si>
  <si>
    <t>East Yorkshire</t>
  </si>
  <si>
    <t>E14000684</t>
  </si>
  <si>
    <t>Eastbourne</t>
  </si>
  <si>
    <t>E14000685</t>
  </si>
  <si>
    <t>Eastleigh</t>
  </si>
  <si>
    <t>E14000686</t>
  </si>
  <si>
    <t>Eddisbury</t>
  </si>
  <si>
    <t>E14000687</t>
  </si>
  <si>
    <t>Edmonton</t>
  </si>
  <si>
    <t>E14000688</t>
  </si>
  <si>
    <t>Ellesmere Port and Neston</t>
  </si>
  <si>
    <t>E14000689</t>
  </si>
  <si>
    <t>Elmet and Rothwell</t>
  </si>
  <si>
    <t>E14000690</t>
  </si>
  <si>
    <t>Eltham</t>
  </si>
  <si>
    <t>E14000691</t>
  </si>
  <si>
    <t>Enfield North</t>
  </si>
  <si>
    <t>E14000692</t>
  </si>
  <si>
    <t>Enfield, Southgate</t>
  </si>
  <si>
    <t>E14000693</t>
  </si>
  <si>
    <t>Epping Forest</t>
  </si>
  <si>
    <t>E14000694</t>
  </si>
  <si>
    <t>Epsom and Ewell</t>
  </si>
  <si>
    <t>E14000695</t>
  </si>
  <si>
    <t>Erewash</t>
  </si>
  <si>
    <t>E14000696</t>
  </si>
  <si>
    <t>Erith and Thamesmead</t>
  </si>
  <si>
    <t>E14000697</t>
  </si>
  <si>
    <t>Esher and Walton</t>
  </si>
  <si>
    <t>E14000698</t>
  </si>
  <si>
    <t>Exeter</t>
  </si>
  <si>
    <t>E14000699</t>
  </si>
  <si>
    <t>Fareham</t>
  </si>
  <si>
    <t>E14000700</t>
  </si>
  <si>
    <t>Faversham and Mid Kent</t>
  </si>
  <si>
    <t>E14000701</t>
  </si>
  <si>
    <t>Feltham and Heston</t>
  </si>
  <si>
    <t>E14000702</t>
  </si>
  <si>
    <t>Filton and Bradley Stoke</t>
  </si>
  <si>
    <t>E14000703</t>
  </si>
  <si>
    <t>Finchley and Golders Green</t>
  </si>
  <si>
    <t>E14000704</t>
  </si>
  <si>
    <t>Folkestone and Hythe</t>
  </si>
  <si>
    <t>E14000705</t>
  </si>
  <si>
    <t>Forest of Dean</t>
  </si>
  <si>
    <t>E14000706</t>
  </si>
  <si>
    <t>Fylde</t>
  </si>
  <si>
    <t>E14000707</t>
  </si>
  <si>
    <t>Gainsborough</t>
  </si>
  <si>
    <t>E14000708</t>
  </si>
  <si>
    <t>Garston and Halewood</t>
  </si>
  <si>
    <t>E14000709</t>
  </si>
  <si>
    <t>Gateshead</t>
  </si>
  <si>
    <t>E14000710</t>
  </si>
  <si>
    <t>Gedling</t>
  </si>
  <si>
    <t>E14000711</t>
  </si>
  <si>
    <t>Gillingham and Rainham</t>
  </si>
  <si>
    <t>E14000712</t>
  </si>
  <si>
    <t>Gloucester</t>
  </si>
  <si>
    <t>E14000713</t>
  </si>
  <si>
    <t>Gosport</t>
  </si>
  <si>
    <t>E14000714</t>
  </si>
  <si>
    <t>Grantham and Stamford</t>
  </si>
  <si>
    <t>E14000715</t>
  </si>
  <si>
    <t>Gravesham</t>
  </si>
  <si>
    <t>E14000716</t>
  </si>
  <si>
    <t>Great Grimsby</t>
  </si>
  <si>
    <t>E14000717</t>
  </si>
  <si>
    <t>Great Yarmouth</t>
  </si>
  <si>
    <t>E14000718</t>
  </si>
  <si>
    <t>Greenwich and Woolwich</t>
  </si>
  <si>
    <t>E14000719</t>
  </si>
  <si>
    <t>Guildford</t>
  </si>
  <si>
    <t>E14000720</t>
  </si>
  <si>
    <t>Hackney North and Stoke Newington</t>
  </si>
  <si>
    <t>E14000721</t>
  </si>
  <si>
    <t>Hackney South and Shoreditch</t>
  </si>
  <si>
    <t>E14000722</t>
  </si>
  <si>
    <t>Halesowen and Rowley Regis</t>
  </si>
  <si>
    <t>E14000723</t>
  </si>
  <si>
    <t>Halifax</t>
  </si>
  <si>
    <t>E14000724</t>
  </si>
  <si>
    <t>Haltemprice and Howden</t>
  </si>
  <si>
    <t>E14000725</t>
  </si>
  <si>
    <t>Halton</t>
  </si>
  <si>
    <t>E14000726</t>
  </si>
  <si>
    <t>Hammersmith</t>
  </si>
  <si>
    <t>E14000727</t>
  </si>
  <si>
    <t>Hampstead and Kilburn</t>
  </si>
  <si>
    <t>E14000728</t>
  </si>
  <si>
    <t>Harborough</t>
  </si>
  <si>
    <t>E14000729</t>
  </si>
  <si>
    <t>Harlow</t>
  </si>
  <si>
    <t>E14000730</t>
  </si>
  <si>
    <t>Harrogate and Knaresborough</t>
  </si>
  <si>
    <t>E14000731</t>
  </si>
  <si>
    <t>Harrow East</t>
  </si>
  <si>
    <t>E14000732</t>
  </si>
  <si>
    <t>Harrow West</t>
  </si>
  <si>
    <t>E14000733</t>
  </si>
  <si>
    <t>Hartlepool</t>
  </si>
  <si>
    <t>E14000734</t>
  </si>
  <si>
    <t>Harwich and North Essex</t>
  </si>
  <si>
    <t>E14000735</t>
  </si>
  <si>
    <t>Hastings and Rye</t>
  </si>
  <si>
    <t>E14000736</t>
  </si>
  <si>
    <t>Havant</t>
  </si>
  <si>
    <t>E14000737</t>
  </si>
  <si>
    <t>Hayes and Harlington</t>
  </si>
  <si>
    <t>E14000738</t>
  </si>
  <si>
    <t>Hazel Grove</t>
  </si>
  <si>
    <t>E14000739</t>
  </si>
  <si>
    <t>Hemel Hempstead</t>
  </si>
  <si>
    <t>E14000740</t>
  </si>
  <si>
    <t>Hemsworth</t>
  </si>
  <si>
    <t>E14000741</t>
  </si>
  <si>
    <t>Hendon</t>
  </si>
  <si>
    <t>E14000742</t>
  </si>
  <si>
    <t>Henley</t>
  </si>
  <si>
    <t>E14000743</t>
  </si>
  <si>
    <t>Hereford and South Herefordshire</t>
  </si>
  <si>
    <t>E14000744</t>
  </si>
  <si>
    <t>Hertford and Stortford</t>
  </si>
  <si>
    <t>E14000745</t>
  </si>
  <si>
    <t>Hertsmere</t>
  </si>
  <si>
    <t>E14000746</t>
  </si>
  <si>
    <t>Hexham</t>
  </si>
  <si>
    <t>E14000747</t>
  </si>
  <si>
    <t>Heywood and Middleton</t>
  </si>
  <si>
    <t>E14000748</t>
  </si>
  <si>
    <t>High Peak</t>
  </si>
  <si>
    <t>E14000749</t>
  </si>
  <si>
    <t>Hitchin and Harpenden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</si>
  <si>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</si>
  <si>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</si>
  <si>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</si>
  <si>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</si>
  <si>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</si>
  <si>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</si>
  <si>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E14000753</t>
  </si>
  <si>
    <t>Horsham</t>
  </si>
  <si>
    <t>E14000754</t>
  </si>
  <si>
    <t>Houghton and Sunderland South</t>
  </si>
  <si>
    <t>E14000755</t>
  </si>
  <si>
    <t>Hove</t>
  </si>
  <si>
    <t>E14000756</t>
  </si>
  <si>
    <t>Huddersfield</t>
  </si>
  <si>
    <t>E14000757</t>
  </si>
  <si>
    <t>Huntingdon</t>
  </si>
  <si>
    <t>E14000758</t>
  </si>
  <si>
    <t>Hyndburn</t>
  </si>
  <si>
    <t>E14000759</t>
  </si>
  <si>
    <t>Ilford North</t>
  </si>
  <si>
    <t>E14000760</t>
  </si>
  <si>
    <t>Ilford South</t>
  </si>
  <si>
    <t>E14000761</t>
  </si>
  <si>
    <t>Ipswich</t>
  </si>
  <si>
    <t>E14000762</t>
  </si>
  <si>
    <t>Isle of Wight</t>
  </si>
  <si>
    <t>E14000763</t>
  </si>
  <si>
    <t>Islington North</t>
  </si>
  <si>
    <t>E14000764</t>
  </si>
  <si>
    <t>Islington South and Finsbury</t>
  </si>
  <si>
    <t>E14000765</t>
  </si>
  <si>
    <t>Jarrow</t>
  </si>
  <si>
    <t>E14000766</t>
  </si>
  <si>
    <t>Keighley</t>
  </si>
  <si>
    <t>E14000767</t>
  </si>
  <si>
    <t>Kenilworth and Southam</t>
  </si>
  <si>
    <t>E14000768</t>
  </si>
  <si>
    <t>Kensington</t>
  </si>
  <si>
    <t>E14000769</t>
  </si>
  <si>
    <t>Kettering</t>
  </si>
  <si>
    <t>E14000770</t>
  </si>
  <si>
    <t>Kingston and Surbiton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</si>
  <si>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</si>
  <si>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</si>
  <si>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</si>
  <si>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</si>
  <si>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</si>
  <si>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</si>
  <si>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E14000774</t>
  </si>
  <si>
    <t>Kingswood</t>
  </si>
  <si>
    <t>E14000775</t>
  </si>
  <si>
    <t>Knowsley</t>
  </si>
  <si>
    <t>E14000776</t>
  </si>
  <si>
    <t>Lancaster and Fleetwood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</si>
  <si>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</si>
  <si>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</si>
  <si>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</si>
  <si>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</si>
  <si>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</si>
  <si>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</si>
  <si>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</si>
  <si>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</si>
  <si>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</si>
  <si>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</si>
  <si>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E14000782</t>
  </si>
  <si>
    <t>Leicester East</t>
  </si>
  <si>
    <t>E14000783</t>
  </si>
  <si>
    <t>Leicester South</t>
  </si>
  <si>
    <t>E14000784</t>
  </si>
  <si>
    <t>Leicester West</t>
  </si>
  <si>
    <t>E14000785</t>
  </si>
  <si>
    <t>Leigh</t>
  </si>
  <si>
    <t>E14000786</t>
  </si>
  <si>
    <t>Lewes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</si>
  <si>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</si>
  <si>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</si>
  <si>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</si>
  <si>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</si>
  <si>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</si>
  <si>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</si>
  <si>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</si>
  <si>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</si>
  <si>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E14000791</t>
  </si>
  <si>
    <t>Lichfield</t>
  </si>
  <si>
    <t>E14000792</t>
  </si>
  <si>
    <t>Lincoln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</si>
  <si>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</si>
  <si>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</si>
  <si>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</si>
  <si>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</si>
  <si>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</si>
  <si>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</si>
  <si>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</si>
  <si>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</si>
  <si>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E14000797</t>
  </si>
  <si>
    <t>Loughborough</t>
  </si>
  <si>
    <t>E14000798</t>
  </si>
  <si>
    <t>Louth and Horncastle</t>
  </si>
  <si>
    <t>E14000799</t>
  </si>
  <si>
    <t>Ludlow</t>
  </si>
  <si>
    <t>E14000800</t>
  </si>
  <si>
    <t>Luton North</t>
  </si>
  <si>
    <t>E14000801</t>
  </si>
  <si>
    <t>Luton South</t>
  </si>
  <si>
    <t>E14000802</t>
  </si>
  <si>
    <t>Macclesfield</t>
  </si>
  <si>
    <t>E14000803</t>
  </si>
  <si>
    <t>Maidenhead</t>
  </si>
  <si>
    <t>E14000804</t>
  </si>
  <si>
    <t>Maidstone and The Weald</t>
  </si>
  <si>
    <t>E14000805</t>
  </si>
  <si>
    <t>Makerfield</t>
  </si>
  <si>
    <t>E14000806</t>
  </si>
  <si>
    <t>Maldon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</si>
  <si>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</si>
  <si>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</si>
  <si>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</si>
  <si>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</si>
  <si>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</si>
  <si>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</si>
  <si>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E14000810</t>
  </si>
  <si>
    <t>Mansfield</t>
  </si>
  <si>
    <t>E14000811</t>
  </si>
  <si>
    <t>Meon Valley</t>
  </si>
  <si>
    <t>E14000812</t>
  </si>
  <si>
    <t>Meriden</t>
  </si>
  <si>
    <t>E14000813</t>
  </si>
  <si>
    <t>Mid Bedfordshire</t>
  </si>
  <si>
    <t>E14000814</t>
  </si>
  <si>
    <t>Mid Derbyshire</t>
  </si>
  <si>
    <t>E14000815</t>
  </si>
  <si>
    <t>Mid Dorset and North Poole</t>
  </si>
  <si>
    <t>E14000816</t>
  </si>
  <si>
    <t>Mid Norfolk</t>
  </si>
  <si>
    <t>E14000817</t>
  </si>
  <si>
    <t>Mid Sussex</t>
  </si>
  <si>
    <t>E14000818</t>
  </si>
  <si>
    <t>Mid Worcestershire</t>
  </si>
  <si>
    <t>E14000819</t>
  </si>
  <si>
    <t>Middlesbrough</t>
  </si>
  <si>
    <t>E14000820</t>
  </si>
  <si>
    <t>Middlesbrough South and East Cleveland</t>
  </si>
  <si>
    <t>E14000821</t>
  </si>
  <si>
    <t>Milton Keynes North</t>
  </si>
  <si>
    <t>E14000822</t>
  </si>
  <si>
    <t>Milton Keynes South</t>
  </si>
  <si>
    <t>E14000823</t>
  </si>
  <si>
    <t>Mitcham and Morden</t>
  </si>
  <si>
    <t>E14000824</t>
  </si>
  <si>
    <t>Mole Valley</t>
  </si>
  <si>
    <t>E14000825</t>
  </si>
  <si>
    <t>Morecambe and Lunesdale</t>
  </si>
  <si>
    <t>E14000826</t>
  </si>
  <si>
    <t>Morley and Outwood</t>
  </si>
  <si>
    <t>E14000827</t>
  </si>
  <si>
    <t>New Forest East</t>
  </si>
  <si>
    <t>E14000828</t>
  </si>
  <si>
    <t>New Forest West</t>
  </si>
  <si>
    <t>E14000829</t>
  </si>
  <si>
    <t>Newark</t>
  </si>
  <si>
    <t>E14000830</t>
  </si>
  <si>
    <t>Newbury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</si>
  <si>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</si>
  <si>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</si>
  <si>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</si>
  <si>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</si>
  <si>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</si>
  <si>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</si>
  <si>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E14000834</t>
  </si>
  <si>
    <t>Newcastle-under-Lyme</t>
  </si>
  <si>
    <t>E14000835</t>
  </si>
  <si>
    <t>Newton Abbot</t>
  </si>
  <si>
    <t>E14000836</t>
  </si>
  <si>
    <t>Normanton, Pontefract and Castleford</t>
  </si>
  <si>
    <t>E14000837</t>
  </si>
  <si>
    <t>North Cornwall</t>
  </si>
  <si>
    <t>E14000838</t>
  </si>
  <si>
    <t>North Devon</t>
  </si>
  <si>
    <t>E14000839</t>
  </si>
  <si>
    <t>North Dorset</t>
  </si>
  <si>
    <t>E14000840</t>
  </si>
  <si>
    <t>North Durham</t>
  </si>
  <si>
    <t>E14000841</t>
  </si>
  <si>
    <t>North East Bedfordshire</t>
  </si>
  <si>
    <t>E14000842</t>
  </si>
  <si>
    <t>North East Cambridgeshire</t>
  </si>
  <si>
    <t>E14000843</t>
  </si>
  <si>
    <t>North East Derbyshire</t>
  </si>
  <si>
    <t>E14000844</t>
  </si>
  <si>
    <t>North East Hampshire</t>
  </si>
  <si>
    <t>E14000845</t>
  </si>
  <si>
    <t>North East Hertfordshire</t>
  </si>
  <si>
    <t>E14000846</t>
  </si>
  <si>
    <t>North East Somerset</t>
  </si>
  <si>
    <t>E14000847</t>
  </si>
  <si>
    <t>North Herefordshire</t>
  </si>
  <si>
    <t>E14000848</t>
  </si>
  <si>
    <t>North Norfolk</t>
  </si>
  <si>
    <t>E14000849</t>
  </si>
  <si>
    <t>North Shropshire</t>
  </si>
  <si>
    <t>E14000850</t>
  </si>
  <si>
    <t>North Somerset</t>
  </si>
  <si>
    <t>E14000851</t>
  </si>
  <si>
    <t>North Swindon</t>
  </si>
  <si>
    <t>E14000852</t>
  </si>
  <si>
    <t>North Thanet</t>
  </si>
  <si>
    <t>E14000853</t>
  </si>
  <si>
    <t>North Tyneside</t>
  </si>
  <si>
    <t>E14000854</t>
  </si>
  <si>
    <t>North Warwickshire</t>
  </si>
  <si>
    <t>E14000855</t>
  </si>
  <si>
    <t>North West Cambridgeshire</t>
  </si>
  <si>
    <t>E14000856</t>
  </si>
  <si>
    <t>North West Durham</t>
  </si>
  <si>
    <t>E14000857</t>
  </si>
  <si>
    <t>North West Hampshire</t>
  </si>
  <si>
    <t>E14000858</t>
  </si>
  <si>
    <t>North West Leicestershire</t>
  </si>
  <si>
    <t>E14000859</t>
  </si>
  <si>
    <t>North West Norfolk</t>
  </si>
  <si>
    <t>E14000860</t>
  </si>
  <si>
    <t>North Wiltshire</t>
  </si>
  <si>
    <t>E14000861</t>
  </si>
  <si>
    <t>Northampton North</t>
  </si>
  <si>
    <t>E14000862</t>
  </si>
  <si>
    <t>Northampton South</t>
  </si>
  <si>
    <t>E14000863</t>
  </si>
  <si>
    <t>Norwich North</t>
  </si>
  <si>
    <t>E14000864</t>
  </si>
  <si>
    <t>Norwich South</t>
  </si>
  <si>
    <t>E14000865</t>
  </si>
  <si>
    <t>Nottingham East</t>
  </si>
  <si>
    <t>E14000866</t>
  </si>
  <si>
    <t>Nottingham North</t>
  </si>
  <si>
    <t>E14000867</t>
  </si>
  <si>
    <t>Nottingham South</t>
  </si>
  <si>
    <t>E14000868</t>
  </si>
  <si>
    <t>Nuneaton</t>
  </si>
  <si>
    <t>E14000869</t>
  </si>
  <si>
    <t>Old Bexley and Sidcup</t>
  </si>
  <si>
    <t>E14000870</t>
  </si>
  <si>
    <t>Oldham East and Saddleworth</t>
  </si>
  <si>
    <t>E14000871</t>
  </si>
  <si>
    <t>Oldham West and Royton</t>
  </si>
  <si>
    <t>E14000872</t>
  </si>
  <si>
    <t>Orpington</t>
  </si>
  <si>
    <t>E14000873</t>
  </si>
  <si>
    <t>Oxford East</t>
  </si>
  <si>
    <t>E14000874</t>
  </si>
  <si>
    <t>Oxford West and Abingdon</t>
  </si>
  <si>
    <t>E14000875</t>
  </si>
  <si>
    <t>Pendle</t>
  </si>
  <si>
    <t>E14000876</t>
  </si>
  <si>
    <t>Penistone and Stocksbridge</t>
  </si>
  <si>
    <t>E14000877</t>
  </si>
  <si>
    <t>Penrith and The Border</t>
  </si>
  <si>
    <t>E14000878</t>
  </si>
  <si>
    <t>Peterborough</t>
  </si>
  <si>
    <t>E14000879</t>
  </si>
  <si>
    <t>Plymouth, Moor View</t>
  </si>
  <si>
    <t>E14000880</t>
  </si>
  <si>
    <t>Plymouth, Sutton and Devonport</t>
  </si>
  <si>
    <t>E14000881</t>
  </si>
  <si>
    <t>Poole</t>
  </si>
  <si>
    <t>E14000882</t>
  </si>
  <si>
    <t>Poplar and Limehouse</t>
  </si>
  <si>
    <t>E14000883</t>
  </si>
  <si>
    <t>Portsmouth North</t>
  </si>
  <si>
    <t>E14000884</t>
  </si>
  <si>
    <t>Portsmouth South</t>
  </si>
  <si>
    <t>E14000885</t>
  </si>
  <si>
    <t>Preston</t>
  </si>
  <si>
    <t>E14000886</t>
  </si>
  <si>
    <t>Pudsey</t>
  </si>
  <si>
    <t>E14000887</t>
  </si>
  <si>
    <t>Putney</t>
  </si>
  <si>
    <t>E14000888</t>
  </si>
  <si>
    <t>Rayleigh and Wickford</t>
  </si>
  <si>
    <t>E14000889</t>
  </si>
  <si>
    <t>Reading East</t>
  </si>
  <si>
    <t>E14000890</t>
  </si>
  <si>
    <t>Reading West</t>
  </si>
  <si>
    <t>E14000891</t>
  </si>
  <si>
    <t>Redcar</t>
  </si>
  <si>
    <t>E14000892</t>
  </si>
  <si>
    <t>Redditch</t>
  </si>
  <si>
    <t>E14000893</t>
  </si>
  <si>
    <t>Reigate</t>
  </si>
  <si>
    <t>E14000894</t>
  </si>
  <si>
    <t>Ribble Valley</t>
  </si>
  <si>
    <t>E14000895</t>
  </si>
  <si>
    <t>Richmond (Yorks)</t>
  </si>
  <si>
    <t>E14000896</t>
  </si>
  <si>
    <t>Richmond Park</t>
  </si>
  <si>
    <t>E14000897</t>
  </si>
  <si>
    <t>Rochdale</t>
  </si>
  <si>
    <t>E14000898</t>
  </si>
  <si>
    <t>Rochester and Strood</t>
  </si>
  <si>
    <t>E14000899</t>
  </si>
  <si>
    <t>Rochford and Southend East</t>
  </si>
  <si>
    <t>E14000900</t>
  </si>
  <si>
    <t>Romford</t>
  </si>
  <si>
    <t>E14000901</t>
  </si>
  <si>
    <t>Romsey and Southampton North</t>
  </si>
  <si>
    <t>E14000902</t>
  </si>
  <si>
    <t>Rossendale and Darwen</t>
  </si>
  <si>
    <t>E14000903</t>
  </si>
  <si>
    <t>Rother Valley</t>
  </si>
  <si>
    <t>E14000904</t>
  </si>
  <si>
    <t>Rotherham</t>
  </si>
  <si>
    <t>E14000905</t>
  </si>
  <si>
    <t>Rugby</t>
  </si>
  <si>
    <t>E14000906</t>
  </si>
  <si>
    <t>Ruislip, Northwood and Pinner</t>
  </si>
  <si>
    <t>E14000907</t>
  </si>
  <si>
    <t>Runnymede and Weybridge</t>
  </si>
  <si>
    <t>E14000908</t>
  </si>
  <si>
    <t>Rushcliffe</t>
  </si>
  <si>
    <t>E14000909</t>
  </si>
  <si>
    <t>Rutland and Melton</t>
  </si>
  <si>
    <t>E14000910</t>
  </si>
  <si>
    <t>Saffron Walden</t>
  </si>
  <si>
    <t>E14000911</t>
  </si>
  <si>
    <t>Salford and Eccles</t>
  </si>
  <si>
    <t>E14000912</t>
  </si>
  <si>
    <t>Salisbury</t>
  </si>
  <si>
    <t>E14000913</t>
  </si>
  <si>
    <t>Scarborough and Whitby</t>
  </si>
  <si>
    <t>E14000914</t>
  </si>
  <si>
    <t>Scunthorpe</t>
  </si>
  <si>
    <t>E14000915</t>
  </si>
  <si>
    <t>Sedgefield</t>
  </si>
  <si>
    <t>E14000916</t>
  </si>
  <si>
    <t>Sefton Central</t>
  </si>
  <si>
    <t>E14000917</t>
  </si>
  <si>
    <t>Selby and Ainsty</t>
  </si>
  <si>
    <t>E14000918</t>
  </si>
  <si>
    <t>Sevenoaks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</si>
  <si>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</si>
  <si>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</si>
  <si>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</si>
  <si>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</si>
  <si>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</si>
  <si>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</si>
  <si>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</si>
  <si>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</si>
  <si>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</si>
  <si>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</si>
  <si>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E14000924</t>
  </si>
  <si>
    <t>Sherwood</t>
  </si>
  <si>
    <t>E14000925</t>
  </si>
  <si>
    <t>Shipley</t>
  </si>
  <si>
    <t>E14000926</t>
  </si>
  <si>
    <t>Shrewsbury and Atcham</t>
  </si>
  <si>
    <t>E14000927</t>
  </si>
  <si>
    <t>Sittingbourne and Sheppey</t>
  </si>
  <si>
    <t>E14000928</t>
  </si>
  <si>
    <t>Skipton and Ripon</t>
  </si>
  <si>
    <t>E14000929</t>
  </si>
  <si>
    <t>Sleaford and North Hykeham</t>
  </si>
  <si>
    <t>E14000930</t>
  </si>
  <si>
    <t>Slough</t>
  </si>
  <si>
    <t>E14000931</t>
  </si>
  <si>
    <t>Solihull</t>
  </si>
  <si>
    <t>E14000932</t>
  </si>
  <si>
    <t>Somerton and Frome</t>
  </si>
  <si>
    <t>E14000933</t>
  </si>
  <si>
    <t>South Basildon and East Thurrock</t>
  </si>
  <si>
    <t>E14000934</t>
  </si>
  <si>
    <t>South Cambridgeshire</t>
  </si>
  <si>
    <t>E14000935</t>
  </si>
  <si>
    <t>South Derbyshire</t>
  </si>
  <si>
    <t>E14000936</t>
  </si>
  <si>
    <t>South Dorset</t>
  </si>
  <si>
    <t>E14000937</t>
  </si>
  <si>
    <t>South East Cambridgeshire</t>
  </si>
  <si>
    <t>E14000938</t>
  </si>
  <si>
    <t>South East Cornwall</t>
  </si>
  <si>
    <t>E14000939</t>
  </si>
  <si>
    <t>South Holland and The Deepings</t>
  </si>
  <si>
    <t>E14000940</t>
  </si>
  <si>
    <t>South Leicestershire</t>
  </si>
  <si>
    <t>E14000941</t>
  </si>
  <si>
    <t>South Norfolk</t>
  </si>
  <si>
    <t>E14000942</t>
  </si>
  <si>
    <t>South Northamptonshire</t>
  </si>
  <si>
    <t>E14000943</t>
  </si>
  <si>
    <t>South Ribble</t>
  </si>
  <si>
    <t>E14000944</t>
  </si>
  <si>
    <t>South Shields</t>
  </si>
  <si>
    <t>E14000945</t>
  </si>
  <si>
    <t>South Staffordshire</t>
  </si>
  <si>
    <t>E14000946</t>
  </si>
  <si>
    <t>South Suffolk</t>
  </si>
  <si>
    <t>E14000947</t>
  </si>
  <si>
    <t>South Swindon</t>
  </si>
  <si>
    <t>E14000948</t>
  </si>
  <si>
    <t>South Thanet</t>
  </si>
  <si>
    <t>E14000949</t>
  </si>
  <si>
    <t>South West Bedfordshire</t>
  </si>
  <si>
    <t>E14000950</t>
  </si>
  <si>
    <t>South West Devon</t>
  </si>
  <si>
    <t>E14000951</t>
  </si>
  <si>
    <t>South West Hertfordshire</t>
  </si>
  <si>
    <t>E14000952</t>
  </si>
  <si>
    <t>South West Norfolk</t>
  </si>
  <si>
    <t>E14000953</t>
  </si>
  <si>
    <t>South West Surrey</t>
  </si>
  <si>
    <t>E14000954</t>
  </si>
  <si>
    <t>South West Wiltshire</t>
  </si>
  <si>
    <t>E14000955</t>
  </si>
  <si>
    <t>Southampton, Itchen</t>
  </si>
  <si>
    <t>E14000956</t>
  </si>
  <si>
    <t>Southampton, Test</t>
  </si>
  <si>
    <t>E14000957</t>
  </si>
  <si>
    <t>Southend West</t>
  </si>
  <si>
    <t>E14000958</t>
  </si>
  <si>
    <t>Southport</t>
  </si>
  <si>
    <t>E14000959</t>
  </si>
  <si>
    <t>Spelthorne</t>
  </si>
  <si>
    <t>E14000960</t>
  </si>
  <si>
    <t>St Albans</t>
  </si>
  <si>
    <t>E14000961</t>
  </si>
  <si>
    <t>St Austell and Newquay</t>
  </si>
  <si>
    <t>E14000962</t>
  </si>
  <si>
    <t>St Helens North</t>
  </si>
  <si>
    <t>E14000963</t>
  </si>
  <si>
    <t>St Helens South and Whiston</t>
  </si>
  <si>
    <t>E14000964</t>
  </si>
  <si>
    <t>St Ives</t>
  </si>
  <si>
    <t>E14000965</t>
  </si>
  <si>
    <t>Stafford</t>
  </si>
  <si>
    <t>E14000966</t>
  </si>
  <si>
    <t>Staffordshire Moorlands</t>
  </si>
  <si>
    <t>E14000967</t>
  </si>
  <si>
    <t>Stalybridge and Hyde</t>
  </si>
  <si>
    <t>E14000968</t>
  </si>
  <si>
    <t>Stevenage</t>
  </si>
  <si>
    <t>E14000969</t>
  </si>
  <si>
    <t>Stockport</t>
  </si>
  <si>
    <t>E14000970</t>
  </si>
  <si>
    <t>Stockton North</t>
  </si>
  <si>
    <t>E14000971</t>
  </si>
  <si>
    <t>Stockton South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</si>
  <si>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</si>
  <si>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</si>
  <si>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</si>
  <si>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</si>
  <si>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</si>
  <si>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</si>
  <si>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</si>
  <si>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Stone</t>
  </si>
  <si>
    <t>E14000976</t>
  </si>
  <si>
    <t>Stourbridge</t>
  </si>
  <si>
    <t>E14000977</t>
  </si>
  <si>
    <t>Stratford-on-Avon</t>
  </si>
  <si>
    <t>E14000978</t>
  </si>
  <si>
    <t>Streatham</t>
  </si>
  <si>
    <t>E14000979</t>
  </si>
  <si>
    <t>Stretford and Urmston</t>
  </si>
  <si>
    <t>E14000980</t>
  </si>
  <si>
    <t>Stroud</t>
  </si>
  <si>
    <t>E14000981</t>
  </si>
  <si>
    <t>Suffolk Coastal</t>
  </si>
  <si>
    <t>E14000982</t>
  </si>
  <si>
    <t>Sunderland Central</t>
  </si>
  <si>
    <t>E14000983</t>
  </si>
  <si>
    <t>Surrey Heath</t>
  </si>
  <si>
    <t>E14000984</t>
  </si>
  <si>
    <t>Sutton and Cheam</t>
  </si>
  <si>
    <t>E14000985</t>
  </si>
  <si>
    <t>Sutton Coldfield</t>
  </si>
  <si>
    <t>E14000986</t>
  </si>
  <si>
    <t>Tamworth</t>
  </si>
  <si>
    <t>E14000987</t>
  </si>
  <si>
    <t>Tatton</t>
  </si>
  <si>
    <t>E14000988</t>
  </si>
  <si>
    <t>Taunton Deane</t>
  </si>
  <si>
    <t>E14000989</t>
  </si>
  <si>
    <t>Telford</t>
  </si>
  <si>
    <t>E14000990</t>
  </si>
  <si>
    <t>Tewkesbury</t>
  </si>
  <si>
    <t>E14000991</t>
  </si>
  <si>
    <t>The Cotswolds</t>
  </si>
  <si>
    <t>E14000992</t>
  </si>
  <si>
    <t>The Wrekin</t>
  </si>
  <si>
    <t>E14000993</t>
  </si>
  <si>
    <t>Thirsk and Malton</t>
  </si>
  <si>
    <t>E14000994</t>
  </si>
  <si>
    <t>Thornbury and Yate</t>
  </si>
  <si>
    <t>E14000995</t>
  </si>
  <si>
    <t>Thurrock</t>
  </si>
  <si>
    <t>E14000996</t>
  </si>
  <si>
    <t>Tiverton and Honiton</t>
  </si>
  <si>
    <t>E14000997</t>
  </si>
  <si>
    <t>Tonbridge and Malling</t>
  </si>
  <si>
    <t>E14000998</t>
  </si>
  <si>
    <t>Tooting</t>
  </si>
  <si>
    <t>E14000999</t>
  </si>
  <si>
    <t>Torbay</t>
  </si>
  <si>
    <t>E14001000</t>
  </si>
  <si>
    <t>Torridge and West Devon</t>
  </si>
  <si>
    <t>E14001001</t>
  </si>
  <si>
    <t>Totnes</t>
  </si>
  <si>
    <t>E14001002</t>
  </si>
  <si>
    <t>Tottenham</t>
  </si>
  <si>
    <t>E14001003</t>
  </si>
  <si>
    <t>Truro and Falmouth</t>
  </si>
  <si>
    <t>E14001004</t>
  </si>
  <si>
    <t>Tunbridge Wells</t>
  </si>
  <si>
    <t>E14001005</t>
  </si>
  <si>
    <t>Twickenham</t>
  </si>
  <si>
    <t>E14001006</t>
  </si>
  <si>
    <t>Tynemouth</t>
  </si>
  <si>
    <t>E14001007</t>
  </si>
  <si>
    <t>Uxbridge and South Ruislip</t>
  </si>
  <si>
    <t>E14001008</t>
  </si>
  <si>
    <t>Vauxhall</t>
  </si>
  <si>
    <t>E14001009</t>
  </si>
  <si>
    <t>Wakefield</t>
  </si>
  <si>
    <t>E14001010</t>
  </si>
  <si>
    <t>Wallasey</t>
  </si>
  <si>
    <t>E14001011</t>
  </si>
  <si>
    <t>Walsall North</t>
  </si>
  <si>
    <t>E14001012</t>
  </si>
  <si>
    <t>Walsall South</t>
  </si>
  <si>
    <t>E14001013</t>
  </si>
  <si>
    <t>Walthamstow</t>
  </si>
  <si>
    <t>E14001014</t>
  </si>
  <si>
    <t>Wansbeck</t>
  </si>
  <si>
    <t>E14001015</t>
  </si>
  <si>
    <t>Wantage</t>
  </si>
  <si>
    <t>E14001016</t>
  </si>
  <si>
    <t>Warley</t>
  </si>
  <si>
    <t>E14001017</t>
  </si>
  <si>
    <t>Warrington North</t>
  </si>
  <si>
    <t>E14001018</t>
  </si>
  <si>
    <t>Warrington South</t>
  </si>
  <si>
    <t>E14001019</t>
  </si>
  <si>
    <t>Warwick and Leamington</t>
  </si>
  <si>
    <t>E14001020</t>
  </si>
  <si>
    <t>Washington and Sunderland West</t>
  </si>
  <si>
    <t>E14001021</t>
  </si>
  <si>
    <t>Watford</t>
  </si>
  <si>
    <t>E14001022</t>
  </si>
  <si>
    <t>Waveney</t>
  </si>
  <si>
    <t>E14001023</t>
  </si>
  <si>
    <t>Wealden</t>
  </si>
  <si>
    <t>E14001024</t>
  </si>
  <si>
    <t>Weaver Vale</t>
  </si>
  <si>
    <t>E14001025</t>
  </si>
  <si>
    <t>Wellingborough</t>
  </si>
  <si>
    <t>E14001026</t>
  </si>
  <si>
    <t>Wells</t>
  </si>
  <si>
    <t>E14001027</t>
  </si>
  <si>
    <t>Welwyn Hatfield</t>
  </si>
  <si>
    <t>E14001028</t>
  </si>
  <si>
    <t>Wentworth and Dearne</t>
  </si>
  <si>
    <t>E14001029</t>
  </si>
  <si>
    <t>West Bromwich East</t>
  </si>
  <si>
    <t>E14001030</t>
  </si>
  <si>
    <t>West Bromwich West</t>
  </si>
  <si>
    <t>E14001031</t>
  </si>
  <si>
    <t>West Dorset</t>
  </si>
  <si>
    <t>E14001032</t>
  </si>
  <si>
    <t>West Ham</t>
  </si>
  <si>
    <t>E14001033</t>
  </si>
  <si>
    <t>West Lancashire</t>
  </si>
  <si>
    <t>E14001034</t>
  </si>
  <si>
    <t>West Suffolk</t>
  </si>
  <si>
    <t>E14001035</t>
  </si>
  <si>
    <t>West Worcestershire</t>
  </si>
  <si>
    <t>E14001036</t>
  </si>
  <si>
    <t>Westminster North</t>
  </si>
  <si>
    <t>E14001037</t>
  </si>
  <si>
    <t>Westmorland and Lonsdale</t>
  </si>
  <si>
    <t>E14001038</t>
  </si>
  <si>
    <t>Weston-Super-Mare</t>
  </si>
  <si>
    <t>E14001039</t>
  </si>
  <si>
    <t>Wigan</t>
  </si>
  <si>
    <t>E14001040</t>
  </si>
  <si>
    <t>Wimbledon</t>
  </si>
  <si>
    <t>E14001041</t>
  </si>
  <si>
    <t>Winchester</t>
  </si>
  <si>
    <t>E14001042</t>
  </si>
  <si>
    <t>Windsor</t>
  </si>
  <si>
    <t>E14001043</t>
  </si>
  <si>
    <t>Wirral South</t>
  </si>
  <si>
    <t>E14001044</t>
  </si>
  <si>
    <t>Wirral West</t>
  </si>
  <si>
    <t>E14001045</t>
  </si>
  <si>
    <t>Witham</t>
  </si>
  <si>
    <t>E14001046</t>
  </si>
  <si>
    <t>Witney</t>
  </si>
  <si>
    <t>E14001047</t>
  </si>
  <si>
    <t>Woking</t>
  </si>
  <si>
    <t>E14001048</t>
  </si>
  <si>
    <t>Wokingham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</si>
  <si>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</si>
  <si>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</si>
  <si>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</si>
  <si>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</si>
  <si>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</si>
  <si>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</si>
  <si>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</si>
  <si>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</si>
  <si>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E14001053</t>
  </si>
  <si>
    <t>Workington</t>
  </si>
  <si>
    <t>E14001054</t>
  </si>
  <si>
    <t>Worsley and Eccles South</t>
  </si>
  <si>
    <t>E14001055</t>
  </si>
  <si>
    <t>Worthing West</t>
  </si>
  <si>
    <t>E14001056</t>
  </si>
  <si>
    <t>Wycombe</t>
  </si>
  <si>
    <t>E14001057</t>
  </si>
  <si>
    <t>Wyre and Preston North</t>
  </si>
  <si>
    <t>E14001058</t>
  </si>
  <si>
    <t>Wyre Forest</t>
  </si>
  <si>
    <t>E14001059</t>
  </si>
  <si>
    <t>Wythenshawe and Sale East</t>
  </si>
  <si>
    <t>E14001060</t>
  </si>
  <si>
    <t>Yeovil</t>
  </si>
  <si>
    <t>E14001061</t>
  </si>
  <si>
    <t>York Central</t>
  </si>
  <si>
    <t>E14001062</t>
  </si>
  <si>
    <t>York Outer</t>
  </si>
  <si>
    <t>W07000041</t>
  </si>
  <si>
    <t>Ynys Môn</t>
  </si>
  <si>
    <t>W07000042</t>
  </si>
  <si>
    <t>Delyn</t>
  </si>
  <si>
    <t>W07000043</t>
  </si>
  <si>
    <t>Alyn and Deeside</t>
  </si>
  <si>
    <t>W07000044</t>
  </si>
  <si>
    <t>Wrexham</t>
  </si>
  <si>
    <t>W07000045</t>
  </si>
  <si>
    <t>Llanelli</t>
  </si>
  <si>
    <t>W07000046</t>
  </si>
  <si>
    <t>Gower</t>
  </si>
  <si>
    <t>W07000047</t>
  </si>
  <si>
    <t>Swansea West</t>
  </si>
  <si>
    <t>W07000048</t>
  </si>
  <si>
    <t>Swansea East</t>
  </si>
  <si>
    <t>W07000049</t>
  </si>
  <si>
    <t>Aberavon</t>
  </si>
  <si>
    <t>W07000050</t>
  </si>
  <si>
    <t>Cardiff Central</t>
  </si>
  <si>
    <t>W07000051</t>
  </si>
  <si>
    <t>Cardiff North</t>
  </si>
  <si>
    <t>W07000052</t>
  </si>
  <si>
    <t>Rhondda</t>
  </si>
  <si>
    <t>W07000053</t>
  </si>
  <si>
    <t>Torfaen</t>
  </si>
  <si>
    <t>W07000054</t>
  </si>
  <si>
    <t>Monmouth</t>
  </si>
  <si>
    <t>W07000055</t>
  </si>
  <si>
    <t>Newport East</t>
  </si>
  <si>
    <t>W07000056</t>
  </si>
  <si>
    <t>Newport West</t>
  </si>
  <si>
    <t>W07000057</t>
  </si>
  <si>
    <t>Arfon</t>
  </si>
  <si>
    <t>W07000058</t>
  </si>
  <si>
    <t>Aberconwy</t>
  </si>
  <si>
    <t>W07000059</t>
  </si>
  <si>
    <t>Clwyd West</t>
  </si>
  <si>
    <t>W07000060</t>
  </si>
  <si>
    <t>Vale of Clwyd</t>
  </si>
  <si>
    <t>W07000061</t>
  </si>
  <si>
    <t>Dwyfor Meirionnydd</t>
  </si>
  <si>
    <t>W07000062</t>
  </si>
  <si>
    <t>Clwyd South</t>
  </si>
  <si>
    <t>W07000063</t>
  </si>
  <si>
    <t>Montgomeryshire</t>
  </si>
  <si>
    <t>W07000064</t>
  </si>
  <si>
    <t>Ceredigion</t>
  </si>
  <si>
    <t>W07000065</t>
  </si>
  <si>
    <t>Preseli Pembrokeshire</t>
  </si>
  <si>
    <t>W07000066</t>
  </si>
  <si>
    <t>Carmarthen West and South Pembrokeshire</t>
  </si>
  <si>
    <t>W07000067</t>
  </si>
  <si>
    <t>Carmarthen East and Dinefwr</t>
  </si>
  <si>
    <t>W07000068</t>
  </si>
  <si>
    <t>Brecon and Radnorshire</t>
  </si>
  <si>
    <t>W07000069</t>
  </si>
  <si>
    <t>Neath</t>
  </si>
  <si>
    <t>W07000070</t>
  </si>
  <si>
    <t>Cynon Valley</t>
  </si>
  <si>
    <t>W07000071</t>
  </si>
  <si>
    <t>Merthyr Tydfil and Rhymney</t>
  </si>
  <si>
    <t>W07000072</t>
  </si>
  <si>
    <t>Blaenau Gwent</t>
  </si>
  <si>
    <t>W07000073</t>
  </si>
  <si>
    <t>Bridgend</t>
  </si>
  <si>
    <t>W07000074</t>
  </si>
  <si>
    <t>Ogmore</t>
  </si>
  <si>
    <t>W07000075</t>
  </si>
  <si>
    <t>Pontypridd</t>
  </si>
  <si>
    <t>W07000076</t>
  </si>
  <si>
    <t>Caerphilly</t>
  </si>
  <si>
    <t>W07000077</t>
  </si>
  <si>
    <t>Islwyn</t>
  </si>
  <si>
    <t>W07000078</t>
  </si>
  <si>
    <t>Vale of Glamorgan</t>
  </si>
  <si>
    <t>W07000079</t>
  </si>
  <si>
    <t>Cardiff West</t>
  </si>
  <si>
    <t>W07000080</t>
  </si>
  <si>
    <t>Cardiff South and Penarth</t>
  </si>
  <si>
    <t>Contents</t>
  </si>
  <si>
    <t>PCON11CD</t>
  </si>
  <si>
    <t>PCON11NM</t>
  </si>
  <si>
    <t>All Ages</t>
  </si>
  <si>
    <t>90+</t>
  </si>
  <si>
    <t>Table SAPE23DT7: Mid-2020 Population Estimates for Parliamentary Constituencies in England and Wales by Single Year of Age and Sex, Persons - Experimental Statistics</t>
  </si>
  <si>
    <t>Table SAPE23DT7: Mid-2020 Population Estimates for Parliamentary Constituencies in England and Wales by Single Year of Age and Sex, Males - Experimental Statistics</t>
  </si>
  <si>
    <t>Table SAPE23DT7: Mid-2020 Population Estimates for Parliamentary Constituencies in England and Wales by Single Year of Age and Sex, Females - Experimental Statistics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</si>
  <si>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</si>
  <si>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</si>
  <si>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</si>
  <si>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</si>
  <si>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</si>
  <si>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</si>
  <si>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</si>
  <si>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</si>
  <si>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</si>
  <si>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</si>
  <si>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</si>
  <si>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</si>
  <si>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</si>
  <si>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</si>
  <si>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</si>
  <si>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</si>
  <si>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</si>
  <si>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</si>
  <si>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Estimated dementia prevalence for men and women</t>
  </si>
  <si>
    <t xml:space="preserve">Age 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</si>
  <si>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</si>
  <si>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</si>
  <si>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</si>
  <si>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</si>
  <si>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</si>
  <si>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</si>
  <si>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</si>
  <si>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</si>
  <si>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</si>
  <si>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</si>
  <si>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</si>
  <si>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</si>
  <si>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</si>
  <si>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</si>
  <si>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</si>
  <si>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</si>
  <si>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Males</t>
  </si>
  <si>
    <t>N/A</t>
  </si>
  <si>
    <t>Females</t>
  </si>
  <si>
    <t>Estminated number of dementia cases (Male)</t>
  </si>
  <si>
    <t>Estimated number of dementia cases (Female)</t>
  </si>
  <si>
    <t>Total cases</t>
  </si>
  <si>
    <t>Population</t>
  </si>
  <si>
    <t>Dementia cases</t>
  </si>
  <si>
    <t>Constituency code</t>
  </si>
  <si>
    <t>Constituency</t>
  </si>
  <si>
    <t>Region</t>
  </si>
  <si>
    <t>Population
(all)</t>
  </si>
  <si>
    <t>Population
(% of total)</t>
  </si>
  <si>
    <t>South East</t>
  </si>
  <si>
    <t>West Midlands</t>
  </si>
  <si>
    <t>North West</t>
  </si>
  <si>
    <t>East Midlands</t>
  </si>
  <si>
    <t>London</t>
  </si>
  <si>
    <t>Yorkshire and The Humber</t>
  </si>
  <si>
    <t>East of England</t>
  </si>
  <si>
    <t>South West</t>
  </si>
  <si>
    <t>North East</t>
  </si>
  <si>
    <t>People diagnosed with dementia
(% of population)</t>
  </si>
  <si>
    <t>People diagnosed with dementia
(% of total recorded dementia cases)</t>
  </si>
  <si>
    <t>Number of recorded dementia cases</t>
  </si>
  <si>
    <t>Percent of population with dementia</t>
  </si>
  <si>
    <t>Estimated number of unpaid carers
(Based on England's proportion of est. 700,000 unpaid carers)</t>
  </si>
  <si>
    <t>Alzheimer's Society estimates 700,000 unpaid carers of people with dementia in the UK in 2021. Based on population only, England's proportion (84.3%) of that 700,000 is 590,100</t>
  </si>
  <si>
    <t>Comment</t>
  </si>
  <si>
    <t>Source</t>
  </si>
  <si>
    <t>https://www.ons.gov.uk/peoplepopulationandcommunity/populationandmigration/populationestimates/bulletins/annualmidyearpopulationestimates/mid2020#main-points</t>
  </si>
  <si>
    <t>https://www.alzheimers.org.uk/news/2021-11-03/carers-uks-state-caring-2021-report-alzheimers-society-responds#:~:text=Alzheimer's%20Society%20estimates%20there%20are,with%20dementia%20in%20the%20UK.</t>
  </si>
  <si>
    <t>Total number of recorded dementia cases = 448,558</t>
  </si>
  <si>
    <t>The 590,100 unpaid carers are allocated to each constituency based on that constituency's proportion of the total number of recorded dementia cases</t>
  </si>
  <si>
    <t>ONS population estimates shows overall population for UK is 67,081,000. Estimate for England is 56,550,000. England's proportion of the entire UK population is 84.3%</t>
  </si>
  <si>
    <t>Number of people living with dementia (recorded cases)</t>
  </si>
  <si>
    <t>Proportion of population with dementia (recorded cases)</t>
  </si>
  <si>
    <t>Number of unpaid carers (estimate)</t>
  </si>
  <si>
    <t>True number of people with dementia (estimate)</t>
  </si>
  <si>
    <t>True proportion of population with dementia (estimate)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</si>
</sst>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MS Sans Serif"/>
      <family val="2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rgb="FF231E0A"/>
      <name val="Arial"/>
      <family val="2"/>
    </font>
    <font>
      <sz val="10"/>
      <color rgb="FF231E0A"/>
      <name val="Arial"/>
      <family val="2"/>
    </font>
    <font>
      <b/>
      <sz val="12"/>
      <name val="Arial"/>
      <family val="2"/>
    </font>
    <font>
      <sz val="8"/>
      <name val="MS Sans Serif"/>
      <family val="2"/>
    </font>
    <font>
      <b/>
      <sz val="10"/>
      <name val="MS Sans Serif"/>
    </font>
    <font>
      <b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6" fillId="0" borderId="0"/>
    <xf numFmtId="0" fontId="1" fillId="0" borderId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4" fillId="0" borderId="0" xfId="1" applyFont="1"/>
    <xf numFmtId="3" fontId="3" fillId="0" borderId="0" xfId="0" applyNumberFormat="1" applyFont="1"/>
    <xf numFmtId="0" fontId="5" fillId="0" borderId="0" xfId="0" applyFont="1" applyAlignment="1">
      <alignment horizontal="left"/>
    </xf>
    <xf numFmtId="3" fontId="5" fillId="0" borderId="0" xfId="4" applyNumberFormat="1" applyFont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5" fillId="0" borderId="0" xfId="0" applyNumberFormat="1" applyFont="1"/>
    <xf numFmtId="0" fontId="5" fillId="0" borderId="0" xfId="0" quotePrefix="1" applyFont="1"/>
    <xf numFmtId="49" fontId="5" fillId="0" borderId="0" xfId="4" applyNumberFormat="1" applyFont="1" applyAlignment="1">
      <alignment horizontal="right"/>
    </xf>
    <xf numFmtId="49" fontId="5" fillId="0" borderId="0" xfId="0" applyNumberFormat="1" applyFont="1" applyFill="1" applyBorder="1" applyAlignment="1">
      <alignment horizontal="right"/>
    </xf>
    <xf numFmtId="49" fontId="5" fillId="0" borderId="0" xfId="0" quotePrefix="1" applyNumberFormat="1" applyFont="1"/>
    <xf numFmtId="49" fontId="5" fillId="0" borderId="0" xfId="0" applyNumberFormat="1" applyFont="1"/>
    <xf numFmtId="1" fontId="3" fillId="0" borderId="0" xfId="0" applyNumberFormat="1" applyFont="1"/>
    <xf numFmtId="0" fontId="8" fillId="2" borderId="4" xfId="0" applyFont="1" applyFill="1" applyBorder="1"/>
    <xf numFmtId="10" fontId="8" fillId="2" borderId="4" xfId="0" applyNumberFormat="1" applyFont="1" applyFill="1" applyBorder="1"/>
    <xf numFmtId="0" fontId="8" fillId="2" borderId="0" xfId="0" applyFont="1" applyFill="1"/>
    <xf numFmtId="0" fontId="8" fillId="2" borderId="5" xfId="0" applyFont="1" applyFill="1" applyBorder="1"/>
    <xf numFmtId="0" fontId="8" fillId="2" borderId="7" xfId="0" applyFont="1" applyFill="1" applyBorder="1"/>
    <xf numFmtId="0" fontId="8" fillId="2" borderId="8" xfId="0" applyFont="1" applyFill="1" applyBorder="1"/>
    <xf numFmtId="49" fontId="5" fillId="2" borderId="4" xfId="0" applyNumberFormat="1" applyFont="1" applyFill="1" applyBorder="1" applyAlignment="1">
      <alignment horizontal="right" vertical="center"/>
    </xf>
    <xf numFmtId="49" fontId="8" fillId="2" borderId="0" xfId="0" applyNumberFormat="1" applyFont="1" applyFill="1"/>
    <xf numFmtId="49" fontId="3" fillId="0" borderId="0" xfId="0" applyNumberFormat="1" applyFont="1"/>
    <xf numFmtId="49" fontId="7" fillId="2" borderId="5" xfId="0" applyNumberFormat="1" applyFont="1" applyFill="1" applyBorder="1" applyAlignment="1">
      <alignment horizontal="right"/>
    </xf>
    <xf numFmtId="49" fontId="5" fillId="2" borderId="6" xfId="0" applyNumberFormat="1" applyFont="1" applyFill="1" applyBorder="1" applyAlignment="1">
      <alignment horizontal="right" vertical="center"/>
    </xf>
    <xf numFmtId="10" fontId="8" fillId="2" borderId="6" xfId="0" applyNumberFormat="1" applyFont="1" applyFill="1" applyBorder="1"/>
    <xf numFmtId="10" fontId="8" fillId="2" borderId="8" xfId="0" applyNumberFormat="1" applyFont="1" applyFill="1" applyBorder="1"/>
    <xf numFmtId="10" fontId="8" fillId="2" borderId="9" xfId="0" applyNumberFormat="1" applyFont="1" applyFill="1" applyBorder="1"/>
    <xf numFmtId="0" fontId="0" fillId="0" borderId="0" xfId="0" applyAlignment="1">
      <alignment wrapText="1"/>
    </xf>
    <xf numFmtId="0" fontId="11" fillId="0" borderId="0" xfId="0" applyFont="1"/>
    <xf numFmtId="1" fontId="0" fillId="0" borderId="0" xfId="0" applyNumberFormat="1"/>
    <xf numFmtId="0" fontId="3" fillId="3" borderId="0" xfId="0" applyFont="1" applyFill="1"/>
    <xf numFmtId="0" fontId="3" fillId="0" borderId="4" xfId="0" applyFont="1" applyBorder="1"/>
    <xf numFmtId="1" fontId="3" fillId="3" borderId="4" xfId="0" applyNumberFormat="1" applyFont="1" applyFill="1" applyBorder="1"/>
    <xf numFmtId="10" fontId="3" fillId="0" borderId="4" xfId="0" applyNumberFormat="1" applyFont="1" applyBorder="1"/>
    <xf numFmtId="0" fontId="3" fillId="0" borderId="4" xfId="0" applyFont="1" applyBorder="1" applyAlignment="1">
      <alignment wrapText="1"/>
    </xf>
    <xf numFmtId="1" fontId="3" fillId="3" borderId="4" xfId="0" applyNumberFormat="1" applyFont="1" applyFill="1" applyBorder="1" applyAlignment="1">
      <alignment wrapText="1"/>
    </xf>
    <xf numFmtId="10" fontId="3" fillId="0" borderId="4" xfId="0" applyNumberFormat="1" applyFont="1" applyBorder="1" applyAlignment="1">
      <alignment wrapText="1"/>
    </xf>
    <xf numFmtId="0" fontId="3" fillId="3" borderId="4" xfId="0" applyFont="1" applyFill="1" applyBorder="1" applyAlignment="1">
      <alignment wrapText="1"/>
    </xf>
    <xf numFmtId="3" fontId="3" fillId="0" borderId="4" xfId="0" applyNumberFormat="1" applyFont="1" applyBorder="1"/>
    <xf numFmtId="10" fontId="3" fillId="3" borderId="4" xfId="6" applyNumberFormat="1" applyFont="1" applyFill="1" applyBorder="1"/>
    <xf numFmtId="0" fontId="3" fillId="0" borderId="0" xfId="0" applyFont="1" applyFill="1"/>
    <xf numFmtId="49" fontId="5" fillId="0" borderId="4" xfId="0" quotePrefix="1" applyNumberFormat="1" applyFont="1" applyBorder="1" applyAlignment="1">
      <alignment wrapText="1"/>
    </xf>
    <xf numFmtId="49" fontId="5" fillId="0" borderId="4" xfId="4" applyNumberFormat="1" applyFont="1" applyBorder="1" applyAlignment="1">
      <alignment horizontal="right" wrapText="1"/>
    </xf>
    <xf numFmtId="3" fontId="5" fillId="0" borderId="4" xfId="4" applyNumberFormat="1" applyFont="1" applyBorder="1" applyAlignment="1">
      <alignment horizontal="right" wrapText="1"/>
    </xf>
    <xf numFmtId="0" fontId="5" fillId="3" borderId="4" xfId="0" applyFont="1" applyFill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4" fillId="0" borderId="0" xfId="1" applyFont="1" applyAlignment="1">
      <alignment wrapText="1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49" fontId="5" fillId="3" borderId="4" xfId="4" applyNumberFormat="1" applyFont="1" applyFill="1" applyBorder="1" applyAlignment="1">
      <alignment horizontal="right" wrapText="1"/>
    </xf>
    <xf numFmtId="3" fontId="3" fillId="3" borderId="4" xfId="0" applyNumberFormat="1" applyFont="1" applyFill="1" applyBorder="1"/>
    <xf numFmtId="3" fontId="3" fillId="3" borderId="0" xfId="0" applyNumberFormat="1" applyFont="1" applyFill="1"/>
    <xf numFmtId="0" fontId="5" fillId="0" borderId="4" xfId="0" applyFont="1" applyBorder="1" applyAlignment="1">
      <alignment wrapText="1"/>
    </xf>
    <xf numFmtId="1" fontId="5" fillId="3" borderId="4" xfId="0" applyNumberFormat="1" applyFont="1" applyFill="1" applyBorder="1" applyAlignment="1">
      <alignment wrapText="1"/>
    </xf>
    <xf numFmtId="10" fontId="5" fillId="0" borderId="4" xfId="0" applyNumberFormat="1" applyFont="1" applyBorder="1" applyAlignment="1">
      <alignment wrapText="1"/>
    </xf>
    <xf numFmtId="0" fontId="12" fillId="0" borderId="0" xfId="0" applyFont="1"/>
    <xf numFmtId="0" fontId="12" fillId="0" borderId="0" xfId="0" applyNumberFormat="1" applyFont="1"/>
    <xf numFmtId="0" fontId="0" fillId="0" borderId="0" xfId="0" applyNumberFormat="1"/>
    <xf numFmtId="10" fontId="5" fillId="0" borderId="4" xfId="0" applyNumberFormat="1" applyFont="1" applyFill="1" applyBorder="1" applyAlignment="1">
      <alignment wrapText="1"/>
    </xf>
    <xf numFmtId="10" fontId="3" fillId="0" borderId="4" xfId="0" applyNumberFormat="1" applyFont="1" applyFill="1" applyBorder="1"/>
    <xf numFmtId="0" fontId="3" fillId="3" borderId="4" xfId="6" applyNumberFormat="1" applyFont="1" applyFill="1" applyBorder="1"/>
    <xf numFmtId="0" fontId="3" fillId="3" borderId="0" xfId="0" applyNumberFormat="1" applyFont="1" applyFill="1"/>
  </cellXfs>
  <cellStyles count="7">
    <cellStyle name="Hyperlink" xfId="1" builtinId="8"/>
    <cellStyle name="Hyperlink 2" xfId="5" xr:uid="{609E47CE-3B9C-4D06-940A-1A05A5281469}"/>
    <cellStyle name="Normal" xfId="0" builtinId="0"/>
    <cellStyle name="Normal 2 2" xfId="2" xr:uid="{00000000-0005-0000-0000-000002000000}"/>
    <cellStyle name="Normal 2 3" xfId="3" xr:uid="{00000000-0005-0000-0000-000003000000}"/>
    <cellStyle name="Normal_Sheet1" xfId="4" xr:uid="{00000000-0005-0000-0000-000006000000}"/>
    <cellStyle name="Per cent" xfId="6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ns.gov.uk/peoplepopulationandcommunity/populationandmigration/populationestimates/bulletins/annualmidyearpopulationestimates/mid2020" TargetMode="External"/><Relationship Id="rId1" Type="http://schemas.openxmlformats.org/officeDocument/2006/relationships/hyperlink" Target="https://www.alzheimers.org.uk/news/2021-11-03/carers-uks-state-caring-2021-report-alzheimers-society-respond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10B4-F3FB-0F43-9763-CA7A27BBF3F9}">
  <dimension ref="A1:L1218"/>
  <sheetViews>
    <sheetView tabSelected="1" topLeftCell="C1" workbookViewId="0">
      <selection activeCell="H4" sqref="H4"/>
    </sheetView>
  </sheetViews>
  <sheetFormatPr baseColWidth="10" defaultRowHeight="13"/>
  <cols>
    <col min="1" max="1" width="35.796875" style="1" bestFit="1" customWidth="1"/>
    <col min="2" max="2" width="16.19921875" style="1" bestFit="1" customWidth="1"/>
    <col min="3" max="3" width="23.59765625" style="1" bestFit="1" customWidth="1"/>
    <col min="4" max="4" width="13.796875" style="1" bestFit="1" customWidth="1"/>
    <col min="5" max="5" width="21.19921875" style="1" bestFit="1" customWidth="1"/>
    <col min="6" max="6" width="32.59765625" style="31" bestFit="1" customWidth="1"/>
    <col min="7" max="7" width="32.59765625" style="41" bestFit="1" customWidth="1"/>
    <col min="8" max="8" width="36.19921875" style="1" bestFit="1" customWidth="1"/>
    <col min="9" max="9" width="61.19921875" style="31" bestFit="1" customWidth="1"/>
    <col min="10" max="10" width="17.3984375" style="58" bestFit="1" customWidth="1"/>
    <col min="11" max="11" width="22" style="68" customWidth="1"/>
    <col min="12" max="12" width="11" style="64"/>
  </cols>
  <sheetData>
    <row r="1" spans="1:12" s="62" customFormat="1" ht="56">
      <c r="A1" s="59" t="s">
        <v>1199</v>
      </c>
      <c r="B1" s="59" t="s">
        <v>1198</v>
      </c>
      <c r="C1" s="59" t="s">
        <v>1200</v>
      </c>
      <c r="D1" s="59" t="s">
        <v>1201</v>
      </c>
      <c r="E1" s="59" t="s">
        <v>1202</v>
      </c>
      <c r="F1" s="60" t="s">
        <v>1225</v>
      </c>
      <c r="G1" s="65" t="s">
        <v>1226</v>
      </c>
      <c r="H1" s="61" t="s">
        <v>1213</v>
      </c>
      <c r="I1" s="45" t="s">
        <v>1227</v>
      </c>
      <c r="J1" s="56" t="s">
        <v>1228</v>
      </c>
      <c r="K1" s="45" t="s">
        <v>1229</v>
      </c>
      <c r="L1" s="63"/>
    </row>
    <row r="2" spans="1:12">
      <c r="A2" s="32" t="s">
        <v>1</v>
      </c>
      <c r="B2" s="32" t="s">
        <v>0</v>
      </c>
      <c r="C2" s="32" t="s">
        <v>1203</v>
      </c>
      <c r="D2" s="32">
        <v>105168</v>
      </c>
      <c r="E2" s="34">
        <v>1.9E-3</v>
      </c>
      <c r="F2" s="33">
        <v>721</v>
      </c>
      <c r="G2" s="66">
        <v>6.8528193837708801E-3</v>
      </c>
      <c r="H2" s="34">
        <f>(F2/SUM(F:F))</f>
        <v>1.6073514593235303E-3</v>
      </c>
      <c r="I2" s="33">
        <v>948</v>
      </c>
      <c r="J2" s="57">
        <v>1217</v>
      </c>
      <c r="K2" s="67">
        <v>1.1599999999999999</v>
      </c>
    </row>
    <row r="3" spans="1:12">
      <c r="A3" s="32" t="s">
        <v>3</v>
      </c>
      <c r="B3" s="32" t="s">
        <v>2</v>
      </c>
      <c r="C3" s="32" t="s">
        <v>1204</v>
      </c>
      <c r="D3" s="32">
        <v>77683</v>
      </c>
      <c r="E3" s="34">
        <v>1.4E-3</v>
      </c>
      <c r="F3" s="33">
        <v>794</v>
      </c>
      <c r="G3" s="66">
        <v>1.02237593377349E-2</v>
      </c>
      <c r="H3" s="34">
        <f>(F3/SUM(F:F))</f>
        <v>1.7700930079096852E-3</v>
      </c>
      <c r="I3" s="33">
        <v>1045</v>
      </c>
      <c r="J3" s="57">
        <v>1433</v>
      </c>
      <c r="K3" s="67">
        <v>1.84</v>
      </c>
    </row>
    <row r="4" spans="1:12">
      <c r="A4" s="32" t="s">
        <v>5</v>
      </c>
      <c r="B4" s="32" t="s">
        <v>4</v>
      </c>
      <c r="C4" s="32" t="s">
        <v>1205</v>
      </c>
      <c r="D4" s="32">
        <v>102444</v>
      </c>
      <c r="E4" s="34">
        <v>1.8E-3</v>
      </c>
      <c r="F4" s="33">
        <v>826</v>
      </c>
      <c r="G4" s="66">
        <v>8.0633592259719208E-3</v>
      </c>
      <c r="H4" s="34">
        <f>(F4/SUM(F:F))</f>
        <v>1.841431768933753E-3</v>
      </c>
      <c r="I4" s="33">
        <v>1087</v>
      </c>
      <c r="J4" s="57">
        <v>1563</v>
      </c>
      <c r="K4" s="67">
        <v>1.53</v>
      </c>
    </row>
    <row r="5" spans="1:12">
      <c r="A5" s="32" t="s">
        <v>7</v>
      </c>
      <c r="B5" s="32" t="s">
        <v>6</v>
      </c>
      <c r="C5" s="32" t="s">
        <v>1206</v>
      </c>
      <c r="D5" s="32">
        <v>92277</v>
      </c>
      <c r="E5" s="34">
        <v>1.6000000000000001E-3</v>
      </c>
      <c r="F5" s="33">
        <v>875</v>
      </c>
      <c r="G5" s="66">
        <v>9.4818183032615994E-3</v>
      </c>
      <c r="H5" s="34">
        <f>(F5/SUM(F:F))</f>
        <v>1.9506692467518569E-3</v>
      </c>
      <c r="I5" s="33">
        <v>1151</v>
      </c>
      <c r="J5" s="57">
        <v>1420</v>
      </c>
      <c r="K5" s="67">
        <v>1.54</v>
      </c>
    </row>
    <row r="6" spans="1:12">
      <c r="A6" s="32" t="s">
        <v>9</v>
      </c>
      <c r="B6" s="32" t="s">
        <v>8</v>
      </c>
      <c r="C6" s="32" t="s">
        <v>1203</v>
      </c>
      <c r="D6" s="32">
        <v>102673</v>
      </c>
      <c r="E6" s="34">
        <v>1.8E-3</v>
      </c>
      <c r="F6" s="33">
        <v>1050</v>
      </c>
      <c r="G6" s="66">
        <v>1.02314936409971E-2</v>
      </c>
      <c r="H6" s="34">
        <f>(F6/SUM(F:F))</f>
        <v>2.3408030961022284E-3</v>
      </c>
      <c r="I6" s="33">
        <v>1381</v>
      </c>
      <c r="J6" s="57">
        <v>2221</v>
      </c>
      <c r="K6" s="67">
        <v>2.16</v>
      </c>
    </row>
    <row r="7" spans="1:12">
      <c r="A7" s="32" t="s">
        <v>11</v>
      </c>
      <c r="B7" s="32" t="s">
        <v>10</v>
      </c>
      <c r="C7" s="32" t="s">
        <v>1206</v>
      </c>
      <c r="D7" s="32">
        <v>107711</v>
      </c>
      <c r="E7" s="34">
        <v>1.9E-3</v>
      </c>
      <c r="F7" s="33">
        <v>1102</v>
      </c>
      <c r="G7" s="66">
        <v>1.0230609310425E-2</v>
      </c>
      <c r="H7" s="34">
        <f>(F7/SUM(F:F))</f>
        <v>2.4567285827663387E-3</v>
      </c>
      <c r="I7" s="33">
        <v>1450</v>
      </c>
      <c r="J7" s="57">
        <v>1538</v>
      </c>
      <c r="K7" s="67">
        <v>1.43</v>
      </c>
    </row>
    <row r="8" spans="1:12">
      <c r="A8" s="32" t="s">
        <v>13</v>
      </c>
      <c r="B8" s="32" t="s">
        <v>12</v>
      </c>
      <c r="C8" s="32" t="s">
        <v>1203</v>
      </c>
      <c r="D8" s="32">
        <v>125537</v>
      </c>
      <c r="E8" s="34">
        <v>2.2000000000000001E-3</v>
      </c>
      <c r="F8" s="33">
        <v>892</v>
      </c>
      <c r="G8" s="66">
        <v>7.1092724708441699E-3</v>
      </c>
      <c r="H8" s="34">
        <f>(F8/SUM(F:F))</f>
        <v>1.9885679635458929E-3</v>
      </c>
      <c r="I8" s="33">
        <v>1173</v>
      </c>
      <c r="J8" s="57">
        <v>1774</v>
      </c>
      <c r="K8" s="67">
        <v>1.41</v>
      </c>
    </row>
    <row r="9" spans="1:12">
      <c r="A9" s="32" t="s">
        <v>15</v>
      </c>
      <c r="B9" s="32" t="s">
        <v>14</v>
      </c>
      <c r="C9" s="32" t="s">
        <v>1205</v>
      </c>
      <c r="D9" s="32">
        <v>93835</v>
      </c>
      <c r="E9" s="34">
        <v>1.6999999999999999E-3</v>
      </c>
      <c r="F9" s="33">
        <v>737</v>
      </c>
      <c r="G9" s="66">
        <v>7.85233742714311E-3</v>
      </c>
      <c r="H9" s="34">
        <f>(F9/SUM(F:F))</f>
        <v>1.6430208398355642E-3</v>
      </c>
      <c r="I9" s="33">
        <v>970</v>
      </c>
      <c r="J9" s="57">
        <v>1112</v>
      </c>
      <c r="K9" s="67">
        <v>1.19</v>
      </c>
    </row>
    <row r="10" spans="1:12">
      <c r="A10" s="32" t="s">
        <v>17</v>
      </c>
      <c r="B10" s="32" t="s">
        <v>16</v>
      </c>
      <c r="C10" s="32" t="s">
        <v>1203</v>
      </c>
      <c r="D10" s="32">
        <v>127560</v>
      </c>
      <c r="E10" s="34">
        <v>2.3E-3</v>
      </c>
      <c r="F10" s="33">
        <v>972</v>
      </c>
      <c r="G10" s="66">
        <v>7.6205315143187003E-3</v>
      </c>
      <c r="H10" s="34">
        <f>(F10/SUM(F:F))</f>
        <v>2.166914866106063E-3</v>
      </c>
      <c r="I10" s="33">
        <v>1279</v>
      </c>
      <c r="J10" s="57">
        <v>1504</v>
      </c>
      <c r="K10" s="67">
        <v>1.18</v>
      </c>
    </row>
    <row r="11" spans="1:12">
      <c r="A11" s="32" t="s">
        <v>19</v>
      </c>
      <c r="B11" s="32" t="s">
        <v>18</v>
      </c>
      <c r="C11" s="32" t="s">
        <v>1203</v>
      </c>
      <c r="D11" s="32">
        <v>127518</v>
      </c>
      <c r="E11" s="34">
        <v>2.3E-3</v>
      </c>
      <c r="F11" s="33">
        <v>849</v>
      </c>
      <c r="G11" s="66">
        <v>6.6602729173025404E-3</v>
      </c>
      <c r="H11" s="34">
        <f>(F11/SUM(F:F))</f>
        <v>1.8927065034198018E-3</v>
      </c>
      <c r="I11" s="33">
        <v>1117</v>
      </c>
      <c r="J11" s="57">
        <v>1651</v>
      </c>
      <c r="K11" s="67">
        <v>1.29</v>
      </c>
    </row>
    <row r="12" spans="1:12">
      <c r="A12" s="32" t="s">
        <v>21</v>
      </c>
      <c r="B12" s="32" t="s">
        <v>20</v>
      </c>
      <c r="C12" s="32" t="s">
        <v>1207</v>
      </c>
      <c r="D12" s="32">
        <v>142016</v>
      </c>
      <c r="E12" s="34">
        <v>2.5000000000000001E-3</v>
      </c>
      <c r="F12" s="33">
        <v>529</v>
      </c>
      <c r="G12" s="66">
        <v>3.7218816368765799E-3</v>
      </c>
      <c r="H12" s="34">
        <f>(F12/SUM(F:F))</f>
        <v>1.1793188931791226E-3</v>
      </c>
      <c r="I12" s="33">
        <v>696</v>
      </c>
      <c r="J12" s="57">
        <v>888</v>
      </c>
      <c r="K12" s="67">
        <v>0.63</v>
      </c>
    </row>
    <row r="13" spans="1:12">
      <c r="A13" s="32" t="s">
        <v>23</v>
      </c>
      <c r="B13" s="32" t="s">
        <v>22</v>
      </c>
      <c r="C13" s="32" t="s">
        <v>1208</v>
      </c>
      <c r="D13" s="32">
        <v>92754</v>
      </c>
      <c r="E13" s="34">
        <v>1.6000000000000001E-3</v>
      </c>
      <c r="F13" s="33">
        <v>762</v>
      </c>
      <c r="G13" s="66">
        <v>8.2145476337656502E-3</v>
      </c>
      <c r="H13" s="34">
        <f>(F13/SUM(F:F))</f>
        <v>1.6987542468856172E-3</v>
      </c>
      <c r="I13" s="33">
        <v>1002</v>
      </c>
      <c r="J13" s="57">
        <v>1219</v>
      </c>
      <c r="K13" s="67">
        <v>1.31</v>
      </c>
    </row>
    <row r="14" spans="1:12">
      <c r="A14" s="32" t="s">
        <v>25</v>
      </c>
      <c r="B14" s="32" t="s">
        <v>24</v>
      </c>
      <c r="C14" s="32" t="s">
        <v>1208</v>
      </c>
      <c r="D14" s="32">
        <v>95768</v>
      </c>
      <c r="E14" s="34">
        <v>1.6999999999999999E-3</v>
      </c>
      <c r="F14" s="33">
        <v>844</v>
      </c>
      <c r="G14" s="66">
        <v>8.8087795478801294E-3</v>
      </c>
      <c r="H14" s="34">
        <f>(F14/SUM(F:F))</f>
        <v>1.8815598220097913E-3</v>
      </c>
      <c r="I14" s="33">
        <v>1110</v>
      </c>
      <c r="J14" s="57">
        <v>1334</v>
      </c>
      <c r="K14" s="67">
        <v>1.39</v>
      </c>
    </row>
    <row r="15" spans="1:12">
      <c r="A15" s="32" t="s">
        <v>27</v>
      </c>
      <c r="B15" s="32" t="s">
        <v>26</v>
      </c>
      <c r="C15" s="32" t="s">
        <v>1205</v>
      </c>
      <c r="D15" s="32">
        <v>86341</v>
      </c>
      <c r="E15" s="34">
        <v>1.5E-3</v>
      </c>
      <c r="F15" s="33">
        <v>928</v>
      </c>
      <c r="G15" s="66">
        <v>1.0743806842278001E-2</v>
      </c>
      <c r="H15" s="34">
        <f>(F15/SUM(F:F))</f>
        <v>2.0688240696979695E-3</v>
      </c>
      <c r="I15" s="33">
        <v>1221</v>
      </c>
      <c r="J15" s="57">
        <v>1401</v>
      </c>
      <c r="K15" s="67">
        <v>1.62</v>
      </c>
    </row>
    <row r="16" spans="1:12">
      <c r="A16" s="32" t="s">
        <v>29</v>
      </c>
      <c r="B16" s="32" t="s">
        <v>28</v>
      </c>
      <c r="C16" s="32" t="s">
        <v>1209</v>
      </c>
      <c r="D16" s="32">
        <v>97006</v>
      </c>
      <c r="E16" s="34">
        <v>1.6999999999999999E-3</v>
      </c>
      <c r="F16" s="33">
        <v>642</v>
      </c>
      <c r="G16" s="66">
        <v>6.6200927603689797E-3</v>
      </c>
      <c r="H16" s="34">
        <f>(F16/SUM(F:F))</f>
        <v>1.4312338930453626E-3</v>
      </c>
      <c r="I16" s="33">
        <v>845</v>
      </c>
      <c r="J16" s="57">
        <v>1291</v>
      </c>
      <c r="K16" s="67">
        <v>1.33</v>
      </c>
    </row>
    <row r="17" spans="1:11">
      <c r="A17" s="32" t="s">
        <v>31</v>
      </c>
      <c r="B17" s="32" t="s">
        <v>30</v>
      </c>
      <c r="C17" s="32" t="s">
        <v>1203</v>
      </c>
      <c r="D17" s="32">
        <v>115887</v>
      </c>
      <c r="E17" s="34">
        <v>2E-3</v>
      </c>
      <c r="F17" s="33">
        <v>690</v>
      </c>
      <c r="G17" s="66">
        <v>5.9548733179029699E-3</v>
      </c>
      <c r="H17" s="34">
        <f>(F17/SUM(F:F))</f>
        <v>1.5382420345814644E-3</v>
      </c>
      <c r="I17" s="33">
        <v>908</v>
      </c>
      <c r="J17" s="57">
        <v>1245</v>
      </c>
      <c r="K17" s="67">
        <v>1.07</v>
      </c>
    </row>
    <row r="18" spans="1:11">
      <c r="A18" s="32" t="s">
        <v>33</v>
      </c>
      <c r="B18" s="32" t="s">
        <v>32</v>
      </c>
      <c r="C18" s="32" t="s">
        <v>1206</v>
      </c>
      <c r="D18" s="32">
        <v>108846</v>
      </c>
      <c r="E18" s="34">
        <v>1.9E-3</v>
      </c>
      <c r="F18" s="33">
        <v>1174</v>
      </c>
      <c r="G18" s="66">
        <v>1.0783803271632E-2</v>
      </c>
      <c r="H18" s="34">
        <f>(F18/SUM(F:F))</f>
        <v>2.6172407950704915E-3</v>
      </c>
      <c r="I18" s="33">
        <v>1544</v>
      </c>
      <c r="J18" s="57">
        <v>1735</v>
      </c>
      <c r="K18" s="67">
        <v>1.59</v>
      </c>
    </row>
    <row r="19" spans="1:11">
      <c r="A19" s="32" t="s">
        <v>35</v>
      </c>
      <c r="B19" s="32" t="s">
        <v>34</v>
      </c>
      <c r="C19" s="32" t="s">
        <v>1210</v>
      </c>
      <c r="D19" s="32">
        <v>99583</v>
      </c>
      <c r="E19" s="34">
        <v>1.8E-3</v>
      </c>
      <c r="F19" s="33">
        <v>688</v>
      </c>
      <c r="G19" s="66">
        <v>6.9097980996368803E-3</v>
      </c>
      <c r="H19" s="34">
        <f>(F19/SUM(F:F))</f>
        <v>1.5337833620174602E-3</v>
      </c>
      <c r="I19" s="33">
        <v>905</v>
      </c>
      <c r="J19" s="57">
        <v>1282</v>
      </c>
      <c r="K19" s="67">
        <v>1.29</v>
      </c>
    </row>
    <row r="20" spans="1:11">
      <c r="A20" s="32" t="s">
        <v>37</v>
      </c>
      <c r="B20" s="32" t="s">
        <v>36</v>
      </c>
      <c r="C20" s="32" t="s">
        <v>1208</v>
      </c>
      <c r="D20" s="32">
        <v>111805</v>
      </c>
      <c r="E20" s="34">
        <v>2E-3</v>
      </c>
      <c r="F20" s="33">
        <v>869</v>
      </c>
      <c r="G20" s="66">
        <v>7.7683121828855603E-3</v>
      </c>
      <c r="H20" s="34">
        <f>(F20/SUM(F:F))</f>
        <v>1.9372932290598443E-3</v>
      </c>
      <c r="I20" s="33">
        <v>1143</v>
      </c>
      <c r="J20" s="57">
        <v>1433</v>
      </c>
      <c r="K20" s="67">
        <v>1.28</v>
      </c>
    </row>
    <row r="21" spans="1:11">
      <c r="A21" s="32" t="s">
        <v>39</v>
      </c>
      <c r="B21" s="32" t="s">
        <v>38</v>
      </c>
      <c r="C21" s="32" t="s">
        <v>1207</v>
      </c>
      <c r="D21" s="32">
        <v>121054</v>
      </c>
      <c r="E21" s="34">
        <v>2.0999999999999999E-3</v>
      </c>
      <c r="F21" s="33">
        <v>440</v>
      </c>
      <c r="G21" s="66">
        <v>3.6350590026083501E-3</v>
      </c>
      <c r="H21" s="34">
        <f>(F21/SUM(F:F))</f>
        <v>9.8090796408093384E-4</v>
      </c>
      <c r="I21" s="33">
        <v>579</v>
      </c>
      <c r="J21" s="57">
        <v>750</v>
      </c>
      <c r="K21" s="67">
        <v>0.62</v>
      </c>
    </row>
    <row r="22" spans="1:11">
      <c r="A22" s="32" t="s">
        <v>41</v>
      </c>
      <c r="B22" s="32" t="s">
        <v>40</v>
      </c>
      <c r="C22" s="32" t="s">
        <v>1203</v>
      </c>
      <c r="D22" s="32">
        <v>102510</v>
      </c>
      <c r="E22" s="34">
        <v>1.8E-3</v>
      </c>
      <c r="F22" s="33">
        <v>954</v>
      </c>
      <c r="G22" s="66">
        <v>9.3057416078865599E-3</v>
      </c>
      <c r="H22" s="34">
        <f>(F22/SUM(F:F))</f>
        <v>2.1267868130300247E-3</v>
      </c>
      <c r="I22" s="33">
        <v>1255</v>
      </c>
      <c r="J22" s="57">
        <v>1926</v>
      </c>
      <c r="K22" s="67">
        <v>1.88</v>
      </c>
    </row>
    <row r="23" spans="1:11">
      <c r="A23" s="32" t="s">
        <v>43</v>
      </c>
      <c r="B23" s="32" t="s">
        <v>42</v>
      </c>
      <c r="C23" s="32" t="s">
        <v>1207</v>
      </c>
      <c r="D23" s="32">
        <v>93150</v>
      </c>
      <c r="E23" s="34">
        <v>1.6000000000000001E-3</v>
      </c>
      <c r="F23" s="33">
        <v>641</v>
      </c>
      <c r="G23" s="66">
        <v>6.8793483332763401E-3</v>
      </c>
      <c r="H23" s="34">
        <f>(F23/SUM(F:F))</f>
        <v>1.4290045567633605E-3</v>
      </c>
      <c r="I23" s="33">
        <v>843</v>
      </c>
      <c r="J23" s="57">
        <v>1448</v>
      </c>
      <c r="K23" s="67">
        <v>1.55</v>
      </c>
    </row>
    <row r="24" spans="1:11">
      <c r="A24" s="32" t="s">
        <v>45</v>
      </c>
      <c r="B24" s="32" t="s">
        <v>44</v>
      </c>
      <c r="C24" s="32" t="s">
        <v>1209</v>
      </c>
      <c r="D24" s="32">
        <v>106941</v>
      </c>
      <c r="E24" s="34">
        <v>1.9E-3</v>
      </c>
      <c r="F24" s="33">
        <v>843</v>
      </c>
      <c r="G24" s="66">
        <v>7.8847401014588304E-3</v>
      </c>
      <c r="H24" s="34">
        <f>(F24/SUM(F:F))</f>
        <v>1.8793304857277892E-3</v>
      </c>
      <c r="I24" s="33">
        <v>1109</v>
      </c>
      <c r="J24" s="57">
        <v>1452</v>
      </c>
      <c r="K24" s="67">
        <v>1.36</v>
      </c>
    </row>
    <row r="25" spans="1:11">
      <c r="A25" s="32" t="s">
        <v>47</v>
      </c>
      <c r="B25" s="32" t="s">
        <v>46</v>
      </c>
      <c r="C25" s="32" t="s">
        <v>1207</v>
      </c>
      <c r="D25" s="32">
        <v>150530</v>
      </c>
      <c r="E25" s="34">
        <v>2.7000000000000001E-3</v>
      </c>
      <c r="F25" s="33">
        <v>524</v>
      </c>
      <c r="G25" s="66">
        <v>3.4822889170395498E-3</v>
      </c>
      <c r="H25" s="34">
        <f>(F25/SUM(F:F))</f>
        <v>1.1681722117691121E-3</v>
      </c>
      <c r="I25" s="33">
        <v>689</v>
      </c>
      <c r="J25" s="57">
        <v>848</v>
      </c>
      <c r="K25" s="67">
        <v>0.56000000000000005</v>
      </c>
    </row>
    <row r="26" spans="1:11">
      <c r="A26" s="32" t="s">
        <v>49</v>
      </c>
      <c r="B26" s="32" t="s">
        <v>48</v>
      </c>
      <c r="C26" s="32" t="s">
        <v>1211</v>
      </c>
      <c r="D26" s="32">
        <v>76531</v>
      </c>
      <c r="E26" s="34">
        <v>1.4E-3</v>
      </c>
      <c r="F26" s="33">
        <v>742</v>
      </c>
      <c r="G26" s="66">
        <v>9.6986313259834599E-3</v>
      </c>
      <c r="H26" s="34">
        <f>(F26/SUM(F:F))</f>
        <v>1.6541675212455747E-3</v>
      </c>
      <c r="I26" s="33">
        <v>976</v>
      </c>
      <c r="J26" s="57">
        <v>1522</v>
      </c>
      <c r="K26" s="67">
        <v>1.99</v>
      </c>
    </row>
    <row r="27" spans="1:11">
      <c r="A27" s="32" t="s">
        <v>51</v>
      </c>
      <c r="B27" s="32" t="s">
        <v>50</v>
      </c>
      <c r="C27" s="32" t="s">
        <v>1207</v>
      </c>
      <c r="D27" s="32">
        <v>156185</v>
      </c>
      <c r="E27" s="34">
        <v>2.8E-3</v>
      </c>
      <c r="F27" s="33">
        <v>474</v>
      </c>
      <c r="G27" s="66">
        <v>3.0342303858949902E-3</v>
      </c>
      <c r="H27" s="34">
        <f>(F27/SUM(F:F))</f>
        <v>1.056705397669006E-3</v>
      </c>
      <c r="I27" s="33">
        <v>624</v>
      </c>
      <c r="J27" s="57">
        <v>808</v>
      </c>
      <c r="K27" s="67">
        <v>0.52</v>
      </c>
    </row>
    <row r="28" spans="1:11">
      <c r="A28" s="32" t="s">
        <v>53</v>
      </c>
      <c r="B28" s="32" t="s">
        <v>52</v>
      </c>
      <c r="C28" s="32" t="s">
        <v>1208</v>
      </c>
      <c r="D28" s="32">
        <v>100466</v>
      </c>
      <c r="E28" s="34">
        <v>1.8E-3</v>
      </c>
      <c r="F28" s="33">
        <v>1035</v>
      </c>
      <c r="G28" s="66">
        <v>1.03009968317975E-2</v>
      </c>
      <c r="H28" s="34">
        <f>(F28/SUM(F:F))</f>
        <v>2.3073630518721964E-3</v>
      </c>
      <c r="I28" s="33">
        <v>1362</v>
      </c>
      <c r="J28" s="57">
        <v>1923</v>
      </c>
      <c r="K28" s="67">
        <v>1.91</v>
      </c>
    </row>
    <row r="29" spans="1:11">
      <c r="A29" s="32" t="s">
        <v>55</v>
      </c>
      <c r="B29" s="32" t="s">
        <v>54</v>
      </c>
      <c r="C29" s="32" t="s">
        <v>1203</v>
      </c>
      <c r="D29" s="32">
        <v>107752</v>
      </c>
      <c r="E29" s="34">
        <v>1.9E-3</v>
      </c>
      <c r="F29" s="33">
        <v>1578</v>
      </c>
      <c r="G29" s="66">
        <v>1.4643388377399501E-2</v>
      </c>
      <c r="H29" s="34">
        <f>(F29/SUM(F:F))</f>
        <v>3.5178926529993489E-3</v>
      </c>
      <c r="I29" s="33">
        <v>2076</v>
      </c>
      <c r="J29" s="57">
        <v>2609</v>
      </c>
      <c r="K29" s="67">
        <v>2.42</v>
      </c>
    </row>
    <row r="30" spans="1:11">
      <c r="A30" s="32" t="s">
        <v>57</v>
      </c>
      <c r="B30" s="32" t="s">
        <v>56</v>
      </c>
      <c r="C30" s="32" t="s">
        <v>1207</v>
      </c>
      <c r="D30" s="32">
        <v>96003</v>
      </c>
      <c r="E30" s="34">
        <v>1.6999999999999999E-3</v>
      </c>
      <c r="F30" s="33">
        <v>714</v>
      </c>
      <c r="G30" s="66">
        <v>7.4334824629231303E-3</v>
      </c>
      <c r="H30" s="34">
        <f>(F30/SUM(F:F))</f>
        <v>1.5917461053495154E-3</v>
      </c>
      <c r="I30" s="33">
        <v>939</v>
      </c>
      <c r="J30" s="57">
        <v>1276</v>
      </c>
      <c r="K30" s="67">
        <v>1.33</v>
      </c>
    </row>
    <row r="31" spans="1:11">
      <c r="A31" s="32" t="s">
        <v>59</v>
      </c>
      <c r="B31" s="32" t="s">
        <v>58</v>
      </c>
      <c r="C31" s="32" t="s">
        <v>1205</v>
      </c>
      <c r="D31" s="32">
        <v>90704</v>
      </c>
      <c r="E31" s="34">
        <v>1.6000000000000001E-3</v>
      </c>
      <c r="F31" s="33">
        <v>795</v>
      </c>
      <c r="G31" s="66">
        <v>8.7619835720568508E-3</v>
      </c>
      <c r="H31" s="34">
        <f>(F31/SUM(F:F))</f>
        <v>1.7723223441916873E-3</v>
      </c>
      <c r="I31" s="33">
        <v>1046</v>
      </c>
      <c r="J31" s="57">
        <v>1158</v>
      </c>
      <c r="K31" s="67">
        <v>1.28</v>
      </c>
    </row>
    <row r="32" spans="1:11">
      <c r="A32" s="32" t="s">
        <v>61</v>
      </c>
      <c r="B32" s="32" t="s">
        <v>60</v>
      </c>
      <c r="C32" s="32" t="s">
        <v>1204</v>
      </c>
      <c r="D32" s="32">
        <v>106340</v>
      </c>
      <c r="E32" s="34">
        <v>1.9E-3</v>
      </c>
      <c r="F32" s="33">
        <v>568</v>
      </c>
      <c r="G32" s="66">
        <v>5.3394359550013298E-3</v>
      </c>
      <c r="H32" s="34">
        <f>(F32/SUM(F:F))</f>
        <v>1.2662630081772056E-3</v>
      </c>
      <c r="I32" s="33">
        <v>747</v>
      </c>
      <c r="J32" s="57">
        <v>1163</v>
      </c>
      <c r="K32" s="67">
        <v>1.0900000000000001</v>
      </c>
    </row>
    <row r="33" spans="1:11">
      <c r="A33" s="32" t="s">
        <v>63</v>
      </c>
      <c r="B33" s="32" t="s">
        <v>62</v>
      </c>
      <c r="C33" s="32" t="s">
        <v>1204</v>
      </c>
      <c r="D33" s="32">
        <v>103788</v>
      </c>
      <c r="E33" s="34">
        <v>1.8E-3</v>
      </c>
      <c r="F33" s="33">
        <v>760</v>
      </c>
      <c r="G33" s="66">
        <v>7.3231365579110698E-3</v>
      </c>
      <c r="H33" s="34">
        <f>(F33/SUM(F:F))</f>
        <v>1.694295574321613E-3</v>
      </c>
      <c r="I33" s="33">
        <v>1000</v>
      </c>
      <c r="J33" s="57">
        <v>1113</v>
      </c>
      <c r="K33" s="67">
        <v>1.07</v>
      </c>
    </row>
    <row r="34" spans="1:11">
      <c r="A34" s="32" t="s">
        <v>65</v>
      </c>
      <c r="B34" s="32" t="s">
        <v>64</v>
      </c>
      <c r="C34" s="32" t="s">
        <v>1204</v>
      </c>
      <c r="D34" s="32">
        <v>118904</v>
      </c>
      <c r="E34" s="34">
        <v>2.0999999999999999E-3</v>
      </c>
      <c r="F34" s="33">
        <v>592</v>
      </c>
      <c r="G34" s="66">
        <v>4.9762037584255101E-3</v>
      </c>
      <c r="H34" s="34">
        <f>(F34/SUM(F:F))</f>
        <v>1.3197670789452565E-3</v>
      </c>
      <c r="I34" s="33">
        <v>779</v>
      </c>
      <c r="J34" s="57">
        <v>1079</v>
      </c>
      <c r="K34" s="67">
        <v>0.91</v>
      </c>
    </row>
    <row r="35" spans="1:11">
      <c r="A35" s="32" t="s">
        <v>67</v>
      </c>
      <c r="B35" s="32" t="s">
        <v>66</v>
      </c>
      <c r="C35" s="32" t="s">
        <v>1204</v>
      </c>
      <c r="D35" s="32">
        <v>128694</v>
      </c>
      <c r="E35" s="34">
        <v>2.3E-3</v>
      </c>
      <c r="F35" s="33">
        <v>515</v>
      </c>
      <c r="G35" s="66">
        <v>4.0012191388682002E-3</v>
      </c>
      <c r="H35" s="34">
        <f>(F35/SUM(F:F))</f>
        <v>1.1481081852310929E-3</v>
      </c>
      <c r="I35" s="33">
        <v>677</v>
      </c>
      <c r="J35" s="57">
        <v>1010</v>
      </c>
      <c r="K35" s="67">
        <v>0.78</v>
      </c>
    </row>
    <row r="36" spans="1:11">
      <c r="A36" s="32" t="s">
        <v>69</v>
      </c>
      <c r="B36" s="32" t="s">
        <v>68</v>
      </c>
      <c r="C36" s="32" t="s">
        <v>1204</v>
      </c>
      <c r="D36" s="32">
        <v>151748</v>
      </c>
      <c r="E36" s="34">
        <v>2.7000000000000001E-3</v>
      </c>
      <c r="F36" s="33">
        <v>461</v>
      </c>
      <c r="G36" s="66">
        <v>3.03924807692954E-3</v>
      </c>
      <c r="H36" s="34">
        <f>(F36/SUM(F:F))</f>
        <v>1.0277240260029785E-3</v>
      </c>
      <c r="I36" s="33">
        <v>606</v>
      </c>
      <c r="J36" s="57">
        <v>780</v>
      </c>
      <c r="K36" s="67">
        <v>0.51</v>
      </c>
    </row>
    <row r="37" spans="1:11">
      <c r="A37" s="32" t="s">
        <v>71</v>
      </c>
      <c r="B37" s="32" t="s">
        <v>70</v>
      </c>
      <c r="C37" s="32" t="s">
        <v>1204</v>
      </c>
      <c r="D37" s="32">
        <v>102951</v>
      </c>
      <c r="E37" s="34">
        <v>1.8E-3</v>
      </c>
      <c r="F37" s="33">
        <v>766</v>
      </c>
      <c r="G37" s="66">
        <v>7.4413307897817499E-3</v>
      </c>
      <c r="H37" s="34">
        <f>(F37/SUM(F:F))</f>
        <v>1.7076715920136256E-3</v>
      </c>
      <c r="I37" s="33">
        <v>1008</v>
      </c>
      <c r="J37" s="57">
        <v>1338</v>
      </c>
      <c r="K37" s="67">
        <v>1.3</v>
      </c>
    </row>
    <row r="38" spans="1:11">
      <c r="A38" s="32" t="s">
        <v>73</v>
      </c>
      <c r="B38" s="32" t="s">
        <v>72</v>
      </c>
      <c r="C38" s="32" t="s">
        <v>1204</v>
      </c>
      <c r="D38" s="32">
        <v>111398</v>
      </c>
      <c r="E38" s="34">
        <v>2E-3</v>
      </c>
      <c r="F38" s="33">
        <v>536</v>
      </c>
      <c r="G38" s="66">
        <v>4.8156079870093601E-3</v>
      </c>
      <c r="H38" s="34">
        <f>(F38/SUM(F:F))</f>
        <v>1.1949242471531376E-3</v>
      </c>
      <c r="I38" s="33">
        <v>705</v>
      </c>
      <c r="J38" s="57">
        <v>1072</v>
      </c>
      <c r="K38" s="67">
        <v>0.96</v>
      </c>
    </row>
    <row r="39" spans="1:11">
      <c r="A39" s="32" t="s">
        <v>75</v>
      </c>
      <c r="B39" s="32" t="s">
        <v>74</v>
      </c>
      <c r="C39" s="32" t="s">
        <v>1204</v>
      </c>
      <c r="D39" s="32">
        <v>110168</v>
      </c>
      <c r="E39" s="34">
        <v>1.9E-3</v>
      </c>
      <c r="F39" s="33">
        <v>803</v>
      </c>
      <c r="G39" s="66">
        <v>7.2847819794078896E-3</v>
      </c>
      <c r="H39" s="34">
        <f>(F39/SUM(F:F))</f>
        <v>1.7901570344477041E-3</v>
      </c>
      <c r="I39" s="33">
        <v>1056</v>
      </c>
      <c r="J39" s="57">
        <v>1205</v>
      </c>
      <c r="K39" s="67">
        <v>1.0900000000000001</v>
      </c>
    </row>
    <row r="40" spans="1:11">
      <c r="A40" s="32" t="s">
        <v>77</v>
      </c>
      <c r="B40" s="32" t="s">
        <v>76</v>
      </c>
      <c r="C40" s="32" t="s">
        <v>1204</v>
      </c>
      <c r="D40" s="32">
        <v>113048</v>
      </c>
      <c r="E40" s="34">
        <v>2E-3</v>
      </c>
      <c r="F40" s="33">
        <v>693</v>
      </c>
      <c r="G40" s="66">
        <v>6.1304269057527198E-3</v>
      </c>
      <c r="H40" s="34">
        <f>(F40/SUM(F:F))</f>
        <v>1.5449300434274707E-3</v>
      </c>
      <c r="I40" s="33">
        <v>912</v>
      </c>
      <c r="J40" s="57">
        <v>1186</v>
      </c>
      <c r="K40" s="67">
        <v>1.05</v>
      </c>
    </row>
    <row r="41" spans="1:11">
      <c r="A41" s="32" t="s">
        <v>79</v>
      </c>
      <c r="B41" s="32" t="s">
        <v>78</v>
      </c>
      <c r="C41" s="32" t="s">
        <v>1211</v>
      </c>
      <c r="D41" s="32">
        <v>90323</v>
      </c>
      <c r="E41" s="34">
        <v>1.6000000000000001E-3</v>
      </c>
      <c r="F41" s="33">
        <v>1016</v>
      </c>
      <c r="G41" s="66">
        <v>1.1248619275882599E-2</v>
      </c>
      <c r="H41" s="34">
        <f>(F41/SUM(F:F))</f>
        <v>2.2650056625141564E-3</v>
      </c>
      <c r="I41" s="33">
        <v>1337</v>
      </c>
      <c r="J41" s="57">
        <v>1407</v>
      </c>
      <c r="K41" s="67">
        <v>1.56</v>
      </c>
    </row>
    <row r="42" spans="1:11">
      <c r="A42" s="32" t="s">
        <v>81</v>
      </c>
      <c r="B42" s="32" t="s">
        <v>80</v>
      </c>
      <c r="C42" s="32" t="s">
        <v>1205</v>
      </c>
      <c r="D42" s="32">
        <v>110903</v>
      </c>
      <c r="E42" s="34">
        <v>2E-3</v>
      </c>
      <c r="F42" s="33">
        <v>651</v>
      </c>
      <c r="G42" s="66">
        <v>5.86592245770063E-3</v>
      </c>
      <c r="H42" s="34">
        <f>(F42/SUM(F:F))</f>
        <v>1.4512979195833817E-3</v>
      </c>
      <c r="I42" s="33">
        <v>856</v>
      </c>
      <c r="J42" s="57">
        <v>1027</v>
      </c>
      <c r="K42" s="67">
        <v>0.93</v>
      </c>
    </row>
    <row r="43" spans="1:11">
      <c r="A43" s="32" t="s">
        <v>83</v>
      </c>
      <c r="B43" s="32" t="s">
        <v>82</v>
      </c>
      <c r="C43" s="32" t="s">
        <v>1205</v>
      </c>
      <c r="D43" s="32">
        <v>123825</v>
      </c>
      <c r="E43" s="34">
        <v>2.2000000000000001E-3</v>
      </c>
      <c r="F43" s="33">
        <v>667</v>
      </c>
      <c r="G43" s="66">
        <v>5.3841999346594099E-3</v>
      </c>
      <c r="H43" s="34">
        <f>(F43/SUM(F:F))</f>
        <v>1.4869673000954156E-3</v>
      </c>
      <c r="I43" s="33">
        <v>877</v>
      </c>
      <c r="J43" s="57">
        <v>947</v>
      </c>
      <c r="K43" s="67">
        <v>0.76</v>
      </c>
    </row>
    <row r="44" spans="1:11">
      <c r="A44" s="32" t="s">
        <v>85</v>
      </c>
      <c r="B44" s="32" t="s">
        <v>84</v>
      </c>
      <c r="C44" s="32" t="s">
        <v>1205</v>
      </c>
      <c r="D44" s="32">
        <v>82732</v>
      </c>
      <c r="E44" s="34">
        <v>1.5E-3</v>
      </c>
      <c r="F44" s="33">
        <v>1020</v>
      </c>
      <c r="G44" s="66">
        <v>1.23348814418885E-2</v>
      </c>
      <c r="H44" s="34">
        <f>(F44/SUM(F:F))</f>
        <v>2.2739230076421649E-3</v>
      </c>
      <c r="I44" s="33">
        <v>1342</v>
      </c>
      <c r="J44" s="57">
        <v>1477</v>
      </c>
      <c r="K44" s="67">
        <v>1.79</v>
      </c>
    </row>
    <row r="45" spans="1:11">
      <c r="A45" s="32" t="s">
        <v>87</v>
      </c>
      <c r="B45" s="32" t="s">
        <v>86</v>
      </c>
      <c r="C45" s="32" t="s">
        <v>1205</v>
      </c>
      <c r="D45" s="32">
        <v>79176</v>
      </c>
      <c r="E45" s="34">
        <v>1.4E-3</v>
      </c>
      <c r="F45" s="33">
        <v>697</v>
      </c>
      <c r="G45" s="66">
        <v>8.8011672825852802E-3</v>
      </c>
      <c r="H45" s="34">
        <f>(F45/SUM(F:F))</f>
        <v>1.5538473885554794E-3</v>
      </c>
      <c r="I45" s="33">
        <v>917</v>
      </c>
      <c r="J45" s="57">
        <v>1131</v>
      </c>
      <c r="K45" s="67">
        <v>1.43</v>
      </c>
    </row>
    <row r="46" spans="1:11">
      <c r="A46" s="32" t="s">
        <v>89</v>
      </c>
      <c r="B46" s="32" t="s">
        <v>88</v>
      </c>
      <c r="C46" s="32" t="s">
        <v>1211</v>
      </c>
      <c r="D46" s="32">
        <v>87491</v>
      </c>
      <c r="E46" s="34">
        <v>1.5E-3</v>
      </c>
      <c r="F46" s="33">
        <v>845</v>
      </c>
      <c r="G46" s="66">
        <v>9.6637562924797304E-3</v>
      </c>
      <c r="H46" s="34">
        <f>(F46/SUM(F:F))</f>
        <v>1.8837891582917934E-3</v>
      </c>
      <c r="I46" s="33">
        <v>1112</v>
      </c>
      <c r="J46" s="57">
        <v>1516</v>
      </c>
      <c r="K46" s="67">
        <v>1.73</v>
      </c>
    </row>
    <row r="47" spans="1:11">
      <c r="A47" s="32" t="s">
        <v>91</v>
      </c>
      <c r="B47" s="32" t="s">
        <v>90</v>
      </c>
      <c r="C47" s="32" t="s">
        <v>1211</v>
      </c>
      <c r="D47" s="32">
        <v>85299</v>
      </c>
      <c r="E47" s="34">
        <v>1.5E-3</v>
      </c>
      <c r="F47" s="33">
        <v>874</v>
      </c>
      <c r="G47" s="66">
        <v>1.02485364266145E-2</v>
      </c>
      <c r="H47" s="34">
        <f>(F47/SUM(F:F))</f>
        <v>1.9484399104698548E-3</v>
      </c>
      <c r="I47" s="33">
        <v>1150</v>
      </c>
      <c r="J47" s="57">
        <v>1238</v>
      </c>
      <c r="K47" s="67">
        <v>1.45</v>
      </c>
    </row>
    <row r="48" spans="1:11">
      <c r="A48" s="32" t="s">
        <v>93</v>
      </c>
      <c r="B48" s="32" t="s">
        <v>92</v>
      </c>
      <c r="C48" s="32" t="s">
        <v>1203</v>
      </c>
      <c r="D48" s="32">
        <v>108276</v>
      </c>
      <c r="E48" s="34">
        <v>1.9E-3</v>
      </c>
      <c r="F48" s="33">
        <v>1375</v>
      </c>
      <c r="G48" s="66">
        <v>1.2696017784326099E-2</v>
      </c>
      <c r="H48" s="34">
        <f>(F48/SUM(F:F))</f>
        <v>3.0653373877529183E-3</v>
      </c>
      <c r="I48" s="33">
        <v>1809</v>
      </c>
      <c r="J48" s="57">
        <v>2184</v>
      </c>
      <c r="K48" s="67">
        <v>2.02</v>
      </c>
    </row>
    <row r="49" spans="1:11">
      <c r="A49" s="32" t="s">
        <v>95</v>
      </c>
      <c r="B49" s="32" t="s">
        <v>94</v>
      </c>
      <c r="C49" s="32" t="s">
        <v>1206</v>
      </c>
      <c r="D49" s="32">
        <v>101224</v>
      </c>
      <c r="E49" s="34">
        <v>1.8E-3</v>
      </c>
      <c r="F49" s="33">
        <v>994</v>
      </c>
      <c r="G49" s="66">
        <v>9.8222281229355893E-3</v>
      </c>
      <c r="H49" s="34">
        <f>(F49/SUM(F:F))</f>
        <v>2.2159602643101097E-3</v>
      </c>
      <c r="I49" s="33">
        <v>1308</v>
      </c>
      <c r="J49" s="57">
        <v>1451</v>
      </c>
      <c r="K49" s="67">
        <v>1.43</v>
      </c>
    </row>
    <row r="50" spans="1:11">
      <c r="A50" s="32" t="s">
        <v>97</v>
      </c>
      <c r="B50" s="32" t="s">
        <v>96</v>
      </c>
      <c r="C50" s="32" t="s">
        <v>1205</v>
      </c>
      <c r="D50" s="32">
        <v>99536</v>
      </c>
      <c r="E50" s="34">
        <v>1.8E-3</v>
      </c>
      <c r="F50" s="33">
        <v>794</v>
      </c>
      <c r="G50" s="66">
        <v>7.9811469138195892E-3</v>
      </c>
      <c r="H50" s="34">
        <f>(F50/SUM(F:F))</f>
        <v>1.7700930079096852E-3</v>
      </c>
      <c r="I50" s="33">
        <v>1045</v>
      </c>
      <c r="J50" s="57">
        <v>1255</v>
      </c>
      <c r="K50" s="67">
        <v>1.26</v>
      </c>
    </row>
    <row r="51" spans="1:11">
      <c r="A51" s="32" t="s">
        <v>99</v>
      </c>
      <c r="B51" s="32" t="s">
        <v>98</v>
      </c>
      <c r="C51" s="32" t="s">
        <v>1205</v>
      </c>
      <c r="D51" s="32">
        <v>107662</v>
      </c>
      <c r="E51" s="34">
        <v>1.9E-3</v>
      </c>
      <c r="F51" s="33">
        <v>785</v>
      </c>
      <c r="G51" s="66">
        <v>7.2935503986802999E-3</v>
      </c>
      <c r="H51" s="34">
        <f>(F51/SUM(F:F))</f>
        <v>1.750028981371666E-3</v>
      </c>
      <c r="I51" s="33">
        <v>1033</v>
      </c>
      <c r="J51" s="57">
        <v>1105</v>
      </c>
      <c r="K51" s="67">
        <v>1.03</v>
      </c>
    </row>
    <row r="52" spans="1:11">
      <c r="A52" s="32" t="s">
        <v>101</v>
      </c>
      <c r="B52" s="32" t="s">
        <v>100</v>
      </c>
      <c r="C52" s="32" t="s">
        <v>1205</v>
      </c>
      <c r="D52" s="32">
        <v>96836</v>
      </c>
      <c r="E52" s="34">
        <v>1.6999999999999999E-3</v>
      </c>
      <c r="F52" s="33">
        <v>825</v>
      </c>
      <c r="G52" s="66">
        <v>8.5242573415760994E-3</v>
      </c>
      <c r="H52" s="34">
        <f>(F52/SUM(F:F))</f>
        <v>1.8392024326517509E-3</v>
      </c>
      <c r="I52" s="33">
        <v>1085</v>
      </c>
      <c r="J52" s="57">
        <v>1372</v>
      </c>
      <c r="K52" s="67">
        <v>1.42</v>
      </c>
    </row>
    <row r="53" spans="1:11">
      <c r="A53" s="32" t="s">
        <v>103</v>
      </c>
      <c r="B53" s="32" t="s">
        <v>102</v>
      </c>
      <c r="C53" s="32" t="s">
        <v>1205</v>
      </c>
      <c r="D53" s="32">
        <v>100079</v>
      </c>
      <c r="E53" s="34">
        <v>1.8E-3</v>
      </c>
      <c r="F53" s="33">
        <v>702</v>
      </c>
      <c r="G53" s="66">
        <v>7.0167308915929996E-3</v>
      </c>
      <c r="H53" s="34">
        <f>(F53/SUM(F:F))</f>
        <v>1.5649940699654899E-3</v>
      </c>
      <c r="I53" s="33">
        <v>924</v>
      </c>
      <c r="J53" s="57">
        <v>1231</v>
      </c>
      <c r="K53" s="67">
        <v>1.23</v>
      </c>
    </row>
    <row r="54" spans="1:11">
      <c r="A54" s="32" t="s">
        <v>105</v>
      </c>
      <c r="B54" s="32" t="s">
        <v>104</v>
      </c>
      <c r="C54" s="32" t="s">
        <v>1206</v>
      </c>
      <c r="D54" s="32">
        <v>109122</v>
      </c>
      <c r="E54" s="34">
        <v>1.9E-3</v>
      </c>
      <c r="F54" s="33">
        <v>1040</v>
      </c>
      <c r="G54" s="66">
        <v>9.5294790938212706E-3</v>
      </c>
      <c r="H54" s="34">
        <f>(F54/SUM(F:F))</f>
        <v>2.3185097332822074E-3</v>
      </c>
      <c r="I54" s="33">
        <v>1368</v>
      </c>
      <c r="J54" s="57">
        <v>1841</v>
      </c>
      <c r="K54" s="67">
        <v>1.69</v>
      </c>
    </row>
    <row r="55" spans="1:11">
      <c r="A55" s="32" t="s">
        <v>107</v>
      </c>
      <c r="B55" s="32" t="s">
        <v>106</v>
      </c>
      <c r="C55" s="32" t="s">
        <v>1206</v>
      </c>
      <c r="D55" s="32">
        <v>106792</v>
      </c>
      <c r="E55" s="34">
        <v>1.9E-3</v>
      </c>
      <c r="F55" s="33">
        <v>1038</v>
      </c>
      <c r="G55" s="66">
        <v>9.7203139960165708E-3</v>
      </c>
      <c r="H55" s="34">
        <f>(F55/SUM(F:F))</f>
        <v>2.3140510607182032E-3</v>
      </c>
      <c r="I55" s="33">
        <v>1366</v>
      </c>
      <c r="J55" s="57">
        <v>1678</v>
      </c>
      <c r="K55" s="67">
        <v>1.57</v>
      </c>
    </row>
    <row r="56" spans="1:11">
      <c r="A56" s="32" t="s">
        <v>109</v>
      </c>
      <c r="B56" s="32" t="s">
        <v>108</v>
      </c>
      <c r="C56" s="32" t="s">
        <v>1210</v>
      </c>
      <c r="D56" s="32">
        <v>106367</v>
      </c>
      <c r="E56" s="34">
        <v>1.9E-3</v>
      </c>
      <c r="F56" s="33">
        <v>915</v>
      </c>
      <c r="G56" s="66">
        <v>8.5995335828679201E-3</v>
      </c>
      <c r="H56" s="34">
        <f>(F56/SUM(F:F))</f>
        <v>2.0398426980319418E-3</v>
      </c>
      <c r="I56" s="33">
        <v>1204</v>
      </c>
      <c r="J56" s="57">
        <v>1575</v>
      </c>
      <c r="K56" s="67">
        <v>1.48</v>
      </c>
    </row>
    <row r="57" spans="1:11">
      <c r="A57" s="32" t="s">
        <v>111</v>
      </c>
      <c r="B57" s="32" t="s">
        <v>110</v>
      </c>
      <c r="C57" s="32" t="s">
        <v>1210</v>
      </c>
      <c r="D57" s="32">
        <v>106222</v>
      </c>
      <c r="E57" s="34">
        <v>1.9E-3</v>
      </c>
      <c r="F57" s="33">
        <v>877</v>
      </c>
      <c r="G57" s="66">
        <v>8.2566900018368194E-3</v>
      </c>
      <c r="H57" s="34">
        <f>(F57/SUM(F:F))</f>
        <v>1.9551279193158614E-3</v>
      </c>
      <c r="I57" s="33">
        <v>1154</v>
      </c>
      <c r="J57" s="57">
        <v>1644</v>
      </c>
      <c r="K57" s="67">
        <v>1.55</v>
      </c>
    </row>
    <row r="58" spans="1:11">
      <c r="A58" s="32" t="s">
        <v>113</v>
      </c>
      <c r="B58" s="32" t="s">
        <v>112</v>
      </c>
      <c r="C58" s="32" t="s">
        <v>1203</v>
      </c>
      <c r="D58" s="32">
        <v>113773</v>
      </c>
      <c r="E58" s="34">
        <v>2E-3</v>
      </c>
      <c r="F58" s="33">
        <v>683</v>
      </c>
      <c r="G58" s="66">
        <v>6.0028479015124103E-3</v>
      </c>
      <c r="H58" s="34">
        <f>(F58/SUM(F:F))</f>
        <v>1.5226366806074495E-3</v>
      </c>
      <c r="I58" s="33">
        <v>899</v>
      </c>
      <c r="J58" s="57">
        <v>1288</v>
      </c>
      <c r="K58" s="67">
        <v>1.1299999999999999</v>
      </c>
    </row>
    <row r="59" spans="1:11">
      <c r="A59" s="32" t="s">
        <v>115</v>
      </c>
      <c r="B59" s="32" t="s">
        <v>114</v>
      </c>
      <c r="C59" s="32" t="s">
        <v>1208</v>
      </c>
      <c r="D59" s="32">
        <v>120645</v>
      </c>
      <c r="E59" s="34">
        <v>2.0999999999999999E-3</v>
      </c>
      <c r="F59" s="33">
        <v>709</v>
      </c>
      <c r="G59" s="66">
        <v>5.8734562484184299E-3</v>
      </c>
      <c r="H59" s="34">
        <f>(F59/SUM(F:F))</f>
        <v>1.5805994239395048E-3</v>
      </c>
      <c r="I59" s="33">
        <v>933</v>
      </c>
      <c r="J59" s="57">
        <v>963</v>
      </c>
      <c r="K59" s="67">
        <v>0.8</v>
      </c>
    </row>
    <row r="60" spans="1:11">
      <c r="A60" s="32" t="s">
        <v>117</v>
      </c>
      <c r="B60" s="32" t="s">
        <v>116</v>
      </c>
      <c r="C60" s="32" t="s">
        <v>1208</v>
      </c>
      <c r="D60" s="32">
        <v>106750</v>
      </c>
      <c r="E60" s="34">
        <v>1.9E-3</v>
      </c>
      <c r="F60" s="33">
        <v>769</v>
      </c>
      <c r="G60" s="66">
        <v>7.2025266675194701E-3</v>
      </c>
      <c r="H60" s="34">
        <f>(F60/SUM(F:F))</f>
        <v>1.7143596008596322E-3</v>
      </c>
      <c r="I60" s="33">
        <v>1012</v>
      </c>
      <c r="J60" s="57">
        <v>1100</v>
      </c>
      <c r="K60" s="67">
        <v>1.03</v>
      </c>
    </row>
    <row r="61" spans="1:11">
      <c r="A61" s="32" t="s">
        <v>119</v>
      </c>
      <c r="B61" s="32" t="s">
        <v>118</v>
      </c>
      <c r="C61" s="32" t="s">
        <v>1208</v>
      </c>
      <c r="D61" s="32">
        <v>120841</v>
      </c>
      <c r="E61" s="34">
        <v>2.0999999999999999E-3</v>
      </c>
      <c r="F61" s="33">
        <v>549</v>
      </c>
      <c r="G61" s="66">
        <v>4.5448802005379502E-3</v>
      </c>
      <c r="H61" s="34">
        <f>(F61/SUM(F:F))</f>
        <v>1.2239056188191651E-3</v>
      </c>
      <c r="I61" s="33">
        <v>722</v>
      </c>
      <c r="J61" s="57">
        <v>882</v>
      </c>
      <c r="K61" s="67">
        <v>0.73</v>
      </c>
    </row>
    <row r="62" spans="1:11">
      <c r="A62" s="32" t="s">
        <v>121</v>
      </c>
      <c r="B62" s="32" t="s">
        <v>120</v>
      </c>
      <c r="C62" s="32" t="s">
        <v>1209</v>
      </c>
      <c r="D62" s="32">
        <v>101548</v>
      </c>
      <c r="E62" s="34">
        <v>1.8E-3</v>
      </c>
      <c r="F62" s="33">
        <v>904</v>
      </c>
      <c r="G62" s="66">
        <v>8.9033069693773993E-3</v>
      </c>
      <c r="H62" s="34">
        <f>(F62/SUM(F:F))</f>
        <v>2.0153199989299186E-3</v>
      </c>
      <c r="I62" s="33">
        <v>1189</v>
      </c>
      <c r="J62" s="57">
        <v>1563</v>
      </c>
      <c r="K62" s="67">
        <v>1.54</v>
      </c>
    </row>
    <row r="63" spans="1:11">
      <c r="A63" s="32" t="s">
        <v>123</v>
      </c>
      <c r="B63" s="32" t="s">
        <v>122</v>
      </c>
      <c r="C63" s="32" t="s">
        <v>1207</v>
      </c>
      <c r="D63" s="32">
        <v>148050</v>
      </c>
      <c r="E63" s="34">
        <v>2.5999999999999999E-3</v>
      </c>
      <c r="F63" s="33">
        <v>662</v>
      </c>
      <c r="G63" s="66">
        <v>4.4715580734779603E-3</v>
      </c>
      <c r="H63" s="34">
        <f>(F63/SUM(F:F))</f>
        <v>1.4758206186854051E-3</v>
      </c>
      <c r="I63" s="33">
        <v>871</v>
      </c>
      <c r="J63" s="57">
        <v>1242</v>
      </c>
      <c r="K63" s="67">
        <v>0.84</v>
      </c>
    </row>
    <row r="64" spans="1:11">
      <c r="A64" s="32" t="s">
        <v>125</v>
      </c>
      <c r="B64" s="32" t="s">
        <v>124</v>
      </c>
      <c r="C64" s="32" t="s">
        <v>1207</v>
      </c>
      <c r="D64" s="32">
        <v>135380</v>
      </c>
      <c r="E64" s="34">
        <v>2.3999999999999998E-3</v>
      </c>
      <c r="F64" s="33">
        <v>733</v>
      </c>
      <c r="G64" s="66">
        <v>5.4167077417499798E-3</v>
      </c>
      <c r="H64" s="34">
        <f>(F64/SUM(F:F))</f>
        <v>1.6341034947075558E-3</v>
      </c>
      <c r="I64" s="33">
        <v>964</v>
      </c>
      <c r="J64" s="57">
        <v>1508</v>
      </c>
      <c r="K64" s="67">
        <v>1.1100000000000001</v>
      </c>
    </row>
    <row r="65" spans="1:11">
      <c r="A65" s="32" t="s">
        <v>127</v>
      </c>
      <c r="B65" s="32" t="s">
        <v>126</v>
      </c>
      <c r="C65" s="32" t="s">
        <v>1207</v>
      </c>
      <c r="D65" s="32">
        <v>136727</v>
      </c>
      <c r="E65" s="34">
        <v>2.3999999999999998E-3</v>
      </c>
      <c r="F65" s="33">
        <v>596</v>
      </c>
      <c r="G65" s="66">
        <v>4.3565210497245399E-3</v>
      </c>
      <c r="H65" s="34">
        <f>(F65/SUM(F:F))</f>
        <v>1.3286844240732649E-3</v>
      </c>
      <c r="I65" s="33">
        <v>784</v>
      </c>
      <c r="J65" s="57">
        <v>1257</v>
      </c>
      <c r="K65" s="67">
        <v>0.92</v>
      </c>
    </row>
    <row r="66" spans="1:11">
      <c r="A66" s="32" t="s">
        <v>129</v>
      </c>
      <c r="B66" s="32" t="s">
        <v>128</v>
      </c>
      <c r="C66" s="32" t="s">
        <v>1209</v>
      </c>
      <c r="D66" s="32">
        <v>97263</v>
      </c>
      <c r="E66" s="34">
        <v>1.6999999999999999E-3</v>
      </c>
      <c r="F66" s="33">
        <v>937</v>
      </c>
      <c r="G66" s="66">
        <v>9.63036891142925E-3</v>
      </c>
      <c r="H66" s="34">
        <f>(F66/SUM(F:F))</f>
        <v>2.0888880962359885E-3</v>
      </c>
      <c r="I66" s="33">
        <v>1233</v>
      </c>
      <c r="J66" s="57">
        <v>1644</v>
      </c>
      <c r="K66" s="67">
        <v>1.69</v>
      </c>
    </row>
    <row r="67" spans="1:11">
      <c r="A67" s="32" t="s">
        <v>131</v>
      </c>
      <c r="B67" s="32" t="s">
        <v>130</v>
      </c>
      <c r="C67" s="32" t="s">
        <v>1210</v>
      </c>
      <c r="D67" s="32">
        <v>114877</v>
      </c>
      <c r="E67" s="34">
        <v>2E-3</v>
      </c>
      <c r="F67" s="33">
        <v>1025</v>
      </c>
      <c r="G67" s="66">
        <v>8.9259355235967799E-3</v>
      </c>
      <c r="H67" s="34">
        <f>(F67/SUM(F:F))</f>
        <v>2.2850696890521754E-3</v>
      </c>
      <c r="I67" s="33">
        <v>1348</v>
      </c>
      <c r="J67" s="57">
        <v>2183</v>
      </c>
      <c r="K67" s="67">
        <v>1.9</v>
      </c>
    </row>
    <row r="68" spans="1:11">
      <c r="A68" s="32" t="s">
        <v>133</v>
      </c>
      <c r="B68" s="32" t="s">
        <v>132</v>
      </c>
      <c r="C68" s="32" t="s">
        <v>1208</v>
      </c>
      <c r="D68" s="32">
        <v>88968</v>
      </c>
      <c r="E68" s="34">
        <v>1.6000000000000001E-3</v>
      </c>
      <c r="F68" s="33">
        <v>822</v>
      </c>
      <c r="G68" s="66">
        <v>9.2410779164223706E-3</v>
      </c>
      <c r="H68" s="34">
        <f>(F68/SUM(F:F))</f>
        <v>1.8325144238057446E-3</v>
      </c>
      <c r="I68" s="33">
        <v>1081</v>
      </c>
      <c r="J68" s="57">
        <v>1488</v>
      </c>
      <c r="K68" s="67">
        <v>1.67</v>
      </c>
    </row>
    <row r="69" spans="1:11">
      <c r="A69" s="32" t="s">
        <v>135</v>
      </c>
      <c r="B69" s="32" t="s">
        <v>134</v>
      </c>
      <c r="C69" s="32" t="s">
        <v>1203</v>
      </c>
      <c r="D69" s="32">
        <v>96999</v>
      </c>
      <c r="E69" s="34">
        <v>1.6999999999999999E-3</v>
      </c>
      <c r="F69" s="33">
        <v>802</v>
      </c>
      <c r="G69" s="66">
        <v>8.2702595303395295E-3</v>
      </c>
      <c r="H69" s="34">
        <f>(F69/SUM(F:F))</f>
        <v>1.787927698165702E-3</v>
      </c>
      <c r="I69" s="33">
        <v>1055</v>
      </c>
      <c r="J69" s="57">
        <v>1342</v>
      </c>
      <c r="K69" s="67">
        <v>1.38</v>
      </c>
    </row>
    <row r="70" spans="1:11">
      <c r="A70" s="32" t="s">
        <v>137</v>
      </c>
      <c r="B70" s="32" t="s">
        <v>136</v>
      </c>
      <c r="C70" s="32" t="s">
        <v>1203</v>
      </c>
      <c r="D70" s="32">
        <v>114369</v>
      </c>
      <c r="E70" s="34">
        <v>2E-3</v>
      </c>
      <c r="F70" s="33">
        <v>462</v>
      </c>
      <c r="G70" s="66">
        <v>4.0374983132305496E-3</v>
      </c>
      <c r="H70" s="34">
        <f>(F70/SUM(F:F))</f>
        <v>1.0299533622849806E-3</v>
      </c>
      <c r="I70" s="33">
        <v>608</v>
      </c>
      <c r="J70" s="57">
        <v>916</v>
      </c>
      <c r="K70" s="67">
        <v>0.8</v>
      </c>
    </row>
    <row r="71" spans="1:11">
      <c r="A71" s="32" t="s">
        <v>139</v>
      </c>
      <c r="B71" s="32" t="s">
        <v>138</v>
      </c>
      <c r="C71" s="32" t="s">
        <v>1210</v>
      </c>
      <c r="D71" s="32">
        <v>101208</v>
      </c>
      <c r="E71" s="34">
        <v>1.8E-3</v>
      </c>
      <c r="F71" s="33">
        <v>670</v>
      </c>
      <c r="G71" s="66">
        <v>6.6226334959646098E-3</v>
      </c>
      <c r="H71" s="34">
        <f>(F71/SUM(F:F))</f>
        <v>1.4936553089414219E-3</v>
      </c>
      <c r="I71" s="33">
        <v>881</v>
      </c>
      <c r="J71" s="57">
        <v>1162</v>
      </c>
      <c r="K71" s="67">
        <v>1.1499999999999999</v>
      </c>
    </row>
    <row r="72" spans="1:11">
      <c r="A72" s="32" t="s">
        <v>141</v>
      </c>
      <c r="B72" s="32" t="s">
        <v>140</v>
      </c>
      <c r="C72" s="32" t="s">
        <v>1210</v>
      </c>
      <c r="D72" s="32">
        <v>106009</v>
      </c>
      <c r="E72" s="34">
        <v>1.9E-3</v>
      </c>
      <c r="F72" s="33">
        <v>945</v>
      </c>
      <c r="G72" s="66">
        <v>8.9185726397608203E-3</v>
      </c>
      <c r="H72" s="34">
        <f>(F72/SUM(F:F))</f>
        <v>2.1067227864920057E-3</v>
      </c>
      <c r="I72" s="33">
        <v>1243</v>
      </c>
      <c r="J72" s="57">
        <v>1517</v>
      </c>
      <c r="K72" s="67">
        <v>1.43</v>
      </c>
    </row>
    <row r="73" spans="1:11">
      <c r="A73" s="32" t="s">
        <v>143</v>
      </c>
      <c r="B73" s="32" t="s">
        <v>142</v>
      </c>
      <c r="C73" s="32" t="s">
        <v>1210</v>
      </c>
      <c r="D73" s="32">
        <v>113577</v>
      </c>
      <c r="E73" s="34">
        <v>2E-3</v>
      </c>
      <c r="F73" s="33">
        <v>760</v>
      </c>
      <c r="G73" s="66">
        <v>6.6898194691348799E-3</v>
      </c>
      <c r="H73" s="34">
        <f>(F73/SUM(F:F))</f>
        <v>1.694295574321613E-3</v>
      </c>
      <c r="I73" s="33">
        <v>1000</v>
      </c>
      <c r="J73" s="57">
        <v>1237</v>
      </c>
      <c r="K73" s="67">
        <v>1.0900000000000001</v>
      </c>
    </row>
    <row r="74" spans="1:11">
      <c r="A74" s="32" t="s">
        <v>145</v>
      </c>
      <c r="B74" s="32" t="s">
        <v>144</v>
      </c>
      <c r="C74" s="32" t="s">
        <v>1210</v>
      </c>
      <c r="D74" s="32">
        <v>145072</v>
      </c>
      <c r="E74" s="34">
        <v>2.5999999999999999E-3</v>
      </c>
      <c r="F74" s="33">
        <v>463</v>
      </c>
      <c r="G74" s="66">
        <v>3.1906671531904498E-3</v>
      </c>
      <c r="H74" s="34">
        <f>(F74/SUM(F:F))</f>
        <v>1.0321826985669827E-3</v>
      </c>
      <c r="I74" s="33">
        <v>609</v>
      </c>
      <c r="J74" s="57">
        <v>822</v>
      </c>
      <c r="K74" s="67">
        <v>0.56999999999999995</v>
      </c>
    </row>
    <row r="75" spans="1:11">
      <c r="A75" s="32" t="s">
        <v>147</v>
      </c>
      <c r="B75" s="32" t="s">
        <v>146</v>
      </c>
      <c r="C75" s="32" t="s">
        <v>1209</v>
      </c>
      <c r="D75" s="32">
        <v>100638</v>
      </c>
      <c r="E75" s="34">
        <v>1.8E-3</v>
      </c>
      <c r="F75" s="33">
        <v>1187</v>
      </c>
      <c r="G75" s="66">
        <v>1.1798684804499001E-2</v>
      </c>
      <c r="H75" s="34">
        <f>(F75/SUM(F:F))</f>
        <v>2.6462221667365193E-3</v>
      </c>
      <c r="I75" s="33">
        <v>1562</v>
      </c>
      <c r="J75" s="57">
        <v>1947</v>
      </c>
      <c r="K75" s="67">
        <v>1.93</v>
      </c>
    </row>
    <row r="76" spans="1:11">
      <c r="A76" s="32" t="s">
        <v>149</v>
      </c>
      <c r="B76" s="32" t="s">
        <v>148</v>
      </c>
      <c r="C76" s="32" t="s">
        <v>1207</v>
      </c>
      <c r="D76" s="32">
        <v>96924</v>
      </c>
      <c r="E76" s="34">
        <v>1.6999999999999999E-3</v>
      </c>
      <c r="F76" s="33">
        <v>632</v>
      </c>
      <c r="G76" s="66">
        <v>6.5170430163323297E-3</v>
      </c>
      <c r="H76" s="34">
        <f>(F76/SUM(F:F))</f>
        <v>1.4089405302253413E-3</v>
      </c>
      <c r="I76" s="33">
        <v>831</v>
      </c>
      <c r="J76" s="57">
        <v>1280</v>
      </c>
      <c r="K76" s="67">
        <v>1.32</v>
      </c>
    </row>
    <row r="77" spans="1:11">
      <c r="A77" s="32" t="s">
        <v>151</v>
      </c>
      <c r="B77" s="32" t="s">
        <v>150</v>
      </c>
      <c r="C77" s="32" t="s">
        <v>1204</v>
      </c>
      <c r="D77" s="32">
        <v>100569</v>
      </c>
      <c r="E77" s="34">
        <v>1.8E-3</v>
      </c>
      <c r="F77" s="33">
        <v>1043</v>
      </c>
      <c r="G77" s="66">
        <v>1.03699963007925E-2</v>
      </c>
      <c r="H77" s="34">
        <f>(F77/SUM(F:F))</f>
        <v>2.3251977421282137E-3</v>
      </c>
      <c r="I77" s="33">
        <v>1372</v>
      </c>
      <c r="J77" s="57">
        <v>1809</v>
      </c>
      <c r="K77" s="67">
        <v>1.8</v>
      </c>
    </row>
    <row r="78" spans="1:11">
      <c r="A78" s="32" t="s">
        <v>153</v>
      </c>
      <c r="B78" s="32" t="s">
        <v>152</v>
      </c>
      <c r="C78" s="32" t="s">
        <v>1209</v>
      </c>
      <c r="D78" s="32">
        <v>102877</v>
      </c>
      <c r="E78" s="34">
        <v>1.8E-3</v>
      </c>
      <c r="F78" s="33">
        <v>716</v>
      </c>
      <c r="G78" s="66">
        <v>6.9557356647095003E-3</v>
      </c>
      <c r="H78" s="34">
        <f>(F78/SUM(F:F))</f>
        <v>1.5962047779135196E-3</v>
      </c>
      <c r="I78" s="33">
        <v>942</v>
      </c>
      <c r="J78" s="57">
        <v>1473</v>
      </c>
      <c r="K78" s="67">
        <v>1.43</v>
      </c>
    </row>
    <row r="79" spans="1:11">
      <c r="A79" s="32" t="s">
        <v>155</v>
      </c>
      <c r="B79" s="32" t="s">
        <v>154</v>
      </c>
      <c r="C79" s="32" t="s">
        <v>1206</v>
      </c>
      <c r="D79" s="32">
        <v>99416</v>
      </c>
      <c r="E79" s="34">
        <v>1.8E-3</v>
      </c>
      <c r="F79" s="33">
        <v>1110</v>
      </c>
      <c r="G79" s="66">
        <v>1.1160319313405701E-2</v>
      </c>
      <c r="H79" s="34">
        <f>(F79/SUM(F:F))</f>
        <v>2.474563273022356E-3</v>
      </c>
      <c r="I79" s="33">
        <v>1460</v>
      </c>
      <c r="J79" s="57">
        <v>1542</v>
      </c>
      <c r="K79" s="67">
        <v>1.55</v>
      </c>
    </row>
    <row r="80" spans="1:11">
      <c r="A80" s="32" t="s">
        <v>157</v>
      </c>
      <c r="B80" s="32" t="s">
        <v>156</v>
      </c>
      <c r="C80" s="32" t="s">
        <v>1203</v>
      </c>
      <c r="D80" s="32">
        <v>109654</v>
      </c>
      <c r="E80" s="34">
        <v>1.9E-3</v>
      </c>
      <c r="F80" s="33">
        <v>872</v>
      </c>
      <c r="G80" s="66">
        <v>7.9563593987829195E-3</v>
      </c>
      <c r="H80" s="34">
        <f>(F80/SUM(F:F))</f>
        <v>1.9439812379058506E-3</v>
      </c>
      <c r="I80" s="33">
        <v>1147</v>
      </c>
      <c r="J80" s="57">
        <v>1735</v>
      </c>
      <c r="K80" s="67">
        <v>1.58</v>
      </c>
    </row>
    <row r="81" spans="1:11">
      <c r="A81" s="32" t="s">
        <v>159</v>
      </c>
      <c r="B81" s="32" t="s">
        <v>158</v>
      </c>
      <c r="C81" s="32" t="s">
        <v>1205</v>
      </c>
      <c r="D81" s="32">
        <v>89344</v>
      </c>
      <c r="E81" s="34">
        <v>1.6000000000000001E-3</v>
      </c>
      <c r="F81" s="33">
        <v>773</v>
      </c>
      <c r="G81" s="66">
        <v>8.6487559215324399E-3</v>
      </c>
      <c r="H81" s="34">
        <f>(F81/SUM(F:F))</f>
        <v>1.7232769459876406E-3</v>
      </c>
      <c r="I81" s="33">
        <v>1017</v>
      </c>
      <c r="J81" s="57">
        <v>1215</v>
      </c>
      <c r="K81" s="67">
        <v>1.36</v>
      </c>
    </row>
    <row r="82" spans="1:11">
      <c r="A82" s="32" t="s">
        <v>161</v>
      </c>
      <c r="B82" s="32" t="s">
        <v>160</v>
      </c>
      <c r="C82" s="32" t="s">
        <v>1204</v>
      </c>
      <c r="D82" s="32">
        <v>109783</v>
      </c>
      <c r="E82" s="34">
        <v>1.9E-3</v>
      </c>
      <c r="F82" s="33">
        <v>857</v>
      </c>
      <c r="G82" s="66">
        <v>7.8028609735850199E-3</v>
      </c>
      <c r="H82" s="34">
        <f>(F82/SUM(F:F))</f>
        <v>1.9105411936758188E-3</v>
      </c>
      <c r="I82" s="33">
        <v>1127</v>
      </c>
      <c r="J82" s="57">
        <v>1492</v>
      </c>
      <c r="K82" s="67">
        <v>1.36</v>
      </c>
    </row>
    <row r="83" spans="1:11">
      <c r="A83" s="32" t="s">
        <v>163</v>
      </c>
      <c r="B83" s="32" t="s">
        <v>162</v>
      </c>
      <c r="C83" s="32" t="s">
        <v>1205</v>
      </c>
      <c r="D83" s="32">
        <v>89814</v>
      </c>
      <c r="E83" s="34">
        <v>1.6000000000000001E-3</v>
      </c>
      <c r="F83" s="33">
        <v>841</v>
      </c>
      <c r="G83" s="66">
        <v>9.3639407597614407E-3</v>
      </c>
      <c r="H83" s="34">
        <f>(F83/SUM(F:F))</f>
        <v>1.874871813163785E-3</v>
      </c>
      <c r="I83" s="33">
        <v>1106</v>
      </c>
      <c r="J83" s="57">
        <v>1241</v>
      </c>
      <c r="K83" s="67">
        <v>1.38</v>
      </c>
    </row>
    <row r="84" spans="1:11">
      <c r="A84" s="32" t="s">
        <v>165</v>
      </c>
      <c r="B84" s="32" t="s">
        <v>164</v>
      </c>
      <c r="C84" s="32" t="s">
        <v>1205</v>
      </c>
      <c r="D84" s="32">
        <v>100894</v>
      </c>
      <c r="E84" s="34">
        <v>1.8E-3</v>
      </c>
      <c r="F84" s="33">
        <v>886</v>
      </c>
      <c r="G84" s="66">
        <v>8.7817977028239892E-3</v>
      </c>
      <c r="H84" s="34">
        <f>(F84/SUM(F:F))</f>
        <v>1.9751919458538803E-3</v>
      </c>
      <c r="I84" s="33">
        <v>1166</v>
      </c>
      <c r="J84" s="57">
        <v>1315</v>
      </c>
      <c r="K84" s="67">
        <v>1.3</v>
      </c>
    </row>
    <row r="85" spans="1:11">
      <c r="A85" s="32" t="s">
        <v>167</v>
      </c>
      <c r="B85" s="32" t="s">
        <v>166</v>
      </c>
      <c r="C85" s="32" t="s">
        <v>1209</v>
      </c>
      <c r="D85" s="32">
        <v>119671</v>
      </c>
      <c r="E85" s="34">
        <v>2.0999999999999999E-3</v>
      </c>
      <c r="F85" s="33">
        <v>1178</v>
      </c>
      <c r="G85" s="66">
        <v>9.8416905483440596E-3</v>
      </c>
      <c r="H85" s="34">
        <f>(F85/SUM(F:F))</f>
        <v>2.6261581401984999E-3</v>
      </c>
      <c r="I85" s="33">
        <v>1550</v>
      </c>
      <c r="J85" s="57">
        <v>2207</v>
      </c>
      <c r="K85" s="67">
        <v>1.84</v>
      </c>
    </row>
    <row r="86" spans="1:11">
      <c r="A86" s="32" t="s">
        <v>169</v>
      </c>
      <c r="B86" s="32" t="s">
        <v>168</v>
      </c>
      <c r="C86" s="32" t="s">
        <v>1208</v>
      </c>
      <c r="D86" s="32">
        <v>104932</v>
      </c>
      <c r="E86" s="34">
        <v>1.9E-3</v>
      </c>
      <c r="F86" s="33">
        <v>793</v>
      </c>
      <c r="G86" s="66">
        <v>7.5542003887399496E-3</v>
      </c>
      <c r="H86" s="34">
        <f>(F86/SUM(F:F))</f>
        <v>1.7678636716276831E-3</v>
      </c>
      <c r="I86" s="33">
        <v>1043</v>
      </c>
      <c r="J86" s="57">
        <v>1540</v>
      </c>
      <c r="K86" s="67">
        <v>1.47</v>
      </c>
    </row>
    <row r="87" spans="1:11">
      <c r="A87" s="32" t="s">
        <v>171</v>
      </c>
      <c r="B87" s="32" t="s">
        <v>170</v>
      </c>
      <c r="C87" s="32" t="s">
        <v>1207</v>
      </c>
      <c r="D87" s="32">
        <v>131131</v>
      </c>
      <c r="E87" s="34">
        <v>2.3E-3</v>
      </c>
      <c r="F87" s="33">
        <v>526</v>
      </c>
      <c r="G87" s="66">
        <v>4.0143855473634901E-3</v>
      </c>
      <c r="H87" s="34">
        <f>(F87/SUM(F:F))</f>
        <v>1.1726308843331163E-3</v>
      </c>
      <c r="I87" s="33">
        <v>692</v>
      </c>
      <c r="J87" s="57">
        <v>879</v>
      </c>
      <c r="K87" s="67">
        <v>0.67</v>
      </c>
    </row>
    <row r="88" spans="1:11">
      <c r="A88" s="32" t="s">
        <v>173</v>
      </c>
      <c r="B88" s="32" t="s">
        <v>172</v>
      </c>
      <c r="C88" s="32" t="s">
        <v>1210</v>
      </c>
      <c r="D88" s="32">
        <v>95458</v>
      </c>
      <c r="E88" s="34">
        <v>1.6999999999999999E-3</v>
      </c>
      <c r="F88" s="33">
        <v>815</v>
      </c>
      <c r="G88" s="66">
        <v>8.5339344488167598E-3</v>
      </c>
      <c r="H88" s="34">
        <f>(F88/SUM(F:F))</f>
        <v>1.8169090698317296E-3</v>
      </c>
      <c r="I88" s="33">
        <v>1072</v>
      </c>
      <c r="J88" s="57">
        <v>1533</v>
      </c>
      <c r="K88" s="67">
        <v>1.61</v>
      </c>
    </row>
    <row r="89" spans="1:11">
      <c r="A89" s="32" t="s">
        <v>175</v>
      </c>
      <c r="B89" s="32" t="s">
        <v>174</v>
      </c>
      <c r="C89" s="32" t="s">
        <v>1209</v>
      </c>
      <c r="D89" s="32">
        <v>115853</v>
      </c>
      <c r="E89" s="34">
        <v>2E-3</v>
      </c>
      <c r="F89" s="33">
        <v>512</v>
      </c>
      <c r="G89" s="66">
        <v>4.4184928436135102E-3</v>
      </c>
      <c r="H89" s="34">
        <f>(F89/SUM(F:F))</f>
        <v>1.1414201763850866E-3</v>
      </c>
      <c r="I89" s="33">
        <v>674</v>
      </c>
      <c r="J89" s="57">
        <v>1230</v>
      </c>
      <c r="K89" s="67">
        <v>1.06</v>
      </c>
    </row>
    <row r="90" spans="1:11">
      <c r="A90" s="32" t="s">
        <v>177</v>
      </c>
      <c r="B90" s="32" t="s">
        <v>176</v>
      </c>
      <c r="C90" s="32" t="s">
        <v>1204</v>
      </c>
      <c r="D90" s="32">
        <v>101484</v>
      </c>
      <c r="E90" s="34">
        <v>1.8E-3</v>
      </c>
      <c r="F90" s="33">
        <v>888</v>
      </c>
      <c r="G90" s="66">
        <v>8.7452219758096996E-3</v>
      </c>
      <c r="H90" s="34">
        <f>(F90/SUM(F:F))</f>
        <v>1.9796506184178845E-3</v>
      </c>
      <c r="I90" s="33">
        <v>1168</v>
      </c>
      <c r="J90" s="57">
        <v>1415</v>
      </c>
      <c r="K90" s="67">
        <v>1.39</v>
      </c>
    </row>
    <row r="91" spans="1:11">
      <c r="A91" s="32" t="s">
        <v>179</v>
      </c>
      <c r="B91" s="32" t="s">
        <v>178</v>
      </c>
      <c r="C91" s="32" t="s">
        <v>1203</v>
      </c>
      <c r="D91" s="32">
        <v>121786</v>
      </c>
      <c r="E91" s="34">
        <v>2.2000000000000001E-3</v>
      </c>
      <c r="F91" s="33">
        <v>957</v>
      </c>
      <c r="G91" s="66">
        <v>7.8596997290054493E-3</v>
      </c>
      <c r="H91" s="34">
        <f>(F91/SUM(F:F))</f>
        <v>2.133474821876031E-3</v>
      </c>
      <c r="I91" s="33">
        <v>1259</v>
      </c>
      <c r="J91" s="57">
        <v>1815</v>
      </c>
      <c r="K91" s="67">
        <v>1.49</v>
      </c>
    </row>
    <row r="92" spans="1:11">
      <c r="A92" s="32" t="s">
        <v>181</v>
      </c>
      <c r="B92" s="32" t="s">
        <v>180</v>
      </c>
      <c r="C92" s="32" t="s">
        <v>1205</v>
      </c>
      <c r="D92" s="32">
        <v>86768</v>
      </c>
      <c r="E92" s="34">
        <v>1.5E-3</v>
      </c>
      <c r="F92" s="33">
        <v>817</v>
      </c>
      <c r="G92" s="66">
        <v>9.4139912032411704E-3</v>
      </c>
      <c r="H92" s="34">
        <f>(F92/SUM(F:F))</f>
        <v>1.821367742395734E-3</v>
      </c>
      <c r="I92" s="33">
        <v>1075</v>
      </c>
      <c r="J92" s="57">
        <v>1372</v>
      </c>
      <c r="K92" s="67">
        <v>1.58</v>
      </c>
    </row>
    <row r="93" spans="1:11">
      <c r="A93" s="32" t="s">
        <v>183</v>
      </c>
      <c r="B93" s="32" t="s">
        <v>182</v>
      </c>
      <c r="C93" s="32" t="s">
        <v>1207</v>
      </c>
      <c r="D93" s="32">
        <v>104173</v>
      </c>
      <c r="E93" s="34">
        <v>1.8E-3</v>
      </c>
      <c r="F93" s="33">
        <v>714</v>
      </c>
      <c r="G93" s="66">
        <v>6.8542958574758801E-3</v>
      </c>
      <c r="H93" s="34">
        <f>(F93/SUM(F:F))</f>
        <v>1.5917461053495154E-3</v>
      </c>
      <c r="I93" s="33">
        <v>939</v>
      </c>
      <c r="J93" s="57">
        <v>1130</v>
      </c>
      <c r="K93" s="67">
        <v>1.08</v>
      </c>
    </row>
    <row r="94" spans="1:11">
      <c r="A94" s="32" t="s">
        <v>185</v>
      </c>
      <c r="B94" s="32" t="s">
        <v>184</v>
      </c>
      <c r="C94" s="32" t="s">
        <v>1209</v>
      </c>
      <c r="D94" s="32">
        <v>90524</v>
      </c>
      <c r="E94" s="34">
        <v>1.6000000000000001E-3</v>
      </c>
      <c r="F94" s="33">
        <v>855</v>
      </c>
      <c r="G94" s="66">
        <v>9.4402539975057993E-3</v>
      </c>
      <c r="H94" s="34">
        <f>(F94/SUM(F:F))</f>
        <v>1.9060825211118146E-3</v>
      </c>
      <c r="I94" s="33">
        <v>1125</v>
      </c>
      <c r="J94" s="57">
        <v>1653</v>
      </c>
      <c r="K94" s="67">
        <v>1.83</v>
      </c>
    </row>
    <row r="95" spans="1:11">
      <c r="A95" s="32" t="s">
        <v>187</v>
      </c>
      <c r="B95" s="32" t="s">
        <v>186</v>
      </c>
      <c r="C95" s="32" t="s">
        <v>1210</v>
      </c>
      <c r="D95" s="32">
        <v>95224</v>
      </c>
      <c r="E95" s="34">
        <v>1.6999999999999999E-3</v>
      </c>
      <c r="F95" s="33">
        <v>871</v>
      </c>
      <c r="G95" s="66">
        <v>9.1459493132674107E-3</v>
      </c>
      <c r="H95" s="34">
        <f>(F95/SUM(F:F))</f>
        <v>1.9417519016238485E-3</v>
      </c>
      <c r="I95" s="33">
        <v>1146</v>
      </c>
      <c r="J95" s="57">
        <v>1817</v>
      </c>
      <c r="K95" s="67">
        <v>1.91</v>
      </c>
    </row>
    <row r="96" spans="1:11">
      <c r="A96" s="32" t="s">
        <v>189</v>
      </c>
      <c r="B96" s="32" t="s">
        <v>188</v>
      </c>
      <c r="C96" s="32" t="s">
        <v>1209</v>
      </c>
      <c r="D96" s="32">
        <v>103169</v>
      </c>
      <c r="E96" s="34">
        <v>1.8E-3</v>
      </c>
      <c r="F96" s="33">
        <v>1015</v>
      </c>
      <c r="G96" s="66">
        <v>9.83800449568723E-3</v>
      </c>
      <c r="H96" s="34">
        <f>(F96/SUM(F:F))</f>
        <v>2.2627763262321543E-3</v>
      </c>
      <c r="I96" s="33">
        <v>1335</v>
      </c>
      <c r="J96" s="57">
        <v>1847</v>
      </c>
      <c r="K96" s="67">
        <v>1.79</v>
      </c>
    </row>
    <row r="97" spans="1:11">
      <c r="A97" s="32" t="s">
        <v>191</v>
      </c>
      <c r="B97" s="32" t="s">
        <v>190</v>
      </c>
      <c r="C97" s="32" t="s">
        <v>1206</v>
      </c>
      <c r="D97" s="32">
        <v>105736</v>
      </c>
      <c r="E97" s="34">
        <v>1.9E-3</v>
      </c>
      <c r="F97" s="33">
        <v>1114</v>
      </c>
      <c r="G97" s="66">
        <v>1.05391990239275E-2</v>
      </c>
      <c r="H97" s="34">
        <f>(F97/SUM(F:F))</f>
        <v>2.4834806181503644E-3</v>
      </c>
      <c r="I97" s="33">
        <v>1466</v>
      </c>
      <c r="J97" s="57">
        <v>1708</v>
      </c>
      <c r="K97" s="67">
        <v>1.62</v>
      </c>
    </row>
    <row r="98" spans="1:11">
      <c r="A98" s="32" t="s">
        <v>193</v>
      </c>
      <c r="B98" s="32" t="s">
        <v>192</v>
      </c>
      <c r="C98" s="32" t="s">
        <v>1203</v>
      </c>
      <c r="D98" s="32">
        <v>102664</v>
      </c>
      <c r="E98" s="34">
        <v>1.8E-3</v>
      </c>
      <c r="F98" s="33">
        <v>549</v>
      </c>
      <c r="G98" s="66">
        <v>5.3455512852833599E-3</v>
      </c>
      <c r="H98" s="34">
        <f>(F98/SUM(F:F))</f>
        <v>1.2239056188191651E-3</v>
      </c>
      <c r="I98" s="33">
        <v>722</v>
      </c>
      <c r="J98" s="57">
        <v>1099</v>
      </c>
      <c r="K98" s="67">
        <v>1.07</v>
      </c>
    </row>
    <row r="99" spans="1:11">
      <c r="A99" s="32" t="s">
        <v>195</v>
      </c>
      <c r="B99" s="32" t="s">
        <v>194</v>
      </c>
      <c r="C99" s="32" t="s">
        <v>1205</v>
      </c>
      <c r="D99" s="32">
        <v>94346</v>
      </c>
      <c r="E99" s="34">
        <v>1.6999999999999999E-3</v>
      </c>
      <c r="F99" s="33">
        <v>888</v>
      </c>
      <c r="G99" s="66">
        <v>9.4075319248896703E-3</v>
      </c>
      <c r="H99" s="34">
        <f>(F99/SUM(F:F))</f>
        <v>1.9796506184178845E-3</v>
      </c>
      <c r="I99" s="33">
        <v>1168</v>
      </c>
      <c r="J99" s="57">
        <v>1673</v>
      </c>
      <c r="K99" s="67">
        <v>1.77</v>
      </c>
    </row>
    <row r="100" spans="1:11">
      <c r="A100" s="32" t="s">
        <v>197</v>
      </c>
      <c r="B100" s="32" t="s">
        <v>196</v>
      </c>
      <c r="C100" s="32" t="s">
        <v>1209</v>
      </c>
      <c r="D100" s="32">
        <v>112605</v>
      </c>
      <c r="E100" s="34">
        <v>2E-3</v>
      </c>
      <c r="F100" s="33">
        <v>805</v>
      </c>
      <c r="G100" s="66">
        <v>7.1474310787069204E-3</v>
      </c>
      <c r="H100" s="34">
        <f>(F100/SUM(F:F))</f>
        <v>1.7946157070117086E-3</v>
      </c>
      <c r="I100" s="33">
        <v>1059</v>
      </c>
      <c r="J100" s="57">
        <v>1516</v>
      </c>
      <c r="K100" s="67">
        <v>1.35</v>
      </c>
    </row>
    <row r="101" spans="1:11">
      <c r="A101" s="32" t="s">
        <v>199</v>
      </c>
      <c r="B101" s="32" t="s">
        <v>198</v>
      </c>
      <c r="C101" s="32" t="s">
        <v>1207</v>
      </c>
      <c r="D101" s="32">
        <v>109260</v>
      </c>
      <c r="E101" s="34">
        <v>1.9E-3</v>
      </c>
      <c r="F101" s="33">
        <v>478</v>
      </c>
      <c r="G101" s="66">
        <v>4.3709821436149097E-3</v>
      </c>
      <c r="H101" s="34">
        <f>(F101/SUM(F:F))</f>
        <v>1.0656227427970144E-3</v>
      </c>
      <c r="I101" s="33">
        <v>629</v>
      </c>
      <c r="J101" s="57">
        <v>1145</v>
      </c>
      <c r="K101" s="67">
        <v>1.05</v>
      </c>
    </row>
    <row r="102" spans="1:11">
      <c r="A102" s="32" t="s">
        <v>201</v>
      </c>
      <c r="B102" s="32" t="s">
        <v>200</v>
      </c>
      <c r="C102" s="32" t="s">
        <v>1210</v>
      </c>
      <c r="D102" s="32">
        <v>105081</v>
      </c>
      <c r="E102" s="34">
        <v>1.9E-3</v>
      </c>
      <c r="F102" s="33">
        <v>1017</v>
      </c>
      <c r="G102" s="66">
        <v>9.6827666742391894E-3</v>
      </c>
      <c r="H102" s="34">
        <f>(F102/SUM(F:F))</f>
        <v>2.2672349987961585E-3</v>
      </c>
      <c r="I102" s="33">
        <v>1338</v>
      </c>
      <c r="J102" s="57">
        <v>1633</v>
      </c>
      <c r="K102" s="67">
        <v>1.55</v>
      </c>
    </row>
    <row r="103" spans="1:11">
      <c r="A103" s="32" t="s">
        <v>203</v>
      </c>
      <c r="B103" s="32" t="s">
        <v>202</v>
      </c>
      <c r="C103" s="32" t="s">
        <v>1203</v>
      </c>
      <c r="D103" s="32">
        <v>96219</v>
      </c>
      <c r="E103" s="34">
        <v>1.6999999999999999E-3</v>
      </c>
      <c r="F103" s="33">
        <v>890</v>
      </c>
      <c r="G103" s="66">
        <v>9.2451908737411492E-3</v>
      </c>
      <c r="H103" s="34">
        <f>(F103/SUM(F:F))</f>
        <v>1.9841092909818887E-3</v>
      </c>
      <c r="I103" s="33">
        <v>1171</v>
      </c>
      <c r="J103" s="57">
        <v>1718</v>
      </c>
      <c r="K103" s="67">
        <v>1.79</v>
      </c>
    </row>
    <row r="104" spans="1:11">
      <c r="A104" s="32" t="s">
        <v>205</v>
      </c>
      <c r="B104" s="32" t="s">
        <v>204</v>
      </c>
      <c r="C104" s="32" t="s">
        <v>1206</v>
      </c>
      <c r="D104" s="32">
        <v>94563</v>
      </c>
      <c r="E104" s="34">
        <v>1.6999999999999999E-3</v>
      </c>
      <c r="F104" s="33">
        <v>963</v>
      </c>
      <c r="G104" s="66">
        <v>1.0180064319952799E-2</v>
      </c>
      <c r="H104" s="34">
        <f>(F104/SUM(F:F))</f>
        <v>2.1468508395680436E-3</v>
      </c>
      <c r="I104" s="33">
        <v>1267</v>
      </c>
      <c r="J104" s="57">
        <v>1522</v>
      </c>
      <c r="K104" s="67">
        <v>1.61</v>
      </c>
    </row>
    <row r="105" spans="1:11">
      <c r="A105" s="32" t="s">
        <v>207</v>
      </c>
      <c r="B105" s="32" t="s">
        <v>206</v>
      </c>
      <c r="C105" s="32" t="s">
        <v>1203</v>
      </c>
      <c r="D105" s="32">
        <v>112101</v>
      </c>
      <c r="E105" s="34">
        <v>2E-3</v>
      </c>
      <c r="F105" s="33">
        <v>1260</v>
      </c>
      <c r="G105" s="66">
        <v>1.12387169318213E-2</v>
      </c>
      <c r="H105" s="34">
        <f>(F105/SUM(F:F))</f>
        <v>2.8089637153226742E-3</v>
      </c>
      <c r="I105" s="33">
        <v>1658</v>
      </c>
      <c r="J105" s="57">
        <v>2459</v>
      </c>
      <c r="K105" s="67">
        <v>2.19</v>
      </c>
    </row>
    <row r="106" spans="1:11">
      <c r="A106" s="32" t="s">
        <v>209</v>
      </c>
      <c r="B106" s="32" t="s">
        <v>208</v>
      </c>
      <c r="C106" s="32" t="s">
        <v>1207</v>
      </c>
      <c r="D106" s="32">
        <v>94374</v>
      </c>
      <c r="E106" s="34">
        <v>1.6999999999999999E-3</v>
      </c>
      <c r="F106" s="33">
        <v>683</v>
      </c>
      <c r="G106" s="66">
        <v>7.2401423126530699E-3</v>
      </c>
      <c r="H106" s="34">
        <f>(F106/SUM(F:F))</f>
        <v>1.5226366806074495E-3</v>
      </c>
      <c r="I106" s="33">
        <v>899</v>
      </c>
      <c r="J106" s="57">
        <v>1352</v>
      </c>
      <c r="K106" s="67">
        <v>1.43</v>
      </c>
    </row>
    <row r="107" spans="1:11">
      <c r="A107" s="32" t="s">
        <v>211</v>
      </c>
      <c r="B107" s="32" t="s">
        <v>210</v>
      </c>
      <c r="C107" s="32" t="s">
        <v>1210</v>
      </c>
      <c r="D107" s="32">
        <v>99623</v>
      </c>
      <c r="E107" s="34">
        <v>1.8E-3</v>
      </c>
      <c r="F107" s="33">
        <v>970</v>
      </c>
      <c r="G107" s="66">
        <v>9.73643763675568E-3</v>
      </c>
      <c r="H107" s="34">
        <f>(F107/SUM(F:F))</f>
        <v>2.1624561935420588E-3</v>
      </c>
      <c r="I107" s="33">
        <v>1276</v>
      </c>
      <c r="J107" s="57">
        <v>1695</v>
      </c>
      <c r="K107" s="67">
        <v>1.7</v>
      </c>
    </row>
    <row r="108" spans="1:11">
      <c r="A108" s="32" t="s">
        <v>213</v>
      </c>
      <c r="B108" s="32" t="s">
        <v>212</v>
      </c>
      <c r="C108" s="32" t="s">
        <v>1207</v>
      </c>
      <c r="D108" s="32">
        <v>119648</v>
      </c>
      <c r="E108" s="34">
        <v>2.0999999999999999E-3</v>
      </c>
      <c r="F108" s="33">
        <v>1016</v>
      </c>
      <c r="G108" s="66">
        <v>8.4882528811209505E-3</v>
      </c>
      <c r="H108" s="34">
        <f>(F108/SUM(F:F))</f>
        <v>2.2650056625141564E-3</v>
      </c>
      <c r="I108" s="33">
        <v>1337</v>
      </c>
      <c r="J108" s="57">
        <v>1628</v>
      </c>
      <c r="K108" s="67">
        <v>1.36</v>
      </c>
    </row>
    <row r="109" spans="1:11">
      <c r="A109" s="32" t="s">
        <v>215</v>
      </c>
      <c r="B109" s="32" t="s">
        <v>214</v>
      </c>
      <c r="C109" s="32" t="s">
        <v>1205</v>
      </c>
      <c r="D109" s="32">
        <v>105980</v>
      </c>
      <c r="E109" s="34">
        <v>1.9E-3</v>
      </c>
      <c r="F109" s="33">
        <v>990</v>
      </c>
      <c r="G109" s="66">
        <v>9.3383418068068592E-3</v>
      </c>
      <c r="H109" s="34">
        <f>(F109/SUM(F:F))</f>
        <v>2.2070429191821013E-3</v>
      </c>
      <c r="I109" s="33">
        <v>1302</v>
      </c>
      <c r="J109" s="57">
        <v>1415</v>
      </c>
      <c r="K109" s="67">
        <v>1.34</v>
      </c>
    </row>
    <row r="110" spans="1:11">
      <c r="A110" s="32" t="s">
        <v>217</v>
      </c>
      <c r="B110" s="32" t="s">
        <v>216</v>
      </c>
      <c r="C110" s="32" t="s">
        <v>1210</v>
      </c>
      <c r="D110" s="32">
        <v>88379</v>
      </c>
      <c r="E110" s="34">
        <v>1.6000000000000001E-3</v>
      </c>
      <c r="F110" s="33">
        <v>1418</v>
      </c>
      <c r="G110" s="66">
        <v>1.6048417311954E-2</v>
      </c>
      <c r="H110" s="34">
        <f>(F110/SUM(F:F))</f>
        <v>3.1611988478790097E-3</v>
      </c>
      <c r="I110" s="33">
        <v>1865</v>
      </c>
      <c r="J110" s="57">
        <v>2550</v>
      </c>
      <c r="K110" s="67">
        <v>2.89</v>
      </c>
    </row>
    <row r="111" spans="1:11">
      <c r="A111" s="32" t="s">
        <v>219</v>
      </c>
      <c r="B111" s="32" t="s">
        <v>218</v>
      </c>
      <c r="C111" s="32" t="s">
        <v>1207</v>
      </c>
      <c r="D111" s="32">
        <v>140662</v>
      </c>
      <c r="E111" s="34">
        <v>2.5000000000000001E-3</v>
      </c>
      <c r="F111" s="33">
        <v>587</v>
      </c>
      <c r="G111" s="66">
        <v>4.1715833035641699E-3</v>
      </c>
      <c r="H111" s="34">
        <f>(F111/SUM(F:F))</f>
        <v>1.3086203975352457E-3</v>
      </c>
      <c r="I111" s="33">
        <v>772</v>
      </c>
      <c r="J111" s="57">
        <v>1372</v>
      </c>
      <c r="K111" s="67">
        <v>0.98</v>
      </c>
    </row>
    <row r="112" spans="1:11">
      <c r="A112" s="32" t="s">
        <v>221</v>
      </c>
      <c r="B112" s="32" t="s">
        <v>220</v>
      </c>
      <c r="C112" s="32" t="s">
        <v>1205</v>
      </c>
      <c r="D112" s="32">
        <v>97473</v>
      </c>
      <c r="E112" s="34">
        <v>1.6999999999999999E-3</v>
      </c>
      <c r="F112" s="33">
        <v>888</v>
      </c>
      <c r="G112" s="66">
        <v>9.1100258988055603E-3</v>
      </c>
      <c r="H112" s="34">
        <f>(F112/SUM(F:F))</f>
        <v>1.9796506184178845E-3</v>
      </c>
      <c r="I112" s="33">
        <v>1168</v>
      </c>
      <c r="J112" s="57">
        <v>1558</v>
      </c>
      <c r="K112" s="67">
        <v>1.6</v>
      </c>
    </row>
    <row r="113" spans="1:11">
      <c r="A113" s="32" t="s">
        <v>223</v>
      </c>
      <c r="B113" s="32" t="s">
        <v>222</v>
      </c>
      <c r="C113" s="32" t="s">
        <v>1211</v>
      </c>
      <c r="D113" s="32">
        <v>106480</v>
      </c>
      <c r="E113" s="34">
        <v>1.9E-3</v>
      </c>
      <c r="F113" s="33">
        <v>748</v>
      </c>
      <c r="G113" s="66">
        <v>7.0293617236045196E-3</v>
      </c>
      <c r="H113" s="34">
        <f>(F113/SUM(F:F))</f>
        <v>1.6675435389375875E-3</v>
      </c>
      <c r="I113" s="33">
        <v>984</v>
      </c>
      <c r="J113" s="57">
        <v>1312</v>
      </c>
      <c r="K113" s="67">
        <v>1.23</v>
      </c>
    </row>
    <row r="114" spans="1:11">
      <c r="A114" s="32" t="s">
        <v>225</v>
      </c>
      <c r="B114" s="32" t="s">
        <v>224</v>
      </c>
      <c r="C114" s="32" t="s">
        <v>1209</v>
      </c>
      <c r="D114" s="32">
        <v>90697</v>
      </c>
      <c r="E114" s="34">
        <v>1.6000000000000001E-3</v>
      </c>
      <c r="F114" s="33">
        <v>1388</v>
      </c>
      <c r="G114" s="66">
        <v>1.53015443995286E-2</v>
      </c>
      <c r="H114" s="34">
        <f>(F114/SUM(F:F))</f>
        <v>3.0943187594189457E-3</v>
      </c>
      <c r="I114" s="33">
        <v>1826</v>
      </c>
      <c r="J114" s="57">
        <v>2240</v>
      </c>
      <c r="K114" s="67">
        <v>2.4700000000000002</v>
      </c>
    </row>
    <row r="115" spans="1:11">
      <c r="A115" s="32" t="s">
        <v>227</v>
      </c>
      <c r="B115" s="32" t="s">
        <v>226</v>
      </c>
      <c r="C115" s="32" t="s">
        <v>1208</v>
      </c>
      <c r="D115" s="32">
        <v>94511</v>
      </c>
      <c r="E115" s="34">
        <v>1.6999999999999999E-3</v>
      </c>
      <c r="F115" s="33">
        <v>971</v>
      </c>
      <c r="G115" s="66">
        <v>1.02771158415461E-2</v>
      </c>
      <c r="H115" s="34">
        <f>(F115/SUM(F:F))</f>
        <v>2.1646855298240609E-3</v>
      </c>
      <c r="I115" s="33">
        <v>1277</v>
      </c>
      <c r="J115" s="57">
        <v>1693</v>
      </c>
      <c r="K115" s="67">
        <v>1.79</v>
      </c>
    </row>
    <row r="116" spans="1:11">
      <c r="A116" s="32" t="s">
        <v>229</v>
      </c>
      <c r="B116" s="32" t="s">
        <v>228</v>
      </c>
      <c r="C116" s="32" t="s">
        <v>1209</v>
      </c>
      <c r="D116" s="32">
        <v>126501</v>
      </c>
      <c r="E116" s="34">
        <v>2.2000000000000001E-3</v>
      </c>
      <c r="F116" s="33">
        <v>858</v>
      </c>
      <c r="G116" s="66">
        <v>6.7818032974509002E-3</v>
      </c>
      <c r="H116" s="34">
        <f>(F116/SUM(F:F))</f>
        <v>1.912770529957821E-3</v>
      </c>
      <c r="I116" s="33">
        <v>1129</v>
      </c>
      <c r="J116" s="57">
        <v>1320</v>
      </c>
      <c r="K116" s="67">
        <v>1.04</v>
      </c>
    </row>
    <row r="117" spans="1:11">
      <c r="A117" s="32" t="s">
        <v>231</v>
      </c>
      <c r="B117" s="32" t="s">
        <v>230</v>
      </c>
      <c r="C117" s="32" t="s">
        <v>1208</v>
      </c>
      <c r="D117" s="32">
        <v>113009</v>
      </c>
      <c r="E117" s="34">
        <v>2E-3</v>
      </c>
      <c r="F117" s="33">
        <v>898</v>
      </c>
      <c r="G117" s="66">
        <v>7.9495517485714401E-3</v>
      </c>
      <c r="H117" s="34">
        <f>(F117/SUM(F:F))</f>
        <v>2.001943981237906E-3</v>
      </c>
      <c r="I117" s="33">
        <v>1181</v>
      </c>
      <c r="J117" s="57">
        <v>1614</v>
      </c>
      <c r="K117" s="67">
        <v>1.43</v>
      </c>
    </row>
    <row r="118" spans="1:11">
      <c r="A118" s="32" t="s">
        <v>233</v>
      </c>
      <c r="B118" s="32" t="s">
        <v>232</v>
      </c>
      <c r="C118" s="32" t="s">
        <v>1205</v>
      </c>
      <c r="D118" s="32">
        <v>98900</v>
      </c>
      <c r="E118" s="34">
        <v>1.6999999999999999E-3</v>
      </c>
      <c r="F118" s="33">
        <v>1018</v>
      </c>
      <c r="G118" s="66">
        <v>1.0288701603271199E-2</v>
      </c>
      <c r="H118" s="34">
        <f>(F118/SUM(F:F))</f>
        <v>2.2694643350781606E-3</v>
      </c>
      <c r="I118" s="33">
        <v>1339</v>
      </c>
      <c r="J118" s="57">
        <v>1798</v>
      </c>
      <c r="K118" s="67">
        <v>1.82</v>
      </c>
    </row>
    <row r="119" spans="1:11">
      <c r="A119" s="32" t="s">
        <v>235</v>
      </c>
      <c r="B119" s="32" t="s">
        <v>234</v>
      </c>
      <c r="C119" s="32" t="s">
        <v>1205</v>
      </c>
      <c r="D119" s="32">
        <v>78000</v>
      </c>
      <c r="E119" s="34">
        <v>1.4E-3</v>
      </c>
      <c r="F119" s="33">
        <v>740</v>
      </c>
      <c r="G119" s="66">
        <v>9.4872566660502995E-3</v>
      </c>
      <c r="H119" s="34">
        <f>(F119/SUM(F:F))</f>
        <v>1.6497088486815705E-3</v>
      </c>
      <c r="I119" s="33">
        <v>973</v>
      </c>
      <c r="J119" s="57">
        <v>1345</v>
      </c>
      <c r="K119" s="67">
        <v>1.72</v>
      </c>
    </row>
    <row r="120" spans="1:11">
      <c r="A120" s="32" t="s">
        <v>237</v>
      </c>
      <c r="B120" s="32" t="s">
        <v>236</v>
      </c>
      <c r="C120" s="32" t="s">
        <v>1206</v>
      </c>
      <c r="D120" s="32">
        <v>126257</v>
      </c>
      <c r="E120" s="34">
        <v>2.2000000000000001E-3</v>
      </c>
      <c r="F120" s="33">
        <v>1083</v>
      </c>
      <c r="G120" s="66">
        <v>8.5743793162785503E-3</v>
      </c>
      <c r="H120" s="34">
        <f>(F120/SUM(F:F))</f>
        <v>2.4143711934082983E-3</v>
      </c>
      <c r="I120" s="33">
        <v>1425</v>
      </c>
      <c r="J120" s="57">
        <v>1542</v>
      </c>
      <c r="K120" s="67">
        <v>1.22</v>
      </c>
    </row>
    <row r="121" spans="1:11">
      <c r="A121" s="32" t="s">
        <v>239</v>
      </c>
      <c r="B121" s="32" t="s">
        <v>238</v>
      </c>
      <c r="C121" s="32" t="s">
        <v>1204</v>
      </c>
      <c r="D121" s="32">
        <v>132267</v>
      </c>
      <c r="E121" s="34">
        <v>2.3E-3</v>
      </c>
      <c r="F121" s="33">
        <v>542</v>
      </c>
      <c r="G121" s="66">
        <v>4.0987179350733399E-3</v>
      </c>
      <c r="H121" s="34">
        <f>(F121/SUM(F:F))</f>
        <v>1.2083002648451502E-3</v>
      </c>
      <c r="I121" s="33">
        <v>713</v>
      </c>
      <c r="J121" s="57">
        <v>1147</v>
      </c>
      <c r="K121" s="67">
        <v>0.87</v>
      </c>
    </row>
    <row r="122" spans="1:11">
      <c r="A122" s="32" t="s">
        <v>241</v>
      </c>
      <c r="B122" s="32" t="s">
        <v>240</v>
      </c>
      <c r="C122" s="32" t="s">
        <v>1204</v>
      </c>
      <c r="D122" s="32">
        <v>114910</v>
      </c>
      <c r="E122" s="34">
        <v>2E-3</v>
      </c>
      <c r="F122" s="33">
        <v>815</v>
      </c>
      <c r="G122" s="66">
        <v>7.0963107371348503E-3</v>
      </c>
      <c r="H122" s="34">
        <f>(F122/SUM(F:F))</f>
        <v>1.8169090698317296E-3</v>
      </c>
      <c r="I122" s="33">
        <v>1072</v>
      </c>
      <c r="J122" s="57">
        <v>1385</v>
      </c>
      <c r="K122" s="67">
        <v>1.21</v>
      </c>
    </row>
    <row r="123" spans="1:11">
      <c r="A123" s="32" t="s">
        <v>243</v>
      </c>
      <c r="B123" s="32" t="s">
        <v>242</v>
      </c>
      <c r="C123" s="32" t="s">
        <v>1204</v>
      </c>
      <c r="D123" s="32">
        <v>132210</v>
      </c>
      <c r="E123" s="34">
        <v>2.3E-3</v>
      </c>
      <c r="F123" s="33">
        <v>735</v>
      </c>
      <c r="G123" s="66">
        <v>5.5582545417015398E-3</v>
      </c>
      <c r="H123" s="34">
        <f>(F123/SUM(F:F))</f>
        <v>1.63856216727156E-3</v>
      </c>
      <c r="I123" s="33">
        <v>967</v>
      </c>
      <c r="J123" s="57">
        <v>1301</v>
      </c>
      <c r="K123" s="67">
        <v>0.98</v>
      </c>
    </row>
    <row r="124" spans="1:11">
      <c r="A124" s="32" t="s">
        <v>245</v>
      </c>
      <c r="B124" s="32" t="s">
        <v>244</v>
      </c>
      <c r="C124" s="32" t="s">
        <v>1203</v>
      </c>
      <c r="D124" s="32">
        <v>112474</v>
      </c>
      <c r="E124" s="34">
        <v>2E-3</v>
      </c>
      <c r="F124" s="33">
        <v>682</v>
      </c>
      <c r="G124" s="66">
        <v>6.0625480108145698E-3</v>
      </c>
      <c r="H124" s="34">
        <f>(F124/SUM(F:F))</f>
        <v>1.5204073443254474E-3</v>
      </c>
      <c r="I124" s="33">
        <v>897</v>
      </c>
      <c r="J124" s="57">
        <v>1209</v>
      </c>
      <c r="K124" s="67">
        <v>1.07</v>
      </c>
    </row>
    <row r="125" spans="1:11">
      <c r="A125" s="32" t="s">
        <v>247</v>
      </c>
      <c r="B125" s="32" t="s">
        <v>246</v>
      </c>
      <c r="C125" s="32" t="s">
        <v>1205</v>
      </c>
      <c r="D125" s="32">
        <v>112165</v>
      </c>
      <c r="E125" s="34">
        <v>2E-3</v>
      </c>
      <c r="F125" s="33">
        <v>893</v>
      </c>
      <c r="G125" s="66">
        <v>7.9647219345579095E-3</v>
      </c>
      <c r="H125" s="34">
        <f>(F125/SUM(F:F))</f>
        <v>1.990797299827895E-3</v>
      </c>
      <c r="I125" s="33">
        <v>1175</v>
      </c>
      <c r="J125" s="57">
        <v>1643</v>
      </c>
      <c r="K125" s="67">
        <v>1.46</v>
      </c>
    </row>
    <row r="126" spans="1:11">
      <c r="A126" s="32" t="s">
        <v>249</v>
      </c>
      <c r="B126" s="32" t="s">
        <v>248</v>
      </c>
      <c r="C126" s="32" t="s">
        <v>1207</v>
      </c>
      <c r="D126" s="32">
        <v>122640</v>
      </c>
      <c r="E126" s="34">
        <v>2.2000000000000001E-3</v>
      </c>
      <c r="F126" s="33">
        <v>722</v>
      </c>
      <c r="G126" s="66">
        <v>5.8903594725086099E-3</v>
      </c>
      <c r="H126" s="34">
        <f>(F126/SUM(F:F))</f>
        <v>1.6095807956055324E-3</v>
      </c>
      <c r="I126" s="33">
        <v>950</v>
      </c>
      <c r="J126" s="57">
        <v>1260</v>
      </c>
      <c r="K126" s="67">
        <v>1.03</v>
      </c>
    </row>
    <row r="127" spans="1:11">
      <c r="A127" s="32" t="s">
        <v>251</v>
      </c>
      <c r="B127" s="32" t="s">
        <v>250</v>
      </c>
      <c r="C127" s="32" t="s">
        <v>1207</v>
      </c>
      <c r="D127" s="32">
        <v>148019</v>
      </c>
      <c r="E127" s="34">
        <v>2.5999999999999999E-3</v>
      </c>
      <c r="F127" s="33">
        <v>758</v>
      </c>
      <c r="G127" s="66">
        <v>5.1187224657210199E-3</v>
      </c>
      <c r="H127" s="34">
        <f>(F127/SUM(F:F))</f>
        <v>1.6898369017576088E-3</v>
      </c>
      <c r="I127" s="33">
        <v>997</v>
      </c>
      <c r="J127" s="57">
        <v>1194</v>
      </c>
      <c r="K127" s="67">
        <v>0.81</v>
      </c>
    </row>
    <row r="128" spans="1:11">
      <c r="A128" s="32" t="s">
        <v>253</v>
      </c>
      <c r="B128" s="32" t="s">
        <v>252</v>
      </c>
      <c r="C128" s="32" t="s">
        <v>1207</v>
      </c>
      <c r="D128" s="32">
        <v>117904</v>
      </c>
      <c r="E128" s="34">
        <v>2.0999999999999999E-3</v>
      </c>
      <c r="F128" s="33">
        <v>1016</v>
      </c>
      <c r="G128" s="66">
        <v>8.6178170884264604E-3</v>
      </c>
      <c r="H128" s="34">
        <f>(F128/SUM(F:F))</f>
        <v>2.2650056625141564E-3</v>
      </c>
      <c r="I128" s="33">
        <v>1337</v>
      </c>
      <c r="J128" s="57">
        <v>1599</v>
      </c>
      <c r="K128" s="67">
        <v>1.36</v>
      </c>
    </row>
    <row r="129" spans="1:11">
      <c r="A129" s="32" t="s">
        <v>255</v>
      </c>
      <c r="B129" s="32" t="s">
        <v>254</v>
      </c>
      <c r="C129" s="32" t="s">
        <v>1207</v>
      </c>
      <c r="D129" s="32">
        <v>113586</v>
      </c>
      <c r="E129" s="34">
        <v>2E-3</v>
      </c>
      <c r="F129" s="33">
        <v>613</v>
      </c>
      <c r="G129" s="66">
        <v>5.4003663218177402E-3</v>
      </c>
      <c r="H129" s="34">
        <f>(F129/SUM(F:F))</f>
        <v>1.3665831408673009E-3</v>
      </c>
      <c r="I129" s="33">
        <v>806</v>
      </c>
      <c r="J129" s="57">
        <v>1245</v>
      </c>
      <c r="K129" s="67">
        <v>1.1000000000000001</v>
      </c>
    </row>
    <row r="130" spans="1:11">
      <c r="A130" s="32" t="s">
        <v>257</v>
      </c>
      <c r="B130" s="32" t="s">
        <v>256</v>
      </c>
      <c r="C130" s="32" t="s">
        <v>1211</v>
      </c>
      <c r="D130" s="32">
        <v>92193</v>
      </c>
      <c r="E130" s="34">
        <v>1.6000000000000001E-3</v>
      </c>
      <c r="F130" s="33">
        <v>928</v>
      </c>
      <c r="G130" s="66">
        <v>1.0070552095017201E-2</v>
      </c>
      <c r="H130" s="34">
        <f>(F130/SUM(F:F))</f>
        <v>2.0688240696979695E-3</v>
      </c>
      <c r="I130" s="33">
        <v>1221</v>
      </c>
      <c r="J130" s="57">
        <v>1397</v>
      </c>
      <c r="K130" s="67">
        <v>1.52</v>
      </c>
    </row>
    <row r="131" spans="1:11">
      <c r="A131" s="32" t="s">
        <v>259</v>
      </c>
      <c r="B131" s="32" t="s">
        <v>258</v>
      </c>
      <c r="C131" s="32" t="s">
        <v>1203</v>
      </c>
      <c r="D131" s="32">
        <v>119925</v>
      </c>
      <c r="E131" s="34">
        <v>2.0999999999999999E-3</v>
      </c>
      <c r="F131" s="33">
        <v>757</v>
      </c>
      <c r="G131" s="66">
        <v>6.31175902714719E-3</v>
      </c>
      <c r="H131" s="34">
        <f>(F131/SUM(F:F))</f>
        <v>1.6876075654756067E-3</v>
      </c>
      <c r="I131" s="33">
        <v>996</v>
      </c>
      <c r="J131" s="57">
        <v>1370</v>
      </c>
      <c r="K131" s="67">
        <v>1.1399999999999999</v>
      </c>
    </row>
    <row r="132" spans="1:11">
      <c r="A132" s="32" t="s">
        <v>261</v>
      </c>
      <c r="B132" s="32" t="s">
        <v>260</v>
      </c>
      <c r="C132" s="32" t="s">
        <v>1206</v>
      </c>
      <c r="D132" s="32">
        <v>103771</v>
      </c>
      <c r="E132" s="34">
        <v>1.8E-3</v>
      </c>
      <c r="F132" s="33">
        <v>784</v>
      </c>
      <c r="G132" s="66">
        <v>7.5506945834619404E-3</v>
      </c>
      <c r="H132" s="34">
        <f>(F132/SUM(F:F))</f>
        <v>1.7477996450896639E-3</v>
      </c>
      <c r="I132" s="33">
        <v>1031</v>
      </c>
      <c r="J132" s="57">
        <v>1515</v>
      </c>
      <c r="K132" s="67">
        <v>1.46</v>
      </c>
    </row>
    <row r="133" spans="1:11">
      <c r="A133" s="32" t="s">
        <v>263</v>
      </c>
      <c r="B133" s="32" t="s">
        <v>262</v>
      </c>
      <c r="C133" s="32" t="s">
        <v>1205</v>
      </c>
      <c r="D133" s="32">
        <v>87338</v>
      </c>
      <c r="E133" s="34">
        <v>1.5E-3</v>
      </c>
      <c r="F133" s="33">
        <v>712</v>
      </c>
      <c r="G133" s="66">
        <v>8.1493395243127497E-3</v>
      </c>
      <c r="H133" s="34">
        <f>(F133/SUM(F:F))</f>
        <v>1.5872874327855111E-3</v>
      </c>
      <c r="I133" s="33">
        <v>937</v>
      </c>
      <c r="J133" s="57">
        <v>1094</v>
      </c>
      <c r="K133" s="67">
        <v>1.25</v>
      </c>
    </row>
    <row r="134" spans="1:11">
      <c r="A134" s="32" t="s">
        <v>265</v>
      </c>
      <c r="B134" s="32" t="s">
        <v>264</v>
      </c>
      <c r="C134" s="32" t="s">
        <v>1206</v>
      </c>
      <c r="D134" s="32">
        <v>101824</v>
      </c>
      <c r="E134" s="34">
        <v>1.8E-3</v>
      </c>
      <c r="F134" s="33">
        <v>811</v>
      </c>
      <c r="G134" s="66">
        <v>7.9652645503996491E-3</v>
      </c>
      <c r="H134" s="34">
        <f>(F134/SUM(F:F))</f>
        <v>1.8079917247037212E-3</v>
      </c>
      <c r="I134" s="33">
        <v>1067</v>
      </c>
      <c r="J134" s="57">
        <v>1377</v>
      </c>
      <c r="K134" s="67">
        <v>1.35</v>
      </c>
    </row>
    <row r="135" spans="1:11">
      <c r="A135" s="32" t="s">
        <v>267</v>
      </c>
      <c r="B135" s="32" t="s">
        <v>266</v>
      </c>
      <c r="C135" s="32" t="s">
        <v>1206</v>
      </c>
      <c r="D135" s="32">
        <v>117022</v>
      </c>
      <c r="E135" s="34">
        <v>2.0999999999999999E-3</v>
      </c>
      <c r="F135" s="33">
        <v>800</v>
      </c>
      <c r="G135" s="66">
        <v>6.8383269598591397E-3</v>
      </c>
      <c r="H135" s="34">
        <f>(F135/SUM(F:F))</f>
        <v>1.7834690256016978E-3</v>
      </c>
      <c r="I135" s="33">
        <v>1052</v>
      </c>
      <c r="J135" s="57">
        <v>1248</v>
      </c>
      <c r="K135" s="67">
        <v>1.07</v>
      </c>
    </row>
    <row r="136" spans="1:11">
      <c r="A136" s="32" t="s">
        <v>269</v>
      </c>
      <c r="B136" s="32" t="s">
        <v>268</v>
      </c>
      <c r="C136" s="32" t="s">
        <v>1206</v>
      </c>
      <c r="D136" s="32">
        <v>81414</v>
      </c>
      <c r="E136" s="34">
        <v>1.4E-3</v>
      </c>
      <c r="F136" s="33">
        <v>782</v>
      </c>
      <c r="G136" s="66">
        <v>9.6081097414240906E-3</v>
      </c>
      <c r="H136" s="34">
        <f>(F136/SUM(F:F))</f>
        <v>1.7433409725256597E-3</v>
      </c>
      <c r="I136" s="33">
        <v>1029</v>
      </c>
      <c r="J136" s="57">
        <v>1595</v>
      </c>
      <c r="K136" s="67">
        <v>1.96</v>
      </c>
    </row>
    <row r="137" spans="1:11">
      <c r="A137" s="32" t="s">
        <v>271</v>
      </c>
      <c r="B137" s="32" t="s">
        <v>270</v>
      </c>
      <c r="C137" s="32" t="s">
        <v>1210</v>
      </c>
      <c r="D137" s="32">
        <v>105426</v>
      </c>
      <c r="E137" s="34">
        <v>1.9E-3</v>
      </c>
      <c r="F137" s="33">
        <v>927</v>
      </c>
      <c r="G137" s="66">
        <v>8.7956839946525308E-3</v>
      </c>
      <c r="H137" s="34">
        <f>(F137/SUM(F:F))</f>
        <v>2.0665947334159674E-3</v>
      </c>
      <c r="I137" s="33">
        <v>1219</v>
      </c>
      <c r="J137" s="57">
        <v>1479</v>
      </c>
      <c r="K137" s="67">
        <v>1.4</v>
      </c>
    </row>
    <row r="138" spans="1:11">
      <c r="A138" s="32" t="s">
        <v>273</v>
      </c>
      <c r="B138" s="32" t="s">
        <v>272</v>
      </c>
      <c r="C138" s="32" t="s">
        <v>1208</v>
      </c>
      <c r="D138" s="32">
        <v>115028</v>
      </c>
      <c r="E138" s="34">
        <v>2E-3</v>
      </c>
      <c r="F138" s="33">
        <v>798</v>
      </c>
      <c r="G138" s="66">
        <v>6.9330973113937103E-3</v>
      </c>
      <c r="H138" s="34">
        <f>(F138/SUM(F:F))</f>
        <v>1.7790103530376936E-3</v>
      </c>
      <c r="I138" s="33">
        <v>1050</v>
      </c>
      <c r="J138" s="57">
        <v>1488</v>
      </c>
      <c r="K138" s="67">
        <v>1.29</v>
      </c>
    </row>
    <row r="139" spans="1:11">
      <c r="A139" s="32" t="s">
        <v>275</v>
      </c>
      <c r="B139" s="32" t="s">
        <v>274</v>
      </c>
      <c r="C139" s="32" t="s">
        <v>1208</v>
      </c>
      <c r="D139" s="32">
        <v>101730</v>
      </c>
      <c r="E139" s="34">
        <v>1.8E-3</v>
      </c>
      <c r="F139" s="33">
        <v>1080</v>
      </c>
      <c r="G139" s="66">
        <v>1.0616175571906901E-2</v>
      </c>
      <c r="H139" s="34">
        <f>(F139/SUM(F:F))</f>
        <v>2.407683184562292E-3</v>
      </c>
      <c r="I139" s="33">
        <v>1421</v>
      </c>
      <c r="J139" s="57">
        <v>1573</v>
      </c>
      <c r="K139" s="67">
        <v>1.55</v>
      </c>
    </row>
    <row r="140" spans="1:11">
      <c r="A140" s="32" t="s">
        <v>277</v>
      </c>
      <c r="B140" s="32" t="s">
        <v>276</v>
      </c>
      <c r="C140" s="32" t="s">
        <v>1208</v>
      </c>
      <c r="D140" s="32">
        <v>111660</v>
      </c>
      <c r="E140" s="34">
        <v>2E-3</v>
      </c>
      <c r="F140" s="33">
        <v>852</v>
      </c>
      <c r="G140" s="66">
        <v>7.62669928479171E-3</v>
      </c>
      <c r="H140" s="34">
        <f>(F140/SUM(F:F))</f>
        <v>1.8993945122658083E-3</v>
      </c>
      <c r="I140" s="33">
        <v>1121</v>
      </c>
      <c r="J140" s="57">
        <v>1438</v>
      </c>
      <c r="K140" s="67">
        <v>1.29</v>
      </c>
    </row>
    <row r="141" spans="1:11">
      <c r="A141" s="32" t="s">
        <v>279</v>
      </c>
      <c r="B141" s="32" t="s">
        <v>278</v>
      </c>
      <c r="C141" s="32" t="s">
        <v>1208</v>
      </c>
      <c r="D141" s="32">
        <v>99395</v>
      </c>
      <c r="E141" s="34">
        <v>1.8E-3</v>
      </c>
      <c r="F141" s="33">
        <v>805</v>
      </c>
      <c r="G141" s="66">
        <v>8.1012592082896004E-3</v>
      </c>
      <c r="H141" s="34">
        <f>(F141/SUM(F:F))</f>
        <v>1.7946157070117086E-3</v>
      </c>
      <c r="I141" s="33">
        <v>1059</v>
      </c>
      <c r="J141" s="57">
        <v>1333</v>
      </c>
      <c r="K141" s="67">
        <v>1.34</v>
      </c>
    </row>
    <row r="142" spans="1:11">
      <c r="A142" s="32" t="s">
        <v>281</v>
      </c>
      <c r="B142" s="32" t="s">
        <v>280</v>
      </c>
      <c r="C142" s="32" t="s">
        <v>1203</v>
      </c>
      <c r="D142" s="32">
        <v>103921</v>
      </c>
      <c r="E142" s="34">
        <v>1.8E-3</v>
      </c>
      <c r="F142" s="33">
        <v>1021</v>
      </c>
      <c r="G142" s="66">
        <v>9.8250746057845194E-3</v>
      </c>
      <c r="H142" s="34">
        <f>(F142/SUM(F:F))</f>
        <v>2.276152343924167E-3</v>
      </c>
      <c r="I142" s="33">
        <v>1343</v>
      </c>
      <c r="J142" s="57">
        <v>1747</v>
      </c>
      <c r="K142" s="67">
        <v>1.68</v>
      </c>
    </row>
    <row r="143" spans="1:11">
      <c r="A143" s="32" t="s">
        <v>283</v>
      </c>
      <c r="B143" s="32" t="s">
        <v>282</v>
      </c>
      <c r="C143" s="32" t="s">
        <v>1204</v>
      </c>
      <c r="D143" s="32">
        <v>86126</v>
      </c>
      <c r="E143" s="34">
        <v>1.5E-3</v>
      </c>
      <c r="F143" s="33">
        <v>615</v>
      </c>
      <c r="G143" s="66">
        <v>7.1453285404398902E-3</v>
      </c>
      <c r="H143" s="34">
        <f>(F143/SUM(F:F))</f>
        <v>1.3710418134313053E-3</v>
      </c>
      <c r="I143" s="33">
        <v>809</v>
      </c>
      <c r="J143" s="57">
        <v>1214</v>
      </c>
      <c r="K143" s="67">
        <v>1.41</v>
      </c>
    </row>
    <row r="144" spans="1:11">
      <c r="A144" s="32" t="s">
        <v>285</v>
      </c>
      <c r="B144" s="32" t="s">
        <v>284</v>
      </c>
      <c r="C144" s="32" t="s">
        <v>1204</v>
      </c>
      <c r="D144" s="32">
        <v>81393</v>
      </c>
      <c r="E144" s="34">
        <v>1.4E-3</v>
      </c>
      <c r="F144" s="33">
        <v>896</v>
      </c>
      <c r="G144" s="66">
        <v>1.10103279791953E-2</v>
      </c>
      <c r="H144" s="34">
        <f>(F144/SUM(F:F))</f>
        <v>1.9974853086739018E-3</v>
      </c>
      <c r="I144" s="33">
        <v>1179</v>
      </c>
      <c r="J144" s="57">
        <v>1242</v>
      </c>
      <c r="K144" s="67">
        <v>1.53</v>
      </c>
    </row>
    <row r="145" spans="1:11">
      <c r="A145" s="32" t="s">
        <v>287</v>
      </c>
      <c r="B145" s="32" t="s">
        <v>286</v>
      </c>
      <c r="C145" s="32" t="s">
        <v>1207</v>
      </c>
      <c r="D145" s="32">
        <v>114854</v>
      </c>
      <c r="E145" s="34">
        <v>2E-3</v>
      </c>
      <c r="F145" s="33">
        <v>425</v>
      </c>
      <c r="G145" s="66">
        <v>3.7045970073866299E-3</v>
      </c>
      <c r="H145" s="34">
        <f>(F145/SUM(F:F))</f>
        <v>9.4746791985090195E-4</v>
      </c>
      <c r="I145" s="33">
        <v>559</v>
      </c>
      <c r="J145" s="57">
        <v>870</v>
      </c>
      <c r="K145" s="67">
        <v>0.76</v>
      </c>
    </row>
    <row r="146" spans="1:11">
      <c r="A146" s="32" t="s">
        <v>289</v>
      </c>
      <c r="B146" s="32" t="s">
        <v>288</v>
      </c>
      <c r="C146" s="32" t="s">
        <v>1207</v>
      </c>
      <c r="D146" s="32">
        <v>123496</v>
      </c>
      <c r="E146" s="34">
        <v>2.2000000000000001E-3</v>
      </c>
      <c r="F146" s="33">
        <v>657</v>
      </c>
      <c r="G146" s="66">
        <v>5.32143867831691E-3</v>
      </c>
      <c r="H146" s="34">
        <f>(F146/SUM(F:F))</f>
        <v>1.4646739372753943E-3</v>
      </c>
      <c r="I146" s="33">
        <v>864</v>
      </c>
      <c r="J146" s="57">
        <v>1177</v>
      </c>
      <c r="K146" s="67">
        <v>0.95</v>
      </c>
    </row>
    <row r="147" spans="1:11">
      <c r="A147" s="32" t="s">
        <v>291</v>
      </c>
      <c r="B147" s="32" t="s">
        <v>290</v>
      </c>
      <c r="C147" s="32" t="s">
        <v>1207</v>
      </c>
      <c r="D147" s="32">
        <v>118997</v>
      </c>
      <c r="E147" s="34">
        <v>2.0999999999999999E-3</v>
      </c>
      <c r="F147" s="33">
        <v>663</v>
      </c>
      <c r="G147" s="66">
        <v>5.5708460909419796E-3</v>
      </c>
      <c r="H147" s="34">
        <f>(F147/SUM(F:F))</f>
        <v>1.4780499549674072E-3</v>
      </c>
      <c r="I147" s="33">
        <v>872</v>
      </c>
      <c r="J147" s="57">
        <v>1251</v>
      </c>
      <c r="K147" s="67">
        <v>1.05</v>
      </c>
    </row>
    <row r="148" spans="1:11">
      <c r="A148" s="32" t="s">
        <v>293</v>
      </c>
      <c r="B148" s="32" t="s">
        <v>292</v>
      </c>
      <c r="C148" s="32" t="s">
        <v>1207</v>
      </c>
      <c r="D148" s="32">
        <v>97848</v>
      </c>
      <c r="E148" s="34">
        <v>1.6999999999999999E-3</v>
      </c>
      <c r="F148" s="33">
        <v>521</v>
      </c>
      <c r="G148" s="66">
        <v>5.32477037758177E-3</v>
      </c>
      <c r="H148" s="34">
        <f>(F148/SUM(F:F))</f>
        <v>1.1614842029231058E-3</v>
      </c>
      <c r="I148" s="33">
        <v>685</v>
      </c>
      <c r="J148" s="57">
        <v>962</v>
      </c>
      <c r="K148" s="67">
        <v>0.98</v>
      </c>
    </row>
    <row r="149" spans="1:11">
      <c r="A149" s="32" t="s">
        <v>295</v>
      </c>
      <c r="B149" s="32" t="s">
        <v>294</v>
      </c>
      <c r="C149" s="32" t="s">
        <v>1211</v>
      </c>
      <c r="D149" s="32">
        <v>82508</v>
      </c>
      <c r="E149" s="34">
        <v>1.5E-3</v>
      </c>
      <c r="F149" s="33">
        <v>807</v>
      </c>
      <c r="G149" s="66">
        <v>9.7847036171020297E-3</v>
      </c>
      <c r="H149" s="34">
        <f>(F149/SUM(F:F))</f>
        <v>1.7990743795757128E-3</v>
      </c>
      <c r="I149" s="33">
        <v>1062</v>
      </c>
      <c r="J149" s="57">
        <v>1170</v>
      </c>
      <c r="K149" s="67">
        <v>1.42</v>
      </c>
    </row>
    <row r="150" spans="1:11">
      <c r="A150" s="32" t="s">
        <v>297</v>
      </c>
      <c r="B150" s="32" t="s">
        <v>296</v>
      </c>
      <c r="C150" s="32" t="s">
        <v>1210</v>
      </c>
      <c r="D150" s="32">
        <v>109599</v>
      </c>
      <c r="E150" s="34">
        <v>1.9E-3</v>
      </c>
      <c r="F150" s="33">
        <v>1285</v>
      </c>
      <c r="G150" s="66">
        <v>1.17238186959715E-2</v>
      </c>
      <c r="H150" s="34">
        <f>(F150/SUM(F:F))</f>
        <v>2.8646971223727272E-3</v>
      </c>
      <c r="I150" s="33">
        <v>1690</v>
      </c>
      <c r="J150" s="57">
        <v>2457</v>
      </c>
      <c r="K150" s="67">
        <v>2.2400000000000002</v>
      </c>
    </row>
    <row r="151" spans="1:11">
      <c r="A151" s="32" t="s">
        <v>299</v>
      </c>
      <c r="B151" s="32" t="s">
        <v>298</v>
      </c>
      <c r="C151" s="32" t="s">
        <v>1207</v>
      </c>
      <c r="D151" s="32">
        <v>165733</v>
      </c>
      <c r="E151" s="34">
        <v>2.8999999999999998E-3</v>
      </c>
      <c r="F151" s="33">
        <v>509</v>
      </c>
      <c r="G151" s="66">
        <v>3.06892894330257E-3</v>
      </c>
      <c r="H151" s="34">
        <f>(F151/SUM(F:F))</f>
        <v>1.1347321675390803E-3</v>
      </c>
      <c r="I151" s="33">
        <v>670</v>
      </c>
      <c r="J151" s="57">
        <v>945</v>
      </c>
      <c r="K151" s="67">
        <v>0.56999999999999995</v>
      </c>
    </row>
    <row r="152" spans="1:11">
      <c r="A152" s="32" t="s">
        <v>301</v>
      </c>
      <c r="B152" s="32" t="s">
        <v>300</v>
      </c>
      <c r="C152" s="32" t="s">
        <v>1203</v>
      </c>
      <c r="D152" s="32">
        <v>101707</v>
      </c>
      <c r="E152" s="34">
        <v>1.8E-3</v>
      </c>
      <c r="F152" s="33">
        <v>1174</v>
      </c>
      <c r="G152" s="66">
        <v>1.1545475276950601E-2</v>
      </c>
      <c r="H152" s="34">
        <f>(F152/SUM(F:F))</f>
        <v>2.6172407950704915E-3</v>
      </c>
      <c r="I152" s="33">
        <v>1544</v>
      </c>
      <c r="J152" s="57">
        <v>1865</v>
      </c>
      <c r="K152" s="67">
        <v>1.83</v>
      </c>
    </row>
    <row r="153" spans="1:11">
      <c r="A153" s="32" t="s">
        <v>303</v>
      </c>
      <c r="B153" s="32" t="s">
        <v>302</v>
      </c>
      <c r="C153" s="32" t="s">
        <v>1203</v>
      </c>
      <c r="D153" s="32">
        <v>114724</v>
      </c>
      <c r="E153" s="34">
        <v>2E-3</v>
      </c>
      <c r="F153" s="33">
        <v>1046</v>
      </c>
      <c r="G153" s="66">
        <v>9.1178854935003301E-3</v>
      </c>
      <c r="H153" s="34">
        <f>(F153/SUM(F:F))</f>
        <v>2.33188575097422E-3</v>
      </c>
      <c r="I153" s="33">
        <v>1376</v>
      </c>
      <c r="J153" s="57">
        <v>1818</v>
      </c>
      <c r="K153" s="67">
        <v>1.58</v>
      </c>
    </row>
    <row r="154" spans="1:11">
      <c r="A154" s="32" t="s">
        <v>305</v>
      </c>
      <c r="B154" s="32" t="s">
        <v>304</v>
      </c>
      <c r="C154" s="32" t="s">
        <v>1203</v>
      </c>
      <c r="D154" s="32">
        <v>99812</v>
      </c>
      <c r="E154" s="34">
        <v>1.8E-3</v>
      </c>
      <c r="F154" s="33">
        <v>900</v>
      </c>
      <c r="G154" s="66">
        <v>9.0204255144063009E-3</v>
      </c>
      <c r="H154" s="34">
        <f>(F154/SUM(F:F))</f>
        <v>2.0064026538019102E-3</v>
      </c>
      <c r="I154" s="33">
        <v>1184</v>
      </c>
      <c r="J154" s="57">
        <v>1703</v>
      </c>
      <c r="K154" s="67">
        <v>1.71</v>
      </c>
    </row>
    <row r="155" spans="1:11">
      <c r="A155" s="32" t="s">
        <v>307</v>
      </c>
      <c r="B155" s="32" t="s">
        <v>306</v>
      </c>
      <c r="C155" s="32" t="s">
        <v>1208</v>
      </c>
      <c r="D155" s="32">
        <v>103881</v>
      </c>
      <c r="E155" s="34">
        <v>1.8E-3</v>
      </c>
      <c r="F155" s="33">
        <v>1160</v>
      </c>
      <c r="G155" s="66">
        <v>1.11645301559341E-2</v>
      </c>
      <c r="H155" s="34">
        <f>(F155/SUM(F:F))</f>
        <v>2.586030087122462E-3</v>
      </c>
      <c r="I155" s="33">
        <v>1526</v>
      </c>
      <c r="J155" s="57">
        <v>2094</v>
      </c>
      <c r="K155" s="67">
        <v>2.02</v>
      </c>
    </row>
    <row r="156" spans="1:11">
      <c r="A156" s="32" t="s">
        <v>309</v>
      </c>
      <c r="B156" s="32" t="s">
        <v>308</v>
      </c>
      <c r="C156" s="32" t="s">
        <v>1203</v>
      </c>
      <c r="D156" s="32">
        <v>110830</v>
      </c>
      <c r="E156" s="34">
        <v>2E-3</v>
      </c>
      <c r="F156" s="33">
        <v>1378</v>
      </c>
      <c r="G156" s="66">
        <v>1.24312474108906E-2</v>
      </c>
      <c r="H156" s="34">
        <f>(F156/SUM(F:F))</f>
        <v>3.0720253965989246E-3</v>
      </c>
      <c r="I156" s="33">
        <v>1813</v>
      </c>
      <c r="J156" s="57">
        <v>2437</v>
      </c>
      <c r="K156" s="67">
        <v>2.2000000000000002</v>
      </c>
    </row>
    <row r="157" spans="1:11">
      <c r="A157" s="32" t="s">
        <v>311</v>
      </c>
      <c r="B157" s="32" t="s">
        <v>310</v>
      </c>
      <c r="C157" s="32" t="s">
        <v>1203</v>
      </c>
      <c r="D157" s="32">
        <v>114036</v>
      </c>
      <c r="E157" s="34">
        <v>2E-3</v>
      </c>
      <c r="F157" s="33">
        <v>915</v>
      </c>
      <c r="G157" s="66">
        <v>8.0229822222917194E-3</v>
      </c>
      <c r="H157" s="34">
        <f>(F157/SUM(F:F))</f>
        <v>2.0398426980319418E-3</v>
      </c>
      <c r="I157" s="33">
        <v>1204</v>
      </c>
      <c r="J157" s="57">
        <v>1618</v>
      </c>
      <c r="K157" s="67">
        <v>1.42</v>
      </c>
    </row>
    <row r="158" spans="1:11">
      <c r="A158" s="32" t="s">
        <v>313</v>
      </c>
      <c r="B158" s="32" t="s">
        <v>312</v>
      </c>
      <c r="C158" s="32" t="s">
        <v>1205</v>
      </c>
      <c r="D158" s="32">
        <v>93331</v>
      </c>
      <c r="E158" s="34">
        <v>1.6999999999999999E-3</v>
      </c>
      <c r="F158" s="33">
        <v>830</v>
      </c>
      <c r="G158" s="66">
        <v>8.8930436502718101E-3</v>
      </c>
      <c r="H158" s="34">
        <f>(F158/SUM(F:F))</f>
        <v>1.8503491140617616E-3</v>
      </c>
      <c r="I158" s="33">
        <v>1092</v>
      </c>
      <c r="J158" s="57">
        <v>1592</v>
      </c>
      <c r="K158" s="67">
        <v>1.71</v>
      </c>
    </row>
    <row r="159" spans="1:11">
      <c r="A159" s="32" t="s">
        <v>315</v>
      </c>
      <c r="B159" s="32" t="s">
        <v>314</v>
      </c>
      <c r="C159" s="32" t="s">
        <v>1207</v>
      </c>
      <c r="D159" s="32">
        <v>120331</v>
      </c>
      <c r="E159" s="34">
        <v>2.0999999999999999E-3</v>
      </c>
      <c r="F159" s="33">
        <v>610</v>
      </c>
      <c r="G159" s="66">
        <v>5.0672612185889698E-3</v>
      </c>
      <c r="H159" s="34">
        <f>(F159/SUM(F:F))</f>
        <v>1.3598951320212946E-3</v>
      </c>
      <c r="I159" s="33">
        <v>802</v>
      </c>
      <c r="J159" s="57">
        <v>1042</v>
      </c>
      <c r="K159" s="67">
        <v>0.87</v>
      </c>
    </row>
    <row r="160" spans="1:11">
      <c r="A160" s="32" t="s">
        <v>317</v>
      </c>
      <c r="B160" s="32" t="s">
        <v>316</v>
      </c>
      <c r="C160" s="32" t="s">
        <v>1205</v>
      </c>
      <c r="D160" s="32">
        <v>87985</v>
      </c>
      <c r="E160" s="34">
        <v>1.6000000000000001E-3</v>
      </c>
      <c r="F160" s="33">
        <v>799</v>
      </c>
      <c r="G160" s="66">
        <v>9.0831837907702998E-3</v>
      </c>
      <c r="H160" s="34">
        <f>(F160/SUM(F:F))</f>
        <v>1.7812396893196957E-3</v>
      </c>
      <c r="I160" s="33">
        <v>1051</v>
      </c>
      <c r="J160" s="57">
        <v>1352</v>
      </c>
      <c r="K160" s="67">
        <v>1.54</v>
      </c>
    </row>
    <row r="161" spans="1:11">
      <c r="A161" s="32" t="s">
        <v>319</v>
      </c>
      <c r="B161" s="32" t="s">
        <v>318</v>
      </c>
      <c r="C161" s="32" t="s">
        <v>1208</v>
      </c>
      <c r="D161" s="32">
        <v>100423</v>
      </c>
      <c r="E161" s="34">
        <v>1.8E-3</v>
      </c>
      <c r="F161" s="33">
        <v>982</v>
      </c>
      <c r="G161" s="66">
        <v>9.7811003475227493E-3</v>
      </c>
      <c r="H161" s="34">
        <f>(F161/SUM(F:F))</f>
        <v>2.189208228926084E-3</v>
      </c>
      <c r="I161" s="33">
        <v>1292</v>
      </c>
      <c r="J161" s="57">
        <v>1801</v>
      </c>
      <c r="K161" s="67">
        <v>1.79</v>
      </c>
    </row>
    <row r="162" spans="1:11">
      <c r="A162" s="32" t="s">
        <v>321</v>
      </c>
      <c r="B162" s="32" t="s">
        <v>320</v>
      </c>
      <c r="C162" s="32" t="s">
        <v>1207</v>
      </c>
      <c r="D162" s="32">
        <v>95590</v>
      </c>
      <c r="E162" s="34">
        <v>1.6999999999999999E-3</v>
      </c>
      <c r="F162" s="33">
        <v>502</v>
      </c>
      <c r="G162" s="66">
        <v>5.2489686841888502E-3</v>
      </c>
      <c r="H162" s="34">
        <f>(F162/SUM(F:F))</f>
        <v>1.1191268135650654E-3</v>
      </c>
      <c r="I162" s="33">
        <v>660</v>
      </c>
      <c r="J162" s="57">
        <v>1101</v>
      </c>
      <c r="K162" s="67">
        <v>1.1499999999999999</v>
      </c>
    </row>
    <row r="163" spans="1:11">
      <c r="A163" s="32" t="s">
        <v>323</v>
      </c>
      <c r="B163" s="32" t="s">
        <v>322</v>
      </c>
      <c r="C163" s="32" t="s">
        <v>1207</v>
      </c>
      <c r="D163" s="32">
        <v>109399</v>
      </c>
      <c r="E163" s="34">
        <v>1.9E-3</v>
      </c>
      <c r="F163" s="33">
        <v>665</v>
      </c>
      <c r="G163" s="66">
        <v>6.0741973977961302E-3</v>
      </c>
      <c r="H163" s="34">
        <f>(F163/SUM(F:F))</f>
        <v>1.4825086275314114E-3</v>
      </c>
      <c r="I163" s="33">
        <v>875</v>
      </c>
      <c r="J163" s="57">
        <v>1084</v>
      </c>
      <c r="K163" s="67">
        <v>0.99</v>
      </c>
    </row>
    <row r="164" spans="1:11">
      <c r="A164" s="32" t="s">
        <v>325</v>
      </c>
      <c r="B164" s="32" t="s">
        <v>324</v>
      </c>
      <c r="C164" s="32" t="s">
        <v>1207</v>
      </c>
      <c r="D164" s="32">
        <v>103857</v>
      </c>
      <c r="E164" s="34">
        <v>1.8E-3</v>
      </c>
      <c r="F164" s="33">
        <v>717</v>
      </c>
      <c r="G164" s="66">
        <v>6.9058444346107202E-3</v>
      </c>
      <c r="H164" s="34">
        <f>(F164/SUM(F:F))</f>
        <v>1.5984341141955217E-3</v>
      </c>
      <c r="I164" s="33">
        <v>943</v>
      </c>
      <c r="J164" s="57">
        <v>1339</v>
      </c>
      <c r="K164" s="67">
        <v>1.29</v>
      </c>
    </row>
    <row r="165" spans="1:11">
      <c r="A165" s="32" t="s">
        <v>327</v>
      </c>
      <c r="B165" s="32" t="s">
        <v>326</v>
      </c>
      <c r="C165" s="32" t="s">
        <v>1209</v>
      </c>
      <c r="D165" s="32">
        <v>101495</v>
      </c>
      <c r="E165" s="34">
        <v>1.8E-3</v>
      </c>
      <c r="F165" s="33">
        <v>1047</v>
      </c>
      <c r="G165" s="66">
        <v>1.03118377646592E-2</v>
      </c>
      <c r="H165" s="34">
        <f>(F165/SUM(F:F))</f>
        <v>2.3341150872562221E-3</v>
      </c>
      <c r="I165" s="33">
        <v>1377</v>
      </c>
      <c r="J165" s="57">
        <v>1525</v>
      </c>
      <c r="K165" s="67">
        <v>1.5</v>
      </c>
    </row>
    <row r="166" spans="1:11">
      <c r="A166" s="32" t="s">
        <v>329</v>
      </c>
      <c r="B166" s="32" t="s">
        <v>328</v>
      </c>
      <c r="C166" s="32" t="s">
        <v>1203</v>
      </c>
      <c r="D166" s="32">
        <v>111713</v>
      </c>
      <c r="E166" s="34">
        <v>2E-3</v>
      </c>
      <c r="F166" s="33">
        <v>957</v>
      </c>
      <c r="G166" s="66">
        <v>8.5634465047121199E-3</v>
      </c>
      <c r="H166" s="34">
        <f>(F166/SUM(F:F))</f>
        <v>2.133474821876031E-3</v>
      </c>
      <c r="I166" s="33">
        <v>1259</v>
      </c>
      <c r="J166" s="57">
        <v>1720</v>
      </c>
      <c r="K166" s="67">
        <v>1.54</v>
      </c>
    </row>
    <row r="167" spans="1:11">
      <c r="A167" s="32" t="s">
        <v>331</v>
      </c>
      <c r="B167" s="32" t="s">
        <v>330</v>
      </c>
      <c r="C167" s="32" t="s">
        <v>1206</v>
      </c>
      <c r="D167" s="32">
        <v>97224</v>
      </c>
      <c r="E167" s="34">
        <v>1.6999999999999999E-3</v>
      </c>
      <c r="F167" s="33">
        <v>981</v>
      </c>
      <c r="G167" s="66">
        <v>1.00900493659966E-2</v>
      </c>
      <c r="H167" s="34">
        <f>(F167/SUM(F:F))</f>
        <v>2.1869788926440819E-3</v>
      </c>
      <c r="I167" s="33">
        <v>1291</v>
      </c>
      <c r="J167" s="57">
        <v>1437</v>
      </c>
      <c r="K167" s="67">
        <v>1.48</v>
      </c>
    </row>
    <row r="168" spans="1:11">
      <c r="A168" s="32" t="s">
        <v>333</v>
      </c>
      <c r="B168" s="32" t="s">
        <v>332</v>
      </c>
      <c r="C168" s="32" t="s">
        <v>1207</v>
      </c>
      <c r="D168" s="32">
        <v>122165</v>
      </c>
      <c r="E168" s="34">
        <v>2.2000000000000001E-3</v>
      </c>
      <c r="F168" s="33">
        <v>611</v>
      </c>
      <c r="G168" s="66">
        <v>4.9976495879073303E-3</v>
      </c>
      <c r="H168" s="34">
        <f>(F168/SUM(F:F))</f>
        <v>1.3621244683032967E-3</v>
      </c>
      <c r="I168" s="33">
        <v>804</v>
      </c>
      <c r="J168" s="57">
        <v>984</v>
      </c>
      <c r="K168" s="67">
        <v>0.81</v>
      </c>
    </row>
    <row r="169" spans="1:11">
      <c r="A169" s="32" t="s">
        <v>335</v>
      </c>
      <c r="B169" s="32" t="s">
        <v>334</v>
      </c>
      <c r="C169" s="32" t="s">
        <v>1203</v>
      </c>
      <c r="D169" s="32">
        <v>114658</v>
      </c>
      <c r="E169" s="34">
        <v>2E-3</v>
      </c>
      <c r="F169" s="33">
        <v>991</v>
      </c>
      <c r="G169" s="66">
        <v>8.6459171117745197E-3</v>
      </c>
      <c r="H169" s="34">
        <f>(F169/SUM(F:F))</f>
        <v>2.2092722554641034E-3</v>
      </c>
      <c r="I169" s="33">
        <v>1304</v>
      </c>
      <c r="J169" s="57">
        <v>1761</v>
      </c>
      <c r="K169" s="67">
        <v>1.54</v>
      </c>
    </row>
    <row r="170" spans="1:11">
      <c r="A170" s="32" t="s">
        <v>337</v>
      </c>
      <c r="B170" s="32" t="s">
        <v>336</v>
      </c>
      <c r="C170" s="32" t="s">
        <v>1210</v>
      </c>
      <c r="D170" s="32">
        <v>118278</v>
      </c>
      <c r="E170" s="34">
        <v>2.0999999999999999E-3</v>
      </c>
      <c r="F170" s="33">
        <v>902</v>
      </c>
      <c r="G170" s="66">
        <v>7.6270370307868797E-3</v>
      </c>
      <c r="H170" s="34">
        <f>(F170/SUM(F:F))</f>
        <v>2.0108613263659144E-3</v>
      </c>
      <c r="I170" s="33">
        <v>1187</v>
      </c>
      <c r="J170" s="57">
        <v>1519</v>
      </c>
      <c r="K170" s="67">
        <v>1.28</v>
      </c>
    </row>
    <row r="171" spans="1:11">
      <c r="A171" s="32" t="s">
        <v>339</v>
      </c>
      <c r="B171" s="32" t="s">
        <v>338</v>
      </c>
      <c r="C171" s="32" t="s">
        <v>1203</v>
      </c>
      <c r="D171" s="32">
        <v>102088</v>
      </c>
      <c r="E171" s="34">
        <v>1.8E-3</v>
      </c>
      <c r="F171" s="33">
        <v>1100</v>
      </c>
      <c r="G171" s="66">
        <v>1.07785788488038E-2</v>
      </c>
      <c r="H171" s="34">
        <f>(F171/SUM(F:F))</f>
        <v>2.4522699102023345E-3</v>
      </c>
      <c r="I171" s="33">
        <v>1447</v>
      </c>
      <c r="J171" s="57">
        <v>1824</v>
      </c>
      <c r="K171" s="67">
        <v>1.79</v>
      </c>
    </row>
    <row r="172" spans="1:11">
      <c r="A172" s="32" t="s">
        <v>341</v>
      </c>
      <c r="B172" s="32" t="s">
        <v>340</v>
      </c>
      <c r="C172" s="32" t="s">
        <v>1203</v>
      </c>
      <c r="D172" s="32">
        <v>101440</v>
      </c>
      <c r="E172" s="34">
        <v>1.8E-3</v>
      </c>
      <c r="F172" s="33">
        <v>773</v>
      </c>
      <c r="G172" s="66">
        <v>7.6227761431386896E-3</v>
      </c>
      <c r="H172" s="34">
        <f>(F172/SUM(F:F))</f>
        <v>1.7232769459876406E-3</v>
      </c>
      <c r="I172" s="33">
        <v>1017</v>
      </c>
      <c r="J172" s="57">
        <v>1541</v>
      </c>
      <c r="K172" s="67">
        <v>1.52</v>
      </c>
    </row>
    <row r="173" spans="1:11">
      <c r="A173" s="32" t="s">
        <v>343</v>
      </c>
      <c r="B173" s="32" t="s">
        <v>342</v>
      </c>
      <c r="C173" s="32" t="s">
        <v>1207</v>
      </c>
      <c r="D173" s="32">
        <v>135040</v>
      </c>
      <c r="E173" s="34">
        <v>2.3999999999999998E-3</v>
      </c>
      <c r="F173" s="33">
        <v>619</v>
      </c>
      <c r="G173" s="66">
        <v>4.5835426512969898E-3</v>
      </c>
      <c r="H173" s="34">
        <f>(F173/SUM(F:F))</f>
        <v>1.3799591585593137E-3</v>
      </c>
      <c r="I173" s="33">
        <v>814</v>
      </c>
      <c r="J173" s="57">
        <v>1173</v>
      </c>
      <c r="K173" s="67">
        <v>0.87</v>
      </c>
    </row>
    <row r="174" spans="1:11">
      <c r="A174" s="32" t="s">
        <v>345</v>
      </c>
      <c r="B174" s="32" t="s">
        <v>344</v>
      </c>
      <c r="C174" s="32" t="s">
        <v>1210</v>
      </c>
      <c r="D174" s="32">
        <v>106934</v>
      </c>
      <c r="E174" s="34">
        <v>1.9E-3</v>
      </c>
      <c r="F174" s="33">
        <v>793</v>
      </c>
      <c r="G174" s="66">
        <v>7.4137060204265302E-3</v>
      </c>
      <c r="H174" s="34">
        <f>(F174/SUM(F:F))</f>
        <v>1.7678636716276831E-3</v>
      </c>
      <c r="I174" s="33">
        <v>1043</v>
      </c>
      <c r="J174" s="57">
        <v>1342</v>
      </c>
      <c r="K174" s="67">
        <v>1.25</v>
      </c>
    </row>
    <row r="175" spans="1:11">
      <c r="A175" s="32" t="s">
        <v>347</v>
      </c>
      <c r="B175" s="32" t="s">
        <v>346</v>
      </c>
      <c r="C175" s="32" t="s">
        <v>1207</v>
      </c>
      <c r="D175" s="32">
        <v>134495</v>
      </c>
      <c r="E175" s="34">
        <v>2.3999999999999998E-3</v>
      </c>
      <c r="F175" s="33">
        <v>954</v>
      </c>
      <c r="G175" s="66">
        <v>7.0962974527847902E-3</v>
      </c>
      <c r="H175" s="34">
        <f>(F175/SUM(F:F))</f>
        <v>2.1267868130300247E-3</v>
      </c>
      <c r="I175" s="33">
        <v>1255</v>
      </c>
      <c r="J175" s="57">
        <v>1644</v>
      </c>
      <c r="K175" s="67">
        <v>1.22</v>
      </c>
    </row>
    <row r="176" spans="1:11">
      <c r="A176" s="32" t="s">
        <v>349</v>
      </c>
      <c r="B176" s="32" t="s">
        <v>348</v>
      </c>
      <c r="C176" s="32" t="s">
        <v>1203</v>
      </c>
      <c r="D176" s="32">
        <v>118801</v>
      </c>
      <c r="E176" s="34">
        <v>2.0999999999999999E-3</v>
      </c>
      <c r="F176" s="33">
        <v>1188</v>
      </c>
      <c r="G176" s="66">
        <v>1.0002617960523E-2</v>
      </c>
      <c r="H176" s="34">
        <f>(F176/SUM(F:F))</f>
        <v>2.6484515030185214E-3</v>
      </c>
      <c r="I176" s="33">
        <v>1563</v>
      </c>
      <c r="J176" s="57">
        <v>2229</v>
      </c>
      <c r="K176" s="67">
        <v>1.88</v>
      </c>
    </row>
    <row r="177" spans="1:11">
      <c r="A177" s="32" t="s">
        <v>351</v>
      </c>
      <c r="B177" s="32" t="s">
        <v>350</v>
      </c>
      <c r="C177" s="32" t="s">
        <v>1210</v>
      </c>
      <c r="D177" s="32">
        <v>91788</v>
      </c>
      <c r="E177" s="34">
        <v>1.6000000000000001E-3</v>
      </c>
      <c r="F177" s="33">
        <v>929</v>
      </c>
      <c r="G177" s="66">
        <v>1.0121353772919299E-2</v>
      </c>
      <c r="H177" s="34">
        <f>(F177/SUM(F:F))</f>
        <v>2.0710534059799716E-3</v>
      </c>
      <c r="I177" s="33">
        <v>1222</v>
      </c>
      <c r="J177" s="57">
        <v>1615</v>
      </c>
      <c r="K177" s="67">
        <v>1.76</v>
      </c>
    </row>
    <row r="178" spans="1:11">
      <c r="A178" s="32" t="s">
        <v>353</v>
      </c>
      <c r="B178" s="32" t="s">
        <v>352</v>
      </c>
      <c r="C178" s="32" t="s">
        <v>1205</v>
      </c>
      <c r="D178" s="32">
        <v>87500</v>
      </c>
      <c r="E178" s="34">
        <v>1.5E-3</v>
      </c>
      <c r="F178" s="33">
        <v>1082</v>
      </c>
      <c r="G178" s="66">
        <v>1.23624962572896E-2</v>
      </c>
      <c r="H178" s="34">
        <f>(F178/SUM(F:F))</f>
        <v>2.4121418571262962E-3</v>
      </c>
      <c r="I178" s="33">
        <v>1423</v>
      </c>
      <c r="J178" s="57">
        <v>1802</v>
      </c>
      <c r="K178" s="67">
        <v>2.06</v>
      </c>
    </row>
    <row r="179" spans="1:11">
      <c r="A179" s="32" t="s">
        <v>355</v>
      </c>
      <c r="B179" s="32" t="s">
        <v>354</v>
      </c>
      <c r="C179" s="32" t="s">
        <v>1206</v>
      </c>
      <c r="D179" s="32">
        <v>98796</v>
      </c>
      <c r="E179" s="34">
        <v>1.6999999999999999E-3</v>
      </c>
      <c r="F179" s="33">
        <v>1030</v>
      </c>
      <c r="G179" s="66">
        <v>1.04300843142109E-2</v>
      </c>
      <c r="H179" s="34">
        <f>(F179/SUM(F:F))</f>
        <v>2.2962163704621859E-3</v>
      </c>
      <c r="I179" s="33">
        <v>1355</v>
      </c>
      <c r="J179" s="57">
        <v>1734</v>
      </c>
      <c r="K179" s="67">
        <v>1.76</v>
      </c>
    </row>
    <row r="180" spans="1:11">
      <c r="A180" s="32" t="s">
        <v>357</v>
      </c>
      <c r="B180" s="32" t="s">
        <v>356</v>
      </c>
      <c r="C180" s="32" t="s">
        <v>1205</v>
      </c>
      <c r="D180" s="32">
        <v>100102</v>
      </c>
      <c r="E180" s="34">
        <v>1.8E-3</v>
      </c>
      <c r="F180" s="33">
        <v>773</v>
      </c>
      <c r="G180" s="66">
        <v>7.7265190852328896E-3</v>
      </c>
      <c r="H180" s="34">
        <f>(F180/SUM(F:F))</f>
        <v>1.7232769459876406E-3</v>
      </c>
      <c r="I180" s="33">
        <v>1017</v>
      </c>
      <c r="J180" s="57">
        <v>1466</v>
      </c>
      <c r="K180" s="67">
        <v>1.46</v>
      </c>
    </row>
    <row r="181" spans="1:11">
      <c r="A181" s="32" t="s">
        <v>359</v>
      </c>
      <c r="B181" s="32" t="s">
        <v>358</v>
      </c>
      <c r="C181" s="32" t="s">
        <v>1211</v>
      </c>
      <c r="D181" s="32">
        <v>97638</v>
      </c>
      <c r="E181" s="34">
        <v>1.6999999999999999E-3</v>
      </c>
      <c r="F181" s="33">
        <v>948</v>
      </c>
      <c r="G181" s="66">
        <v>9.7085568687955894E-3</v>
      </c>
      <c r="H181" s="34">
        <f>(F181/SUM(F:F))</f>
        <v>2.1134107953380121E-3</v>
      </c>
      <c r="I181" s="33">
        <v>1247</v>
      </c>
      <c r="J181" s="57">
        <v>1205</v>
      </c>
      <c r="K181" s="67">
        <v>1.23</v>
      </c>
    </row>
    <row r="182" spans="1:11">
      <c r="A182" s="32" t="s">
        <v>361</v>
      </c>
      <c r="B182" s="32" t="s">
        <v>360</v>
      </c>
      <c r="C182" s="32" t="s">
        <v>1206</v>
      </c>
      <c r="D182" s="32">
        <v>95783</v>
      </c>
      <c r="E182" s="34">
        <v>1.6999999999999999E-3</v>
      </c>
      <c r="F182" s="33">
        <v>877</v>
      </c>
      <c r="G182" s="66">
        <v>9.1612666022292798E-3</v>
      </c>
      <c r="H182" s="34">
        <f>(F182/SUM(F:F))</f>
        <v>1.9551279193158614E-3</v>
      </c>
      <c r="I182" s="33">
        <v>1154</v>
      </c>
      <c r="J182" s="57">
        <v>1374</v>
      </c>
      <c r="K182" s="67">
        <v>1.43</v>
      </c>
    </row>
    <row r="183" spans="1:11">
      <c r="A183" s="32" t="s">
        <v>363</v>
      </c>
      <c r="B183" s="32" t="s">
        <v>362</v>
      </c>
      <c r="C183" s="32" t="s">
        <v>1203</v>
      </c>
      <c r="D183" s="32">
        <v>102605</v>
      </c>
      <c r="E183" s="34">
        <v>1.8E-3</v>
      </c>
      <c r="F183" s="33">
        <v>606</v>
      </c>
      <c r="G183" s="66">
        <v>5.9017048372469096E-3</v>
      </c>
      <c r="H183" s="34">
        <f>(F183/SUM(F:F))</f>
        <v>1.3509777868932862E-3</v>
      </c>
      <c r="I183" s="33">
        <v>797</v>
      </c>
      <c r="J183" s="57">
        <v>1281</v>
      </c>
      <c r="K183" s="67">
        <v>1.25</v>
      </c>
    </row>
    <row r="184" spans="1:11">
      <c r="A184" s="32" t="s">
        <v>365</v>
      </c>
      <c r="B184" s="32" t="s">
        <v>364</v>
      </c>
      <c r="C184" s="32" t="s">
        <v>1210</v>
      </c>
      <c r="D184" s="32">
        <v>120359</v>
      </c>
      <c r="E184" s="34">
        <v>2.0999999999999999E-3</v>
      </c>
      <c r="F184" s="33">
        <v>972</v>
      </c>
      <c r="G184" s="66">
        <v>8.07973759100457E-3</v>
      </c>
      <c r="H184" s="34">
        <f>(F184/SUM(F:F))</f>
        <v>2.166914866106063E-3</v>
      </c>
      <c r="I184" s="33">
        <v>1279</v>
      </c>
      <c r="J184" s="57">
        <v>1491</v>
      </c>
      <c r="K184" s="67">
        <v>1.24</v>
      </c>
    </row>
    <row r="185" spans="1:11">
      <c r="A185" s="32" t="s">
        <v>367</v>
      </c>
      <c r="B185" s="32" t="s">
        <v>366</v>
      </c>
      <c r="C185" s="32" t="s">
        <v>1203</v>
      </c>
      <c r="D185" s="32">
        <v>98929</v>
      </c>
      <c r="E185" s="34">
        <v>1.6999999999999999E-3</v>
      </c>
      <c r="F185" s="33">
        <v>970</v>
      </c>
      <c r="G185" s="66">
        <v>9.8051557203841407E-3</v>
      </c>
      <c r="H185" s="34">
        <f>(F185/SUM(F:F))</f>
        <v>2.1624561935420588E-3</v>
      </c>
      <c r="I185" s="33">
        <v>1276</v>
      </c>
      <c r="J185" s="57">
        <v>1673</v>
      </c>
      <c r="K185" s="67">
        <v>1.69</v>
      </c>
    </row>
    <row r="186" spans="1:11">
      <c r="A186" s="32" t="s">
        <v>369</v>
      </c>
      <c r="B186" s="32" t="s">
        <v>368</v>
      </c>
      <c r="C186" s="32" t="s">
        <v>1206</v>
      </c>
      <c r="D186" s="32">
        <v>112742</v>
      </c>
      <c r="E186" s="34">
        <v>2E-3</v>
      </c>
      <c r="F186" s="33">
        <v>1030</v>
      </c>
      <c r="G186" s="66">
        <v>9.1378186020449198E-3</v>
      </c>
      <c r="H186" s="34">
        <f>(F186/SUM(F:F))</f>
        <v>2.2962163704621859E-3</v>
      </c>
      <c r="I186" s="33">
        <v>1355</v>
      </c>
      <c r="J186" s="57">
        <v>1886</v>
      </c>
      <c r="K186" s="67">
        <v>1.67</v>
      </c>
    </row>
    <row r="187" spans="1:11">
      <c r="A187" s="32" t="s">
        <v>371</v>
      </c>
      <c r="B187" s="32" t="s">
        <v>370</v>
      </c>
      <c r="C187" s="32" t="s">
        <v>1203</v>
      </c>
      <c r="D187" s="32">
        <v>106890</v>
      </c>
      <c r="E187" s="34">
        <v>1.9E-3</v>
      </c>
      <c r="F187" s="33">
        <v>602</v>
      </c>
      <c r="G187" s="66">
        <v>5.63362359870416E-3</v>
      </c>
      <c r="H187" s="34">
        <f>(F187/SUM(F:F))</f>
        <v>1.3420604417652777E-3</v>
      </c>
      <c r="I187" s="33">
        <v>792</v>
      </c>
      <c r="J187" s="57">
        <v>1401</v>
      </c>
      <c r="K187" s="67">
        <v>1.31</v>
      </c>
    </row>
    <row r="188" spans="1:11">
      <c r="A188" s="32" t="s">
        <v>373</v>
      </c>
      <c r="B188" s="32" t="s">
        <v>372</v>
      </c>
      <c r="C188" s="32" t="s">
        <v>1208</v>
      </c>
      <c r="D188" s="32">
        <v>88105</v>
      </c>
      <c r="E188" s="34">
        <v>1.6000000000000001E-3</v>
      </c>
      <c r="F188" s="33">
        <v>646</v>
      </c>
      <c r="G188" s="66">
        <v>7.33022173641252E-3</v>
      </c>
      <c r="H188" s="34">
        <f>(F188/SUM(F:F))</f>
        <v>1.440151238173371E-3</v>
      </c>
      <c r="I188" s="33">
        <v>850</v>
      </c>
      <c r="J188" s="57">
        <v>1167</v>
      </c>
      <c r="K188" s="67">
        <v>1.32</v>
      </c>
    </row>
    <row r="189" spans="1:11">
      <c r="A189" s="32" t="s">
        <v>375</v>
      </c>
      <c r="B189" s="32" t="s">
        <v>374</v>
      </c>
      <c r="C189" s="32" t="s">
        <v>1209</v>
      </c>
      <c r="D189" s="32">
        <v>99198</v>
      </c>
      <c r="E189" s="34">
        <v>1.8E-3</v>
      </c>
      <c r="F189" s="33">
        <v>1028</v>
      </c>
      <c r="G189" s="66">
        <v>1.03679971733048E-2</v>
      </c>
      <c r="H189" s="34">
        <f>(F189/SUM(F:F))</f>
        <v>2.2917576978981817E-3</v>
      </c>
      <c r="I189" s="33">
        <v>1352</v>
      </c>
      <c r="J189" s="57">
        <v>1819</v>
      </c>
      <c r="K189" s="67">
        <v>1.83</v>
      </c>
    </row>
    <row r="190" spans="1:11">
      <c r="A190" s="32" t="s">
        <v>377</v>
      </c>
      <c r="B190" s="32" t="s">
        <v>376</v>
      </c>
      <c r="C190" s="32" t="s">
        <v>1207</v>
      </c>
      <c r="D190" s="32">
        <v>135247</v>
      </c>
      <c r="E190" s="34">
        <v>2.3999999999999998E-3</v>
      </c>
      <c r="F190" s="33">
        <v>522</v>
      </c>
      <c r="G190" s="66">
        <v>3.8625618922994501E-3</v>
      </c>
      <c r="H190" s="34">
        <f>(F190/SUM(F:F))</f>
        <v>1.1637135392051079E-3</v>
      </c>
      <c r="I190" s="33">
        <v>687</v>
      </c>
      <c r="J190" s="57">
        <v>836</v>
      </c>
      <c r="K190" s="67">
        <v>0.62</v>
      </c>
    </row>
    <row r="191" spans="1:11">
      <c r="A191" s="32" t="s">
        <v>379</v>
      </c>
      <c r="B191" s="32" t="s">
        <v>378</v>
      </c>
      <c r="C191" s="32" t="s">
        <v>1203</v>
      </c>
      <c r="D191" s="32">
        <v>117918</v>
      </c>
      <c r="E191" s="34">
        <v>2.0999999999999999E-3</v>
      </c>
      <c r="F191" s="33">
        <v>905</v>
      </c>
      <c r="G191" s="66">
        <v>7.6746508071924499E-3</v>
      </c>
      <c r="H191" s="34">
        <f>(F191/SUM(F:F))</f>
        <v>2.0175493352119207E-3</v>
      </c>
      <c r="I191" s="33">
        <v>1191</v>
      </c>
      <c r="J191" s="57">
        <v>1586</v>
      </c>
      <c r="K191" s="67">
        <v>1.35</v>
      </c>
    </row>
    <row r="192" spans="1:11">
      <c r="A192" s="32" t="s">
        <v>381</v>
      </c>
      <c r="B192" s="32" t="s">
        <v>380</v>
      </c>
      <c r="C192" s="32" t="s">
        <v>1207</v>
      </c>
      <c r="D192" s="32">
        <v>143334</v>
      </c>
      <c r="E192" s="34">
        <v>2.5000000000000001E-3</v>
      </c>
      <c r="F192" s="33">
        <v>434</v>
      </c>
      <c r="G192" s="66">
        <v>3.0256153697833499E-3</v>
      </c>
      <c r="H192" s="34">
        <f>(F192/SUM(F:F))</f>
        <v>9.675319463889211E-4</v>
      </c>
      <c r="I192" s="33">
        <v>571</v>
      </c>
      <c r="J192" s="57">
        <v>830</v>
      </c>
      <c r="K192" s="67">
        <v>0.57999999999999996</v>
      </c>
    </row>
    <row r="193" spans="1:11">
      <c r="A193" s="32" t="s">
        <v>383</v>
      </c>
      <c r="B193" s="32" t="s">
        <v>382</v>
      </c>
      <c r="C193" s="32" t="s">
        <v>1207</v>
      </c>
      <c r="D193" s="32">
        <v>137607</v>
      </c>
      <c r="E193" s="34">
        <v>2.3999999999999998E-3</v>
      </c>
      <c r="F193" s="33">
        <v>432</v>
      </c>
      <c r="G193" s="66">
        <v>3.13753100976889E-3</v>
      </c>
      <c r="H193" s="34">
        <f>(F193/SUM(F:F))</f>
        <v>9.630732738249169E-4</v>
      </c>
      <c r="I193" s="33">
        <v>568</v>
      </c>
      <c r="J193" s="57">
        <v>782</v>
      </c>
      <c r="K193" s="67">
        <v>0.56999999999999995</v>
      </c>
    </row>
    <row r="194" spans="1:11">
      <c r="A194" s="32" t="s">
        <v>385</v>
      </c>
      <c r="B194" s="32" t="s">
        <v>384</v>
      </c>
      <c r="C194" s="32" t="s">
        <v>1204</v>
      </c>
      <c r="D194" s="32">
        <v>89802</v>
      </c>
      <c r="E194" s="34">
        <v>1.6000000000000001E-3</v>
      </c>
      <c r="F194" s="33">
        <v>668</v>
      </c>
      <c r="G194" s="66">
        <v>7.44358908753915E-3</v>
      </c>
      <c r="H194" s="34">
        <f>(F194/SUM(F:F))</f>
        <v>1.4891966363774177E-3</v>
      </c>
      <c r="I194" s="33">
        <v>879</v>
      </c>
      <c r="J194" s="57">
        <v>1336</v>
      </c>
      <c r="K194" s="67">
        <v>1.49</v>
      </c>
    </row>
    <row r="195" spans="1:11">
      <c r="A195" s="32" t="s">
        <v>387</v>
      </c>
      <c r="B195" s="32" t="s">
        <v>386</v>
      </c>
      <c r="C195" s="32" t="s">
        <v>1208</v>
      </c>
      <c r="D195" s="32">
        <v>106507</v>
      </c>
      <c r="E195" s="34">
        <v>1.9E-3</v>
      </c>
      <c r="F195" s="33">
        <v>780</v>
      </c>
      <c r="G195" s="66">
        <v>7.3216729555072397E-3</v>
      </c>
      <c r="H195" s="34">
        <f>(F195/SUM(F:F))</f>
        <v>1.7388822999616553E-3</v>
      </c>
      <c r="I195" s="33">
        <v>1026</v>
      </c>
      <c r="J195" s="57">
        <v>1336</v>
      </c>
      <c r="K195" s="67">
        <v>1.25</v>
      </c>
    </row>
    <row r="196" spans="1:11">
      <c r="A196" s="32" t="s">
        <v>389</v>
      </c>
      <c r="B196" s="32" t="s">
        <v>388</v>
      </c>
      <c r="C196" s="32" t="s">
        <v>1208</v>
      </c>
      <c r="D196" s="32">
        <v>91007</v>
      </c>
      <c r="E196" s="34">
        <v>1.6000000000000001E-3</v>
      </c>
      <c r="F196" s="33">
        <v>989</v>
      </c>
      <c r="G196" s="66">
        <v>1.0866528713688499E-2</v>
      </c>
      <c r="H196" s="34">
        <f>(F196/SUM(F:F))</f>
        <v>2.2048135829000992E-3</v>
      </c>
      <c r="I196" s="33">
        <v>1301</v>
      </c>
      <c r="J196" s="57">
        <v>1745</v>
      </c>
      <c r="K196" s="67">
        <v>1.92</v>
      </c>
    </row>
    <row r="197" spans="1:11">
      <c r="A197" s="32" t="s">
        <v>391</v>
      </c>
      <c r="B197" s="32" t="s">
        <v>390</v>
      </c>
      <c r="C197" s="32" t="s">
        <v>1205</v>
      </c>
      <c r="D197" s="32">
        <v>98846</v>
      </c>
      <c r="E197" s="34">
        <v>1.6999999999999999E-3</v>
      </c>
      <c r="F197" s="33">
        <v>766</v>
      </c>
      <c r="G197" s="66">
        <v>7.7512935368456498E-3</v>
      </c>
      <c r="H197" s="34">
        <f>(F197/SUM(F:F))</f>
        <v>1.7076715920136256E-3</v>
      </c>
      <c r="I197" s="33">
        <v>1008</v>
      </c>
      <c r="J197" s="57">
        <v>1250</v>
      </c>
      <c r="K197" s="67">
        <v>1.26</v>
      </c>
    </row>
    <row r="198" spans="1:11">
      <c r="A198" s="32" t="s">
        <v>393</v>
      </c>
      <c r="B198" s="32" t="s">
        <v>392</v>
      </c>
      <c r="C198" s="32" t="s">
        <v>1207</v>
      </c>
      <c r="D198" s="32">
        <v>117043</v>
      </c>
      <c r="E198" s="34">
        <v>2.0999999999999999E-3</v>
      </c>
      <c r="F198" s="33">
        <v>418</v>
      </c>
      <c r="G198" s="66">
        <v>3.57117101139641E-3</v>
      </c>
      <c r="H198" s="34">
        <f>(F198/SUM(F:F))</f>
        <v>9.3186256587688711E-4</v>
      </c>
      <c r="I198" s="33">
        <v>550</v>
      </c>
      <c r="J198" s="57">
        <v>964</v>
      </c>
      <c r="K198" s="67">
        <v>0.82</v>
      </c>
    </row>
    <row r="199" spans="1:11">
      <c r="A199" s="32" t="s">
        <v>395</v>
      </c>
      <c r="B199" s="32" t="s">
        <v>394</v>
      </c>
      <c r="C199" s="32" t="s">
        <v>1207</v>
      </c>
      <c r="D199" s="32">
        <v>154780</v>
      </c>
      <c r="E199" s="34">
        <v>2.7000000000000001E-3</v>
      </c>
      <c r="F199" s="33">
        <v>855</v>
      </c>
      <c r="G199" s="66">
        <v>5.5228387992135803E-3</v>
      </c>
      <c r="H199" s="34">
        <f>(F199/SUM(F:F))</f>
        <v>1.9060825211118146E-3</v>
      </c>
      <c r="I199" s="33">
        <v>1125</v>
      </c>
      <c r="J199" s="57">
        <v>1553</v>
      </c>
      <c r="K199" s="67">
        <v>1</v>
      </c>
    </row>
    <row r="200" spans="1:11">
      <c r="A200" s="32" t="s">
        <v>397</v>
      </c>
      <c r="B200" s="32" t="s">
        <v>396</v>
      </c>
      <c r="C200" s="32" t="s">
        <v>1206</v>
      </c>
      <c r="D200" s="32">
        <v>108591</v>
      </c>
      <c r="E200" s="34">
        <v>1.9E-3</v>
      </c>
      <c r="F200" s="33">
        <v>1130</v>
      </c>
      <c r="G200" s="66">
        <v>1.04071652263064E-2</v>
      </c>
      <c r="H200" s="34">
        <f>(F200/SUM(F:F))</f>
        <v>2.519149998662398E-3</v>
      </c>
      <c r="I200" s="33">
        <v>1487</v>
      </c>
      <c r="J200" s="57">
        <v>1910</v>
      </c>
      <c r="K200" s="67">
        <v>1.76</v>
      </c>
    </row>
    <row r="201" spans="1:11">
      <c r="A201" s="32" t="s">
        <v>399</v>
      </c>
      <c r="B201" s="32" t="s">
        <v>398</v>
      </c>
      <c r="C201" s="32" t="s">
        <v>1209</v>
      </c>
      <c r="D201" s="32">
        <v>97939</v>
      </c>
      <c r="E201" s="34">
        <v>1.6999999999999999E-3</v>
      </c>
      <c r="F201" s="33">
        <v>654</v>
      </c>
      <c r="G201" s="66">
        <v>6.6751294629238903E-3</v>
      </c>
      <c r="H201" s="34">
        <f>(F201/SUM(F:F))</f>
        <v>1.457985928429388E-3</v>
      </c>
      <c r="I201" s="33">
        <v>860</v>
      </c>
      <c r="J201" s="57">
        <v>1226</v>
      </c>
      <c r="K201" s="67">
        <v>1.25</v>
      </c>
    </row>
    <row r="202" spans="1:11">
      <c r="A202" s="32" t="s">
        <v>401</v>
      </c>
      <c r="B202" s="32" t="s">
        <v>400</v>
      </c>
      <c r="C202" s="32" t="s">
        <v>1208</v>
      </c>
      <c r="D202" s="32">
        <v>103995</v>
      </c>
      <c r="E202" s="34">
        <v>1.8E-3</v>
      </c>
      <c r="F202" s="33">
        <v>1245</v>
      </c>
      <c r="G202" s="66">
        <v>1.1969640628068901E-2</v>
      </c>
      <c r="H202" s="34">
        <f>(F202/SUM(F:F))</f>
        <v>2.7755236710926422E-3</v>
      </c>
      <c r="I202" s="33">
        <v>1638</v>
      </c>
      <c r="J202" s="57">
        <v>1993</v>
      </c>
      <c r="K202" s="67">
        <v>1.92</v>
      </c>
    </row>
    <row r="203" spans="1:11">
      <c r="A203" s="32" t="s">
        <v>403</v>
      </c>
      <c r="B203" s="32" t="s">
        <v>402</v>
      </c>
      <c r="C203" s="32" t="s">
        <v>1207</v>
      </c>
      <c r="D203" s="32">
        <v>108610</v>
      </c>
      <c r="E203" s="34">
        <v>1.9E-3</v>
      </c>
      <c r="F203" s="33">
        <v>732</v>
      </c>
      <c r="G203" s="66">
        <v>6.7431302827417796E-3</v>
      </c>
      <c r="H203" s="34">
        <f>(F203/SUM(F:F))</f>
        <v>1.6318741584255534E-3</v>
      </c>
      <c r="I203" s="33">
        <v>963</v>
      </c>
      <c r="J203" s="57">
        <v>1482</v>
      </c>
      <c r="K203" s="67">
        <v>1.36</v>
      </c>
    </row>
    <row r="204" spans="1:11">
      <c r="A204" s="32" t="s">
        <v>405</v>
      </c>
      <c r="B204" s="32" t="s">
        <v>404</v>
      </c>
      <c r="C204" s="32" t="s">
        <v>1207</v>
      </c>
      <c r="D204" s="32">
        <v>112571</v>
      </c>
      <c r="E204" s="34">
        <v>2E-3</v>
      </c>
      <c r="F204" s="33">
        <v>653</v>
      </c>
      <c r="G204" s="66">
        <v>5.7994963664519403E-3</v>
      </c>
      <c r="H204" s="34">
        <f>(F204/SUM(F:F))</f>
        <v>1.4557565921473859E-3</v>
      </c>
      <c r="I204" s="33">
        <v>859</v>
      </c>
      <c r="J204" s="57">
        <v>1137</v>
      </c>
      <c r="K204" s="67">
        <v>1.01</v>
      </c>
    </row>
    <row r="205" spans="1:11">
      <c r="A205" s="32" t="s">
        <v>407</v>
      </c>
      <c r="B205" s="32" t="s">
        <v>406</v>
      </c>
      <c r="C205" s="32" t="s">
        <v>1211</v>
      </c>
      <c r="D205" s="32">
        <v>93836</v>
      </c>
      <c r="E205" s="34">
        <v>1.6999999999999999E-3</v>
      </c>
      <c r="F205" s="33">
        <v>847</v>
      </c>
      <c r="G205" s="66">
        <v>9.0286471120807794E-3</v>
      </c>
      <c r="H205" s="34">
        <f>(F205/SUM(F:F))</f>
        <v>1.8882478308557976E-3</v>
      </c>
      <c r="I205" s="33">
        <v>1114</v>
      </c>
      <c r="J205" s="57">
        <v>1357</v>
      </c>
      <c r="K205" s="67">
        <v>1.45</v>
      </c>
    </row>
    <row r="206" spans="1:11">
      <c r="A206" s="32" t="s">
        <v>409</v>
      </c>
      <c r="B206" s="32" t="s">
        <v>408</v>
      </c>
      <c r="C206" s="32" t="s">
        <v>1209</v>
      </c>
      <c r="D206" s="32">
        <v>98316</v>
      </c>
      <c r="E206" s="34">
        <v>1.6999999999999999E-3</v>
      </c>
      <c r="F206" s="33">
        <v>966</v>
      </c>
      <c r="G206" s="66">
        <v>9.8297743078210199E-3</v>
      </c>
      <c r="H206" s="34">
        <f>(F206/SUM(F:F))</f>
        <v>2.1535388484140504E-3</v>
      </c>
      <c r="I206" s="33">
        <v>1271</v>
      </c>
      <c r="J206" s="57">
        <v>1736</v>
      </c>
      <c r="K206" s="67">
        <v>1.77</v>
      </c>
    </row>
    <row r="207" spans="1:11">
      <c r="A207" s="32" t="s">
        <v>411</v>
      </c>
      <c r="B207" s="32" t="s">
        <v>410</v>
      </c>
      <c r="C207" s="32" t="s">
        <v>1203</v>
      </c>
      <c r="D207" s="32">
        <v>111611</v>
      </c>
      <c r="E207" s="34">
        <v>2E-3</v>
      </c>
      <c r="F207" s="33">
        <v>1093</v>
      </c>
      <c r="G207" s="66">
        <v>9.79229476599725E-3</v>
      </c>
      <c r="H207" s="34">
        <f>(F207/SUM(F:F))</f>
        <v>2.4366645562283198E-3</v>
      </c>
      <c r="I207" s="33">
        <v>1438</v>
      </c>
      <c r="J207" s="57">
        <v>1923</v>
      </c>
      <c r="K207" s="67">
        <v>1.72</v>
      </c>
    </row>
    <row r="208" spans="1:11">
      <c r="A208" s="32" t="s">
        <v>413</v>
      </c>
      <c r="B208" s="32" t="s">
        <v>412</v>
      </c>
      <c r="C208" s="32" t="s">
        <v>1203</v>
      </c>
      <c r="D208" s="32">
        <v>96511</v>
      </c>
      <c r="E208" s="34">
        <v>1.6999999999999999E-3</v>
      </c>
      <c r="F208" s="33">
        <v>1107</v>
      </c>
      <c r="G208" s="66">
        <v>1.1465656933552301E-2</v>
      </c>
      <c r="H208" s="34">
        <f>(F208/SUM(F:F))</f>
        <v>2.4678752641763492E-3</v>
      </c>
      <c r="I208" s="33">
        <v>1456</v>
      </c>
      <c r="J208" s="57">
        <v>1739</v>
      </c>
      <c r="K208" s="67">
        <v>1.8</v>
      </c>
    </row>
    <row r="209" spans="1:11">
      <c r="A209" s="32" t="s">
        <v>415</v>
      </c>
      <c r="B209" s="32" t="s">
        <v>414</v>
      </c>
      <c r="C209" s="32" t="s">
        <v>1207</v>
      </c>
      <c r="D209" s="32">
        <v>130323</v>
      </c>
      <c r="E209" s="34">
        <v>2.3E-3</v>
      </c>
      <c r="F209" s="33">
        <v>590</v>
      </c>
      <c r="G209" s="66">
        <v>4.5244819334364899E-3</v>
      </c>
      <c r="H209" s="34">
        <f>(F209/SUM(F:F))</f>
        <v>1.3153084063812523E-3</v>
      </c>
      <c r="I209" s="33">
        <v>776</v>
      </c>
      <c r="J209" s="57">
        <v>991</v>
      </c>
      <c r="K209" s="67">
        <v>0.76</v>
      </c>
    </row>
    <row r="210" spans="1:11">
      <c r="A210" s="32" t="s">
        <v>417</v>
      </c>
      <c r="B210" s="32" t="s">
        <v>416</v>
      </c>
      <c r="C210" s="32" t="s">
        <v>1205</v>
      </c>
      <c r="D210" s="32">
        <v>80191</v>
      </c>
      <c r="E210" s="34">
        <v>1.4E-3</v>
      </c>
      <c r="F210" s="33">
        <v>939</v>
      </c>
      <c r="G210" s="66">
        <v>1.17145884665667E-2</v>
      </c>
      <c r="H210" s="34">
        <f>(F210/SUM(F:F))</f>
        <v>2.0933467687999927E-3</v>
      </c>
      <c r="I210" s="33">
        <v>1235</v>
      </c>
      <c r="J210" s="57">
        <v>1522</v>
      </c>
      <c r="K210" s="67">
        <v>1.9</v>
      </c>
    </row>
    <row r="211" spans="1:11">
      <c r="A211" s="32" t="s">
        <v>419</v>
      </c>
      <c r="B211" s="32" t="s">
        <v>418</v>
      </c>
      <c r="C211" s="32" t="s">
        <v>1209</v>
      </c>
      <c r="D211" s="32">
        <v>107842</v>
      </c>
      <c r="E211" s="34">
        <v>1.9E-3</v>
      </c>
      <c r="F211" s="33">
        <v>847</v>
      </c>
      <c r="G211" s="66">
        <v>7.8536859303586799E-3</v>
      </c>
      <c r="H211" s="34">
        <f>(F211/SUM(F:F))</f>
        <v>1.8882478308557976E-3</v>
      </c>
      <c r="I211" s="33">
        <v>1114</v>
      </c>
      <c r="J211" s="57">
        <v>1364</v>
      </c>
      <c r="K211" s="67">
        <v>1.26</v>
      </c>
    </row>
    <row r="212" spans="1:11">
      <c r="A212" s="32" t="s">
        <v>421</v>
      </c>
      <c r="B212" s="32" t="s">
        <v>420</v>
      </c>
      <c r="C212" s="32" t="s">
        <v>1208</v>
      </c>
      <c r="D212" s="32">
        <v>101084</v>
      </c>
      <c r="E212" s="34">
        <v>1.8E-3</v>
      </c>
      <c r="F212" s="33">
        <v>738</v>
      </c>
      <c r="G212" s="66">
        <v>7.3038847805563904E-3</v>
      </c>
      <c r="H212" s="34">
        <f>(F212/SUM(F:F))</f>
        <v>1.6452501761175663E-3</v>
      </c>
      <c r="I212" s="33">
        <v>971</v>
      </c>
      <c r="J212" s="57">
        <v>1461</v>
      </c>
      <c r="K212" s="67">
        <v>1.45</v>
      </c>
    </row>
    <row r="213" spans="1:11">
      <c r="A213" s="32" t="s">
        <v>423</v>
      </c>
      <c r="B213" s="32" t="s">
        <v>422</v>
      </c>
      <c r="C213" s="32" t="s">
        <v>1207</v>
      </c>
      <c r="D213" s="32">
        <v>144864</v>
      </c>
      <c r="E213" s="34">
        <v>2.5999999999999999E-3</v>
      </c>
      <c r="F213" s="33">
        <v>811</v>
      </c>
      <c r="G213" s="66">
        <v>5.5976062304175503E-3</v>
      </c>
      <c r="H213" s="34">
        <f>(F213/SUM(F:F))</f>
        <v>1.8079917247037212E-3</v>
      </c>
      <c r="I213" s="33">
        <v>1067</v>
      </c>
      <c r="J213" s="57">
        <v>1372</v>
      </c>
      <c r="K213" s="67">
        <v>0.95</v>
      </c>
    </row>
    <row r="214" spans="1:11">
      <c r="A214" s="32" t="s">
        <v>425</v>
      </c>
      <c r="B214" s="32" t="s">
        <v>424</v>
      </c>
      <c r="C214" s="32" t="s">
        <v>1203</v>
      </c>
      <c r="D214" s="32">
        <v>101364</v>
      </c>
      <c r="E214" s="34">
        <v>1.8E-3</v>
      </c>
      <c r="F214" s="33">
        <v>981</v>
      </c>
      <c r="G214" s="66">
        <v>9.6739284824044793E-3</v>
      </c>
      <c r="H214" s="34">
        <f>(F214/SUM(F:F))</f>
        <v>2.1869788926440819E-3</v>
      </c>
      <c r="I214" s="33">
        <v>1291</v>
      </c>
      <c r="J214" s="57">
        <v>1848</v>
      </c>
      <c r="K214" s="67">
        <v>1.82</v>
      </c>
    </row>
    <row r="215" spans="1:11">
      <c r="A215" s="32" t="s">
        <v>427</v>
      </c>
      <c r="B215" s="32" t="s">
        <v>426</v>
      </c>
      <c r="C215" s="32" t="s">
        <v>1204</v>
      </c>
      <c r="D215" s="32">
        <v>102065</v>
      </c>
      <c r="E215" s="34">
        <v>1.8E-3</v>
      </c>
      <c r="F215" s="33">
        <v>919</v>
      </c>
      <c r="G215" s="66">
        <v>9.0043856907341107E-3</v>
      </c>
      <c r="H215" s="34">
        <f>(F215/SUM(F:F))</f>
        <v>2.0487600431599506E-3</v>
      </c>
      <c r="I215" s="33">
        <v>1209</v>
      </c>
      <c r="J215" s="57">
        <v>1701</v>
      </c>
      <c r="K215" s="67">
        <v>1.67</v>
      </c>
    </row>
    <row r="216" spans="1:11">
      <c r="A216" s="32" t="s">
        <v>429</v>
      </c>
      <c r="B216" s="32" t="s">
        <v>428</v>
      </c>
      <c r="C216" s="32" t="s">
        <v>1209</v>
      </c>
      <c r="D216" s="32">
        <v>117052</v>
      </c>
      <c r="E216" s="34">
        <v>2.0999999999999999E-3</v>
      </c>
      <c r="F216" s="33">
        <v>815</v>
      </c>
      <c r="G216" s="66">
        <v>6.9641326959220201E-3</v>
      </c>
      <c r="H216" s="34">
        <f>(F216/SUM(F:F))</f>
        <v>1.8169090698317296E-3</v>
      </c>
      <c r="I216" s="33">
        <v>1072</v>
      </c>
      <c r="J216" s="57">
        <v>1582</v>
      </c>
      <c r="K216" s="67">
        <v>1.35</v>
      </c>
    </row>
    <row r="217" spans="1:11">
      <c r="A217" s="32" t="s">
        <v>431</v>
      </c>
      <c r="B217" s="32" t="s">
        <v>430</v>
      </c>
      <c r="C217" s="32" t="s">
        <v>1209</v>
      </c>
      <c r="D217" s="32">
        <v>105471</v>
      </c>
      <c r="E217" s="34">
        <v>1.9E-3</v>
      </c>
      <c r="F217" s="33">
        <v>958</v>
      </c>
      <c r="G217" s="66">
        <v>9.0800752092852592E-3</v>
      </c>
      <c r="H217" s="34">
        <f>(F217/SUM(F:F))</f>
        <v>2.1357041581580331E-3</v>
      </c>
      <c r="I217" s="33">
        <v>1260</v>
      </c>
      <c r="J217" s="57">
        <v>1556</v>
      </c>
      <c r="K217" s="67">
        <v>1.48</v>
      </c>
    </row>
    <row r="218" spans="1:11">
      <c r="A218" s="32" t="s">
        <v>433</v>
      </c>
      <c r="B218" s="32" t="s">
        <v>432</v>
      </c>
      <c r="C218" s="32" t="s">
        <v>1211</v>
      </c>
      <c r="D218" s="32">
        <v>78095</v>
      </c>
      <c r="E218" s="34">
        <v>1.4E-3</v>
      </c>
      <c r="F218" s="33">
        <v>826</v>
      </c>
      <c r="G218" s="66">
        <v>1.0575313248121301E-2</v>
      </c>
      <c r="H218" s="34">
        <f>(F218/SUM(F:F))</f>
        <v>1.841431768933753E-3</v>
      </c>
      <c r="I218" s="33">
        <v>1087</v>
      </c>
      <c r="J218" s="57">
        <v>1624</v>
      </c>
      <c r="K218" s="67">
        <v>2.08</v>
      </c>
    </row>
    <row r="219" spans="1:11">
      <c r="A219" s="32" t="s">
        <v>435</v>
      </c>
      <c r="B219" s="32" t="s">
        <v>434</v>
      </c>
      <c r="C219" s="32" t="s">
        <v>1205</v>
      </c>
      <c r="D219" s="32">
        <v>109182</v>
      </c>
      <c r="E219" s="34">
        <v>1.9E-3</v>
      </c>
      <c r="F219" s="33">
        <v>864</v>
      </c>
      <c r="G219" s="66">
        <v>7.9130897505275306E-3</v>
      </c>
      <c r="H219" s="34">
        <f>(F219/SUM(F:F))</f>
        <v>1.9261465476498338E-3</v>
      </c>
      <c r="I219" s="33">
        <v>1137</v>
      </c>
      <c r="J219" s="57">
        <v>1436</v>
      </c>
      <c r="K219" s="67">
        <v>1.32</v>
      </c>
    </row>
    <row r="220" spans="1:11">
      <c r="A220" s="32" t="s">
        <v>437</v>
      </c>
      <c r="B220" s="32" t="s">
        <v>436</v>
      </c>
      <c r="C220" s="32" t="s">
        <v>1206</v>
      </c>
      <c r="D220" s="32">
        <v>92633</v>
      </c>
      <c r="E220" s="34">
        <v>1.6000000000000001E-3</v>
      </c>
      <c r="F220" s="33">
        <v>829</v>
      </c>
      <c r="G220" s="66">
        <v>8.9526819573761997E-3</v>
      </c>
      <c r="H220" s="34">
        <f>(F220/SUM(F:F))</f>
        <v>1.8481197777797595E-3</v>
      </c>
      <c r="I220" s="33">
        <v>1091</v>
      </c>
      <c r="J220" s="57">
        <v>1400</v>
      </c>
      <c r="K220" s="67">
        <v>1.51</v>
      </c>
    </row>
    <row r="221" spans="1:11">
      <c r="A221" s="32" t="s">
        <v>439</v>
      </c>
      <c r="B221" s="32" t="s">
        <v>438</v>
      </c>
      <c r="C221" s="32" t="s">
        <v>1209</v>
      </c>
      <c r="D221" s="32">
        <v>104699</v>
      </c>
      <c r="E221" s="34">
        <v>1.9E-3</v>
      </c>
      <c r="F221" s="33">
        <v>834</v>
      </c>
      <c r="G221" s="66">
        <v>7.9614846853876108E-3</v>
      </c>
      <c r="H221" s="34">
        <f>(F221/SUM(F:F))</f>
        <v>1.85926645918977E-3</v>
      </c>
      <c r="I221" s="33">
        <v>1097</v>
      </c>
      <c r="J221" s="57">
        <v>1566</v>
      </c>
      <c r="K221" s="67">
        <v>1.5</v>
      </c>
    </row>
    <row r="222" spans="1:11">
      <c r="A222" s="32" t="s">
        <v>441</v>
      </c>
      <c r="B222" s="32" t="s">
        <v>440</v>
      </c>
      <c r="C222" s="32" t="s">
        <v>1207</v>
      </c>
      <c r="D222" s="32">
        <v>169059</v>
      </c>
      <c r="E222" s="34">
        <v>3.0000000000000001E-3</v>
      </c>
      <c r="F222" s="33">
        <v>814</v>
      </c>
      <c r="G222" s="66">
        <v>4.8127701601059503E-3</v>
      </c>
      <c r="H222" s="34">
        <f>(F222/SUM(F:F))</f>
        <v>1.8146797335497275E-3</v>
      </c>
      <c r="I222" s="33">
        <v>1071</v>
      </c>
      <c r="J222" s="57">
        <v>1441</v>
      </c>
      <c r="K222" s="67">
        <v>0.85</v>
      </c>
    </row>
    <row r="223" spans="1:11">
      <c r="A223" s="32" t="s">
        <v>443</v>
      </c>
      <c r="B223" s="32" t="s">
        <v>442</v>
      </c>
      <c r="C223" s="32" t="s">
        <v>1207</v>
      </c>
      <c r="D223" s="32">
        <v>112092</v>
      </c>
      <c r="E223" s="34">
        <v>2E-3</v>
      </c>
      <c r="F223" s="33">
        <v>889</v>
      </c>
      <c r="G223" s="66">
        <v>7.9317442591022407E-3</v>
      </c>
      <c r="H223" s="34">
        <f>(F223/SUM(F:F))</f>
        <v>1.9818799546998866E-3</v>
      </c>
      <c r="I223" s="33">
        <v>1170</v>
      </c>
      <c r="J223" s="57">
        <v>1771</v>
      </c>
      <c r="K223" s="67">
        <v>1.58</v>
      </c>
    </row>
    <row r="224" spans="1:11">
      <c r="A224" s="32" t="s">
        <v>445</v>
      </c>
      <c r="B224" s="32" t="s">
        <v>444</v>
      </c>
      <c r="C224" s="32" t="s">
        <v>1207</v>
      </c>
      <c r="D224" s="32">
        <v>125633</v>
      </c>
      <c r="E224" s="34">
        <v>2.2000000000000001E-3</v>
      </c>
      <c r="F224" s="33">
        <v>526</v>
      </c>
      <c r="G224" s="66">
        <v>4.1876225980630802E-3</v>
      </c>
      <c r="H224" s="34">
        <f>(F224/SUM(F:F))</f>
        <v>1.1726308843331163E-3</v>
      </c>
      <c r="I224" s="33">
        <v>692</v>
      </c>
      <c r="J224" s="57">
        <v>1080</v>
      </c>
      <c r="K224" s="67">
        <v>0.86</v>
      </c>
    </row>
    <row r="225" spans="1:11">
      <c r="A225" s="32" t="s">
        <v>447</v>
      </c>
      <c r="B225" s="32" t="s">
        <v>446</v>
      </c>
      <c r="C225" s="32" t="s">
        <v>1203</v>
      </c>
      <c r="D225" s="32">
        <v>116669</v>
      </c>
      <c r="E225" s="34">
        <v>2.0999999999999999E-3</v>
      </c>
      <c r="F225" s="33">
        <v>1014</v>
      </c>
      <c r="G225" s="66">
        <v>8.6881123291086201E-3</v>
      </c>
      <c r="H225" s="34">
        <f>(F225/SUM(F:F))</f>
        <v>2.2605469899501522E-3</v>
      </c>
      <c r="I225" s="33">
        <v>1334</v>
      </c>
      <c r="J225" s="57">
        <v>1749</v>
      </c>
      <c r="K225" s="67">
        <v>1.5</v>
      </c>
    </row>
    <row r="226" spans="1:11">
      <c r="A226" s="32" t="s">
        <v>449</v>
      </c>
      <c r="B226" s="32" t="s">
        <v>448</v>
      </c>
      <c r="C226" s="32" t="s">
        <v>1211</v>
      </c>
      <c r="D226" s="32">
        <v>88590</v>
      </c>
      <c r="E226" s="34">
        <v>1.6000000000000001E-3</v>
      </c>
      <c r="F226" s="33">
        <v>860</v>
      </c>
      <c r="G226" s="66">
        <v>9.7087384519531604E-3</v>
      </c>
      <c r="H226" s="34">
        <f>(F226/SUM(F:F))</f>
        <v>1.9172292025218252E-3</v>
      </c>
      <c r="I226" s="33">
        <v>1131</v>
      </c>
      <c r="J226" s="57">
        <v>1281</v>
      </c>
      <c r="K226" s="67">
        <v>1.45</v>
      </c>
    </row>
    <row r="227" spans="1:11">
      <c r="A227" s="32" t="s">
        <v>451</v>
      </c>
      <c r="B227" s="32" t="s">
        <v>450</v>
      </c>
      <c r="C227" s="32" t="s">
        <v>1203</v>
      </c>
      <c r="D227" s="32">
        <v>103879</v>
      </c>
      <c r="E227" s="34">
        <v>1.8E-3</v>
      </c>
      <c r="F227" s="33">
        <v>774</v>
      </c>
      <c r="G227" s="66">
        <v>7.4502449980142502E-3</v>
      </c>
      <c r="H227" s="34">
        <f>(F227/SUM(F:F))</f>
        <v>1.7255062822696427E-3</v>
      </c>
      <c r="I227" s="33">
        <v>1018</v>
      </c>
      <c r="J227" s="57">
        <v>1272</v>
      </c>
      <c r="K227" s="67">
        <v>1.22</v>
      </c>
    </row>
    <row r="228" spans="1:11">
      <c r="A228" s="32" t="s">
        <v>453</v>
      </c>
      <c r="B228" s="32" t="s">
        <v>452</v>
      </c>
      <c r="C228" s="32" t="s">
        <v>1208</v>
      </c>
      <c r="D228" s="32">
        <v>101448</v>
      </c>
      <c r="E228" s="34">
        <v>1.8E-3</v>
      </c>
      <c r="F228" s="33">
        <v>766</v>
      </c>
      <c r="G228" s="66">
        <v>7.54794639180713E-3</v>
      </c>
      <c r="H228" s="34">
        <f>(F228/SUM(F:F))</f>
        <v>1.7076715920136256E-3</v>
      </c>
      <c r="I228" s="33">
        <v>1008</v>
      </c>
      <c r="J228" s="57">
        <v>1206</v>
      </c>
      <c r="K228" s="67">
        <v>1.19</v>
      </c>
    </row>
    <row r="229" spans="1:11">
      <c r="A229" s="32" t="s">
        <v>455</v>
      </c>
      <c r="B229" s="32" t="s">
        <v>454</v>
      </c>
      <c r="C229" s="32" t="s">
        <v>1209</v>
      </c>
      <c r="D229" s="32">
        <v>121601</v>
      </c>
      <c r="E229" s="34">
        <v>2.2000000000000001E-3</v>
      </c>
      <c r="F229" s="33">
        <v>1000</v>
      </c>
      <c r="G229" s="66">
        <v>8.2264446495410402E-3</v>
      </c>
      <c r="H229" s="34">
        <f>(F229/SUM(F:F))</f>
        <v>2.2293362820021223E-3</v>
      </c>
      <c r="I229" s="33">
        <v>1316</v>
      </c>
      <c r="J229" s="57">
        <v>1763</v>
      </c>
      <c r="K229" s="67">
        <v>1.45</v>
      </c>
    </row>
    <row r="230" spans="1:11">
      <c r="A230" s="32" t="s">
        <v>457</v>
      </c>
      <c r="B230" s="32" t="s">
        <v>456</v>
      </c>
      <c r="C230" s="32" t="s">
        <v>1205</v>
      </c>
      <c r="D230" s="32">
        <v>93144</v>
      </c>
      <c r="E230" s="34">
        <v>1.6000000000000001E-3</v>
      </c>
      <c r="F230" s="33">
        <v>762</v>
      </c>
      <c r="G230" s="66">
        <v>8.1814526642902501E-3</v>
      </c>
      <c r="H230" s="34">
        <f>(F230/SUM(F:F))</f>
        <v>1.6987542468856172E-3</v>
      </c>
      <c r="I230" s="33">
        <v>1002</v>
      </c>
      <c r="J230" s="57">
        <v>1199</v>
      </c>
      <c r="K230" s="67">
        <v>1.29</v>
      </c>
    </row>
    <row r="231" spans="1:11">
      <c r="A231" s="32" t="s">
        <v>459</v>
      </c>
      <c r="B231" s="32" t="s">
        <v>458</v>
      </c>
      <c r="C231" s="32" t="s">
        <v>1207</v>
      </c>
      <c r="D231" s="32">
        <v>111272</v>
      </c>
      <c r="E231" s="34">
        <v>2E-3</v>
      </c>
      <c r="F231" s="33">
        <v>608</v>
      </c>
      <c r="G231" s="66">
        <v>5.4600299983738297E-3</v>
      </c>
      <c r="H231" s="34">
        <f>(F231/SUM(F:F))</f>
        <v>1.3554364594572904E-3</v>
      </c>
      <c r="I231" s="33">
        <v>800</v>
      </c>
      <c r="J231" s="57">
        <v>1218</v>
      </c>
      <c r="K231" s="67">
        <v>1.0900000000000001</v>
      </c>
    </row>
    <row r="232" spans="1:11">
      <c r="A232" s="32" t="s">
        <v>461</v>
      </c>
      <c r="B232" s="32" t="s">
        <v>460</v>
      </c>
      <c r="C232" s="32" t="s">
        <v>1207</v>
      </c>
      <c r="D232" s="32">
        <v>147038</v>
      </c>
      <c r="E232" s="34">
        <v>2.5999999999999999E-3</v>
      </c>
      <c r="F232" s="33">
        <v>769</v>
      </c>
      <c r="G232" s="66">
        <v>5.2295698718205002E-3</v>
      </c>
      <c r="H232" s="34">
        <f>(F232/SUM(F:F))</f>
        <v>1.7143596008596322E-3</v>
      </c>
      <c r="I232" s="33">
        <v>1012</v>
      </c>
      <c r="J232" s="57">
        <v>1108</v>
      </c>
      <c r="K232" s="67">
        <v>0.75</v>
      </c>
    </row>
    <row r="233" spans="1:11">
      <c r="A233" s="32" t="s">
        <v>463</v>
      </c>
      <c r="B233" s="32" t="s">
        <v>462</v>
      </c>
      <c r="C233" s="32" t="s">
        <v>1209</v>
      </c>
      <c r="D233" s="32">
        <v>112534</v>
      </c>
      <c r="E233" s="34">
        <v>2E-3</v>
      </c>
      <c r="F233" s="33">
        <v>873</v>
      </c>
      <c r="G233" s="66">
        <v>7.7589732732598797E-3</v>
      </c>
      <c r="H233" s="34">
        <f>(F233/SUM(F:F))</f>
        <v>1.9462105741878527E-3</v>
      </c>
      <c r="I233" s="33">
        <v>1148</v>
      </c>
      <c r="J233" s="57">
        <v>1450</v>
      </c>
      <c r="K233" s="67">
        <v>1.29</v>
      </c>
    </row>
    <row r="234" spans="1:11">
      <c r="A234" s="32" t="s">
        <v>465</v>
      </c>
      <c r="B234" s="32" t="s">
        <v>464</v>
      </c>
      <c r="C234" s="32" t="s">
        <v>1203</v>
      </c>
      <c r="D234" s="32">
        <v>142296</v>
      </c>
      <c r="E234" s="34">
        <v>2.5000000000000001E-3</v>
      </c>
      <c r="F234" s="33">
        <v>1700</v>
      </c>
      <c r="G234" s="66">
        <v>1.1943748923246201E-2</v>
      </c>
      <c r="H234" s="34">
        <f>(F234/SUM(F:F))</f>
        <v>3.7898716794036078E-3</v>
      </c>
      <c r="I234" s="33">
        <v>2236</v>
      </c>
      <c r="J234" s="57">
        <v>3006</v>
      </c>
      <c r="K234" s="67">
        <v>2.11</v>
      </c>
    </row>
    <row r="235" spans="1:11">
      <c r="A235" s="32" t="s">
        <v>467</v>
      </c>
      <c r="B235" s="32" t="s">
        <v>466</v>
      </c>
      <c r="C235" s="32" t="s">
        <v>1207</v>
      </c>
      <c r="D235" s="32">
        <v>120816</v>
      </c>
      <c r="E235" s="34">
        <v>2.0999999999999999E-3</v>
      </c>
      <c r="F235" s="33">
        <v>586</v>
      </c>
      <c r="G235" s="66">
        <v>4.8539234495679198E-3</v>
      </c>
      <c r="H235" s="34">
        <f>(F235/SUM(F:F))</f>
        <v>1.3063910612532436E-3</v>
      </c>
      <c r="I235" s="33">
        <v>771</v>
      </c>
      <c r="J235" s="57">
        <v>795</v>
      </c>
      <c r="K235" s="67">
        <v>0.66</v>
      </c>
    </row>
    <row r="236" spans="1:11">
      <c r="A236" s="32" t="s">
        <v>469</v>
      </c>
      <c r="B236" s="32" t="s">
        <v>468</v>
      </c>
      <c r="C236" s="32" t="s">
        <v>1207</v>
      </c>
      <c r="D236" s="32">
        <v>127299</v>
      </c>
      <c r="E236" s="34">
        <v>2.3E-3</v>
      </c>
      <c r="F236" s="33">
        <v>510</v>
      </c>
      <c r="G236" s="66">
        <v>4.0081095299337099E-3</v>
      </c>
      <c r="H236" s="34">
        <f>(F236/SUM(F:F))</f>
        <v>1.1369615038210824E-3</v>
      </c>
      <c r="I236" s="33">
        <v>671</v>
      </c>
      <c r="J236" s="57">
        <v>782</v>
      </c>
      <c r="K236" s="67">
        <v>0.61</v>
      </c>
    </row>
    <row r="237" spans="1:11">
      <c r="A237" s="32" t="s">
        <v>471</v>
      </c>
      <c r="B237" s="32" t="s">
        <v>470</v>
      </c>
      <c r="C237" s="32" t="s">
        <v>1211</v>
      </c>
      <c r="D237" s="32">
        <v>83911</v>
      </c>
      <c r="E237" s="34">
        <v>1.5E-3</v>
      </c>
      <c r="F237" s="33">
        <v>853</v>
      </c>
      <c r="G237" s="66">
        <v>1.0168907596119501E-2</v>
      </c>
      <c r="H237" s="34">
        <f>(F237/SUM(F:F))</f>
        <v>1.9016238485478104E-3</v>
      </c>
      <c r="I237" s="33">
        <v>1122</v>
      </c>
      <c r="J237" s="57">
        <v>1246</v>
      </c>
      <c r="K237" s="67">
        <v>1.48</v>
      </c>
    </row>
    <row r="238" spans="1:11">
      <c r="A238" s="32" t="s">
        <v>473</v>
      </c>
      <c r="B238" s="32" t="s">
        <v>472</v>
      </c>
      <c r="C238" s="32" t="s">
        <v>1208</v>
      </c>
      <c r="D238" s="32">
        <v>97789</v>
      </c>
      <c r="E238" s="34">
        <v>1.6999999999999999E-3</v>
      </c>
      <c r="F238" s="33">
        <v>1016</v>
      </c>
      <c r="G238" s="66">
        <v>1.0392769907903001E-2</v>
      </c>
      <c r="H238" s="34">
        <f>(F238/SUM(F:F))</f>
        <v>2.2650056625141564E-3</v>
      </c>
      <c r="I238" s="33">
        <v>1337</v>
      </c>
      <c r="J238" s="57">
        <v>1531</v>
      </c>
      <c r="K238" s="67">
        <v>1.57</v>
      </c>
    </row>
    <row r="239" spans="1:11">
      <c r="A239" s="32" t="s">
        <v>475</v>
      </c>
      <c r="B239" s="32" t="s">
        <v>474</v>
      </c>
      <c r="C239" s="32" t="s">
        <v>1204</v>
      </c>
      <c r="D239" s="32">
        <v>87304</v>
      </c>
      <c r="E239" s="34">
        <v>1.5E-3</v>
      </c>
      <c r="F239" s="33">
        <v>887</v>
      </c>
      <c r="G239" s="66">
        <v>1.0163286076883901E-2</v>
      </c>
      <c r="H239" s="34">
        <f>(F239/SUM(F:F))</f>
        <v>1.9774212821358824E-3</v>
      </c>
      <c r="I239" s="33">
        <v>1167</v>
      </c>
      <c r="J239" s="57">
        <v>1583</v>
      </c>
      <c r="K239" s="67">
        <v>1.81</v>
      </c>
    </row>
    <row r="240" spans="1:11">
      <c r="A240" s="32" t="s">
        <v>477</v>
      </c>
      <c r="B240" s="32" t="s">
        <v>476</v>
      </c>
      <c r="C240" s="32" t="s">
        <v>1207</v>
      </c>
      <c r="D240" s="32">
        <v>114105</v>
      </c>
      <c r="E240" s="34">
        <v>2E-3</v>
      </c>
      <c r="F240" s="33">
        <v>605</v>
      </c>
      <c r="G240" s="66">
        <v>5.3019803109886901E-3</v>
      </c>
      <c r="H240" s="34">
        <f>(F240/SUM(F:F))</f>
        <v>1.3487484506112841E-3</v>
      </c>
      <c r="I240" s="33">
        <v>796</v>
      </c>
      <c r="J240" s="57">
        <v>1297</v>
      </c>
      <c r="K240" s="67">
        <v>1.1399999999999999</v>
      </c>
    </row>
    <row r="241" spans="1:11">
      <c r="A241" s="32" t="s">
        <v>479</v>
      </c>
      <c r="B241" s="32" t="s">
        <v>478</v>
      </c>
      <c r="C241" s="32" t="s">
        <v>1206</v>
      </c>
      <c r="D241" s="32">
        <v>102211</v>
      </c>
      <c r="E241" s="34">
        <v>1.8E-3</v>
      </c>
      <c r="F241" s="33">
        <v>924</v>
      </c>
      <c r="G241" s="66">
        <v>9.0403599175200404E-3</v>
      </c>
      <c r="H241" s="34">
        <f>(F241/SUM(F:F))</f>
        <v>2.0599067245699611E-3</v>
      </c>
      <c r="I241" s="33">
        <v>1216</v>
      </c>
      <c r="J241" s="57">
        <v>1374</v>
      </c>
      <c r="K241" s="67">
        <v>1.34</v>
      </c>
    </row>
    <row r="242" spans="1:11">
      <c r="A242" s="32" t="s">
        <v>481</v>
      </c>
      <c r="B242" s="32" t="s">
        <v>480</v>
      </c>
      <c r="C242" s="32" t="s">
        <v>1207</v>
      </c>
      <c r="D242" s="32">
        <v>129646</v>
      </c>
      <c r="E242" s="34">
        <v>2.3E-3</v>
      </c>
      <c r="F242" s="33">
        <v>801</v>
      </c>
      <c r="G242" s="66">
        <v>6.1788534473434997E-3</v>
      </c>
      <c r="H242" s="34">
        <f>(F242/SUM(F:F))</f>
        <v>1.7856983618836999E-3</v>
      </c>
      <c r="I242" s="33">
        <v>1054</v>
      </c>
      <c r="J242" s="57">
        <v>1457</v>
      </c>
      <c r="K242" s="67">
        <v>1.1200000000000001</v>
      </c>
    </row>
    <row r="243" spans="1:11">
      <c r="A243" s="32" t="s">
        <v>483</v>
      </c>
      <c r="B243" s="32" t="s">
        <v>482</v>
      </c>
      <c r="C243" s="32" t="s">
        <v>1208</v>
      </c>
      <c r="D243" s="32">
        <v>88605</v>
      </c>
      <c r="E243" s="34">
        <v>1.6000000000000001E-3</v>
      </c>
      <c r="F243" s="33">
        <v>793</v>
      </c>
      <c r="G243" s="66">
        <v>8.9510324737557701E-3</v>
      </c>
      <c r="H243" s="34">
        <f>(F243/SUM(F:F))</f>
        <v>1.7678636716276831E-3</v>
      </c>
      <c r="I243" s="33">
        <v>1043</v>
      </c>
      <c r="J243" s="57">
        <v>1106</v>
      </c>
      <c r="K243" s="67">
        <v>1.25</v>
      </c>
    </row>
    <row r="244" spans="1:11">
      <c r="A244" s="32" t="s">
        <v>485</v>
      </c>
      <c r="B244" s="32" t="s">
        <v>484</v>
      </c>
      <c r="C244" s="32" t="s">
        <v>1208</v>
      </c>
      <c r="D244" s="32">
        <v>98148</v>
      </c>
      <c r="E244" s="34">
        <v>1.6999999999999999E-3</v>
      </c>
      <c r="F244" s="33">
        <v>553</v>
      </c>
      <c r="G244" s="66">
        <v>5.6304579716073104E-3</v>
      </c>
      <c r="H244" s="34">
        <f>(F244/SUM(F:F))</f>
        <v>1.2328229639471736E-3</v>
      </c>
      <c r="I244" s="33">
        <v>727</v>
      </c>
      <c r="J244" s="57">
        <v>871</v>
      </c>
      <c r="K244" s="67">
        <v>0.89</v>
      </c>
    </row>
    <row r="245" spans="1:11">
      <c r="A245" s="32" t="s">
        <v>487</v>
      </c>
      <c r="B245" s="32" t="s">
        <v>486</v>
      </c>
      <c r="C245" s="32" t="s">
        <v>1208</v>
      </c>
      <c r="D245" s="32">
        <v>87732</v>
      </c>
      <c r="E245" s="34">
        <v>1.6000000000000001E-3</v>
      </c>
      <c r="F245" s="33">
        <v>686</v>
      </c>
      <c r="G245" s="66">
        <v>7.8214248471576205E-3</v>
      </c>
      <c r="H245" s="34">
        <f>(F245/SUM(F:F))</f>
        <v>1.529324689453456E-3</v>
      </c>
      <c r="I245" s="33">
        <v>902</v>
      </c>
      <c r="J245" s="57">
        <v>1052</v>
      </c>
      <c r="K245" s="67">
        <v>1.2</v>
      </c>
    </row>
    <row r="246" spans="1:11">
      <c r="A246" s="32" t="s">
        <v>489</v>
      </c>
      <c r="B246" s="32" t="s">
        <v>488</v>
      </c>
      <c r="C246" s="32" t="s">
        <v>1210</v>
      </c>
      <c r="D246" s="32">
        <v>92140</v>
      </c>
      <c r="E246" s="34">
        <v>1.6000000000000001E-3</v>
      </c>
      <c r="F246" s="33">
        <v>809</v>
      </c>
      <c r="G246" s="66">
        <v>8.7757073326816693E-3</v>
      </c>
      <c r="H246" s="34">
        <f>(F246/SUM(F:F))</f>
        <v>1.803533052139717E-3</v>
      </c>
      <c r="I246" s="33">
        <v>1064</v>
      </c>
      <c r="J246" s="57">
        <v>1357</v>
      </c>
      <c r="K246" s="67">
        <v>1.47</v>
      </c>
    </row>
    <row r="247" spans="1:11">
      <c r="A247" s="32" t="s">
        <v>491</v>
      </c>
      <c r="B247" s="32" t="s">
        <v>490</v>
      </c>
      <c r="C247" s="32" t="s">
        <v>1205</v>
      </c>
      <c r="D247" s="32">
        <v>108961</v>
      </c>
      <c r="E247" s="34">
        <v>1.9E-3</v>
      </c>
      <c r="F247" s="33">
        <v>773</v>
      </c>
      <c r="G247" s="66">
        <v>7.0905287126374703E-3</v>
      </c>
      <c r="H247" s="34">
        <f>(F247/SUM(F:F))</f>
        <v>1.7232769459876406E-3</v>
      </c>
      <c r="I247" s="33">
        <v>1017</v>
      </c>
      <c r="J247" s="57">
        <v>1344</v>
      </c>
      <c r="K247" s="67">
        <v>1.23</v>
      </c>
    </row>
    <row r="248" spans="1:11">
      <c r="A248" s="32" t="s">
        <v>493</v>
      </c>
      <c r="B248" s="32" t="s">
        <v>492</v>
      </c>
      <c r="C248" s="32" t="s">
        <v>1205</v>
      </c>
      <c r="D248" s="32">
        <v>94814</v>
      </c>
      <c r="E248" s="34">
        <v>1.6999999999999999E-3</v>
      </c>
      <c r="F248" s="33">
        <v>832</v>
      </c>
      <c r="G248" s="66">
        <v>8.7711456169147998E-3</v>
      </c>
      <c r="H248" s="34">
        <f>(F248/SUM(F:F))</f>
        <v>1.8548077866257658E-3</v>
      </c>
      <c r="I248" s="33">
        <v>1095</v>
      </c>
      <c r="J248" s="57">
        <v>1310</v>
      </c>
      <c r="K248" s="67">
        <v>1.38</v>
      </c>
    </row>
    <row r="249" spans="1:11">
      <c r="A249" s="32" t="s">
        <v>495</v>
      </c>
      <c r="B249" s="32" t="s">
        <v>494</v>
      </c>
      <c r="C249" s="32" t="s">
        <v>1208</v>
      </c>
      <c r="D249" s="32">
        <v>161208</v>
      </c>
      <c r="E249" s="34">
        <v>2.8999999999999998E-3</v>
      </c>
      <c r="F249" s="33">
        <v>665</v>
      </c>
      <c r="G249" s="66">
        <v>4.1244570558281101E-3</v>
      </c>
      <c r="H249" s="34">
        <f>(F249/SUM(F:F))</f>
        <v>1.4825086275314114E-3</v>
      </c>
      <c r="I249" s="33">
        <v>875</v>
      </c>
      <c r="J249" s="57">
        <v>890</v>
      </c>
      <c r="K249" s="67">
        <v>0.55000000000000004</v>
      </c>
    </row>
    <row r="250" spans="1:11">
      <c r="A250" s="32" t="s">
        <v>497</v>
      </c>
      <c r="B250" s="32" t="s">
        <v>496</v>
      </c>
      <c r="C250" s="32" t="s">
        <v>1208</v>
      </c>
      <c r="D250" s="32">
        <v>103066</v>
      </c>
      <c r="E250" s="34">
        <v>1.8E-3</v>
      </c>
      <c r="F250" s="33">
        <v>762</v>
      </c>
      <c r="G250" s="66">
        <v>7.3897866990342903E-3</v>
      </c>
      <c r="H250" s="34">
        <f>(F250/SUM(F:F))</f>
        <v>1.6987542468856172E-3</v>
      </c>
      <c r="I250" s="33">
        <v>1002</v>
      </c>
      <c r="J250" s="57">
        <v>1079</v>
      </c>
      <c r="K250" s="67">
        <v>1.05</v>
      </c>
    </row>
    <row r="251" spans="1:11">
      <c r="A251" s="32" t="s">
        <v>499</v>
      </c>
      <c r="B251" s="32" t="s">
        <v>498</v>
      </c>
      <c r="C251" s="32" t="s">
        <v>1208</v>
      </c>
      <c r="D251" s="32">
        <v>93145</v>
      </c>
      <c r="E251" s="34">
        <v>1.6000000000000001E-3</v>
      </c>
      <c r="F251" s="33">
        <v>734</v>
      </c>
      <c r="G251" s="66">
        <v>7.8796149033684097E-3</v>
      </c>
      <c r="H251" s="34">
        <f>(F251/SUM(F:F))</f>
        <v>1.6363328309895579E-3</v>
      </c>
      <c r="I251" s="33">
        <v>966</v>
      </c>
      <c r="J251" s="57">
        <v>1213</v>
      </c>
      <c r="K251" s="67">
        <v>1.3</v>
      </c>
    </row>
    <row r="252" spans="1:11">
      <c r="A252" s="32" t="s">
        <v>501</v>
      </c>
      <c r="B252" s="32" t="s">
        <v>500</v>
      </c>
      <c r="C252" s="32" t="s">
        <v>1208</v>
      </c>
      <c r="D252" s="32">
        <v>85794</v>
      </c>
      <c r="E252" s="34">
        <v>1.5E-3</v>
      </c>
      <c r="F252" s="33">
        <v>724</v>
      </c>
      <c r="G252" s="66">
        <v>8.4349632671095898E-3</v>
      </c>
      <c r="H252" s="34">
        <f>(F252/SUM(F:F))</f>
        <v>1.6140394681695366E-3</v>
      </c>
      <c r="I252" s="33">
        <v>952</v>
      </c>
      <c r="J252" s="57">
        <v>1125</v>
      </c>
      <c r="K252" s="67">
        <v>1.31</v>
      </c>
    </row>
    <row r="253" spans="1:11">
      <c r="A253" s="32" t="s">
        <v>503</v>
      </c>
      <c r="B253" s="32" t="s">
        <v>502</v>
      </c>
      <c r="C253" s="32" t="s">
        <v>1208</v>
      </c>
      <c r="D253" s="32">
        <v>95450</v>
      </c>
      <c r="E253" s="34">
        <v>1.6999999999999999E-3</v>
      </c>
      <c r="F253" s="33">
        <v>706</v>
      </c>
      <c r="G253" s="66">
        <v>7.3915803937564502E-3</v>
      </c>
      <c r="H253" s="34">
        <f>(F253/SUM(F:F))</f>
        <v>1.5739114150934983E-3</v>
      </c>
      <c r="I253" s="33">
        <v>929</v>
      </c>
      <c r="J253" s="57">
        <v>942</v>
      </c>
      <c r="K253" s="67">
        <v>0.99</v>
      </c>
    </row>
    <row r="254" spans="1:11">
      <c r="A254" s="32" t="s">
        <v>505</v>
      </c>
      <c r="B254" s="32" t="s">
        <v>504</v>
      </c>
      <c r="C254" s="32" t="s">
        <v>1206</v>
      </c>
      <c r="D254" s="32">
        <v>116670</v>
      </c>
      <c r="E254" s="34">
        <v>2.0999999999999999E-3</v>
      </c>
      <c r="F254" s="33">
        <v>863</v>
      </c>
      <c r="G254" s="66">
        <v>7.3981721960700601E-3</v>
      </c>
      <c r="H254" s="34">
        <f>(F254/SUM(F:F))</f>
        <v>1.9239172113678315E-3</v>
      </c>
      <c r="I254" s="33">
        <v>1135</v>
      </c>
      <c r="J254" s="57">
        <v>1270</v>
      </c>
      <c r="K254" s="67">
        <v>1.0900000000000001</v>
      </c>
    </row>
    <row r="255" spans="1:11">
      <c r="A255" s="32" t="s">
        <v>507</v>
      </c>
      <c r="B255" s="32" t="s">
        <v>506</v>
      </c>
      <c r="C255" s="32" t="s">
        <v>1206</v>
      </c>
      <c r="D255" s="32">
        <v>128542</v>
      </c>
      <c r="E255" s="34">
        <v>2.3E-3</v>
      </c>
      <c r="F255" s="33">
        <v>651</v>
      </c>
      <c r="G255" s="66">
        <v>5.0634835967805396E-3</v>
      </c>
      <c r="H255" s="34">
        <f>(F255/SUM(F:F))</f>
        <v>1.4512979195833817E-3</v>
      </c>
      <c r="I255" s="33">
        <v>856</v>
      </c>
      <c r="J255" s="57">
        <v>1067</v>
      </c>
      <c r="K255" s="67">
        <v>0.83</v>
      </c>
    </row>
    <row r="256" spans="1:11">
      <c r="A256" s="32" t="s">
        <v>509</v>
      </c>
      <c r="B256" s="32" t="s">
        <v>508</v>
      </c>
      <c r="C256" s="32" t="s">
        <v>1206</v>
      </c>
      <c r="D256" s="32">
        <v>108824</v>
      </c>
      <c r="E256" s="34">
        <v>1.9E-3</v>
      </c>
      <c r="F256" s="33">
        <v>646</v>
      </c>
      <c r="G256" s="66">
        <v>5.9341220366045996E-3</v>
      </c>
      <c r="H256" s="34">
        <f>(F256/SUM(F:F))</f>
        <v>1.440151238173371E-3</v>
      </c>
      <c r="I256" s="33">
        <v>850</v>
      </c>
      <c r="J256" s="57">
        <v>922</v>
      </c>
      <c r="K256" s="67">
        <v>0.85</v>
      </c>
    </row>
    <row r="257" spans="1:11">
      <c r="A257" s="32" t="s">
        <v>511</v>
      </c>
      <c r="B257" s="32" t="s">
        <v>510</v>
      </c>
      <c r="C257" s="32" t="s">
        <v>1205</v>
      </c>
      <c r="D257" s="32">
        <v>107569</v>
      </c>
      <c r="E257" s="34">
        <v>1.9E-3</v>
      </c>
      <c r="F257" s="33">
        <v>754</v>
      </c>
      <c r="G257" s="66">
        <v>7.0138277460079397E-3</v>
      </c>
      <c r="H257" s="34">
        <f>(F257/SUM(F:F))</f>
        <v>1.6809195566296002E-3</v>
      </c>
      <c r="I257" s="33">
        <v>992</v>
      </c>
      <c r="J257" s="57">
        <v>1315</v>
      </c>
      <c r="K257" s="67">
        <v>1.22</v>
      </c>
    </row>
    <row r="258" spans="1:11">
      <c r="A258" s="32" t="s">
        <v>513</v>
      </c>
      <c r="B258" s="32" t="s">
        <v>512</v>
      </c>
      <c r="C258" s="32" t="s">
        <v>1203</v>
      </c>
      <c r="D258" s="32">
        <v>94250</v>
      </c>
      <c r="E258" s="34">
        <v>1.6999999999999999E-3</v>
      </c>
      <c r="F258" s="33">
        <v>1083</v>
      </c>
      <c r="G258" s="66">
        <v>1.1490358934213201E-2</v>
      </c>
      <c r="H258" s="34">
        <f>(F258/SUM(F:F))</f>
        <v>2.4143711934082983E-3</v>
      </c>
      <c r="I258" s="33">
        <v>1425</v>
      </c>
      <c r="J258" s="57">
        <v>2099</v>
      </c>
      <c r="K258" s="67">
        <v>2.23</v>
      </c>
    </row>
    <row r="259" spans="1:11">
      <c r="A259" s="32" t="s">
        <v>515</v>
      </c>
      <c r="B259" s="32" t="s">
        <v>514</v>
      </c>
      <c r="C259" s="32" t="s">
        <v>1207</v>
      </c>
      <c r="D259" s="32">
        <v>111411</v>
      </c>
      <c r="E259" s="34">
        <v>2E-3</v>
      </c>
      <c r="F259" s="33">
        <v>587</v>
      </c>
      <c r="G259" s="66">
        <v>5.2656587989569504E-3</v>
      </c>
      <c r="H259" s="34">
        <f>(F259/SUM(F:F))</f>
        <v>1.3086203975352457E-3</v>
      </c>
      <c r="I259" s="33">
        <v>772</v>
      </c>
      <c r="J259" s="57">
        <v>1003</v>
      </c>
      <c r="K259" s="67">
        <v>0.9</v>
      </c>
    </row>
    <row r="260" spans="1:11">
      <c r="A260" s="32" t="s">
        <v>517</v>
      </c>
      <c r="B260" s="32" t="s">
        <v>516</v>
      </c>
      <c r="C260" s="32" t="s">
        <v>1207</v>
      </c>
      <c r="D260" s="32">
        <v>116133</v>
      </c>
      <c r="E260" s="34">
        <v>2.0999999999999999E-3</v>
      </c>
      <c r="F260" s="33">
        <v>559</v>
      </c>
      <c r="G260" s="66">
        <v>4.8108596421690599E-3</v>
      </c>
      <c r="H260" s="34">
        <f>(F260/SUM(F:F))</f>
        <v>1.2461989816391864E-3</v>
      </c>
      <c r="I260" s="33">
        <v>735</v>
      </c>
      <c r="J260" s="57">
        <v>925</v>
      </c>
      <c r="K260" s="67">
        <v>0.8</v>
      </c>
    </row>
    <row r="261" spans="1:11">
      <c r="A261" s="32" t="s">
        <v>519</v>
      </c>
      <c r="B261" s="32" t="s">
        <v>518</v>
      </c>
      <c r="C261" s="32" t="s">
        <v>1207</v>
      </c>
      <c r="D261" s="32">
        <v>128166</v>
      </c>
      <c r="E261" s="34">
        <v>2.3E-3</v>
      </c>
      <c r="F261" s="33">
        <v>443</v>
      </c>
      <c r="G261" s="66">
        <v>3.45716010180727E-3</v>
      </c>
      <c r="H261" s="34">
        <f>(F261/SUM(F:F))</f>
        <v>9.8759597292694015E-4</v>
      </c>
      <c r="I261" s="33">
        <v>583</v>
      </c>
      <c r="J261" s="57">
        <v>725</v>
      </c>
      <c r="K261" s="67">
        <v>0.56999999999999995</v>
      </c>
    </row>
    <row r="262" spans="1:11">
      <c r="A262" s="32" t="s">
        <v>521</v>
      </c>
      <c r="B262" s="32" t="s">
        <v>520</v>
      </c>
      <c r="C262" s="32" t="s">
        <v>1207</v>
      </c>
      <c r="D262" s="32">
        <v>109892</v>
      </c>
      <c r="E262" s="34">
        <v>1.9E-3</v>
      </c>
      <c r="F262" s="33">
        <v>430</v>
      </c>
      <c r="G262" s="66">
        <v>3.9106539212249297E-3</v>
      </c>
      <c r="H262" s="34">
        <f>(F262/SUM(F:F))</f>
        <v>9.5861460126091258E-4</v>
      </c>
      <c r="I262" s="33">
        <v>566</v>
      </c>
      <c r="J262" s="57">
        <v>878</v>
      </c>
      <c r="K262" s="67">
        <v>0.8</v>
      </c>
    </row>
    <row r="263" spans="1:11">
      <c r="A263" s="32" t="s">
        <v>523</v>
      </c>
      <c r="B263" s="32" t="s">
        <v>522</v>
      </c>
      <c r="C263" s="32" t="s">
        <v>1204</v>
      </c>
      <c r="D263" s="32">
        <v>97644</v>
      </c>
      <c r="E263" s="34">
        <v>1.6999999999999999E-3</v>
      </c>
      <c r="F263" s="33">
        <v>864</v>
      </c>
      <c r="G263" s="66">
        <v>8.8478918547915397E-3</v>
      </c>
      <c r="H263" s="34">
        <f>(F263/SUM(F:F))</f>
        <v>1.9261465476498338E-3</v>
      </c>
      <c r="I263" s="33">
        <v>1137</v>
      </c>
      <c r="J263" s="57">
        <v>1695</v>
      </c>
      <c r="K263" s="67">
        <v>1.74</v>
      </c>
    </row>
    <row r="264" spans="1:11">
      <c r="A264" s="32" t="s">
        <v>525</v>
      </c>
      <c r="B264" s="32" t="s">
        <v>524</v>
      </c>
      <c r="C264" s="32" t="s">
        <v>1206</v>
      </c>
      <c r="D264" s="32">
        <v>113927</v>
      </c>
      <c r="E264" s="34">
        <v>2E-3</v>
      </c>
      <c r="F264" s="33">
        <v>941</v>
      </c>
      <c r="G264" s="66">
        <v>8.2559567610367892E-3</v>
      </c>
      <c r="H264" s="34">
        <f>(F264/SUM(F:F))</f>
        <v>2.0978054413639969E-3</v>
      </c>
      <c r="I264" s="33">
        <v>1238</v>
      </c>
      <c r="J264" s="57">
        <v>1431</v>
      </c>
      <c r="K264" s="67">
        <v>1.26</v>
      </c>
    </row>
    <row r="265" spans="1:11">
      <c r="A265" s="32" t="s">
        <v>527</v>
      </c>
      <c r="B265" s="32" t="s">
        <v>526</v>
      </c>
      <c r="C265" s="32" t="s">
        <v>1205</v>
      </c>
      <c r="D265" s="32">
        <v>140202</v>
      </c>
      <c r="E265" s="34">
        <v>2.5000000000000001E-3</v>
      </c>
      <c r="F265" s="33">
        <v>594</v>
      </c>
      <c r="G265" s="66">
        <v>4.2349541634989704E-3</v>
      </c>
      <c r="H265" s="34">
        <f>(F265/SUM(F:F))</f>
        <v>1.3242257515092607E-3</v>
      </c>
      <c r="I265" s="33">
        <v>781</v>
      </c>
      <c r="J265" s="57">
        <v>994</v>
      </c>
      <c r="K265" s="67">
        <v>0.71</v>
      </c>
    </row>
    <row r="266" spans="1:11">
      <c r="A266" s="32" t="s">
        <v>529</v>
      </c>
      <c r="B266" s="32" t="s">
        <v>528</v>
      </c>
      <c r="C266" s="32" t="s">
        <v>1205</v>
      </c>
      <c r="D266" s="32">
        <v>92741</v>
      </c>
      <c r="E266" s="34">
        <v>1.6000000000000001E-3</v>
      </c>
      <c r="F266" s="33">
        <v>487</v>
      </c>
      <c r="G266" s="66">
        <v>5.2527669229763601E-3</v>
      </c>
      <c r="H266" s="34">
        <f>(F266/SUM(F:F))</f>
        <v>1.0856867693350336E-3</v>
      </c>
      <c r="I266" s="33">
        <v>641</v>
      </c>
      <c r="J266" s="57">
        <v>1004</v>
      </c>
      <c r="K266" s="67">
        <v>1.08</v>
      </c>
    </row>
    <row r="267" spans="1:11">
      <c r="A267" s="32" t="s">
        <v>531</v>
      </c>
      <c r="B267" s="32" t="s">
        <v>530</v>
      </c>
      <c r="C267" s="32" t="s">
        <v>1205</v>
      </c>
      <c r="D267" s="32">
        <v>95368</v>
      </c>
      <c r="E267" s="34">
        <v>1.6999999999999999E-3</v>
      </c>
      <c r="F267" s="33">
        <v>560</v>
      </c>
      <c r="G267" s="66">
        <v>5.8687075760439503E-3</v>
      </c>
      <c r="H267" s="34">
        <f>(F267/SUM(F:F))</f>
        <v>1.2484283179211885E-3</v>
      </c>
      <c r="I267" s="33">
        <v>737</v>
      </c>
      <c r="J267" s="57">
        <v>1038</v>
      </c>
      <c r="K267" s="67">
        <v>1.0900000000000001</v>
      </c>
    </row>
    <row r="268" spans="1:11">
      <c r="A268" s="32" t="s">
        <v>533</v>
      </c>
      <c r="B268" s="32" t="s">
        <v>532</v>
      </c>
      <c r="C268" s="32" t="s">
        <v>1205</v>
      </c>
      <c r="D268" s="32">
        <v>92823</v>
      </c>
      <c r="E268" s="34">
        <v>1.6000000000000001E-3</v>
      </c>
      <c r="F268" s="33">
        <v>779</v>
      </c>
      <c r="G268" s="66">
        <v>8.3933584361481402E-3</v>
      </c>
      <c r="H268" s="34">
        <f>(F268/SUM(F:F))</f>
        <v>1.7366529636796532E-3</v>
      </c>
      <c r="I268" s="33">
        <v>1025</v>
      </c>
      <c r="J268" s="57">
        <v>1114</v>
      </c>
      <c r="K268" s="67">
        <v>1.2</v>
      </c>
    </row>
    <row r="269" spans="1:11">
      <c r="A269" s="32" t="s">
        <v>535</v>
      </c>
      <c r="B269" s="32" t="s">
        <v>534</v>
      </c>
      <c r="C269" s="32" t="s">
        <v>1206</v>
      </c>
      <c r="D269" s="32">
        <v>112395</v>
      </c>
      <c r="E269" s="34">
        <v>2E-3</v>
      </c>
      <c r="F269" s="33">
        <v>847</v>
      </c>
      <c r="G269" s="66">
        <v>7.5391890794653596E-3</v>
      </c>
      <c r="H269" s="34">
        <f>(F269/SUM(F:F))</f>
        <v>1.8882478308557976E-3</v>
      </c>
      <c r="I269" s="33">
        <v>1114</v>
      </c>
      <c r="J269" s="57">
        <v>1347</v>
      </c>
      <c r="K269" s="67">
        <v>1.2</v>
      </c>
    </row>
    <row r="270" spans="1:11">
      <c r="A270" s="32" t="s">
        <v>537</v>
      </c>
      <c r="B270" s="32" t="s">
        <v>536</v>
      </c>
      <c r="C270" s="32" t="s">
        <v>1206</v>
      </c>
      <c r="D270" s="32">
        <v>101135</v>
      </c>
      <c r="E270" s="34">
        <v>1.8E-3</v>
      </c>
      <c r="F270" s="33">
        <v>1298</v>
      </c>
      <c r="G270" s="66">
        <v>1.28352489758458E-2</v>
      </c>
      <c r="H270" s="34">
        <f>(F270/SUM(F:F))</f>
        <v>2.8936784940387546E-3</v>
      </c>
      <c r="I270" s="33">
        <v>1708</v>
      </c>
      <c r="J270" s="57">
        <v>2163</v>
      </c>
      <c r="K270" s="67">
        <v>2.14</v>
      </c>
    </row>
    <row r="271" spans="1:11">
      <c r="A271" s="32" t="s">
        <v>539</v>
      </c>
      <c r="B271" s="32" t="s">
        <v>538</v>
      </c>
      <c r="C271" s="32" t="s">
        <v>1204</v>
      </c>
      <c r="D271" s="32">
        <v>86869</v>
      </c>
      <c r="E271" s="34">
        <v>1.5E-3</v>
      </c>
      <c r="F271" s="33">
        <v>1184</v>
      </c>
      <c r="G271" s="66">
        <v>1.36247635845362E-2</v>
      </c>
      <c r="H271" s="34">
        <f>(F271/SUM(F:F))</f>
        <v>2.639534157890513E-3</v>
      </c>
      <c r="I271" s="33">
        <v>1558</v>
      </c>
      <c r="J271" s="57">
        <v>1915</v>
      </c>
      <c r="K271" s="67">
        <v>2.2000000000000002</v>
      </c>
    </row>
    <row r="272" spans="1:11">
      <c r="A272" s="32" t="s">
        <v>541</v>
      </c>
      <c r="B272" s="32" t="s">
        <v>540</v>
      </c>
      <c r="C272" s="32" t="s">
        <v>1209</v>
      </c>
      <c r="D272" s="32">
        <v>100018</v>
      </c>
      <c r="E272" s="34">
        <v>1.8E-3</v>
      </c>
      <c r="F272" s="33">
        <v>702</v>
      </c>
      <c r="G272" s="66">
        <v>7.0162736554524102E-3</v>
      </c>
      <c r="H272" s="34">
        <f>(F272/SUM(F:F))</f>
        <v>1.5649940699654899E-3</v>
      </c>
      <c r="I272" s="33">
        <v>924</v>
      </c>
      <c r="J272" s="57">
        <v>1221</v>
      </c>
      <c r="K272" s="67">
        <v>1.22</v>
      </c>
    </row>
    <row r="273" spans="1:11">
      <c r="A273" s="32" t="s">
        <v>543</v>
      </c>
      <c r="B273" s="32" t="s">
        <v>542</v>
      </c>
      <c r="C273" s="32" t="s">
        <v>1209</v>
      </c>
      <c r="D273" s="32">
        <v>120418</v>
      </c>
      <c r="E273" s="34">
        <v>2.0999999999999999E-3</v>
      </c>
      <c r="F273" s="33">
        <v>499</v>
      </c>
      <c r="G273" s="66">
        <v>4.1423123479290098E-3</v>
      </c>
      <c r="H273" s="34">
        <f>(F273/SUM(F:F))</f>
        <v>1.1124388047190591E-3</v>
      </c>
      <c r="I273" s="33">
        <v>656</v>
      </c>
      <c r="J273" s="57">
        <v>998</v>
      </c>
      <c r="K273" s="67">
        <v>0.83</v>
      </c>
    </row>
    <row r="274" spans="1:11">
      <c r="A274" s="32" t="s">
        <v>545</v>
      </c>
      <c r="B274" s="32" t="s">
        <v>544</v>
      </c>
      <c r="C274" s="32" t="s">
        <v>1205</v>
      </c>
      <c r="D274" s="32">
        <v>93505</v>
      </c>
      <c r="E274" s="34">
        <v>1.6999999999999999E-3</v>
      </c>
      <c r="F274" s="33">
        <v>1175</v>
      </c>
      <c r="G274" s="66">
        <v>1.25641094134762E-2</v>
      </c>
      <c r="H274" s="34">
        <f>(F274/SUM(F:F))</f>
        <v>2.6194701313524936E-3</v>
      </c>
      <c r="I274" s="33">
        <v>1546</v>
      </c>
      <c r="J274" s="57">
        <v>1730</v>
      </c>
      <c r="K274" s="67">
        <v>1.85</v>
      </c>
    </row>
    <row r="275" spans="1:11">
      <c r="A275" s="32" t="s">
        <v>547</v>
      </c>
      <c r="B275" s="32" t="s">
        <v>546</v>
      </c>
      <c r="C275" s="32" t="s">
        <v>1203</v>
      </c>
      <c r="D275" s="32">
        <v>107199</v>
      </c>
      <c r="E275" s="34">
        <v>1.9E-3</v>
      </c>
      <c r="F275" s="33">
        <v>863</v>
      </c>
      <c r="G275" s="66">
        <v>8.0473079650857701E-3</v>
      </c>
      <c r="H275" s="34">
        <f>(F275/SUM(F:F))</f>
        <v>1.9239172113678315E-3</v>
      </c>
      <c r="I275" s="33">
        <v>1135</v>
      </c>
      <c r="J275" s="57">
        <v>1656</v>
      </c>
      <c r="K275" s="67">
        <v>1.54</v>
      </c>
    </row>
    <row r="276" spans="1:11">
      <c r="A276" s="32" t="s">
        <v>549</v>
      </c>
      <c r="B276" s="32" t="s">
        <v>548</v>
      </c>
      <c r="C276" s="32" t="s">
        <v>1203</v>
      </c>
      <c r="D276" s="32">
        <v>111555</v>
      </c>
      <c r="E276" s="34">
        <v>2E-3</v>
      </c>
      <c r="F276" s="33">
        <v>1061</v>
      </c>
      <c r="G276" s="66">
        <v>9.5104825495998403E-3</v>
      </c>
      <c r="H276" s="34">
        <f>(F276/SUM(F:F))</f>
        <v>2.365325795204252E-3</v>
      </c>
      <c r="I276" s="33">
        <v>1396</v>
      </c>
      <c r="J276" s="57">
        <v>1632</v>
      </c>
      <c r="K276" s="67">
        <v>1.46</v>
      </c>
    </row>
    <row r="277" spans="1:11">
      <c r="A277" s="32" t="s">
        <v>551</v>
      </c>
      <c r="B277" s="32" t="s">
        <v>550</v>
      </c>
      <c r="C277" s="32" t="s">
        <v>1205</v>
      </c>
      <c r="D277" s="32">
        <v>100914</v>
      </c>
      <c r="E277" s="34">
        <v>1.8E-3</v>
      </c>
      <c r="F277" s="33">
        <v>890</v>
      </c>
      <c r="G277" s="66">
        <v>8.8173174754920102E-3</v>
      </c>
      <c r="H277" s="34">
        <f>(F277/SUM(F:F))</f>
        <v>1.9841092909818887E-3</v>
      </c>
      <c r="I277" s="33">
        <v>1171</v>
      </c>
      <c r="J277" s="57">
        <v>1375</v>
      </c>
      <c r="K277" s="67">
        <v>1.36</v>
      </c>
    </row>
    <row r="278" spans="1:11">
      <c r="A278" s="32" t="s">
        <v>553</v>
      </c>
      <c r="B278" s="32" t="s">
        <v>552</v>
      </c>
      <c r="C278" s="32" t="s">
        <v>1209</v>
      </c>
      <c r="D278" s="32">
        <v>92875</v>
      </c>
      <c r="E278" s="34">
        <v>1.6000000000000001E-3</v>
      </c>
      <c r="F278" s="33">
        <v>711</v>
      </c>
      <c r="G278" s="66">
        <v>7.6501173033186104E-3</v>
      </c>
      <c r="H278" s="34">
        <f>(F278/SUM(F:F))</f>
        <v>1.585058096503509E-3</v>
      </c>
      <c r="I278" s="33">
        <v>935</v>
      </c>
      <c r="J278" s="57">
        <v>1611</v>
      </c>
      <c r="K278" s="67">
        <v>1.73</v>
      </c>
    </row>
    <row r="279" spans="1:11">
      <c r="A279" s="32" t="s">
        <v>555</v>
      </c>
      <c r="B279" s="32" t="s">
        <v>554</v>
      </c>
      <c r="C279" s="32" t="s">
        <v>1205</v>
      </c>
      <c r="D279" s="32">
        <v>171337</v>
      </c>
      <c r="E279" s="34">
        <v>3.0000000000000001E-3</v>
      </c>
      <c r="F279" s="33">
        <v>578</v>
      </c>
      <c r="G279" s="66">
        <v>3.3754641359639102E-3</v>
      </c>
      <c r="H279" s="34">
        <f>(F279/SUM(F:F))</f>
        <v>1.2885563709972268E-3</v>
      </c>
      <c r="I279" s="33">
        <v>760</v>
      </c>
      <c r="J279" s="57">
        <v>794</v>
      </c>
      <c r="K279" s="67">
        <v>0.46</v>
      </c>
    </row>
    <row r="280" spans="1:11">
      <c r="A280" s="32" t="s">
        <v>557</v>
      </c>
      <c r="B280" s="32" t="s">
        <v>556</v>
      </c>
      <c r="C280" s="32" t="s">
        <v>1205</v>
      </c>
      <c r="D280" s="32">
        <v>119379</v>
      </c>
      <c r="E280" s="34">
        <v>2.0999999999999999E-3</v>
      </c>
      <c r="F280" s="33">
        <v>421</v>
      </c>
      <c r="G280" s="66">
        <v>3.5300159364478299E-3</v>
      </c>
      <c r="H280" s="34">
        <f>(F280/SUM(F:F))</f>
        <v>9.3855057472289353E-4</v>
      </c>
      <c r="I280" s="33">
        <v>554</v>
      </c>
      <c r="J280" s="57">
        <v>735</v>
      </c>
      <c r="K280" s="67">
        <v>0.62</v>
      </c>
    </row>
    <row r="281" spans="1:11">
      <c r="A281" s="32" t="s">
        <v>559</v>
      </c>
      <c r="B281" s="32" t="s">
        <v>558</v>
      </c>
      <c r="C281" s="32" t="s">
        <v>1205</v>
      </c>
      <c r="D281" s="32">
        <v>98541</v>
      </c>
      <c r="E281" s="34">
        <v>1.6999999999999999E-3</v>
      </c>
      <c r="F281" s="33">
        <v>458</v>
      </c>
      <c r="G281" s="66">
        <v>4.6465870874841299E-3</v>
      </c>
      <c r="H281" s="34">
        <f>(F281/SUM(F:F))</f>
        <v>1.0210360171569719E-3</v>
      </c>
      <c r="I281" s="33">
        <v>603</v>
      </c>
      <c r="J281" s="57">
        <v>809</v>
      </c>
      <c r="K281" s="67">
        <v>0.82</v>
      </c>
    </row>
    <row r="282" spans="1:11">
      <c r="A282" s="32" t="s">
        <v>561</v>
      </c>
      <c r="B282" s="32" t="s">
        <v>560</v>
      </c>
      <c r="C282" s="32" t="s">
        <v>1206</v>
      </c>
      <c r="D282" s="32">
        <v>109351</v>
      </c>
      <c r="E282" s="34">
        <v>1.9E-3</v>
      </c>
      <c r="F282" s="33">
        <v>1016</v>
      </c>
      <c r="G282" s="66">
        <v>9.2913892759341997E-3</v>
      </c>
      <c r="H282" s="34">
        <f>(F282/SUM(F:F))</f>
        <v>2.2650056625141564E-3</v>
      </c>
      <c r="I282" s="33">
        <v>1337</v>
      </c>
      <c r="J282" s="57">
        <v>1520</v>
      </c>
      <c r="K282" s="67">
        <v>1.39</v>
      </c>
    </row>
    <row r="283" spans="1:11">
      <c r="A283" s="32" t="s">
        <v>563</v>
      </c>
      <c r="B283" s="32" t="s">
        <v>562</v>
      </c>
      <c r="C283" s="32" t="s">
        <v>1203</v>
      </c>
      <c r="D283" s="32">
        <v>96805</v>
      </c>
      <c r="E283" s="34">
        <v>1.6999999999999999E-3</v>
      </c>
      <c r="F283" s="33">
        <v>889</v>
      </c>
      <c r="G283" s="66">
        <v>9.18113056145233E-3</v>
      </c>
      <c r="H283" s="34">
        <f>(F283/SUM(F:F))</f>
        <v>1.9818799546998866E-3</v>
      </c>
      <c r="I283" s="33">
        <v>1170</v>
      </c>
      <c r="J283" s="57">
        <v>1805</v>
      </c>
      <c r="K283" s="67">
        <v>1.86</v>
      </c>
    </row>
    <row r="284" spans="1:11">
      <c r="A284" s="32" t="s">
        <v>565</v>
      </c>
      <c r="B284" s="32" t="s">
        <v>564</v>
      </c>
      <c r="C284" s="32" t="s">
        <v>1204</v>
      </c>
      <c r="D284" s="32">
        <v>114170</v>
      </c>
      <c r="E284" s="34">
        <v>2E-3</v>
      </c>
      <c r="F284" s="33">
        <v>890</v>
      </c>
      <c r="G284" s="66">
        <v>7.7987705644026496E-3</v>
      </c>
      <c r="H284" s="34">
        <f>(F284/SUM(F:F))</f>
        <v>1.9841092909818887E-3</v>
      </c>
      <c r="I284" s="33">
        <v>1171</v>
      </c>
      <c r="J284" s="57">
        <v>1704</v>
      </c>
      <c r="K284" s="67">
        <v>1.49</v>
      </c>
    </row>
    <row r="285" spans="1:11">
      <c r="A285" s="32" t="s">
        <v>567</v>
      </c>
      <c r="B285" s="32" t="s">
        <v>566</v>
      </c>
      <c r="C285" s="32" t="s">
        <v>1209</v>
      </c>
      <c r="D285" s="32">
        <v>118040</v>
      </c>
      <c r="E285" s="34">
        <v>2.0999999999999999E-3</v>
      </c>
      <c r="F285" s="33">
        <v>755</v>
      </c>
      <c r="G285" s="66">
        <v>6.3982841524318299E-3</v>
      </c>
      <c r="H285" s="34">
        <f>(F285/SUM(F:F))</f>
        <v>1.6831488929116023E-3</v>
      </c>
      <c r="I285" s="33">
        <v>993</v>
      </c>
      <c r="J285" s="57">
        <v>1549</v>
      </c>
      <c r="K285" s="67">
        <v>1.31</v>
      </c>
    </row>
    <row r="286" spans="1:11">
      <c r="A286" s="32" t="s">
        <v>569</v>
      </c>
      <c r="B286" s="32" t="s">
        <v>568</v>
      </c>
      <c r="C286" s="32" t="s">
        <v>1206</v>
      </c>
      <c r="D286" s="32">
        <v>83636</v>
      </c>
      <c r="E286" s="34">
        <v>1.5E-3</v>
      </c>
      <c r="F286" s="33">
        <v>962</v>
      </c>
      <c r="G286" s="66">
        <v>1.15037875205479E-2</v>
      </c>
      <c r="H286" s="34">
        <f>(F286/SUM(F:F))</f>
        <v>2.1446215032860415E-3</v>
      </c>
      <c r="I286" s="33">
        <v>1266</v>
      </c>
      <c r="J286" s="57">
        <v>1590</v>
      </c>
      <c r="K286" s="67">
        <v>1.9</v>
      </c>
    </row>
    <row r="287" spans="1:11">
      <c r="A287" s="32" t="s">
        <v>571</v>
      </c>
      <c r="B287" s="32" t="s">
        <v>570</v>
      </c>
      <c r="C287" s="32" t="s">
        <v>1210</v>
      </c>
      <c r="D287" s="32">
        <v>83569</v>
      </c>
      <c r="E287" s="34">
        <v>1.5E-3</v>
      </c>
      <c r="F287" s="33">
        <v>854</v>
      </c>
      <c r="G287" s="66">
        <v>1.02187348158298E-2</v>
      </c>
      <c r="H287" s="34">
        <f>(F287/SUM(F:F))</f>
        <v>1.9038531848298125E-3</v>
      </c>
      <c r="I287" s="33">
        <v>1123</v>
      </c>
      <c r="J287" s="57">
        <v>1628</v>
      </c>
      <c r="K287" s="67">
        <v>1.95</v>
      </c>
    </row>
    <row r="288" spans="1:11">
      <c r="A288" s="32" t="s">
        <v>573</v>
      </c>
      <c r="B288" s="32" t="s">
        <v>572</v>
      </c>
      <c r="C288" s="32" t="s">
        <v>1209</v>
      </c>
      <c r="D288" s="32">
        <v>109517</v>
      </c>
      <c r="E288" s="34">
        <v>1.9E-3</v>
      </c>
      <c r="F288" s="33">
        <v>1365</v>
      </c>
      <c r="G288" s="66">
        <v>1.2460977466147299E-2</v>
      </c>
      <c r="H288" s="34">
        <f>(F288/SUM(F:F))</f>
        <v>3.0430440249328969E-3</v>
      </c>
      <c r="I288" s="33">
        <v>1796</v>
      </c>
      <c r="J288" s="57">
        <v>2165</v>
      </c>
      <c r="K288" s="67">
        <v>1.98</v>
      </c>
    </row>
    <row r="289" spans="1:11">
      <c r="A289" s="32" t="s">
        <v>575</v>
      </c>
      <c r="B289" s="32" t="s">
        <v>574</v>
      </c>
      <c r="C289" s="32" t="s">
        <v>1203</v>
      </c>
      <c r="D289" s="32">
        <v>115422</v>
      </c>
      <c r="E289" s="34">
        <v>2E-3</v>
      </c>
      <c r="F289" s="33">
        <v>1252</v>
      </c>
      <c r="G289" s="66">
        <v>1.08469291540715E-2</v>
      </c>
      <c r="H289" s="34">
        <f>(F289/SUM(F:F))</f>
        <v>2.7911290250666573E-3</v>
      </c>
      <c r="I289" s="33">
        <v>1647</v>
      </c>
      <c r="J289" s="57">
        <v>1818</v>
      </c>
      <c r="K289" s="67">
        <v>1.58</v>
      </c>
    </row>
    <row r="290" spans="1:11">
      <c r="A290" s="32" t="s">
        <v>577</v>
      </c>
      <c r="B290" s="32" t="s">
        <v>576</v>
      </c>
      <c r="C290" s="32" t="s">
        <v>1204</v>
      </c>
      <c r="D290" s="32">
        <v>106780</v>
      </c>
      <c r="E290" s="34">
        <v>1.9E-3</v>
      </c>
      <c r="F290" s="33">
        <v>813</v>
      </c>
      <c r="G290" s="66">
        <v>7.6097541115471602E-3</v>
      </c>
      <c r="H290" s="34">
        <f>(F290/SUM(F:F))</f>
        <v>1.8124503972677254E-3</v>
      </c>
      <c r="I290" s="33">
        <v>1070</v>
      </c>
      <c r="J290" s="57">
        <v>1950</v>
      </c>
      <c r="K290" s="67">
        <v>1.83</v>
      </c>
    </row>
    <row r="291" spans="1:11">
      <c r="A291" s="32" t="s">
        <v>579</v>
      </c>
      <c r="B291" s="32" t="s">
        <v>578</v>
      </c>
      <c r="C291" s="32" t="s">
        <v>1211</v>
      </c>
      <c r="D291" s="32">
        <v>96564</v>
      </c>
      <c r="E291" s="34">
        <v>1.6999999999999999E-3</v>
      </c>
      <c r="F291" s="33">
        <v>646</v>
      </c>
      <c r="G291" s="66">
        <v>6.6924489236851702E-3</v>
      </c>
      <c r="H291" s="34">
        <f>(F291/SUM(F:F))</f>
        <v>1.440151238173371E-3</v>
      </c>
      <c r="I291" s="33">
        <v>850</v>
      </c>
      <c r="J291" s="57">
        <v>960</v>
      </c>
      <c r="K291" s="67">
        <v>0.99</v>
      </c>
    </row>
    <row r="292" spans="1:11">
      <c r="A292" s="32" t="s">
        <v>581</v>
      </c>
      <c r="B292" s="32" t="s">
        <v>580</v>
      </c>
      <c r="C292" s="32" t="s">
        <v>1211</v>
      </c>
      <c r="D292" s="32">
        <v>94251</v>
      </c>
      <c r="E292" s="34">
        <v>1.6999999999999999E-3</v>
      </c>
      <c r="F292" s="33">
        <v>946</v>
      </c>
      <c r="G292" s="66">
        <v>1.00328007408908E-2</v>
      </c>
      <c r="H292" s="34">
        <f>(F292/SUM(F:F))</f>
        <v>2.1089521227740078E-3</v>
      </c>
      <c r="I292" s="33">
        <v>1244</v>
      </c>
      <c r="J292" s="57">
        <v>1592</v>
      </c>
      <c r="K292" s="67">
        <v>1.69</v>
      </c>
    </row>
    <row r="293" spans="1:11">
      <c r="A293" s="32" t="s">
        <v>583</v>
      </c>
      <c r="B293" s="32" t="s">
        <v>582</v>
      </c>
      <c r="C293" s="32" t="s">
        <v>1203</v>
      </c>
      <c r="D293" s="32">
        <v>133438</v>
      </c>
      <c r="E293" s="34">
        <v>2.3999999999999998E-3</v>
      </c>
      <c r="F293" s="33">
        <v>709</v>
      </c>
      <c r="G293" s="66">
        <v>5.3119241345429002E-3</v>
      </c>
      <c r="H293" s="34">
        <f>(F293/SUM(F:F))</f>
        <v>1.5805994239395048E-3</v>
      </c>
      <c r="I293" s="33">
        <v>933</v>
      </c>
      <c r="J293" s="57">
        <v>1344</v>
      </c>
      <c r="K293" s="67">
        <v>1.01</v>
      </c>
    </row>
    <row r="294" spans="1:11">
      <c r="A294" s="32" t="s">
        <v>585</v>
      </c>
      <c r="B294" s="32" t="s">
        <v>584</v>
      </c>
      <c r="C294" s="32" t="s">
        <v>1203</v>
      </c>
      <c r="D294" s="32">
        <v>136765</v>
      </c>
      <c r="E294" s="34">
        <v>2.3999999999999998E-3</v>
      </c>
      <c r="F294" s="33">
        <v>819</v>
      </c>
      <c r="G294" s="66">
        <v>5.98795394397089E-3</v>
      </c>
      <c r="H294" s="34">
        <f>(F294/SUM(F:F))</f>
        <v>1.8258264149597382E-3</v>
      </c>
      <c r="I294" s="33">
        <v>1077</v>
      </c>
      <c r="J294" s="57">
        <v>1363</v>
      </c>
      <c r="K294" s="67">
        <v>1</v>
      </c>
    </row>
    <row r="295" spans="1:11">
      <c r="A295" s="32" t="s">
        <v>587</v>
      </c>
      <c r="B295" s="32" t="s">
        <v>586</v>
      </c>
      <c r="C295" s="32" t="s">
        <v>1207</v>
      </c>
      <c r="D295" s="32">
        <v>106796</v>
      </c>
      <c r="E295" s="34">
        <v>1.9E-3</v>
      </c>
      <c r="F295" s="33">
        <v>598</v>
      </c>
      <c r="G295" s="66">
        <v>5.6009277396650899E-3</v>
      </c>
      <c r="H295" s="34">
        <f>(F295/SUM(F:F))</f>
        <v>1.3331430966372691E-3</v>
      </c>
      <c r="I295" s="33">
        <v>787</v>
      </c>
      <c r="J295" s="57">
        <v>952</v>
      </c>
      <c r="K295" s="67">
        <v>0.89</v>
      </c>
    </row>
    <row r="296" spans="1:11">
      <c r="A296" s="32" t="s">
        <v>589</v>
      </c>
      <c r="B296" s="32" t="s">
        <v>588</v>
      </c>
      <c r="C296" s="32" t="s">
        <v>1203</v>
      </c>
      <c r="D296" s="32">
        <v>97443</v>
      </c>
      <c r="E296" s="34">
        <v>1.6999999999999999E-3</v>
      </c>
      <c r="F296" s="33">
        <v>995</v>
      </c>
      <c r="G296" s="66">
        <v>1.02141881751865E-2</v>
      </c>
      <c r="H296" s="34">
        <f>(F296/SUM(F:F))</f>
        <v>2.2181896005921118E-3</v>
      </c>
      <c r="I296" s="33">
        <v>1309</v>
      </c>
      <c r="J296" s="57">
        <v>1848</v>
      </c>
      <c r="K296" s="67">
        <v>1.9</v>
      </c>
    </row>
    <row r="297" spans="1:11">
      <c r="A297" s="32" t="s">
        <v>591</v>
      </c>
      <c r="B297" s="32" t="s">
        <v>590</v>
      </c>
      <c r="C297" s="32" t="s">
        <v>1205</v>
      </c>
      <c r="D297" s="32">
        <v>90360</v>
      </c>
      <c r="E297" s="34">
        <v>1.6000000000000001E-3</v>
      </c>
      <c r="F297" s="33">
        <v>1139</v>
      </c>
      <c r="G297" s="66">
        <v>1.26046715851146E-2</v>
      </c>
      <c r="H297" s="34">
        <f>(F297/SUM(F:F))</f>
        <v>2.5392140252004174E-3</v>
      </c>
      <c r="I297" s="33">
        <v>1498</v>
      </c>
      <c r="J297" s="57">
        <v>1600</v>
      </c>
      <c r="K297" s="67">
        <v>1.77</v>
      </c>
    </row>
    <row r="298" spans="1:11">
      <c r="A298" s="32" t="s">
        <v>593</v>
      </c>
      <c r="B298" s="32" t="s">
        <v>592</v>
      </c>
      <c r="C298" s="32" t="s">
        <v>1208</v>
      </c>
      <c r="D298" s="32">
        <v>100577</v>
      </c>
      <c r="E298" s="34">
        <v>1.8E-3</v>
      </c>
      <c r="F298" s="33">
        <v>674</v>
      </c>
      <c r="G298" s="66">
        <v>6.6973964470075998E-3</v>
      </c>
      <c r="H298" s="34">
        <f>(F298/SUM(F:F))</f>
        <v>1.5025726540694305E-3</v>
      </c>
      <c r="I298" s="33">
        <v>887</v>
      </c>
      <c r="J298" s="57">
        <v>1282</v>
      </c>
      <c r="K298" s="67">
        <v>1.27</v>
      </c>
    </row>
    <row r="299" spans="1:11">
      <c r="A299" s="32" t="s">
        <v>595</v>
      </c>
      <c r="B299" s="32" t="s">
        <v>594</v>
      </c>
      <c r="C299" s="32" t="s">
        <v>1203</v>
      </c>
      <c r="D299" s="32">
        <v>93415</v>
      </c>
      <c r="E299" s="34">
        <v>1.6999999999999999E-3</v>
      </c>
      <c r="F299" s="33">
        <v>1001</v>
      </c>
      <c r="G299" s="66">
        <v>1.07133454200988E-2</v>
      </c>
      <c r="H299" s="34">
        <f>(F299/SUM(F:F))</f>
        <v>2.2315656182841244E-3</v>
      </c>
      <c r="I299" s="33">
        <v>1317</v>
      </c>
      <c r="J299" s="57">
        <v>1896</v>
      </c>
      <c r="K299" s="67">
        <v>2.0299999999999998</v>
      </c>
    </row>
    <row r="300" spans="1:11">
      <c r="A300" s="32" t="s">
        <v>597</v>
      </c>
      <c r="B300" s="32" t="s">
        <v>596</v>
      </c>
      <c r="C300" s="32" t="s">
        <v>1203</v>
      </c>
      <c r="D300" s="32">
        <v>86234</v>
      </c>
      <c r="E300" s="34">
        <v>1.5E-3</v>
      </c>
      <c r="F300" s="33">
        <v>1342</v>
      </c>
      <c r="G300" s="66">
        <v>1.55644003144356E-2</v>
      </c>
      <c r="H300" s="34">
        <f>(F300/SUM(F:F))</f>
        <v>2.991769290446848E-3</v>
      </c>
      <c r="I300" s="33">
        <v>1765</v>
      </c>
      <c r="J300" s="57">
        <v>2433</v>
      </c>
      <c r="K300" s="67">
        <v>2.82</v>
      </c>
    </row>
    <row r="301" spans="1:11">
      <c r="A301" s="32" t="s">
        <v>599</v>
      </c>
      <c r="B301" s="32" t="s">
        <v>598</v>
      </c>
      <c r="C301" s="32" t="s">
        <v>1206</v>
      </c>
      <c r="D301" s="32">
        <v>105747</v>
      </c>
      <c r="E301" s="34">
        <v>1.9E-3</v>
      </c>
      <c r="F301" s="33">
        <v>950</v>
      </c>
      <c r="G301" s="66">
        <v>8.9872768501924206E-3</v>
      </c>
      <c r="H301" s="34">
        <f>(F301/SUM(F:F))</f>
        <v>2.1178694679020163E-3</v>
      </c>
      <c r="I301" s="33">
        <v>1250</v>
      </c>
      <c r="J301" s="57">
        <v>1774</v>
      </c>
      <c r="K301" s="67">
        <v>1.68</v>
      </c>
    </row>
    <row r="302" spans="1:11">
      <c r="A302" s="32" t="s">
        <v>601</v>
      </c>
      <c r="B302" s="32" t="s">
        <v>600</v>
      </c>
      <c r="C302" s="32" t="s">
        <v>1203</v>
      </c>
      <c r="D302" s="32">
        <v>111999</v>
      </c>
      <c r="E302" s="34">
        <v>2E-3</v>
      </c>
      <c r="F302" s="33">
        <v>835</v>
      </c>
      <c r="G302" s="66">
        <v>7.4546630655539098E-3</v>
      </c>
      <c r="H302" s="34">
        <f>(F302/SUM(F:F))</f>
        <v>1.8614957954717721E-3</v>
      </c>
      <c r="I302" s="33">
        <v>1098</v>
      </c>
      <c r="J302" s="57">
        <v>1563</v>
      </c>
      <c r="K302" s="67">
        <v>1.4</v>
      </c>
    </row>
    <row r="303" spans="1:11">
      <c r="A303" s="32" t="s">
        <v>603</v>
      </c>
      <c r="B303" s="32" t="s">
        <v>602</v>
      </c>
      <c r="C303" s="32" t="s">
        <v>1211</v>
      </c>
      <c r="D303" s="32">
        <v>109431</v>
      </c>
      <c r="E303" s="34">
        <v>1.9E-3</v>
      </c>
      <c r="F303" s="33">
        <v>651</v>
      </c>
      <c r="G303" s="66">
        <v>5.9509149958567103E-3</v>
      </c>
      <c r="H303" s="34">
        <f>(F303/SUM(F:F))</f>
        <v>1.4512979195833817E-3</v>
      </c>
      <c r="I303" s="33">
        <v>856</v>
      </c>
      <c r="J303" s="57">
        <v>969</v>
      </c>
      <c r="K303" s="67">
        <v>0.89</v>
      </c>
    </row>
    <row r="304" spans="1:11">
      <c r="A304" s="32" t="s">
        <v>605</v>
      </c>
      <c r="B304" s="32" t="s">
        <v>604</v>
      </c>
      <c r="C304" s="32" t="s">
        <v>1211</v>
      </c>
      <c r="D304" s="32">
        <v>103245</v>
      </c>
      <c r="E304" s="34">
        <v>1.8E-3</v>
      </c>
      <c r="F304" s="33">
        <v>673</v>
      </c>
      <c r="G304" s="66">
        <v>6.5219015636487198E-3</v>
      </c>
      <c r="H304" s="34">
        <f>(F304/SUM(F:F))</f>
        <v>1.5003433177874282E-3</v>
      </c>
      <c r="I304" s="33">
        <v>885</v>
      </c>
      <c r="J304" s="57">
        <v>936</v>
      </c>
      <c r="K304" s="67">
        <v>0.91</v>
      </c>
    </row>
    <row r="305" spans="1:11">
      <c r="A305" s="32" t="s">
        <v>607</v>
      </c>
      <c r="B305" s="32" t="s">
        <v>606</v>
      </c>
      <c r="C305" s="32" t="s">
        <v>1211</v>
      </c>
      <c r="D305" s="32">
        <v>94148</v>
      </c>
      <c r="E305" s="34">
        <v>1.6999999999999999E-3</v>
      </c>
      <c r="F305" s="33">
        <v>873</v>
      </c>
      <c r="G305" s="66">
        <v>9.2707681627656208E-3</v>
      </c>
      <c r="H305" s="34">
        <f>(F305/SUM(F:F))</f>
        <v>1.9462105741878527E-3</v>
      </c>
      <c r="I305" s="33">
        <v>1148</v>
      </c>
      <c r="J305" s="57">
        <v>1473</v>
      </c>
      <c r="K305" s="67">
        <v>1.56</v>
      </c>
    </row>
    <row r="306" spans="1:11">
      <c r="A306" s="32" t="s">
        <v>609</v>
      </c>
      <c r="B306" s="32" t="s">
        <v>608</v>
      </c>
      <c r="C306" s="32" t="s">
        <v>1204</v>
      </c>
      <c r="D306" s="32">
        <v>94654</v>
      </c>
      <c r="E306" s="34">
        <v>1.6999999999999999E-3</v>
      </c>
      <c r="F306" s="33">
        <v>1022</v>
      </c>
      <c r="G306" s="66">
        <v>1.07942595472611E-2</v>
      </c>
      <c r="H306" s="34">
        <f>(F306/SUM(F:F))</f>
        <v>2.2783816802061691E-3</v>
      </c>
      <c r="I306" s="33">
        <v>1344</v>
      </c>
      <c r="J306" s="57">
        <v>1400</v>
      </c>
      <c r="K306" s="67">
        <v>1.48</v>
      </c>
    </row>
    <row r="307" spans="1:11">
      <c r="A307" s="32" t="s">
        <v>611</v>
      </c>
      <c r="B307" s="32" t="s">
        <v>610</v>
      </c>
      <c r="C307" s="32" t="s">
        <v>1210</v>
      </c>
      <c r="D307" s="32">
        <v>93647</v>
      </c>
      <c r="E307" s="34">
        <v>1.6999999999999999E-3</v>
      </c>
      <c r="F307" s="33">
        <v>1027</v>
      </c>
      <c r="G307" s="66">
        <v>1.09618922382076E-2</v>
      </c>
      <c r="H307" s="34">
        <f>(F307/SUM(F:F))</f>
        <v>2.2895283616161796E-3</v>
      </c>
      <c r="I307" s="33">
        <v>1351</v>
      </c>
      <c r="J307" s="57">
        <v>1922</v>
      </c>
      <c r="K307" s="67">
        <v>2.0499999999999998</v>
      </c>
    </row>
    <row r="308" spans="1:11">
      <c r="A308" s="32" t="s">
        <v>613</v>
      </c>
      <c r="B308" s="32" t="s">
        <v>612</v>
      </c>
      <c r="C308" s="32" t="s">
        <v>1208</v>
      </c>
      <c r="D308" s="32">
        <v>116103</v>
      </c>
      <c r="E308" s="34">
        <v>2.0999999999999999E-3</v>
      </c>
      <c r="F308" s="33">
        <v>939</v>
      </c>
      <c r="G308" s="66">
        <v>8.0903995258895696E-3</v>
      </c>
      <c r="H308" s="34">
        <f>(F308/SUM(F:F))</f>
        <v>2.0933467687999927E-3</v>
      </c>
      <c r="I308" s="33">
        <v>1235</v>
      </c>
      <c r="J308" s="57">
        <v>1535</v>
      </c>
      <c r="K308" s="67">
        <v>1.32</v>
      </c>
    </row>
    <row r="309" spans="1:11">
      <c r="A309" s="32" t="s">
        <v>615</v>
      </c>
      <c r="B309" s="32" t="s">
        <v>614</v>
      </c>
      <c r="C309" s="32" t="s">
        <v>1210</v>
      </c>
      <c r="D309" s="32">
        <v>95094</v>
      </c>
      <c r="E309" s="34">
        <v>1.6999999999999999E-3</v>
      </c>
      <c r="F309" s="33">
        <v>863</v>
      </c>
      <c r="G309" s="66">
        <v>9.0733005128098201E-3</v>
      </c>
      <c r="H309" s="34">
        <f>(F309/SUM(F:F))</f>
        <v>1.9239172113678315E-3</v>
      </c>
      <c r="I309" s="33">
        <v>1135</v>
      </c>
      <c r="J309" s="57">
        <v>1884</v>
      </c>
      <c r="K309" s="67">
        <v>1.98</v>
      </c>
    </row>
    <row r="310" spans="1:11">
      <c r="A310" s="32" t="s">
        <v>617</v>
      </c>
      <c r="B310" s="32" t="s">
        <v>616</v>
      </c>
      <c r="C310" s="32" t="s">
        <v>1210</v>
      </c>
      <c r="D310" s="32">
        <v>98170</v>
      </c>
      <c r="E310" s="34">
        <v>1.6999999999999999E-3</v>
      </c>
      <c r="F310" s="33">
        <v>986</v>
      </c>
      <c r="G310" s="66">
        <v>1.0038893859175E-2</v>
      </c>
      <c r="H310" s="34">
        <f>(F310/SUM(F:F))</f>
        <v>2.1981255740540924E-3</v>
      </c>
      <c r="I310" s="33">
        <v>1297</v>
      </c>
      <c r="J310" s="57">
        <v>1908</v>
      </c>
      <c r="K310" s="67">
        <v>1.94</v>
      </c>
    </row>
    <row r="311" spans="1:11">
      <c r="A311" s="32" t="s">
        <v>619</v>
      </c>
      <c r="B311" s="32" t="s">
        <v>618</v>
      </c>
      <c r="C311" s="32" t="s">
        <v>1210</v>
      </c>
      <c r="D311" s="32">
        <v>98740</v>
      </c>
      <c r="E311" s="34">
        <v>1.6999999999999999E-3</v>
      </c>
      <c r="F311" s="33">
        <v>982</v>
      </c>
      <c r="G311" s="66">
        <v>9.9430986527298103E-3</v>
      </c>
      <c r="H311" s="34">
        <f>(F311/SUM(F:F))</f>
        <v>2.189208228926084E-3</v>
      </c>
      <c r="I311" s="33">
        <v>1292</v>
      </c>
      <c r="J311" s="57">
        <v>1990</v>
      </c>
      <c r="K311" s="67">
        <v>2.02</v>
      </c>
    </row>
    <row r="312" spans="1:11">
      <c r="A312" s="32" t="s">
        <v>621</v>
      </c>
      <c r="B312" s="32" t="s">
        <v>620</v>
      </c>
      <c r="C312" s="32" t="s">
        <v>1211</v>
      </c>
      <c r="D312" s="32">
        <v>88438</v>
      </c>
      <c r="E312" s="34">
        <v>1.6000000000000001E-3</v>
      </c>
      <c r="F312" s="33">
        <v>790</v>
      </c>
      <c r="G312" s="66">
        <v>8.9340354868933606E-3</v>
      </c>
      <c r="H312" s="34">
        <f>(F312/SUM(F:F))</f>
        <v>1.7611756627816766E-3</v>
      </c>
      <c r="I312" s="33">
        <v>1039</v>
      </c>
      <c r="J312" s="57">
        <v>1321</v>
      </c>
      <c r="K312" s="67">
        <v>1.49</v>
      </c>
    </row>
    <row r="313" spans="1:11">
      <c r="A313" s="32" t="s">
        <v>623</v>
      </c>
      <c r="B313" s="32" t="s">
        <v>622</v>
      </c>
      <c r="C313" s="32" t="s">
        <v>1209</v>
      </c>
      <c r="D313" s="32">
        <v>120635</v>
      </c>
      <c r="E313" s="34">
        <v>2.0999999999999999E-3</v>
      </c>
      <c r="F313" s="33">
        <v>891</v>
      </c>
      <c r="G313" s="66">
        <v>7.3840012412430796E-3</v>
      </c>
      <c r="H313" s="34">
        <f>(F313/SUM(F:F))</f>
        <v>1.9863386272638908E-3</v>
      </c>
      <c r="I313" s="33">
        <v>1172</v>
      </c>
      <c r="J313" s="57">
        <v>1613</v>
      </c>
      <c r="K313" s="67">
        <v>1.34</v>
      </c>
    </row>
    <row r="314" spans="1:11">
      <c r="A314" s="32" t="s">
        <v>625</v>
      </c>
      <c r="B314" s="32" t="s">
        <v>624</v>
      </c>
      <c r="C314" s="32" t="s">
        <v>1209</v>
      </c>
      <c r="D314" s="32">
        <v>120635</v>
      </c>
      <c r="E314" s="34">
        <v>2.0999999999999999E-3</v>
      </c>
      <c r="F314" s="33">
        <v>959</v>
      </c>
      <c r="G314" s="66">
        <v>7.9474766423589908E-3</v>
      </c>
      <c r="H314" s="34">
        <f>(F314/SUM(F:F))</f>
        <v>2.1379334944400352E-3</v>
      </c>
      <c r="I314" s="33">
        <v>1262</v>
      </c>
      <c r="J314" s="57">
        <v>2070</v>
      </c>
      <c r="K314" s="67">
        <v>1.72</v>
      </c>
    </row>
    <row r="315" spans="1:11">
      <c r="A315" s="32" t="s">
        <v>627</v>
      </c>
      <c r="B315" s="32" t="s">
        <v>626</v>
      </c>
      <c r="C315" s="32" t="s">
        <v>1206</v>
      </c>
      <c r="D315" s="32">
        <v>92664</v>
      </c>
      <c r="E315" s="34">
        <v>1.6000000000000001E-3</v>
      </c>
      <c r="F315" s="33">
        <v>993</v>
      </c>
      <c r="G315" s="66">
        <v>1.0712448694089299E-2</v>
      </c>
      <c r="H315" s="34">
        <f>(F315/SUM(F:F))</f>
        <v>2.2137309280281076E-3</v>
      </c>
      <c r="I315" s="33">
        <v>1306</v>
      </c>
      <c r="J315" s="57">
        <v>1606</v>
      </c>
      <c r="K315" s="67">
        <v>1.73</v>
      </c>
    </row>
    <row r="316" spans="1:11">
      <c r="A316" s="32" t="s">
        <v>629</v>
      </c>
      <c r="B316" s="32" t="s">
        <v>628</v>
      </c>
      <c r="C316" s="32" t="s">
        <v>1203</v>
      </c>
      <c r="D316" s="32">
        <v>103200</v>
      </c>
      <c r="E316" s="34">
        <v>1.8E-3</v>
      </c>
      <c r="F316" s="33">
        <v>995</v>
      </c>
      <c r="G316" s="66">
        <v>9.6397576207322908E-3</v>
      </c>
      <c r="H316" s="34">
        <f>(F316/SUM(F:F))</f>
        <v>2.2181896005921118E-3</v>
      </c>
      <c r="I316" s="33">
        <v>1309</v>
      </c>
      <c r="J316" s="57">
        <v>1597</v>
      </c>
      <c r="K316" s="67">
        <v>1.55</v>
      </c>
    </row>
    <row r="317" spans="1:11">
      <c r="A317" s="32" t="s">
        <v>631</v>
      </c>
      <c r="B317" s="32" t="s">
        <v>630</v>
      </c>
      <c r="C317" s="32" t="s">
        <v>1209</v>
      </c>
      <c r="D317" s="32">
        <v>101835</v>
      </c>
      <c r="E317" s="34">
        <v>1.8E-3</v>
      </c>
      <c r="F317" s="33">
        <v>908</v>
      </c>
      <c r="G317" s="66">
        <v>8.91651942676208E-3</v>
      </c>
      <c r="H317" s="34">
        <f>(F317/SUM(F:F))</f>
        <v>2.024237344057927E-3</v>
      </c>
      <c r="I317" s="33">
        <v>1195</v>
      </c>
      <c r="J317" s="57">
        <v>1615</v>
      </c>
      <c r="K317" s="67">
        <v>1.59</v>
      </c>
    </row>
    <row r="318" spans="1:11">
      <c r="A318" s="32" t="s">
        <v>633</v>
      </c>
      <c r="B318" s="32" t="s">
        <v>632</v>
      </c>
      <c r="C318" s="32" t="s">
        <v>1210</v>
      </c>
      <c r="D318" s="32">
        <v>96774</v>
      </c>
      <c r="E318" s="34">
        <v>1.6999999999999999E-3</v>
      </c>
      <c r="F318" s="33">
        <v>905</v>
      </c>
      <c r="G318" s="66">
        <v>9.3537304158299306E-3</v>
      </c>
      <c r="H318" s="34">
        <f>(F318/SUM(F:F))</f>
        <v>2.0175493352119207E-3</v>
      </c>
      <c r="I318" s="33">
        <v>1191</v>
      </c>
      <c r="J318" s="57">
        <v>1614</v>
      </c>
      <c r="K318" s="67">
        <v>1.67</v>
      </c>
    </row>
    <row r="319" spans="1:11">
      <c r="A319" s="32" t="s">
        <v>635</v>
      </c>
      <c r="B319" s="32" t="s">
        <v>634</v>
      </c>
      <c r="C319" s="32" t="s">
        <v>1204</v>
      </c>
      <c r="D319" s="32">
        <v>91550</v>
      </c>
      <c r="E319" s="34">
        <v>1.6000000000000001E-3</v>
      </c>
      <c r="F319" s="33">
        <v>957</v>
      </c>
      <c r="G319" s="66">
        <v>1.0451553185519101E-2</v>
      </c>
      <c r="H319" s="34">
        <f>(F319/SUM(F:F))</f>
        <v>2.133474821876031E-3</v>
      </c>
      <c r="I319" s="33">
        <v>1259</v>
      </c>
      <c r="J319" s="57">
        <v>1886</v>
      </c>
      <c r="K319" s="67">
        <v>2.06</v>
      </c>
    </row>
    <row r="320" spans="1:11">
      <c r="A320" s="32" t="s">
        <v>637</v>
      </c>
      <c r="B320" s="32" t="s">
        <v>636</v>
      </c>
      <c r="C320" s="32" t="s">
        <v>1209</v>
      </c>
      <c r="D320" s="32">
        <v>87772</v>
      </c>
      <c r="E320" s="34">
        <v>1.6000000000000001E-3</v>
      </c>
      <c r="F320" s="33">
        <v>1195</v>
      </c>
      <c r="G320" s="66">
        <v>1.3610652995286699E-2</v>
      </c>
      <c r="H320" s="34">
        <f>(F320/SUM(F:F))</f>
        <v>2.6640568569925361E-3</v>
      </c>
      <c r="I320" s="33">
        <v>1572</v>
      </c>
      <c r="J320" s="57">
        <v>2320</v>
      </c>
      <c r="K320" s="67">
        <v>2.64</v>
      </c>
    </row>
    <row r="321" spans="1:11">
      <c r="A321" s="32" t="s">
        <v>639</v>
      </c>
      <c r="B321" s="32" t="s">
        <v>638</v>
      </c>
      <c r="C321" s="32" t="s">
        <v>1204</v>
      </c>
      <c r="D321" s="32">
        <v>111618</v>
      </c>
      <c r="E321" s="34">
        <v>2E-3</v>
      </c>
      <c r="F321" s="33">
        <v>1122</v>
      </c>
      <c r="G321" s="66">
        <v>1.0055649607287999E-2</v>
      </c>
      <c r="H321" s="34">
        <f>(F321/SUM(F:F))</f>
        <v>2.5013153084063812E-3</v>
      </c>
      <c r="I321" s="33">
        <v>1476</v>
      </c>
      <c r="J321" s="57">
        <v>1934</v>
      </c>
      <c r="K321" s="67">
        <v>1.73</v>
      </c>
    </row>
    <row r="322" spans="1:11">
      <c r="A322" s="32" t="s">
        <v>641</v>
      </c>
      <c r="B322" s="32" t="s">
        <v>640</v>
      </c>
      <c r="C322" s="32" t="s">
        <v>1210</v>
      </c>
      <c r="D322" s="32">
        <v>102718</v>
      </c>
      <c r="E322" s="34">
        <v>1.8E-3</v>
      </c>
      <c r="F322" s="33">
        <v>1023</v>
      </c>
      <c r="G322" s="66">
        <v>9.9603140676438901E-3</v>
      </c>
      <c r="H322" s="34">
        <f>(F322/SUM(F:F))</f>
        <v>2.2806110164881712E-3</v>
      </c>
      <c r="I322" s="33">
        <v>1346</v>
      </c>
      <c r="J322" s="57">
        <v>1995</v>
      </c>
      <c r="K322" s="67">
        <v>1.94</v>
      </c>
    </row>
    <row r="323" spans="1:11">
      <c r="A323" s="32" t="s">
        <v>643</v>
      </c>
      <c r="B323" s="32" t="s">
        <v>642</v>
      </c>
      <c r="C323" s="32" t="s">
        <v>1210</v>
      </c>
      <c r="D323" s="32">
        <v>113707</v>
      </c>
      <c r="E323" s="34">
        <v>2E-3</v>
      </c>
      <c r="F323" s="33">
        <v>713</v>
      </c>
      <c r="G323" s="66">
        <v>6.2730616020980302E-3</v>
      </c>
      <c r="H323" s="34">
        <f>(F323/SUM(F:F))</f>
        <v>1.5895167690675133E-3</v>
      </c>
      <c r="I323" s="33">
        <v>938</v>
      </c>
      <c r="J323" s="57">
        <v>1424</v>
      </c>
      <c r="K323" s="67">
        <v>1.25</v>
      </c>
    </row>
    <row r="324" spans="1:11">
      <c r="A324" s="32" t="s">
        <v>645</v>
      </c>
      <c r="B324" s="32" t="s">
        <v>644</v>
      </c>
      <c r="C324" s="32" t="s">
        <v>1203</v>
      </c>
      <c r="D324" s="32">
        <v>99879</v>
      </c>
      <c r="E324" s="34">
        <v>1.8E-3</v>
      </c>
      <c r="F324" s="33">
        <v>1164</v>
      </c>
      <c r="G324" s="66">
        <v>1.1657482141741801E-2</v>
      </c>
      <c r="H324" s="34">
        <f>(F324/SUM(F:F))</f>
        <v>2.5949474322504705E-3</v>
      </c>
      <c r="I324" s="33">
        <v>1531</v>
      </c>
      <c r="J324" s="57">
        <v>1874</v>
      </c>
      <c r="K324" s="67">
        <v>1.88</v>
      </c>
    </row>
    <row r="325" spans="1:11">
      <c r="A325" s="32" t="s">
        <v>647</v>
      </c>
      <c r="B325" s="32" t="s">
        <v>646</v>
      </c>
      <c r="C325" s="32" t="s">
        <v>1211</v>
      </c>
      <c r="D325" s="32">
        <v>107314</v>
      </c>
      <c r="E325" s="34">
        <v>1.9E-3</v>
      </c>
      <c r="F325" s="33">
        <v>1030</v>
      </c>
      <c r="G325" s="66">
        <v>9.6008856242951104E-3</v>
      </c>
      <c r="H325" s="34">
        <f>(F325/SUM(F:F))</f>
        <v>2.2962163704621859E-3</v>
      </c>
      <c r="I325" s="33">
        <v>1355</v>
      </c>
      <c r="J325" s="57">
        <v>1483</v>
      </c>
      <c r="K325" s="67">
        <v>1.38</v>
      </c>
    </row>
    <row r="326" spans="1:11">
      <c r="A326" s="32" t="s">
        <v>649</v>
      </c>
      <c r="B326" s="32" t="s">
        <v>648</v>
      </c>
      <c r="C326" s="32" t="s">
        <v>1204</v>
      </c>
      <c r="D326" s="32">
        <v>93719</v>
      </c>
      <c r="E326" s="34">
        <v>1.6999999999999999E-3</v>
      </c>
      <c r="F326" s="33">
        <v>838</v>
      </c>
      <c r="G326" s="66">
        <v>8.9365223521837706E-3</v>
      </c>
      <c r="H326" s="34">
        <f>(F326/SUM(F:F))</f>
        <v>1.8681838043177784E-3</v>
      </c>
      <c r="I326" s="33">
        <v>1102</v>
      </c>
      <c r="J326" s="57">
        <v>1423</v>
      </c>
      <c r="K326" s="67">
        <v>1.52</v>
      </c>
    </row>
    <row r="327" spans="1:11">
      <c r="A327" s="32" t="s">
        <v>651</v>
      </c>
      <c r="B327" s="32" t="s">
        <v>650</v>
      </c>
      <c r="C327" s="32" t="s">
        <v>1209</v>
      </c>
      <c r="D327" s="32">
        <v>135447</v>
      </c>
      <c r="E327" s="34">
        <v>2.3999999999999998E-3</v>
      </c>
      <c r="F327" s="33">
        <v>970</v>
      </c>
      <c r="G327" s="66">
        <v>7.1646282832689501E-3</v>
      </c>
      <c r="H327" s="34">
        <f>(F327/SUM(F:F))</f>
        <v>2.1624561935420588E-3</v>
      </c>
      <c r="I327" s="33">
        <v>1276</v>
      </c>
      <c r="J327" s="57">
        <v>1718</v>
      </c>
      <c r="K327" s="67">
        <v>1.27</v>
      </c>
    </row>
    <row r="328" spans="1:11">
      <c r="A328" s="32" t="s">
        <v>653</v>
      </c>
      <c r="B328" s="32" t="s">
        <v>652</v>
      </c>
      <c r="C328" s="32" t="s">
        <v>1211</v>
      </c>
      <c r="D328" s="32">
        <v>95293</v>
      </c>
      <c r="E328" s="34">
        <v>1.6999999999999999E-3</v>
      </c>
      <c r="F328" s="33">
        <v>1010</v>
      </c>
      <c r="G328" s="66">
        <v>1.05994274238181E-2</v>
      </c>
      <c r="H328" s="34">
        <f>(F328/SUM(F:F))</f>
        <v>2.2516296448221434E-3</v>
      </c>
      <c r="I328" s="33">
        <v>1329</v>
      </c>
      <c r="J328" s="57">
        <v>1465</v>
      </c>
      <c r="K328" s="67">
        <v>1.54</v>
      </c>
    </row>
    <row r="329" spans="1:11">
      <c r="A329" s="32" t="s">
        <v>655</v>
      </c>
      <c r="B329" s="32" t="s">
        <v>654</v>
      </c>
      <c r="C329" s="32" t="s">
        <v>1203</v>
      </c>
      <c r="D329" s="32">
        <v>110564</v>
      </c>
      <c r="E329" s="34">
        <v>2E-3</v>
      </c>
      <c r="F329" s="33">
        <v>862</v>
      </c>
      <c r="G329" s="66">
        <v>7.8004181714640903E-3</v>
      </c>
      <c r="H329" s="34">
        <f>(F329/SUM(F:F))</f>
        <v>1.9216878750858294E-3</v>
      </c>
      <c r="I329" s="33">
        <v>1134</v>
      </c>
      <c r="J329" s="57">
        <v>1649</v>
      </c>
      <c r="K329" s="67">
        <v>1.49</v>
      </c>
    </row>
    <row r="330" spans="1:11">
      <c r="A330" s="32" t="s">
        <v>657</v>
      </c>
      <c r="B330" s="32" t="s">
        <v>656</v>
      </c>
      <c r="C330" s="32" t="s">
        <v>1206</v>
      </c>
      <c r="D330" s="32">
        <v>104809</v>
      </c>
      <c r="E330" s="34">
        <v>1.9E-3</v>
      </c>
      <c r="F330" s="33">
        <v>843</v>
      </c>
      <c r="G330" s="66">
        <v>8.0457012018055503E-3</v>
      </c>
      <c r="H330" s="34">
        <f>(F330/SUM(F:F))</f>
        <v>1.8793304857277892E-3</v>
      </c>
      <c r="I330" s="33">
        <v>1109</v>
      </c>
      <c r="J330" s="57">
        <v>1474</v>
      </c>
      <c r="K330" s="67">
        <v>1.41</v>
      </c>
    </row>
    <row r="331" spans="1:11">
      <c r="A331" s="32" t="s">
        <v>659</v>
      </c>
      <c r="B331" s="32" t="s">
        <v>658</v>
      </c>
      <c r="C331" s="32" t="s">
        <v>1209</v>
      </c>
      <c r="D331" s="32">
        <v>97466</v>
      </c>
      <c r="E331" s="34">
        <v>1.6999999999999999E-3</v>
      </c>
      <c r="F331" s="33">
        <v>948</v>
      </c>
      <c r="G331" s="66">
        <v>9.7252674742429792E-3</v>
      </c>
      <c r="H331" s="34">
        <f>(F331/SUM(F:F))</f>
        <v>2.1134107953380121E-3</v>
      </c>
      <c r="I331" s="33">
        <v>1247</v>
      </c>
      <c r="J331" s="57">
        <v>1918</v>
      </c>
      <c r="K331" s="67">
        <v>1.97</v>
      </c>
    </row>
    <row r="332" spans="1:11">
      <c r="A332" s="32" t="s">
        <v>661</v>
      </c>
      <c r="B332" s="32" t="s">
        <v>660</v>
      </c>
      <c r="C332" s="32" t="s">
        <v>1210</v>
      </c>
      <c r="D332" s="32">
        <v>96698</v>
      </c>
      <c r="E332" s="34">
        <v>1.6999999999999999E-3</v>
      </c>
      <c r="F332" s="33">
        <v>838</v>
      </c>
      <c r="G332" s="66">
        <v>8.6616496484678007E-3</v>
      </c>
      <c r="H332" s="34">
        <f>(F332/SUM(F:F))</f>
        <v>1.8681838043177784E-3</v>
      </c>
      <c r="I332" s="33">
        <v>1102</v>
      </c>
      <c r="J332" s="57">
        <v>1512</v>
      </c>
      <c r="K332" s="67">
        <v>1.56</v>
      </c>
    </row>
    <row r="333" spans="1:11">
      <c r="A333" s="32" t="s">
        <v>663</v>
      </c>
      <c r="B333" s="32" t="s">
        <v>662</v>
      </c>
      <c r="C333" s="32" t="s">
        <v>1206</v>
      </c>
      <c r="D333" s="32">
        <v>87192</v>
      </c>
      <c r="E333" s="34">
        <v>1.5E-3</v>
      </c>
      <c r="F333" s="33">
        <v>654</v>
      </c>
      <c r="G333" s="66">
        <v>7.4994268395352304E-3</v>
      </c>
      <c r="H333" s="34">
        <f>(F333/SUM(F:F))</f>
        <v>1.457985928429388E-3</v>
      </c>
      <c r="I333" s="33">
        <v>860</v>
      </c>
      <c r="J333" s="57">
        <v>1123</v>
      </c>
      <c r="K333" s="67">
        <v>1.29</v>
      </c>
    </row>
    <row r="334" spans="1:11">
      <c r="A334" s="32" t="s">
        <v>665</v>
      </c>
      <c r="B334" s="32" t="s">
        <v>664</v>
      </c>
      <c r="C334" s="32" t="s">
        <v>1206</v>
      </c>
      <c r="D334" s="32">
        <v>101651</v>
      </c>
      <c r="E334" s="34">
        <v>1.8E-3</v>
      </c>
      <c r="F334" s="33">
        <v>630</v>
      </c>
      <c r="G334" s="66">
        <v>6.1977077832277398E-3</v>
      </c>
      <c r="H334" s="34">
        <f>(F334/SUM(F:F))</f>
        <v>1.4044818576613371E-3</v>
      </c>
      <c r="I334" s="33">
        <v>829</v>
      </c>
      <c r="J334" s="57">
        <v>1059</v>
      </c>
      <c r="K334" s="67">
        <v>1.04</v>
      </c>
    </row>
    <row r="335" spans="1:11">
      <c r="A335" s="32" t="s">
        <v>667</v>
      </c>
      <c r="B335" s="32" t="s">
        <v>666</v>
      </c>
      <c r="C335" s="32" t="s">
        <v>1209</v>
      </c>
      <c r="D335" s="32">
        <v>90556</v>
      </c>
      <c r="E335" s="34">
        <v>1.6000000000000001E-3</v>
      </c>
      <c r="F335" s="33">
        <v>836</v>
      </c>
      <c r="G335" s="66">
        <v>9.22793341143225E-3</v>
      </c>
      <c r="H335" s="34">
        <f>(F335/SUM(F:F))</f>
        <v>1.8637251317537742E-3</v>
      </c>
      <c r="I335" s="33">
        <v>1100</v>
      </c>
      <c r="J335" s="57">
        <v>1502</v>
      </c>
      <c r="K335" s="67">
        <v>1.66</v>
      </c>
    </row>
    <row r="336" spans="1:11">
      <c r="A336" s="32" t="s">
        <v>669</v>
      </c>
      <c r="B336" s="32" t="s">
        <v>668</v>
      </c>
      <c r="C336" s="32" t="s">
        <v>1209</v>
      </c>
      <c r="D336" s="32">
        <v>105465</v>
      </c>
      <c r="E336" s="34">
        <v>1.9E-3</v>
      </c>
      <c r="F336" s="33">
        <v>741</v>
      </c>
      <c r="G336" s="66">
        <v>7.0226975471248398E-3</v>
      </c>
      <c r="H336" s="34">
        <f>(F336/SUM(F:F))</f>
        <v>1.6519381849635726E-3</v>
      </c>
      <c r="I336" s="33">
        <v>975</v>
      </c>
      <c r="J336" s="57">
        <v>1376</v>
      </c>
      <c r="K336" s="67">
        <v>1.3</v>
      </c>
    </row>
    <row r="337" spans="1:11">
      <c r="A337" s="32" t="s">
        <v>671</v>
      </c>
      <c r="B337" s="32" t="s">
        <v>670</v>
      </c>
      <c r="C337" s="32" t="s">
        <v>1206</v>
      </c>
      <c r="D337" s="32">
        <v>113673</v>
      </c>
      <c r="E337" s="34">
        <v>2E-3</v>
      </c>
      <c r="F337" s="33">
        <v>544</v>
      </c>
      <c r="G337" s="66">
        <v>4.7889337014258198E-3</v>
      </c>
      <c r="H337" s="34">
        <f>(F337/SUM(F:F))</f>
        <v>1.2127589374091546E-3</v>
      </c>
      <c r="I337" s="33">
        <v>716</v>
      </c>
      <c r="J337" s="57">
        <v>798</v>
      </c>
      <c r="K337" s="67">
        <v>0.7</v>
      </c>
    </row>
    <row r="338" spans="1:11">
      <c r="A338" s="32" t="s">
        <v>673</v>
      </c>
      <c r="B338" s="32" t="s">
        <v>672</v>
      </c>
      <c r="C338" s="32" t="s">
        <v>1206</v>
      </c>
      <c r="D338" s="32">
        <v>99752</v>
      </c>
      <c r="E338" s="34">
        <v>1.8E-3</v>
      </c>
      <c r="F338" s="33">
        <v>830</v>
      </c>
      <c r="G338" s="66">
        <v>8.3186376683999797E-3</v>
      </c>
      <c r="H338" s="34">
        <f>(F338/SUM(F:F))</f>
        <v>1.8503491140617616E-3</v>
      </c>
      <c r="I338" s="33">
        <v>1092</v>
      </c>
      <c r="J338" s="57">
        <v>1063</v>
      </c>
      <c r="K338" s="67">
        <v>1.07</v>
      </c>
    </row>
    <row r="339" spans="1:11">
      <c r="A339" s="32" t="s">
        <v>675</v>
      </c>
      <c r="B339" s="32" t="s">
        <v>674</v>
      </c>
      <c r="C339" s="32" t="s">
        <v>1206</v>
      </c>
      <c r="D339" s="32">
        <v>123673</v>
      </c>
      <c r="E339" s="34">
        <v>2.2000000000000001E-3</v>
      </c>
      <c r="F339" s="33">
        <v>638</v>
      </c>
      <c r="G339" s="66">
        <v>5.1579660645530096E-3</v>
      </c>
      <c r="H339" s="34">
        <f>(F339/SUM(F:F))</f>
        <v>1.4223165479173541E-3</v>
      </c>
      <c r="I339" s="33">
        <v>839</v>
      </c>
      <c r="J339" s="57">
        <v>1101</v>
      </c>
      <c r="K339" s="67">
        <v>0.89</v>
      </c>
    </row>
    <row r="340" spans="1:11">
      <c r="A340" s="32" t="s">
        <v>677</v>
      </c>
      <c r="B340" s="32" t="s">
        <v>676</v>
      </c>
      <c r="C340" s="32" t="s">
        <v>1204</v>
      </c>
      <c r="D340" s="32">
        <v>96034</v>
      </c>
      <c r="E340" s="34">
        <v>1.6999999999999999E-3</v>
      </c>
      <c r="F340" s="33">
        <v>614</v>
      </c>
      <c r="G340" s="66">
        <v>6.3937690236001102E-3</v>
      </c>
      <c r="H340" s="34">
        <f>(F340/SUM(F:F))</f>
        <v>1.3688124771493032E-3</v>
      </c>
      <c r="I340" s="33">
        <v>808</v>
      </c>
      <c r="J340" s="57">
        <v>1208</v>
      </c>
      <c r="K340" s="67">
        <v>1.26</v>
      </c>
    </row>
    <row r="341" spans="1:11">
      <c r="A341" s="32" t="s">
        <v>679</v>
      </c>
      <c r="B341" s="32" t="s">
        <v>678</v>
      </c>
      <c r="C341" s="32" t="s">
        <v>1207</v>
      </c>
      <c r="D341" s="32">
        <v>89330</v>
      </c>
      <c r="E341" s="34">
        <v>1.6000000000000001E-3</v>
      </c>
      <c r="F341" s="33">
        <v>839</v>
      </c>
      <c r="G341" s="66">
        <v>9.3913178882521504E-3</v>
      </c>
      <c r="H341" s="34">
        <f>(F341/SUM(F:F))</f>
        <v>1.8704131405997805E-3</v>
      </c>
      <c r="I341" s="33">
        <v>1104</v>
      </c>
      <c r="J341" s="57">
        <v>1472</v>
      </c>
      <c r="K341" s="67">
        <v>1.65</v>
      </c>
    </row>
    <row r="342" spans="1:11">
      <c r="A342" s="32" t="s">
        <v>681</v>
      </c>
      <c r="B342" s="32" t="s">
        <v>680</v>
      </c>
      <c r="C342" s="32" t="s">
        <v>1205</v>
      </c>
      <c r="D342" s="32">
        <v>107920</v>
      </c>
      <c r="E342" s="34">
        <v>1.9E-3</v>
      </c>
      <c r="F342" s="33">
        <v>897</v>
      </c>
      <c r="G342" s="66">
        <v>8.3132859577598299E-3</v>
      </c>
      <c r="H342" s="34">
        <f>(F342/SUM(F:F))</f>
        <v>1.9997146449559039E-3</v>
      </c>
      <c r="I342" s="33">
        <v>1180</v>
      </c>
      <c r="J342" s="57">
        <v>1297</v>
      </c>
      <c r="K342" s="67">
        <v>1.2</v>
      </c>
    </row>
    <row r="343" spans="1:11">
      <c r="A343" s="32" t="s">
        <v>683</v>
      </c>
      <c r="B343" s="32" t="s">
        <v>682</v>
      </c>
      <c r="C343" s="32" t="s">
        <v>1205</v>
      </c>
      <c r="D343" s="32">
        <v>109056</v>
      </c>
      <c r="E343" s="34">
        <v>1.9E-3</v>
      </c>
      <c r="F343" s="33">
        <v>712</v>
      </c>
      <c r="G343" s="66">
        <v>6.5247463407848401E-3</v>
      </c>
      <c r="H343" s="34">
        <f>(F343/SUM(F:F))</f>
        <v>1.5872874327855111E-3</v>
      </c>
      <c r="I343" s="33">
        <v>937</v>
      </c>
      <c r="J343" s="57">
        <v>1141</v>
      </c>
      <c r="K343" s="67">
        <v>1.05</v>
      </c>
    </row>
    <row r="344" spans="1:11">
      <c r="A344" s="32" t="s">
        <v>685</v>
      </c>
      <c r="B344" s="32" t="s">
        <v>684</v>
      </c>
      <c r="C344" s="32" t="s">
        <v>1207</v>
      </c>
      <c r="D344" s="32">
        <v>92277</v>
      </c>
      <c r="E344" s="34">
        <v>1.6000000000000001E-3</v>
      </c>
      <c r="F344" s="33">
        <v>753</v>
      </c>
      <c r="G344" s="66">
        <v>8.1637957431590098E-3</v>
      </c>
      <c r="H344" s="34">
        <f>(F344/SUM(F:F))</f>
        <v>1.6786902203475981E-3</v>
      </c>
      <c r="I344" s="33">
        <v>991</v>
      </c>
      <c r="J344" s="57">
        <v>1473</v>
      </c>
      <c r="K344" s="67">
        <v>1.6</v>
      </c>
    </row>
    <row r="345" spans="1:11">
      <c r="A345" s="32" t="s">
        <v>687</v>
      </c>
      <c r="B345" s="32" t="s">
        <v>686</v>
      </c>
      <c r="C345" s="32" t="s">
        <v>1203</v>
      </c>
      <c r="D345" s="32">
        <v>121009</v>
      </c>
      <c r="E345" s="34">
        <v>2.0999999999999999E-3</v>
      </c>
      <c r="F345" s="33">
        <v>538</v>
      </c>
      <c r="G345" s="66">
        <v>4.4421550427766804E-3</v>
      </c>
      <c r="H345" s="34">
        <f>(F345/SUM(F:F))</f>
        <v>1.1993829197171418E-3</v>
      </c>
      <c r="I345" s="33">
        <v>708</v>
      </c>
      <c r="J345" s="57">
        <v>1123</v>
      </c>
      <c r="K345" s="67">
        <v>0.93</v>
      </c>
    </row>
    <row r="346" spans="1:11">
      <c r="A346" s="32" t="s">
        <v>689</v>
      </c>
      <c r="B346" s="32" t="s">
        <v>688</v>
      </c>
      <c r="C346" s="32" t="s">
        <v>1203</v>
      </c>
      <c r="D346" s="32">
        <v>109404</v>
      </c>
      <c r="E346" s="34">
        <v>1.9E-3</v>
      </c>
      <c r="F346" s="33">
        <v>739</v>
      </c>
      <c r="G346" s="66">
        <v>6.7544863619446102E-3</v>
      </c>
      <c r="H346" s="34">
        <f>(F346/SUM(F:F))</f>
        <v>1.6474795123995684E-3</v>
      </c>
      <c r="I346" s="33">
        <v>972</v>
      </c>
      <c r="J346" s="57">
        <v>1755</v>
      </c>
      <c r="K346" s="67">
        <v>1.6</v>
      </c>
    </row>
    <row r="347" spans="1:11">
      <c r="A347" s="32" t="s">
        <v>691</v>
      </c>
      <c r="B347" s="32" t="s">
        <v>690</v>
      </c>
      <c r="C347" s="32" t="s">
        <v>1205</v>
      </c>
      <c r="D347" s="32">
        <v>92145</v>
      </c>
      <c r="E347" s="34">
        <v>1.6000000000000001E-3</v>
      </c>
      <c r="F347" s="33">
        <v>648</v>
      </c>
      <c r="G347" s="66">
        <v>7.0296346345055903E-3</v>
      </c>
      <c r="H347" s="34">
        <f>(F347/SUM(F:F))</f>
        <v>1.4446099107373752E-3</v>
      </c>
      <c r="I347" s="33">
        <v>852</v>
      </c>
      <c r="J347" s="57">
        <v>1224</v>
      </c>
      <c r="K347" s="67">
        <v>1.33</v>
      </c>
    </row>
    <row r="348" spans="1:11">
      <c r="A348" s="32" t="s">
        <v>693</v>
      </c>
      <c r="B348" s="32" t="s">
        <v>692</v>
      </c>
      <c r="C348" s="32" t="s">
        <v>1208</v>
      </c>
      <c r="D348" s="32">
        <v>89228</v>
      </c>
      <c r="E348" s="34">
        <v>1.6000000000000001E-3</v>
      </c>
      <c r="F348" s="33">
        <v>902</v>
      </c>
      <c r="G348" s="66">
        <v>1.0114389698205601E-2</v>
      </c>
      <c r="H348" s="34">
        <f>(F348/SUM(F:F))</f>
        <v>2.0108613263659144E-3</v>
      </c>
      <c r="I348" s="33">
        <v>1187</v>
      </c>
      <c r="J348" s="57">
        <v>1557</v>
      </c>
      <c r="K348" s="67">
        <v>1.74</v>
      </c>
    </row>
    <row r="349" spans="1:11">
      <c r="A349" s="32" t="s">
        <v>695</v>
      </c>
      <c r="B349" s="32" t="s">
        <v>694</v>
      </c>
      <c r="C349" s="32" t="s">
        <v>1205</v>
      </c>
      <c r="D349" s="32">
        <v>83378</v>
      </c>
      <c r="E349" s="34">
        <v>1.5E-3</v>
      </c>
      <c r="F349" s="33">
        <v>782</v>
      </c>
      <c r="G349" s="66">
        <v>9.3825921215562394E-3</v>
      </c>
      <c r="H349" s="34">
        <f>(F349/SUM(F:F))</f>
        <v>1.7433409725256597E-3</v>
      </c>
      <c r="I349" s="33">
        <v>1029</v>
      </c>
      <c r="J349" s="57">
        <v>1661</v>
      </c>
      <c r="K349" s="67">
        <v>1.99</v>
      </c>
    </row>
    <row r="350" spans="1:11">
      <c r="A350" s="32" t="s">
        <v>697</v>
      </c>
      <c r="B350" s="32" t="s">
        <v>696</v>
      </c>
      <c r="C350" s="32" t="s">
        <v>1209</v>
      </c>
      <c r="D350" s="32">
        <v>124563</v>
      </c>
      <c r="E350" s="34">
        <v>2.2000000000000001E-3</v>
      </c>
      <c r="F350" s="33">
        <v>863</v>
      </c>
      <c r="G350" s="66">
        <v>6.9249796869010598E-3</v>
      </c>
      <c r="H350" s="34">
        <f>(F350/SUM(F:F))</f>
        <v>1.9239172113678315E-3</v>
      </c>
      <c r="I350" s="33">
        <v>1135</v>
      </c>
      <c r="J350" s="57">
        <v>1450</v>
      </c>
      <c r="K350" s="67">
        <v>1.1599999999999999</v>
      </c>
    </row>
    <row r="351" spans="1:11">
      <c r="A351" s="32" t="s">
        <v>699</v>
      </c>
      <c r="B351" s="32" t="s">
        <v>698</v>
      </c>
      <c r="C351" s="32" t="s">
        <v>1210</v>
      </c>
      <c r="D351" s="32">
        <v>93670</v>
      </c>
      <c r="E351" s="34">
        <v>1.6999999999999999E-3</v>
      </c>
      <c r="F351" s="33">
        <v>642</v>
      </c>
      <c r="G351" s="66">
        <v>6.85860860917156E-3</v>
      </c>
      <c r="H351" s="34">
        <f>(F351/SUM(F:F))</f>
        <v>1.4312338930453626E-3</v>
      </c>
      <c r="I351" s="33">
        <v>845</v>
      </c>
      <c r="J351" s="57">
        <v>1362</v>
      </c>
      <c r="K351" s="67">
        <v>1.45</v>
      </c>
    </row>
    <row r="352" spans="1:11">
      <c r="A352" s="32" t="s">
        <v>701</v>
      </c>
      <c r="B352" s="32" t="s">
        <v>700</v>
      </c>
      <c r="C352" s="32" t="s">
        <v>1210</v>
      </c>
      <c r="D352" s="32">
        <v>114173</v>
      </c>
      <c r="E352" s="34">
        <v>2E-3</v>
      </c>
      <c r="F352" s="33">
        <v>659</v>
      </c>
      <c r="G352" s="66">
        <v>5.7691475505313597E-3</v>
      </c>
      <c r="H352" s="34">
        <f>(F352/SUM(F:F))</f>
        <v>1.4691326098393985E-3</v>
      </c>
      <c r="I352" s="33">
        <v>867</v>
      </c>
      <c r="J352" s="57">
        <v>1236</v>
      </c>
      <c r="K352" s="67">
        <v>1.08</v>
      </c>
    </row>
    <row r="353" spans="1:11">
      <c r="A353" s="32" t="s">
        <v>703</v>
      </c>
      <c r="B353" s="32" t="s">
        <v>702</v>
      </c>
      <c r="C353" s="32" t="s">
        <v>1210</v>
      </c>
      <c r="D353" s="32">
        <v>99346</v>
      </c>
      <c r="E353" s="34">
        <v>1.8E-3</v>
      </c>
      <c r="F353" s="33">
        <v>1047</v>
      </c>
      <c r="G353" s="66">
        <v>1.05394192923865E-2</v>
      </c>
      <c r="H353" s="34">
        <f>(F353/SUM(F:F))</f>
        <v>2.3341150872562221E-3</v>
      </c>
      <c r="I353" s="33">
        <v>1377</v>
      </c>
      <c r="J353" s="57">
        <v>1860</v>
      </c>
      <c r="K353" s="67">
        <v>1.87</v>
      </c>
    </row>
    <row r="354" spans="1:11">
      <c r="A354" s="32" t="s">
        <v>705</v>
      </c>
      <c r="B354" s="32" t="s">
        <v>704</v>
      </c>
      <c r="C354" s="32" t="s">
        <v>1207</v>
      </c>
      <c r="D354" s="32">
        <v>175784</v>
      </c>
      <c r="E354" s="34">
        <v>3.0999999999999999E-3</v>
      </c>
      <c r="F354" s="33">
        <v>439</v>
      </c>
      <c r="G354" s="66">
        <v>2.4984056454417599E-3</v>
      </c>
      <c r="H354" s="34">
        <f>(F354/SUM(F:F))</f>
        <v>9.7867862779893173E-4</v>
      </c>
      <c r="I354" s="33">
        <v>578</v>
      </c>
      <c r="J354" s="57">
        <v>733</v>
      </c>
      <c r="K354" s="67">
        <v>0.42</v>
      </c>
    </row>
    <row r="355" spans="1:11">
      <c r="A355" s="32" t="s">
        <v>707</v>
      </c>
      <c r="B355" s="32" t="s">
        <v>706</v>
      </c>
      <c r="C355" s="32" t="s">
        <v>1203</v>
      </c>
      <c r="D355" s="32">
        <v>99258</v>
      </c>
      <c r="E355" s="34">
        <v>1.8E-3</v>
      </c>
      <c r="F355" s="33">
        <v>761</v>
      </c>
      <c r="G355" s="66">
        <v>7.6624682232672896E-3</v>
      </c>
      <c r="H355" s="34">
        <f>(F355/SUM(F:F))</f>
        <v>1.6965249106036151E-3</v>
      </c>
      <c r="I355" s="33">
        <v>1001</v>
      </c>
      <c r="J355" s="57">
        <v>1246</v>
      </c>
      <c r="K355" s="67">
        <v>1.26</v>
      </c>
    </row>
    <row r="356" spans="1:11">
      <c r="A356" s="32" t="s">
        <v>709</v>
      </c>
      <c r="B356" s="32" t="s">
        <v>708</v>
      </c>
      <c r="C356" s="32" t="s">
        <v>1203</v>
      </c>
      <c r="D356" s="32">
        <v>115434</v>
      </c>
      <c r="E356" s="34">
        <v>2E-3</v>
      </c>
      <c r="F356" s="33">
        <v>606</v>
      </c>
      <c r="G356" s="66">
        <v>5.2490053366578701E-3</v>
      </c>
      <c r="H356" s="34">
        <f>(F356/SUM(F:F))</f>
        <v>1.3509777868932862E-3</v>
      </c>
      <c r="I356" s="33">
        <v>797</v>
      </c>
      <c r="J356" s="57">
        <v>1092</v>
      </c>
      <c r="K356" s="67">
        <v>0.95</v>
      </c>
    </row>
    <row r="357" spans="1:11">
      <c r="A357" s="32" t="s">
        <v>711</v>
      </c>
      <c r="B357" s="32" t="s">
        <v>710</v>
      </c>
      <c r="C357" s="32" t="s">
        <v>1205</v>
      </c>
      <c r="D357" s="32">
        <v>97286</v>
      </c>
      <c r="E357" s="34">
        <v>1.6999999999999999E-3</v>
      </c>
      <c r="F357" s="33">
        <v>562</v>
      </c>
      <c r="G357" s="66">
        <v>5.7740757167475598E-3</v>
      </c>
      <c r="H357" s="34">
        <f>(F357/SUM(F:F))</f>
        <v>1.2528869904851927E-3</v>
      </c>
      <c r="I357" s="33">
        <v>739</v>
      </c>
      <c r="J357" s="57">
        <v>827</v>
      </c>
      <c r="K357" s="67">
        <v>0.85</v>
      </c>
    </row>
    <row r="358" spans="1:11">
      <c r="A358" s="32" t="s">
        <v>713</v>
      </c>
      <c r="B358" s="32" t="s">
        <v>712</v>
      </c>
      <c r="C358" s="32" t="s">
        <v>1208</v>
      </c>
      <c r="D358" s="32">
        <v>92167</v>
      </c>
      <c r="E358" s="34">
        <v>1.6000000000000001E-3</v>
      </c>
      <c r="F358" s="33">
        <v>794</v>
      </c>
      <c r="G358" s="66">
        <v>8.6185921123267204E-3</v>
      </c>
      <c r="H358" s="34">
        <f>(F358/SUM(F:F))</f>
        <v>1.7700930079096852E-3</v>
      </c>
      <c r="I358" s="33">
        <v>1045</v>
      </c>
      <c r="J358" s="57">
        <v>1309</v>
      </c>
      <c r="K358" s="67">
        <v>1.42</v>
      </c>
    </row>
    <row r="359" spans="1:11">
      <c r="A359" s="32" t="s">
        <v>715</v>
      </c>
      <c r="B359" s="32" t="s">
        <v>714</v>
      </c>
      <c r="C359" s="32" t="s">
        <v>1207</v>
      </c>
      <c r="D359" s="32">
        <v>100315</v>
      </c>
      <c r="E359" s="34">
        <v>1.8E-3</v>
      </c>
      <c r="F359" s="33">
        <v>475</v>
      </c>
      <c r="G359" s="66">
        <v>4.73842470399162E-3</v>
      </c>
      <c r="H359" s="34">
        <f>(F359/SUM(F:F))</f>
        <v>1.0589347339510081E-3</v>
      </c>
      <c r="I359" s="33">
        <v>625</v>
      </c>
      <c r="J359" s="57">
        <v>845</v>
      </c>
      <c r="K359" s="67">
        <v>0.84</v>
      </c>
    </row>
    <row r="360" spans="1:11">
      <c r="A360" s="32" t="s">
        <v>717</v>
      </c>
      <c r="B360" s="32" t="s">
        <v>716</v>
      </c>
      <c r="C360" s="32" t="s">
        <v>1209</v>
      </c>
      <c r="D360" s="32">
        <v>101790</v>
      </c>
      <c r="E360" s="34">
        <v>1.8E-3</v>
      </c>
      <c r="F360" s="33">
        <v>1083</v>
      </c>
      <c r="G360" s="66">
        <v>1.06349802366895E-2</v>
      </c>
      <c r="H360" s="34">
        <f>(F360/SUM(F:F))</f>
        <v>2.4143711934082983E-3</v>
      </c>
      <c r="I360" s="33">
        <v>1425</v>
      </c>
      <c r="J360" s="57">
        <v>1753</v>
      </c>
      <c r="K360" s="67">
        <v>1.72</v>
      </c>
    </row>
    <row r="361" spans="1:11">
      <c r="A361" s="32" t="s">
        <v>719</v>
      </c>
      <c r="B361" s="32" t="s">
        <v>718</v>
      </c>
      <c r="C361" s="32" t="s">
        <v>1203</v>
      </c>
      <c r="D361" s="32">
        <v>114725</v>
      </c>
      <c r="E361" s="34">
        <v>2E-3</v>
      </c>
      <c r="F361" s="33">
        <v>570</v>
      </c>
      <c r="G361" s="66">
        <v>4.9648234749156096E-3</v>
      </c>
      <c r="H361" s="34">
        <f>(F361/SUM(F:F))</f>
        <v>1.2707216807412098E-3</v>
      </c>
      <c r="I361" s="33">
        <v>750</v>
      </c>
      <c r="J361" s="57">
        <v>1170</v>
      </c>
      <c r="K361" s="67">
        <v>1.02</v>
      </c>
    </row>
    <row r="362" spans="1:11">
      <c r="A362" s="32" t="s">
        <v>721</v>
      </c>
      <c r="B362" s="32" t="s">
        <v>720</v>
      </c>
      <c r="C362" s="32" t="s">
        <v>1203</v>
      </c>
      <c r="D362" s="32">
        <v>103542</v>
      </c>
      <c r="E362" s="34">
        <v>1.8E-3</v>
      </c>
      <c r="F362" s="33">
        <v>686</v>
      </c>
      <c r="G362" s="66">
        <v>6.6242826565329101E-3</v>
      </c>
      <c r="H362" s="34">
        <f>(F362/SUM(F:F))</f>
        <v>1.529324689453456E-3</v>
      </c>
      <c r="I362" s="33">
        <v>902</v>
      </c>
      <c r="J362" s="57">
        <v>1219</v>
      </c>
      <c r="K362" s="67">
        <v>1.18</v>
      </c>
    </row>
    <row r="363" spans="1:11">
      <c r="A363" s="32" t="s">
        <v>723</v>
      </c>
      <c r="B363" s="32" t="s">
        <v>722</v>
      </c>
      <c r="C363" s="32" t="s">
        <v>1211</v>
      </c>
      <c r="D363" s="32">
        <v>87698</v>
      </c>
      <c r="E363" s="34">
        <v>1.6000000000000001E-3</v>
      </c>
      <c r="F363" s="33">
        <v>900</v>
      </c>
      <c r="G363" s="66">
        <v>1.0262121953319501E-2</v>
      </c>
      <c r="H363" s="34">
        <f>(F363/SUM(F:F))</f>
        <v>2.0064026538019102E-3</v>
      </c>
      <c r="I363" s="33">
        <v>1184</v>
      </c>
      <c r="J363" s="57">
        <v>1374</v>
      </c>
      <c r="K363" s="67">
        <v>1.57</v>
      </c>
    </row>
    <row r="364" spans="1:11">
      <c r="A364" s="32" t="s">
        <v>725</v>
      </c>
      <c r="B364" s="32" t="s">
        <v>724</v>
      </c>
      <c r="C364" s="32" t="s">
        <v>1204</v>
      </c>
      <c r="D364" s="32">
        <v>91391</v>
      </c>
      <c r="E364" s="34">
        <v>1.6000000000000001E-3</v>
      </c>
      <c r="F364" s="33">
        <v>543</v>
      </c>
      <c r="G364" s="66">
        <v>5.9432602694579097E-3</v>
      </c>
      <c r="H364" s="34">
        <f>(F364/SUM(F:F))</f>
        <v>1.2105296011271525E-3</v>
      </c>
      <c r="I364" s="33">
        <v>714</v>
      </c>
      <c r="J364" s="57">
        <v>1187</v>
      </c>
      <c r="K364" s="67">
        <v>1.3</v>
      </c>
    </row>
    <row r="365" spans="1:11">
      <c r="A365" s="32" t="s">
        <v>727</v>
      </c>
      <c r="B365" s="32" t="s">
        <v>726</v>
      </c>
      <c r="C365" s="32" t="s">
        <v>1203</v>
      </c>
      <c r="D365" s="32">
        <v>107100</v>
      </c>
      <c r="E365" s="34">
        <v>1.9E-3</v>
      </c>
      <c r="F365" s="33">
        <v>900</v>
      </c>
      <c r="G365" s="66">
        <v>8.4065057074861806E-3</v>
      </c>
      <c r="H365" s="34">
        <f>(F365/SUM(F:F))</f>
        <v>2.0064026538019102E-3</v>
      </c>
      <c r="I365" s="33">
        <v>1184</v>
      </c>
      <c r="J365" s="57">
        <v>1607</v>
      </c>
      <c r="K365" s="67">
        <v>1.5</v>
      </c>
    </row>
    <row r="366" spans="1:11">
      <c r="A366" s="32" t="s">
        <v>729</v>
      </c>
      <c r="B366" s="32" t="s">
        <v>728</v>
      </c>
      <c r="C366" s="32" t="s">
        <v>1205</v>
      </c>
      <c r="D366" s="32">
        <v>103088</v>
      </c>
      <c r="E366" s="34">
        <v>1.8E-3</v>
      </c>
      <c r="F366" s="33">
        <v>944</v>
      </c>
      <c r="G366" s="66">
        <v>9.1556605055321E-3</v>
      </c>
      <c r="H366" s="34">
        <f>(F366/SUM(F:F))</f>
        <v>2.1044934502100036E-3</v>
      </c>
      <c r="I366" s="33">
        <v>1242</v>
      </c>
      <c r="J366" s="57">
        <v>1710</v>
      </c>
      <c r="K366" s="67">
        <v>1.66</v>
      </c>
    </row>
    <row r="367" spans="1:11">
      <c r="A367" s="32" t="s">
        <v>731</v>
      </c>
      <c r="B367" s="32" t="s">
        <v>730</v>
      </c>
      <c r="C367" s="32" t="s">
        <v>1208</v>
      </c>
      <c r="D367" s="32">
        <v>109834</v>
      </c>
      <c r="E367" s="34">
        <v>1.9E-3</v>
      </c>
      <c r="F367" s="33">
        <v>1078</v>
      </c>
      <c r="G367" s="66">
        <v>9.8185719583957099E-3</v>
      </c>
      <c r="H367" s="34">
        <f>(F367/SUM(F:F))</f>
        <v>2.4032245119982878E-3</v>
      </c>
      <c r="I367" s="33">
        <v>1418</v>
      </c>
      <c r="J367" s="57">
        <v>1955</v>
      </c>
      <c r="K367" s="67">
        <v>1.78</v>
      </c>
    </row>
    <row r="368" spans="1:11">
      <c r="A368" s="32" t="s">
        <v>733</v>
      </c>
      <c r="B368" s="32" t="s">
        <v>732</v>
      </c>
      <c r="C368" s="32" t="s">
        <v>1207</v>
      </c>
      <c r="D368" s="32">
        <v>129625</v>
      </c>
      <c r="E368" s="34">
        <v>2.3E-3</v>
      </c>
      <c r="F368" s="33">
        <v>762</v>
      </c>
      <c r="G368" s="66">
        <v>5.8782770959209902E-3</v>
      </c>
      <c r="H368" s="34">
        <f>(F368/SUM(F:F))</f>
        <v>1.6987542468856172E-3</v>
      </c>
      <c r="I368" s="33">
        <v>1002</v>
      </c>
      <c r="J368" s="57">
        <v>1519</v>
      </c>
      <c r="K368" s="67">
        <v>1.17</v>
      </c>
    </row>
    <row r="369" spans="1:11">
      <c r="A369" s="32" t="s">
        <v>735</v>
      </c>
      <c r="B369" s="32" t="s">
        <v>734</v>
      </c>
      <c r="C369" s="32" t="s">
        <v>1205</v>
      </c>
      <c r="D369" s="32">
        <v>114477</v>
      </c>
      <c r="E369" s="34">
        <v>2E-3</v>
      </c>
      <c r="F369" s="33">
        <v>665</v>
      </c>
      <c r="G369" s="66">
        <v>5.8129469090508002E-3</v>
      </c>
      <c r="H369" s="34">
        <f>(F369/SUM(F:F))</f>
        <v>1.4825086275314114E-3</v>
      </c>
      <c r="I369" s="33">
        <v>875</v>
      </c>
      <c r="J369" s="57">
        <v>1193</v>
      </c>
      <c r="K369" s="67">
        <v>1.04</v>
      </c>
    </row>
    <row r="370" spans="1:11">
      <c r="A370" s="32" t="s">
        <v>737</v>
      </c>
      <c r="B370" s="32" t="s">
        <v>736</v>
      </c>
      <c r="C370" s="32" t="s">
        <v>1203</v>
      </c>
      <c r="D370" s="32">
        <v>114917</v>
      </c>
      <c r="E370" s="34">
        <v>2E-3</v>
      </c>
      <c r="F370" s="33">
        <v>582</v>
      </c>
      <c r="G370" s="66">
        <v>5.0610192333664598E-3</v>
      </c>
      <c r="H370" s="34">
        <f>(F370/SUM(F:F))</f>
        <v>1.2974737161252352E-3</v>
      </c>
      <c r="I370" s="33">
        <v>766</v>
      </c>
      <c r="J370" s="57">
        <v>1334</v>
      </c>
      <c r="K370" s="67">
        <v>1.1599999999999999</v>
      </c>
    </row>
    <row r="371" spans="1:11">
      <c r="A371" s="32" t="s">
        <v>739</v>
      </c>
      <c r="B371" s="32" t="s">
        <v>738</v>
      </c>
      <c r="C371" s="32" t="s">
        <v>1209</v>
      </c>
      <c r="D371" s="32">
        <v>106656</v>
      </c>
      <c r="E371" s="34">
        <v>1.9E-3</v>
      </c>
      <c r="F371" s="33">
        <v>911</v>
      </c>
      <c r="G371" s="66">
        <v>8.5406001025323305E-3</v>
      </c>
      <c r="H371" s="34">
        <f>(F371/SUM(F:F))</f>
        <v>2.0309253529039333E-3</v>
      </c>
      <c r="I371" s="33">
        <v>1198</v>
      </c>
      <c r="J371" s="57">
        <v>1476</v>
      </c>
      <c r="K371" s="67">
        <v>1.38</v>
      </c>
    </row>
    <row r="372" spans="1:11">
      <c r="A372" s="32" t="s">
        <v>741</v>
      </c>
      <c r="B372" s="32" t="s">
        <v>740</v>
      </c>
      <c r="C372" s="32" t="s">
        <v>1207</v>
      </c>
      <c r="D372" s="32">
        <v>107064</v>
      </c>
      <c r="E372" s="34">
        <v>1.9E-3</v>
      </c>
      <c r="F372" s="33">
        <v>851</v>
      </c>
      <c r="G372" s="66">
        <v>7.9478848730110303E-3</v>
      </c>
      <c r="H372" s="34">
        <f>(F372/SUM(F:F))</f>
        <v>1.897165175983806E-3</v>
      </c>
      <c r="I372" s="33">
        <v>1120</v>
      </c>
      <c r="J372" s="57">
        <v>1473</v>
      </c>
      <c r="K372" s="67">
        <v>1.38</v>
      </c>
    </row>
    <row r="373" spans="1:11">
      <c r="A373" s="32" t="s">
        <v>743</v>
      </c>
      <c r="B373" s="32" t="s">
        <v>742</v>
      </c>
      <c r="C373" s="32" t="s">
        <v>1203</v>
      </c>
      <c r="D373" s="32">
        <v>92401</v>
      </c>
      <c r="E373" s="34">
        <v>1.6000000000000001E-3</v>
      </c>
      <c r="F373" s="33">
        <v>664</v>
      </c>
      <c r="G373" s="66">
        <v>7.1834095115773803E-3</v>
      </c>
      <c r="H373" s="34">
        <f>(F373/SUM(F:F))</f>
        <v>1.4802792912494093E-3</v>
      </c>
      <c r="I373" s="33">
        <v>874</v>
      </c>
      <c r="J373" s="57">
        <v>1523</v>
      </c>
      <c r="K373" s="67">
        <v>1.65</v>
      </c>
    </row>
    <row r="374" spans="1:11">
      <c r="A374" s="32" t="s">
        <v>745</v>
      </c>
      <c r="B374" s="32" t="s">
        <v>744</v>
      </c>
      <c r="C374" s="32" t="s">
        <v>1205</v>
      </c>
      <c r="D374" s="32">
        <v>98548</v>
      </c>
      <c r="E374" s="34">
        <v>1.6999999999999999E-3</v>
      </c>
      <c r="F374" s="33">
        <v>771</v>
      </c>
      <c r="G374" s="66">
        <v>7.8204343085971802E-3</v>
      </c>
      <c r="H374" s="34">
        <f>(F374/SUM(F:F))</f>
        <v>1.7188182734236364E-3</v>
      </c>
      <c r="I374" s="33">
        <v>1014</v>
      </c>
      <c r="J374" s="57">
        <v>1234</v>
      </c>
      <c r="K374" s="67">
        <v>1.25</v>
      </c>
    </row>
    <row r="375" spans="1:11">
      <c r="A375" s="32" t="s">
        <v>747</v>
      </c>
      <c r="B375" s="32" t="s">
        <v>746</v>
      </c>
      <c r="C375" s="32" t="s">
        <v>1208</v>
      </c>
      <c r="D375" s="32">
        <v>97116</v>
      </c>
      <c r="E375" s="34">
        <v>1.6999999999999999E-3</v>
      </c>
      <c r="F375" s="33">
        <v>1076</v>
      </c>
      <c r="G375" s="66">
        <v>1.1078349376819299E-2</v>
      </c>
      <c r="H375" s="34">
        <f>(F375/SUM(F:F))</f>
        <v>2.3987658394342836E-3</v>
      </c>
      <c r="I375" s="33">
        <v>1416</v>
      </c>
      <c r="J375" s="57">
        <v>1514</v>
      </c>
      <c r="K375" s="67">
        <v>1.56</v>
      </c>
    </row>
    <row r="376" spans="1:11">
      <c r="A376" s="32" t="s">
        <v>749</v>
      </c>
      <c r="B376" s="32" t="s">
        <v>748</v>
      </c>
      <c r="C376" s="32" t="s">
        <v>1208</v>
      </c>
      <c r="D376" s="32">
        <v>92529</v>
      </c>
      <c r="E376" s="34">
        <v>1.6000000000000001E-3</v>
      </c>
      <c r="F376" s="33">
        <v>795</v>
      </c>
      <c r="G376" s="66">
        <v>8.5896536343535706E-3</v>
      </c>
      <c r="H376" s="34">
        <f>(F376/SUM(F:F))</f>
        <v>1.7723223441916873E-3</v>
      </c>
      <c r="I376" s="33">
        <v>1046</v>
      </c>
      <c r="J376" s="57">
        <v>1158</v>
      </c>
      <c r="K376" s="67">
        <v>1.25</v>
      </c>
    </row>
    <row r="377" spans="1:11">
      <c r="A377" s="32" t="s">
        <v>751</v>
      </c>
      <c r="B377" s="32" t="s">
        <v>750</v>
      </c>
      <c r="C377" s="32" t="s">
        <v>1204</v>
      </c>
      <c r="D377" s="32">
        <v>105916</v>
      </c>
      <c r="E377" s="34">
        <v>1.9E-3</v>
      </c>
      <c r="F377" s="33">
        <v>843</v>
      </c>
      <c r="G377" s="66">
        <v>7.9555452380223306E-3</v>
      </c>
      <c r="H377" s="34">
        <f>(F377/SUM(F:F))</f>
        <v>1.8793304857277892E-3</v>
      </c>
      <c r="I377" s="33">
        <v>1109</v>
      </c>
      <c r="J377" s="57">
        <v>1542</v>
      </c>
      <c r="K377" s="67">
        <v>1.46</v>
      </c>
    </row>
    <row r="378" spans="1:11">
      <c r="A378" s="32" t="s">
        <v>753</v>
      </c>
      <c r="B378" s="32" t="s">
        <v>752</v>
      </c>
      <c r="C378" s="32" t="s">
        <v>1207</v>
      </c>
      <c r="D378" s="32">
        <v>97340</v>
      </c>
      <c r="E378" s="34">
        <v>1.6999999999999999E-3</v>
      </c>
      <c r="F378" s="33">
        <v>867</v>
      </c>
      <c r="G378" s="66">
        <v>8.9062370006488794E-3</v>
      </c>
      <c r="H378" s="34">
        <f>(F378/SUM(F:F))</f>
        <v>1.9328345564958401E-3</v>
      </c>
      <c r="I378" s="33">
        <v>1141</v>
      </c>
      <c r="J378" s="57">
        <v>1659</v>
      </c>
      <c r="K378" s="67">
        <v>1.7</v>
      </c>
    </row>
    <row r="379" spans="1:11">
      <c r="A379" s="32" t="s">
        <v>755</v>
      </c>
      <c r="B379" s="32" t="s">
        <v>754</v>
      </c>
      <c r="C379" s="32" t="s">
        <v>1203</v>
      </c>
      <c r="D379" s="32">
        <v>112884</v>
      </c>
      <c r="E379" s="34">
        <v>2E-3</v>
      </c>
      <c r="F379" s="33">
        <v>859</v>
      </c>
      <c r="G379" s="66">
        <v>7.6099533945090002E-3</v>
      </c>
      <c r="H379" s="34">
        <f>(F379/SUM(F:F))</f>
        <v>1.9149998662398231E-3</v>
      </c>
      <c r="I379" s="33">
        <v>1130</v>
      </c>
      <c r="J379" s="57">
        <v>1618</v>
      </c>
      <c r="K379" s="67">
        <v>1.43</v>
      </c>
    </row>
    <row r="380" spans="1:11">
      <c r="A380" s="32" t="s">
        <v>757</v>
      </c>
      <c r="B380" s="32" t="s">
        <v>756</v>
      </c>
      <c r="C380" s="32" t="s">
        <v>1206</v>
      </c>
      <c r="D380" s="32">
        <v>103661</v>
      </c>
      <c r="E380" s="34">
        <v>1.8E-3</v>
      </c>
      <c r="F380" s="33">
        <v>1090</v>
      </c>
      <c r="G380" s="66">
        <v>1.05190859451295E-2</v>
      </c>
      <c r="H380" s="34">
        <f>(F380/SUM(F:F))</f>
        <v>2.4299765473823134E-3</v>
      </c>
      <c r="I380" s="33">
        <v>1434</v>
      </c>
      <c r="J380" s="57">
        <v>1685</v>
      </c>
      <c r="K380" s="67">
        <v>1.63</v>
      </c>
    </row>
    <row r="381" spans="1:11">
      <c r="A381" s="32" t="s">
        <v>759</v>
      </c>
      <c r="B381" s="32" t="s">
        <v>758</v>
      </c>
      <c r="C381" s="32" t="s">
        <v>1206</v>
      </c>
      <c r="D381" s="32">
        <v>106306</v>
      </c>
      <c r="E381" s="34">
        <v>1.9E-3</v>
      </c>
      <c r="F381" s="33">
        <v>1100</v>
      </c>
      <c r="G381" s="66">
        <v>1.0346381906760301E-2</v>
      </c>
      <c r="H381" s="34">
        <f>(F381/SUM(F:F))</f>
        <v>2.4522699102023345E-3</v>
      </c>
      <c r="I381" s="33">
        <v>1447</v>
      </c>
      <c r="J381" s="57">
        <v>1895</v>
      </c>
      <c r="K381" s="67">
        <v>1.78</v>
      </c>
    </row>
    <row r="382" spans="1:11">
      <c r="A382" s="32" t="s">
        <v>761</v>
      </c>
      <c r="B382" s="32" t="s">
        <v>760</v>
      </c>
      <c r="C382" s="32" t="s">
        <v>1209</v>
      </c>
      <c r="D382" s="32">
        <v>118228</v>
      </c>
      <c r="E382" s="34">
        <v>2.0999999999999999E-3</v>
      </c>
      <c r="F382" s="33">
        <v>967</v>
      </c>
      <c r="G382" s="66">
        <v>8.1830996624503993E-3</v>
      </c>
      <c r="H382" s="34">
        <f>(F382/SUM(F:F))</f>
        <v>2.1557681846960525E-3</v>
      </c>
      <c r="I382" s="33">
        <v>1272</v>
      </c>
      <c r="J382" s="57">
        <v>1806</v>
      </c>
      <c r="K382" s="67">
        <v>1.53</v>
      </c>
    </row>
    <row r="383" spans="1:11">
      <c r="A383" s="32" t="s">
        <v>763</v>
      </c>
      <c r="B383" s="32" t="s">
        <v>762</v>
      </c>
      <c r="C383" s="32" t="s">
        <v>1205</v>
      </c>
      <c r="D383" s="32">
        <v>125902</v>
      </c>
      <c r="E383" s="34">
        <v>2.2000000000000001E-3</v>
      </c>
      <c r="F383" s="33">
        <v>840</v>
      </c>
      <c r="G383" s="66">
        <v>6.6704812440993204E-3</v>
      </c>
      <c r="H383" s="34">
        <f>(F383/SUM(F:F))</f>
        <v>1.8726424768817829E-3</v>
      </c>
      <c r="I383" s="33">
        <v>1105</v>
      </c>
      <c r="J383" s="57">
        <v>1161</v>
      </c>
      <c r="K383" s="67">
        <v>0.92</v>
      </c>
    </row>
    <row r="384" spans="1:11">
      <c r="A384" s="32" t="s">
        <v>765</v>
      </c>
      <c r="B384" s="32" t="s">
        <v>764</v>
      </c>
      <c r="C384" s="32" t="s">
        <v>1210</v>
      </c>
      <c r="D384" s="32">
        <v>98454</v>
      </c>
      <c r="E384" s="34">
        <v>1.6999999999999999E-3</v>
      </c>
      <c r="F384" s="33">
        <v>1035</v>
      </c>
      <c r="G384" s="66">
        <v>1.05113607290449E-2</v>
      </c>
      <c r="H384" s="34">
        <f>(F384/SUM(F:F))</f>
        <v>2.3073630518721964E-3</v>
      </c>
      <c r="I384" s="33">
        <v>1362</v>
      </c>
      <c r="J384" s="57">
        <v>1795</v>
      </c>
      <c r="K384" s="67">
        <v>1.82</v>
      </c>
    </row>
    <row r="385" spans="1:11">
      <c r="A385" s="32" t="s">
        <v>767</v>
      </c>
      <c r="B385" s="32" t="s">
        <v>766</v>
      </c>
      <c r="C385" s="32" t="s">
        <v>1208</v>
      </c>
      <c r="D385" s="32">
        <v>97211</v>
      </c>
      <c r="E385" s="34">
        <v>1.6999999999999999E-3</v>
      </c>
      <c r="F385" s="33">
        <v>904</v>
      </c>
      <c r="G385" s="66">
        <v>9.3001299039296298E-3</v>
      </c>
      <c r="H385" s="34">
        <f>(F385/SUM(F:F))</f>
        <v>2.0153199989299186E-3</v>
      </c>
      <c r="I385" s="33">
        <v>1189</v>
      </c>
      <c r="J385" s="57">
        <v>1917</v>
      </c>
      <c r="K385" s="67">
        <v>1.97</v>
      </c>
    </row>
    <row r="386" spans="1:11">
      <c r="A386" s="32" t="s">
        <v>769</v>
      </c>
      <c r="B386" s="32" t="s">
        <v>768</v>
      </c>
      <c r="C386" s="32" t="s">
        <v>1208</v>
      </c>
      <c r="D386" s="32">
        <v>93016</v>
      </c>
      <c r="E386" s="34">
        <v>1.6000000000000001E-3</v>
      </c>
      <c r="F386" s="33">
        <v>764</v>
      </c>
      <c r="G386" s="66">
        <v>8.2095074022463001E-3</v>
      </c>
      <c r="H386" s="34">
        <f>(F386/SUM(F:F))</f>
        <v>1.7032129194496214E-3</v>
      </c>
      <c r="I386" s="33">
        <v>1005</v>
      </c>
      <c r="J386" s="57">
        <v>1324</v>
      </c>
      <c r="K386" s="67">
        <v>1.42</v>
      </c>
    </row>
    <row r="387" spans="1:11">
      <c r="A387" s="32" t="s">
        <v>771</v>
      </c>
      <c r="B387" s="32" t="s">
        <v>770</v>
      </c>
      <c r="C387" s="32" t="s">
        <v>1211</v>
      </c>
      <c r="D387" s="32">
        <v>85316</v>
      </c>
      <c r="E387" s="34">
        <v>1.5E-3</v>
      </c>
      <c r="F387" s="33">
        <v>822</v>
      </c>
      <c r="G387" s="66">
        <v>9.6397648696416403E-3</v>
      </c>
      <c r="H387" s="34">
        <f>(F387/SUM(F:F))</f>
        <v>1.8325144238057446E-3</v>
      </c>
      <c r="I387" s="33">
        <v>1081</v>
      </c>
      <c r="J387" s="57">
        <v>1306</v>
      </c>
      <c r="K387" s="67">
        <v>1.53</v>
      </c>
    </row>
    <row r="388" spans="1:11">
      <c r="A388" s="32" t="s">
        <v>773</v>
      </c>
      <c r="B388" s="32" t="s">
        <v>772</v>
      </c>
      <c r="C388" s="32" t="s">
        <v>1205</v>
      </c>
      <c r="D388" s="32">
        <v>83297</v>
      </c>
      <c r="E388" s="34">
        <v>1.5E-3</v>
      </c>
      <c r="F388" s="33">
        <v>816</v>
      </c>
      <c r="G388" s="66">
        <v>9.7933343696266495E-3</v>
      </c>
      <c r="H388" s="34">
        <f>(F388/SUM(F:F))</f>
        <v>1.8191384061137319E-3</v>
      </c>
      <c r="I388" s="33">
        <v>1073</v>
      </c>
      <c r="J388" s="57">
        <v>1906</v>
      </c>
      <c r="K388" s="67">
        <v>2.29</v>
      </c>
    </row>
    <row r="389" spans="1:11">
      <c r="A389" s="32" t="s">
        <v>775</v>
      </c>
      <c r="B389" s="32" t="s">
        <v>774</v>
      </c>
      <c r="C389" s="32" t="s">
        <v>1208</v>
      </c>
      <c r="D389" s="32">
        <v>105868</v>
      </c>
      <c r="E389" s="34">
        <v>1.9E-3</v>
      </c>
      <c r="F389" s="33">
        <v>857</v>
      </c>
      <c r="G389" s="66">
        <v>8.0985019744477197E-3</v>
      </c>
      <c r="H389" s="34">
        <f>(F389/SUM(F:F))</f>
        <v>1.9105411936758188E-3</v>
      </c>
      <c r="I389" s="33">
        <v>1127</v>
      </c>
      <c r="J389" s="57">
        <v>1536</v>
      </c>
      <c r="K389" s="67">
        <v>1.45</v>
      </c>
    </row>
    <row r="390" spans="1:11">
      <c r="A390" s="32" t="s">
        <v>777</v>
      </c>
      <c r="B390" s="32" t="s">
        <v>776</v>
      </c>
      <c r="C390" s="32" t="s">
        <v>1203</v>
      </c>
      <c r="D390" s="32">
        <v>98478</v>
      </c>
      <c r="E390" s="34">
        <v>1.6999999999999999E-3</v>
      </c>
      <c r="F390" s="33">
        <v>893</v>
      </c>
      <c r="G390" s="66">
        <v>9.0639933346498402E-3</v>
      </c>
      <c r="H390" s="34">
        <f>(F390/SUM(F:F))</f>
        <v>1.990797299827895E-3</v>
      </c>
      <c r="I390" s="33">
        <v>1175</v>
      </c>
      <c r="J390" s="57">
        <v>1625</v>
      </c>
      <c r="K390" s="67">
        <v>1.65</v>
      </c>
    </row>
    <row r="391" spans="1:11">
      <c r="A391" s="32" t="s">
        <v>779</v>
      </c>
      <c r="B391" s="32" t="s">
        <v>778</v>
      </c>
      <c r="C391" s="32" t="s">
        <v>1208</v>
      </c>
      <c r="D391" s="32">
        <v>141516</v>
      </c>
      <c r="E391" s="34">
        <v>2.5000000000000001E-3</v>
      </c>
      <c r="F391" s="33">
        <v>585</v>
      </c>
      <c r="G391" s="66">
        <v>4.1361252643935097E-3</v>
      </c>
      <c r="H391" s="34">
        <f>(F391/SUM(F:F))</f>
        <v>1.3041617249712415E-3</v>
      </c>
      <c r="I391" s="33">
        <v>770</v>
      </c>
      <c r="J391" s="57">
        <v>874</v>
      </c>
      <c r="K391" s="67">
        <v>0.62</v>
      </c>
    </row>
    <row r="392" spans="1:11">
      <c r="A392" s="32" t="s">
        <v>781</v>
      </c>
      <c r="B392" s="32" t="s">
        <v>780</v>
      </c>
      <c r="C392" s="32" t="s">
        <v>1208</v>
      </c>
      <c r="D392" s="32">
        <v>94580</v>
      </c>
      <c r="E392" s="34">
        <v>1.6999999999999999E-3</v>
      </c>
      <c r="F392" s="33">
        <v>901</v>
      </c>
      <c r="G392" s="66">
        <v>9.5299904180807405E-3</v>
      </c>
      <c r="H392" s="34">
        <f>(F392/SUM(F:F))</f>
        <v>2.0086319900839123E-3</v>
      </c>
      <c r="I392" s="33">
        <v>1185</v>
      </c>
      <c r="J392" s="57">
        <v>1365</v>
      </c>
      <c r="K392" s="67">
        <v>1.44</v>
      </c>
    </row>
    <row r="393" spans="1:11">
      <c r="A393" s="32" t="s">
        <v>783</v>
      </c>
      <c r="B393" s="32" t="s">
        <v>782</v>
      </c>
      <c r="C393" s="32" t="s">
        <v>1208</v>
      </c>
      <c r="D393" s="32">
        <v>112827</v>
      </c>
      <c r="E393" s="34">
        <v>2E-3</v>
      </c>
      <c r="F393" s="33">
        <v>1060</v>
      </c>
      <c r="G393" s="66">
        <v>9.3986027637171596E-3</v>
      </c>
      <c r="H393" s="34">
        <f>(F393/SUM(F:F))</f>
        <v>2.3630964589222495E-3</v>
      </c>
      <c r="I393" s="33">
        <v>1394</v>
      </c>
      <c r="J393" s="57">
        <v>1200</v>
      </c>
      <c r="K393" s="67">
        <v>1.06</v>
      </c>
    </row>
    <row r="394" spans="1:11">
      <c r="A394" s="32" t="s">
        <v>785</v>
      </c>
      <c r="B394" s="32" t="s">
        <v>784</v>
      </c>
      <c r="C394" s="32" t="s">
        <v>1208</v>
      </c>
      <c r="D394" s="32">
        <v>91597</v>
      </c>
      <c r="E394" s="34">
        <v>1.6000000000000001E-3</v>
      </c>
      <c r="F394" s="33">
        <v>842</v>
      </c>
      <c r="G394" s="66">
        <v>9.1968257870973392E-3</v>
      </c>
      <c r="H394" s="34">
        <f>(F394/SUM(F:F))</f>
        <v>1.8771011494457871E-3</v>
      </c>
      <c r="I394" s="33">
        <v>1108</v>
      </c>
      <c r="J394" s="57">
        <v>1517</v>
      </c>
      <c r="K394" s="67">
        <v>1.66</v>
      </c>
    </row>
    <row r="395" spans="1:11">
      <c r="A395" s="32" t="s">
        <v>787</v>
      </c>
      <c r="B395" s="32" t="s">
        <v>786</v>
      </c>
      <c r="C395" s="32" t="s">
        <v>1208</v>
      </c>
      <c r="D395" s="32">
        <v>95195</v>
      </c>
      <c r="E395" s="34">
        <v>1.6999999999999999E-3</v>
      </c>
      <c r="F395" s="33">
        <v>923</v>
      </c>
      <c r="G395" s="66">
        <v>9.6928942235079401E-3</v>
      </c>
      <c r="H395" s="34">
        <f>(F395/SUM(F:F))</f>
        <v>2.057677388287959E-3</v>
      </c>
      <c r="I395" s="33">
        <v>1214</v>
      </c>
      <c r="J395" s="57">
        <v>1331</v>
      </c>
      <c r="K395" s="67">
        <v>1.4</v>
      </c>
    </row>
    <row r="396" spans="1:11">
      <c r="A396" s="32" t="s">
        <v>789</v>
      </c>
      <c r="B396" s="32" t="s">
        <v>788</v>
      </c>
      <c r="C396" s="32" t="s">
        <v>1206</v>
      </c>
      <c r="D396" s="32">
        <v>102862</v>
      </c>
      <c r="E396" s="34">
        <v>1.8E-3</v>
      </c>
      <c r="F396" s="33">
        <v>960</v>
      </c>
      <c r="G396" s="66">
        <v>9.3377232836834596E-3</v>
      </c>
      <c r="H396" s="34">
        <f>(F396/SUM(F:F))</f>
        <v>2.1401628307220373E-3</v>
      </c>
      <c r="I396" s="33">
        <v>1263</v>
      </c>
      <c r="J396" s="57">
        <v>1518</v>
      </c>
      <c r="K396" s="67">
        <v>1.48</v>
      </c>
    </row>
    <row r="397" spans="1:11">
      <c r="A397" s="32" t="s">
        <v>791</v>
      </c>
      <c r="B397" s="32" t="s">
        <v>790</v>
      </c>
      <c r="C397" s="32" t="s">
        <v>1208</v>
      </c>
      <c r="D397" s="32">
        <v>96103</v>
      </c>
      <c r="E397" s="34">
        <v>1.6999999999999999E-3</v>
      </c>
      <c r="F397" s="33">
        <v>994</v>
      </c>
      <c r="G397" s="66">
        <v>1.03413233896063E-2</v>
      </c>
      <c r="H397" s="34">
        <f>(F397/SUM(F:F))</f>
        <v>2.2159602643101097E-3</v>
      </c>
      <c r="I397" s="33">
        <v>1308</v>
      </c>
      <c r="J397" s="57">
        <v>1555</v>
      </c>
      <c r="K397" s="67">
        <v>1.62</v>
      </c>
    </row>
    <row r="398" spans="1:11">
      <c r="A398" s="32" t="s">
        <v>793</v>
      </c>
      <c r="B398" s="32" t="s">
        <v>792</v>
      </c>
      <c r="C398" s="32" t="s">
        <v>1204</v>
      </c>
      <c r="D398" s="32">
        <v>110002</v>
      </c>
      <c r="E398" s="34">
        <v>1.9E-3</v>
      </c>
      <c r="F398" s="33">
        <v>1272</v>
      </c>
      <c r="G398" s="66">
        <v>1.15607553075632E-2</v>
      </c>
      <c r="H398" s="34">
        <f>(F398/SUM(F:F))</f>
        <v>2.8357157507066994E-3</v>
      </c>
      <c r="I398" s="33">
        <v>1673</v>
      </c>
      <c r="J398" s="57">
        <v>1869</v>
      </c>
      <c r="K398" s="67">
        <v>1.7</v>
      </c>
    </row>
    <row r="399" spans="1:11">
      <c r="A399" s="32" t="s">
        <v>795</v>
      </c>
      <c r="B399" s="32" t="s">
        <v>794</v>
      </c>
      <c r="C399" s="32" t="s">
        <v>1203</v>
      </c>
      <c r="D399" s="32">
        <v>121374</v>
      </c>
      <c r="E399" s="34">
        <v>2.0999999999999999E-3</v>
      </c>
      <c r="F399" s="33">
        <v>867</v>
      </c>
      <c r="G399" s="66">
        <v>7.1445017572447098E-3</v>
      </c>
      <c r="H399" s="34">
        <f>(F399/SUM(F:F))</f>
        <v>1.9328345564958401E-3</v>
      </c>
      <c r="I399" s="33">
        <v>1141</v>
      </c>
      <c r="J399" s="57">
        <v>1564</v>
      </c>
      <c r="K399" s="67">
        <v>1.29</v>
      </c>
    </row>
    <row r="400" spans="1:11">
      <c r="A400" s="32" t="s">
        <v>797</v>
      </c>
      <c r="B400" s="32" t="s">
        <v>796</v>
      </c>
      <c r="C400" s="32" t="s">
        <v>1208</v>
      </c>
      <c r="D400" s="32">
        <v>100717</v>
      </c>
      <c r="E400" s="34">
        <v>1.8E-3</v>
      </c>
      <c r="F400" s="33">
        <v>1188</v>
      </c>
      <c r="G400" s="66">
        <v>1.1798726750975101E-2</v>
      </c>
      <c r="H400" s="34">
        <f>(F400/SUM(F:F))</f>
        <v>2.6484515030185214E-3</v>
      </c>
      <c r="I400" s="33">
        <v>1563</v>
      </c>
      <c r="J400" s="57">
        <v>2068</v>
      </c>
      <c r="K400" s="67">
        <v>2.0499999999999998</v>
      </c>
    </row>
    <row r="401" spans="1:11">
      <c r="A401" s="32" t="s">
        <v>799</v>
      </c>
      <c r="B401" s="32" t="s">
        <v>798</v>
      </c>
      <c r="C401" s="32" t="s">
        <v>1206</v>
      </c>
      <c r="D401" s="32">
        <v>120599</v>
      </c>
      <c r="E401" s="34">
        <v>2.0999999999999999E-3</v>
      </c>
      <c r="F401" s="33">
        <v>1170</v>
      </c>
      <c r="G401" s="66">
        <v>9.6997111869708101E-3</v>
      </c>
      <c r="H401" s="34">
        <f>(F401/SUM(F:F))</f>
        <v>2.6083234499424831E-3</v>
      </c>
      <c r="I401" s="33">
        <v>1539</v>
      </c>
      <c r="J401" s="57">
        <v>2082</v>
      </c>
      <c r="K401" s="67">
        <v>1.73</v>
      </c>
    </row>
    <row r="402" spans="1:11">
      <c r="A402" s="32" t="s">
        <v>801</v>
      </c>
      <c r="B402" s="32" t="s">
        <v>800</v>
      </c>
      <c r="C402" s="32" t="s">
        <v>1203</v>
      </c>
      <c r="D402" s="32">
        <v>142989</v>
      </c>
      <c r="E402" s="34">
        <v>2.5000000000000001E-3</v>
      </c>
      <c r="F402" s="33">
        <v>550</v>
      </c>
      <c r="G402" s="66">
        <v>3.84889629203827E-3</v>
      </c>
      <c r="H402" s="34">
        <f>(F402/SUM(F:F))</f>
        <v>1.2261349551011672E-3</v>
      </c>
      <c r="I402" s="33">
        <v>724</v>
      </c>
      <c r="J402" s="57">
        <v>1089</v>
      </c>
      <c r="K402" s="67">
        <v>0.76</v>
      </c>
    </row>
    <row r="403" spans="1:11">
      <c r="A403" s="32" t="s">
        <v>803</v>
      </c>
      <c r="B403" s="32" t="s">
        <v>802</v>
      </c>
      <c r="C403" s="32" t="s">
        <v>1204</v>
      </c>
      <c r="D403" s="32">
        <v>103317</v>
      </c>
      <c r="E403" s="34">
        <v>1.8E-3</v>
      </c>
      <c r="F403" s="33">
        <v>878</v>
      </c>
      <c r="G403" s="66">
        <v>8.4977546874434803E-3</v>
      </c>
      <c r="H403" s="34">
        <f>(F403/SUM(F:F))</f>
        <v>1.9573572555978635E-3</v>
      </c>
      <c r="I403" s="33">
        <v>1155</v>
      </c>
      <c r="J403" s="57">
        <v>1891</v>
      </c>
      <c r="K403" s="67">
        <v>1.83</v>
      </c>
    </row>
    <row r="404" spans="1:11">
      <c r="A404" s="32" t="s">
        <v>805</v>
      </c>
      <c r="B404" s="32" t="s">
        <v>804</v>
      </c>
      <c r="C404" s="32" t="s">
        <v>1210</v>
      </c>
      <c r="D404" s="32">
        <v>109415</v>
      </c>
      <c r="E404" s="34">
        <v>1.9E-3</v>
      </c>
      <c r="F404" s="33">
        <v>1098</v>
      </c>
      <c r="G404" s="66">
        <v>1.0030710612028799E-2</v>
      </c>
      <c r="H404" s="34">
        <f>(F404/SUM(F:F))</f>
        <v>2.4478112376383303E-3</v>
      </c>
      <c r="I404" s="33">
        <v>1444</v>
      </c>
      <c r="J404" s="57">
        <v>2034</v>
      </c>
      <c r="K404" s="67">
        <v>1.86</v>
      </c>
    </row>
    <row r="405" spans="1:11">
      <c r="A405" s="32" t="s">
        <v>807</v>
      </c>
      <c r="B405" s="32" t="s">
        <v>806</v>
      </c>
      <c r="C405" s="32" t="s">
        <v>1209</v>
      </c>
      <c r="D405" s="32">
        <v>101947</v>
      </c>
      <c r="E405" s="34">
        <v>1.8E-3</v>
      </c>
      <c r="F405" s="33">
        <v>735</v>
      </c>
      <c r="G405" s="66">
        <v>7.2058476028976897E-3</v>
      </c>
      <c r="H405" s="34">
        <f>(F405/SUM(F:F))</f>
        <v>1.63856216727156E-3</v>
      </c>
      <c r="I405" s="33">
        <v>967</v>
      </c>
      <c r="J405" s="57">
        <v>1238</v>
      </c>
      <c r="K405" s="67">
        <v>1.21</v>
      </c>
    </row>
    <row r="406" spans="1:11">
      <c r="A406" s="32" t="s">
        <v>809</v>
      </c>
      <c r="B406" s="32" t="s">
        <v>808</v>
      </c>
      <c r="C406" s="32" t="s">
        <v>1209</v>
      </c>
      <c r="D406" s="32">
        <v>119510</v>
      </c>
      <c r="E406" s="34">
        <v>2.0999999999999999E-3</v>
      </c>
      <c r="F406" s="33">
        <v>733</v>
      </c>
      <c r="G406" s="66">
        <v>6.1352720743214802E-3</v>
      </c>
      <c r="H406" s="34">
        <f>(F406/SUM(F:F))</f>
        <v>1.6341034947075558E-3</v>
      </c>
      <c r="I406" s="33">
        <v>964</v>
      </c>
      <c r="J406" s="57">
        <v>1789</v>
      </c>
      <c r="K406" s="67">
        <v>1.5</v>
      </c>
    </row>
    <row r="407" spans="1:11">
      <c r="A407" s="32" t="s">
        <v>811</v>
      </c>
      <c r="B407" s="32" t="s">
        <v>810</v>
      </c>
      <c r="C407" s="32" t="s">
        <v>1206</v>
      </c>
      <c r="D407" s="32">
        <v>109516</v>
      </c>
      <c r="E407" s="34">
        <v>1.9E-3</v>
      </c>
      <c r="F407" s="33">
        <v>854</v>
      </c>
      <c r="G407" s="66">
        <v>7.7981601987991301E-3</v>
      </c>
      <c r="H407" s="34">
        <f>(F407/SUM(F:F))</f>
        <v>1.9038531848298125E-3</v>
      </c>
      <c r="I407" s="33">
        <v>1123</v>
      </c>
      <c r="J407" s="57">
        <v>1388</v>
      </c>
      <c r="K407" s="67">
        <v>1.27</v>
      </c>
    </row>
    <row r="408" spans="1:11">
      <c r="A408" s="32" t="s">
        <v>813</v>
      </c>
      <c r="B408" s="32" t="s">
        <v>812</v>
      </c>
      <c r="C408" s="32" t="s">
        <v>1210</v>
      </c>
      <c r="D408" s="32">
        <v>94071</v>
      </c>
      <c r="E408" s="34">
        <v>1.6999999999999999E-3</v>
      </c>
      <c r="F408" s="33">
        <v>1048</v>
      </c>
      <c r="G408" s="66">
        <v>1.11441339460004E-2</v>
      </c>
      <c r="H408" s="34">
        <f>(F408/SUM(F:F))</f>
        <v>2.3363444235382242E-3</v>
      </c>
      <c r="I408" s="33">
        <v>1379</v>
      </c>
      <c r="J408" s="57">
        <v>1868</v>
      </c>
      <c r="K408" s="67">
        <v>1.99</v>
      </c>
    </row>
    <row r="409" spans="1:11">
      <c r="A409" s="32" t="s">
        <v>815</v>
      </c>
      <c r="B409" s="32" t="s">
        <v>814</v>
      </c>
      <c r="C409" s="32" t="s">
        <v>1209</v>
      </c>
      <c r="D409" s="32">
        <v>122221</v>
      </c>
      <c r="E409" s="34">
        <v>2.2000000000000001E-3</v>
      </c>
      <c r="F409" s="33">
        <v>953</v>
      </c>
      <c r="G409" s="66">
        <v>7.7957308085482898E-3</v>
      </c>
      <c r="H409" s="34">
        <f>(F409/SUM(F:F))</f>
        <v>2.1245574767480226E-3</v>
      </c>
      <c r="I409" s="33">
        <v>1254</v>
      </c>
      <c r="J409" s="57">
        <v>1908</v>
      </c>
      <c r="K409" s="67">
        <v>1.56</v>
      </c>
    </row>
    <row r="410" spans="1:11">
      <c r="A410" s="32" t="s">
        <v>817</v>
      </c>
      <c r="B410" s="32" t="s">
        <v>816</v>
      </c>
      <c r="C410" s="32" t="s">
        <v>1210</v>
      </c>
      <c r="D410" s="32">
        <v>90533</v>
      </c>
      <c r="E410" s="34">
        <v>1.6000000000000001E-3</v>
      </c>
      <c r="F410" s="33">
        <v>863</v>
      </c>
      <c r="G410" s="66">
        <v>9.5343089390214301E-3</v>
      </c>
      <c r="H410" s="34">
        <f>(F410/SUM(F:F))</f>
        <v>1.9239172113678315E-3</v>
      </c>
      <c r="I410" s="33">
        <v>1135</v>
      </c>
      <c r="J410" s="57">
        <v>1660</v>
      </c>
      <c r="K410" s="67">
        <v>1.83</v>
      </c>
    </row>
    <row r="411" spans="1:11">
      <c r="A411" s="32" t="s">
        <v>819</v>
      </c>
      <c r="B411" s="32" t="s">
        <v>818</v>
      </c>
      <c r="C411" s="32" t="s">
        <v>1206</v>
      </c>
      <c r="D411" s="32">
        <v>110012</v>
      </c>
      <c r="E411" s="34">
        <v>1.9E-3</v>
      </c>
      <c r="F411" s="33">
        <v>1061</v>
      </c>
      <c r="G411" s="66">
        <v>9.6433720302167795E-3</v>
      </c>
      <c r="H411" s="34">
        <f>(F411/SUM(F:F))</f>
        <v>2.365325795204252E-3</v>
      </c>
      <c r="I411" s="33">
        <v>1396</v>
      </c>
      <c r="J411" s="57">
        <v>1955</v>
      </c>
      <c r="K411" s="67">
        <v>1.78</v>
      </c>
    </row>
    <row r="412" spans="1:11">
      <c r="A412" s="32" t="s">
        <v>821</v>
      </c>
      <c r="B412" s="32" t="s">
        <v>820</v>
      </c>
      <c r="C412" s="32" t="s">
        <v>1206</v>
      </c>
      <c r="D412" s="32">
        <v>108932</v>
      </c>
      <c r="E412" s="34">
        <v>1.9E-3</v>
      </c>
      <c r="F412" s="33">
        <v>908</v>
      </c>
      <c r="G412" s="66">
        <v>8.3369458216997795E-3</v>
      </c>
      <c r="H412" s="34">
        <f>(F412/SUM(F:F))</f>
        <v>2.024237344057927E-3</v>
      </c>
      <c r="I412" s="33">
        <v>1195</v>
      </c>
      <c r="J412" s="57">
        <v>1552</v>
      </c>
      <c r="K412" s="67">
        <v>1.42</v>
      </c>
    </row>
    <row r="413" spans="1:11">
      <c r="A413" s="32" t="s">
        <v>823</v>
      </c>
      <c r="B413" s="32" t="s">
        <v>822</v>
      </c>
      <c r="C413" s="32" t="s">
        <v>1209</v>
      </c>
      <c r="D413" s="32">
        <v>113461</v>
      </c>
      <c r="E413" s="34">
        <v>2E-3</v>
      </c>
      <c r="F413" s="33">
        <v>969</v>
      </c>
      <c r="G413" s="66">
        <v>8.5387263564365903E-3</v>
      </c>
      <c r="H413" s="34">
        <f>(F413/SUM(F:F))</f>
        <v>2.1602268572600567E-3</v>
      </c>
      <c r="I413" s="33">
        <v>1275</v>
      </c>
      <c r="J413" s="57">
        <v>2066</v>
      </c>
      <c r="K413" s="67">
        <v>1.82</v>
      </c>
    </row>
    <row r="414" spans="1:11">
      <c r="A414" s="32" t="s">
        <v>825</v>
      </c>
      <c r="B414" s="32" t="s">
        <v>824</v>
      </c>
      <c r="C414" s="32" t="s">
        <v>1206</v>
      </c>
      <c r="D414" s="32">
        <v>121691</v>
      </c>
      <c r="E414" s="34">
        <v>2.2000000000000001E-3</v>
      </c>
      <c r="F414" s="33">
        <v>750</v>
      </c>
      <c r="G414" s="66">
        <v>6.1647849845978698E-3</v>
      </c>
      <c r="H414" s="34">
        <f>(F414/SUM(F:F))</f>
        <v>1.6720022115015918E-3</v>
      </c>
      <c r="I414" s="33">
        <v>987</v>
      </c>
      <c r="J414" s="57">
        <v>1549</v>
      </c>
      <c r="K414" s="67">
        <v>1.27</v>
      </c>
    </row>
    <row r="415" spans="1:11">
      <c r="A415" s="32" t="s">
        <v>827</v>
      </c>
      <c r="B415" s="32" t="s">
        <v>826</v>
      </c>
      <c r="C415" s="32" t="s">
        <v>1205</v>
      </c>
      <c r="D415" s="32">
        <v>99291</v>
      </c>
      <c r="E415" s="34">
        <v>1.8E-3</v>
      </c>
      <c r="F415" s="33">
        <v>897</v>
      </c>
      <c r="G415" s="66">
        <v>9.0328174434731907E-3</v>
      </c>
      <c r="H415" s="34">
        <f>(F415/SUM(F:F))</f>
        <v>1.9997146449559039E-3</v>
      </c>
      <c r="I415" s="33">
        <v>1180</v>
      </c>
      <c r="J415" s="57">
        <v>1637</v>
      </c>
      <c r="K415" s="67">
        <v>1.65</v>
      </c>
    </row>
    <row r="416" spans="1:11">
      <c r="A416" s="32" t="s">
        <v>829</v>
      </c>
      <c r="B416" s="32" t="s">
        <v>828</v>
      </c>
      <c r="C416" s="32" t="s">
        <v>1211</v>
      </c>
      <c r="D416" s="32">
        <v>84043</v>
      </c>
      <c r="E416" s="34">
        <v>1.5E-3</v>
      </c>
      <c r="F416" s="33">
        <v>744</v>
      </c>
      <c r="G416" s="66">
        <v>8.8557293988469794E-3</v>
      </c>
      <c r="H416" s="34">
        <f>(F416/SUM(F:F))</f>
        <v>1.6586261938095789E-3</v>
      </c>
      <c r="I416" s="33">
        <v>979</v>
      </c>
      <c r="J416" s="57">
        <v>1272</v>
      </c>
      <c r="K416" s="67">
        <v>1.51</v>
      </c>
    </row>
    <row r="417" spans="1:11">
      <c r="A417" s="32" t="s">
        <v>831</v>
      </c>
      <c r="B417" s="32" t="s">
        <v>830</v>
      </c>
      <c r="C417" s="32" t="s">
        <v>1204</v>
      </c>
      <c r="D417" s="32">
        <v>97472</v>
      </c>
      <c r="E417" s="34">
        <v>1.6999999999999999E-3</v>
      </c>
      <c r="F417" s="33">
        <v>1097</v>
      </c>
      <c r="G417" s="66">
        <v>1.125481770282E-2</v>
      </c>
      <c r="H417" s="34">
        <f>(F417/SUM(F:F))</f>
        <v>2.4455819013563282E-3</v>
      </c>
      <c r="I417" s="33">
        <v>1443</v>
      </c>
      <c r="J417" s="57">
        <v>1769</v>
      </c>
      <c r="K417" s="67">
        <v>1.81</v>
      </c>
    </row>
    <row r="418" spans="1:11">
      <c r="A418" s="32" t="s">
        <v>833</v>
      </c>
      <c r="B418" s="32" t="s">
        <v>832</v>
      </c>
      <c r="C418" s="32" t="s">
        <v>1209</v>
      </c>
      <c r="D418" s="32">
        <v>96874</v>
      </c>
      <c r="E418" s="34">
        <v>1.6999999999999999E-3</v>
      </c>
      <c r="F418" s="33">
        <v>1137</v>
      </c>
      <c r="G418" s="66">
        <v>1.1732079059076099E-2</v>
      </c>
      <c r="H418" s="34">
        <f>(F418/SUM(F:F))</f>
        <v>2.5347553526364132E-3</v>
      </c>
      <c r="I418" s="33">
        <v>1496</v>
      </c>
      <c r="J418" s="57">
        <v>1975</v>
      </c>
      <c r="K418" s="67">
        <v>2.04</v>
      </c>
    </row>
    <row r="419" spans="1:11">
      <c r="A419" s="32" t="s">
        <v>835</v>
      </c>
      <c r="B419" s="32" t="s">
        <v>834</v>
      </c>
      <c r="C419" s="32" t="s">
        <v>1210</v>
      </c>
      <c r="D419" s="32">
        <v>109174</v>
      </c>
      <c r="E419" s="34">
        <v>1.9E-3</v>
      </c>
      <c r="F419" s="33">
        <v>561</v>
      </c>
      <c r="G419" s="66">
        <v>5.1354009522137003E-3</v>
      </c>
      <c r="H419" s="34">
        <f>(F419/SUM(F:F))</f>
        <v>1.2506576542031906E-3</v>
      </c>
      <c r="I419" s="33">
        <v>738</v>
      </c>
      <c r="J419" s="57">
        <v>1265</v>
      </c>
      <c r="K419" s="67">
        <v>1.1599999999999999</v>
      </c>
    </row>
    <row r="420" spans="1:11">
      <c r="A420" s="32" t="s">
        <v>837</v>
      </c>
      <c r="B420" s="32" t="s">
        <v>836</v>
      </c>
      <c r="C420" s="32" t="s">
        <v>1203</v>
      </c>
      <c r="D420" s="32">
        <v>101148</v>
      </c>
      <c r="E420" s="34">
        <v>1.8E-3</v>
      </c>
      <c r="F420" s="33">
        <v>875</v>
      </c>
      <c r="G420" s="66">
        <v>8.6504919496951608E-3</v>
      </c>
      <c r="H420" s="34">
        <f>(F420/SUM(F:F))</f>
        <v>1.9506692467518569E-3</v>
      </c>
      <c r="I420" s="33">
        <v>1151</v>
      </c>
      <c r="J420" s="57">
        <v>1788</v>
      </c>
      <c r="K420" s="67">
        <v>1.77</v>
      </c>
    </row>
    <row r="421" spans="1:11">
      <c r="A421" s="32" t="s">
        <v>839</v>
      </c>
      <c r="B421" s="32" t="s">
        <v>838</v>
      </c>
      <c r="C421" s="32" t="s">
        <v>1209</v>
      </c>
      <c r="D421" s="32">
        <v>116259</v>
      </c>
      <c r="E421" s="34">
        <v>2.0999999999999999E-3</v>
      </c>
      <c r="F421" s="33">
        <v>814</v>
      </c>
      <c r="G421" s="66">
        <v>7.0045949737401096E-3</v>
      </c>
      <c r="H421" s="34">
        <f>(F421/SUM(F:F))</f>
        <v>1.8146797335497275E-3</v>
      </c>
      <c r="I421" s="33">
        <v>1071</v>
      </c>
      <c r="J421" s="57">
        <v>1477</v>
      </c>
      <c r="K421" s="67">
        <v>1.27</v>
      </c>
    </row>
    <row r="422" spans="1:11">
      <c r="A422" s="32" t="s">
        <v>841</v>
      </c>
      <c r="B422" s="32" t="s">
        <v>840</v>
      </c>
      <c r="C422" s="32" t="s">
        <v>1210</v>
      </c>
      <c r="D422" s="32">
        <v>91213</v>
      </c>
      <c r="E422" s="34">
        <v>1.6000000000000001E-3</v>
      </c>
      <c r="F422" s="33">
        <v>793</v>
      </c>
      <c r="G422" s="66">
        <v>8.6985807182103896E-3</v>
      </c>
      <c r="H422" s="34">
        <f>(F422/SUM(F:F))</f>
        <v>1.7678636716276831E-3</v>
      </c>
      <c r="I422" s="33">
        <v>1043</v>
      </c>
      <c r="J422" s="57">
        <v>1719</v>
      </c>
      <c r="K422" s="67">
        <v>1.88</v>
      </c>
    </row>
    <row r="423" spans="1:11">
      <c r="A423" s="32" t="s">
        <v>843</v>
      </c>
      <c r="B423" s="32" t="s">
        <v>842</v>
      </c>
      <c r="C423" s="32" t="s">
        <v>1209</v>
      </c>
      <c r="D423" s="32">
        <v>111167</v>
      </c>
      <c r="E423" s="34">
        <v>2E-3</v>
      </c>
      <c r="F423" s="33">
        <v>870</v>
      </c>
      <c r="G423" s="66">
        <v>7.8261722022706596E-3</v>
      </c>
      <c r="H423" s="34">
        <f>(F423/SUM(F:F))</f>
        <v>1.9395225653418464E-3</v>
      </c>
      <c r="I423" s="33">
        <v>1145</v>
      </c>
      <c r="J423" s="57">
        <v>1699</v>
      </c>
      <c r="K423" s="67">
        <v>1.53</v>
      </c>
    </row>
    <row r="424" spans="1:11">
      <c r="A424" s="32" t="s">
        <v>845</v>
      </c>
      <c r="B424" s="32" t="s">
        <v>844</v>
      </c>
      <c r="C424" s="32" t="s">
        <v>1209</v>
      </c>
      <c r="D424" s="32">
        <v>109966</v>
      </c>
      <c r="E424" s="34">
        <v>1.9E-3</v>
      </c>
      <c r="F424" s="33">
        <v>1004</v>
      </c>
      <c r="G424" s="66">
        <v>9.1320442607943208E-3</v>
      </c>
      <c r="H424" s="34">
        <f>(F424/SUM(F:F))</f>
        <v>2.2382536271301308E-3</v>
      </c>
      <c r="I424" s="33">
        <v>1321</v>
      </c>
      <c r="J424" s="57">
        <v>1978</v>
      </c>
      <c r="K424" s="67">
        <v>1.8</v>
      </c>
    </row>
    <row r="425" spans="1:11">
      <c r="A425" s="32" t="s">
        <v>847</v>
      </c>
      <c r="B425" s="32" t="s">
        <v>846</v>
      </c>
      <c r="C425" s="32" t="s">
        <v>1203</v>
      </c>
      <c r="D425" s="32">
        <v>107046</v>
      </c>
      <c r="E425" s="34">
        <v>1.9E-3</v>
      </c>
      <c r="F425" s="33">
        <v>1009</v>
      </c>
      <c r="G425" s="66">
        <v>9.4268888573316098E-3</v>
      </c>
      <c r="H425" s="34">
        <f>(F425/SUM(F:F))</f>
        <v>2.2494003085401413E-3</v>
      </c>
      <c r="I425" s="33">
        <v>1327</v>
      </c>
      <c r="J425" s="57">
        <v>1946</v>
      </c>
      <c r="K425" s="67">
        <v>1.82</v>
      </c>
    </row>
    <row r="426" spans="1:11">
      <c r="A426" s="32" t="s">
        <v>849</v>
      </c>
      <c r="B426" s="32" t="s">
        <v>848</v>
      </c>
      <c r="C426" s="32" t="s">
        <v>1210</v>
      </c>
      <c r="D426" s="32">
        <v>103869</v>
      </c>
      <c r="E426" s="34">
        <v>1.8E-3</v>
      </c>
      <c r="F426" s="33">
        <v>1074</v>
      </c>
      <c r="G426" s="66">
        <v>1.03440977854299E-2</v>
      </c>
      <c r="H426" s="34">
        <f>(F426/SUM(F:F))</f>
        <v>2.3943071668702793E-3</v>
      </c>
      <c r="I426" s="33">
        <v>1413</v>
      </c>
      <c r="J426" s="57">
        <v>1833</v>
      </c>
      <c r="K426" s="67">
        <v>1.76</v>
      </c>
    </row>
    <row r="427" spans="1:11">
      <c r="A427" s="32" t="s">
        <v>851</v>
      </c>
      <c r="B427" s="32" t="s">
        <v>850</v>
      </c>
      <c r="C427" s="32" t="s">
        <v>1203</v>
      </c>
      <c r="D427" s="32">
        <v>110331</v>
      </c>
      <c r="E427" s="34">
        <v>2E-3</v>
      </c>
      <c r="F427" s="33">
        <v>647</v>
      </c>
      <c r="G427" s="66">
        <v>5.8642810013024398E-3</v>
      </c>
      <c r="H427" s="34">
        <f>(F427/SUM(F:F))</f>
        <v>1.4423805744553731E-3</v>
      </c>
      <c r="I427" s="33">
        <v>851</v>
      </c>
      <c r="J427" s="57">
        <v>1221</v>
      </c>
      <c r="K427" s="67">
        <v>1.1100000000000001</v>
      </c>
    </row>
    <row r="428" spans="1:11">
      <c r="A428" s="32" t="s">
        <v>853</v>
      </c>
      <c r="B428" s="32" t="s">
        <v>852</v>
      </c>
      <c r="C428" s="32" t="s">
        <v>1203</v>
      </c>
      <c r="D428" s="32">
        <v>112239</v>
      </c>
      <c r="E428" s="34">
        <v>2E-3</v>
      </c>
      <c r="F428" s="33">
        <v>620</v>
      </c>
      <c r="G428" s="66">
        <v>5.5200378190186699E-3</v>
      </c>
      <c r="H428" s="34">
        <f>(F428/SUM(F:F))</f>
        <v>1.3821884948413158E-3</v>
      </c>
      <c r="I428" s="33">
        <v>816</v>
      </c>
      <c r="J428" s="57">
        <v>1050</v>
      </c>
      <c r="K428" s="67">
        <v>0.94</v>
      </c>
    </row>
    <row r="429" spans="1:11">
      <c r="A429" s="32" t="s">
        <v>855</v>
      </c>
      <c r="B429" s="32" t="s">
        <v>854</v>
      </c>
      <c r="C429" s="32" t="s">
        <v>1209</v>
      </c>
      <c r="D429" s="32">
        <v>92922</v>
      </c>
      <c r="E429" s="34">
        <v>1.6000000000000001E-3</v>
      </c>
      <c r="F429" s="33">
        <v>1104</v>
      </c>
      <c r="G429" s="66">
        <v>1.18771496242176E-2</v>
      </c>
      <c r="H429" s="34">
        <f>(F429/SUM(F:F))</f>
        <v>2.4611872553303429E-3</v>
      </c>
      <c r="I429" s="33">
        <v>1452</v>
      </c>
      <c r="J429" s="57">
        <v>1583</v>
      </c>
      <c r="K429" s="67">
        <v>1.7</v>
      </c>
    </row>
    <row r="430" spans="1:11">
      <c r="A430" s="32" t="s">
        <v>857</v>
      </c>
      <c r="B430" s="32" t="s">
        <v>856</v>
      </c>
      <c r="C430" s="32" t="s">
        <v>1205</v>
      </c>
      <c r="D430" s="32">
        <v>92523</v>
      </c>
      <c r="E430" s="34">
        <v>1.6000000000000001E-3</v>
      </c>
      <c r="F430" s="33">
        <v>1274</v>
      </c>
      <c r="G430" s="66">
        <v>1.3771788061876599E-2</v>
      </c>
      <c r="H430" s="34">
        <f>(F430/SUM(F:F))</f>
        <v>2.8401744232707036E-3</v>
      </c>
      <c r="I430" s="33">
        <v>1676</v>
      </c>
      <c r="J430" s="57">
        <v>2002</v>
      </c>
      <c r="K430" s="67">
        <v>2.16</v>
      </c>
    </row>
    <row r="431" spans="1:11">
      <c r="A431" s="32" t="s">
        <v>859</v>
      </c>
      <c r="B431" s="32" t="s">
        <v>858</v>
      </c>
      <c r="C431" s="32" t="s">
        <v>1203</v>
      </c>
      <c r="D431" s="32">
        <v>99873</v>
      </c>
      <c r="E431" s="34">
        <v>1.8E-3</v>
      </c>
      <c r="F431" s="33">
        <v>781</v>
      </c>
      <c r="G431" s="66">
        <v>7.8182825298773791E-3</v>
      </c>
      <c r="H431" s="34">
        <f>(F431/SUM(F:F))</f>
        <v>1.7411116362436576E-3</v>
      </c>
      <c r="I431" s="33">
        <v>1027</v>
      </c>
      <c r="J431" s="57">
        <v>1467</v>
      </c>
      <c r="K431" s="67">
        <v>1.47</v>
      </c>
    </row>
    <row r="432" spans="1:11">
      <c r="A432" s="32" t="s">
        <v>861</v>
      </c>
      <c r="B432" s="32" t="s">
        <v>860</v>
      </c>
      <c r="C432" s="32" t="s">
        <v>1209</v>
      </c>
      <c r="D432" s="32">
        <v>104715</v>
      </c>
      <c r="E432" s="34">
        <v>1.9E-3</v>
      </c>
      <c r="F432" s="33">
        <v>680</v>
      </c>
      <c r="G432" s="66">
        <v>6.4975781131384096E-3</v>
      </c>
      <c r="H432" s="34">
        <f>(F432/SUM(F:F))</f>
        <v>1.5159486717614432E-3</v>
      </c>
      <c r="I432" s="33">
        <v>895</v>
      </c>
      <c r="J432" s="57">
        <v>1345</v>
      </c>
      <c r="K432" s="67">
        <v>1.28</v>
      </c>
    </row>
    <row r="433" spans="1:11">
      <c r="A433" s="32" t="s">
        <v>863</v>
      </c>
      <c r="B433" s="32" t="s">
        <v>862</v>
      </c>
      <c r="C433" s="32" t="s">
        <v>1210</v>
      </c>
      <c r="D433" s="32">
        <v>109025</v>
      </c>
      <c r="E433" s="34">
        <v>1.9E-3</v>
      </c>
      <c r="F433" s="33">
        <v>920</v>
      </c>
      <c r="G433" s="66">
        <v>8.4374347040866403E-3</v>
      </c>
      <c r="H433" s="34">
        <f>(F433/SUM(F:F))</f>
        <v>2.0509893794419527E-3</v>
      </c>
      <c r="I433" s="33">
        <v>1210</v>
      </c>
      <c r="J433" s="57">
        <v>2009</v>
      </c>
      <c r="K433" s="67">
        <v>1.84</v>
      </c>
    </row>
    <row r="434" spans="1:11">
      <c r="A434" s="32" t="s">
        <v>865</v>
      </c>
      <c r="B434" s="32" t="s">
        <v>864</v>
      </c>
      <c r="C434" s="32" t="s">
        <v>1205</v>
      </c>
      <c r="D434" s="32">
        <v>100151</v>
      </c>
      <c r="E434" s="34">
        <v>1.8E-3</v>
      </c>
      <c r="F434" s="33">
        <v>953</v>
      </c>
      <c r="G434" s="66">
        <v>9.5157517397538895E-3</v>
      </c>
      <c r="H434" s="34">
        <f>(F434/SUM(F:F))</f>
        <v>2.1245574767480226E-3</v>
      </c>
      <c r="I434" s="33">
        <v>1254</v>
      </c>
      <c r="J434" s="57">
        <v>1402</v>
      </c>
      <c r="K434" s="67">
        <v>1.4</v>
      </c>
    </row>
    <row r="435" spans="1:11">
      <c r="A435" s="32" t="s">
        <v>867</v>
      </c>
      <c r="B435" s="32" t="s">
        <v>866</v>
      </c>
      <c r="C435" s="32" t="s">
        <v>1205</v>
      </c>
      <c r="D435" s="32">
        <v>103673</v>
      </c>
      <c r="E435" s="34">
        <v>1.8E-3</v>
      </c>
      <c r="F435" s="33">
        <v>1029</v>
      </c>
      <c r="G435" s="66">
        <v>9.9289100266736693E-3</v>
      </c>
      <c r="H435" s="34">
        <f>(F435/SUM(F:F))</f>
        <v>2.2939870341801838E-3</v>
      </c>
      <c r="I435" s="33">
        <v>1354</v>
      </c>
      <c r="J435" s="57">
        <v>1482</v>
      </c>
      <c r="K435" s="67">
        <v>1.43</v>
      </c>
    </row>
    <row r="436" spans="1:11">
      <c r="A436" s="32" t="s">
        <v>869</v>
      </c>
      <c r="B436" s="32" t="s">
        <v>868</v>
      </c>
      <c r="C436" s="32" t="s">
        <v>1210</v>
      </c>
      <c r="D436" s="32">
        <v>87375</v>
      </c>
      <c r="E436" s="34">
        <v>1.5E-3</v>
      </c>
      <c r="F436" s="33">
        <v>846</v>
      </c>
      <c r="G436" s="66">
        <v>9.6784653701953195E-3</v>
      </c>
      <c r="H436" s="34">
        <f>(F436/SUM(F:F))</f>
        <v>1.8860184945737955E-3</v>
      </c>
      <c r="I436" s="33">
        <v>1113</v>
      </c>
      <c r="J436" s="57">
        <v>1781</v>
      </c>
      <c r="K436" s="67">
        <v>2.04</v>
      </c>
    </row>
    <row r="437" spans="1:11">
      <c r="A437" s="32" t="s">
        <v>871</v>
      </c>
      <c r="B437" s="32" t="s">
        <v>870</v>
      </c>
      <c r="C437" s="32" t="s">
        <v>1204</v>
      </c>
      <c r="D437" s="32">
        <v>100170</v>
      </c>
      <c r="E437" s="34">
        <v>1.8E-3</v>
      </c>
      <c r="F437" s="33">
        <v>941</v>
      </c>
      <c r="G437" s="66">
        <v>9.3936739401462108E-3</v>
      </c>
      <c r="H437" s="34">
        <f>(F437/SUM(F:F))</f>
        <v>2.0978054413639969E-3</v>
      </c>
      <c r="I437" s="33">
        <v>1238</v>
      </c>
      <c r="J437" s="57">
        <v>1573</v>
      </c>
      <c r="K437" s="67">
        <v>1.57</v>
      </c>
    </row>
    <row r="438" spans="1:11">
      <c r="A438" s="32" t="s">
        <v>873</v>
      </c>
      <c r="B438" s="32" t="s">
        <v>872</v>
      </c>
      <c r="C438" s="32" t="s">
        <v>1204</v>
      </c>
      <c r="D438" s="32">
        <v>78697</v>
      </c>
      <c r="E438" s="34">
        <v>1.4E-3</v>
      </c>
      <c r="F438" s="33">
        <v>911</v>
      </c>
      <c r="G438" s="66">
        <v>1.1577312743941E-2</v>
      </c>
      <c r="H438" s="34">
        <f>(F438/SUM(F:F))</f>
        <v>2.0309253529039333E-3</v>
      </c>
      <c r="I438" s="33">
        <v>1198</v>
      </c>
      <c r="J438" s="57">
        <v>1431</v>
      </c>
      <c r="K438" s="67">
        <v>1.82</v>
      </c>
    </row>
    <row r="439" spans="1:11">
      <c r="A439" s="32" t="s">
        <v>875</v>
      </c>
      <c r="B439" s="32" t="s">
        <v>874</v>
      </c>
      <c r="C439" s="32" t="s">
        <v>1205</v>
      </c>
      <c r="D439" s="32">
        <v>95401</v>
      </c>
      <c r="E439" s="34">
        <v>1.6999999999999999E-3</v>
      </c>
      <c r="F439" s="33">
        <v>844</v>
      </c>
      <c r="G439" s="66">
        <v>8.8444083568928293E-3</v>
      </c>
      <c r="H439" s="34">
        <f>(F439/SUM(F:F))</f>
        <v>1.8815598220097913E-3</v>
      </c>
      <c r="I439" s="33">
        <v>1110</v>
      </c>
      <c r="J439" s="57">
        <v>1145</v>
      </c>
      <c r="K439" s="67">
        <v>1.2</v>
      </c>
    </row>
    <row r="440" spans="1:11">
      <c r="A440" s="32" t="s">
        <v>877</v>
      </c>
      <c r="B440" s="32" t="s">
        <v>876</v>
      </c>
      <c r="C440" s="32" t="s">
        <v>1209</v>
      </c>
      <c r="D440" s="32">
        <v>98592</v>
      </c>
      <c r="E440" s="34">
        <v>1.6999999999999999E-3</v>
      </c>
      <c r="F440" s="33">
        <v>837</v>
      </c>
      <c r="G440" s="66">
        <v>8.4848318316362095E-3</v>
      </c>
      <c r="H440" s="34">
        <f>(F440/SUM(F:F))</f>
        <v>1.8659544680357763E-3</v>
      </c>
      <c r="I440" s="33">
        <v>1101</v>
      </c>
      <c r="J440" s="57">
        <v>1263</v>
      </c>
      <c r="K440" s="67">
        <v>1.28</v>
      </c>
    </row>
    <row r="441" spans="1:11">
      <c r="A441" s="32" t="s">
        <v>879</v>
      </c>
      <c r="B441" s="32" t="s">
        <v>878</v>
      </c>
      <c r="C441" s="32" t="s">
        <v>1205</v>
      </c>
      <c r="D441" s="32">
        <v>90855</v>
      </c>
      <c r="E441" s="34">
        <v>1.6000000000000001E-3</v>
      </c>
      <c r="F441" s="33">
        <v>753</v>
      </c>
      <c r="G441" s="66">
        <v>8.2850843116050905E-3</v>
      </c>
      <c r="H441" s="34">
        <f>(F441/SUM(F:F))</f>
        <v>1.6786902203475981E-3</v>
      </c>
      <c r="I441" s="33">
        <v>991</v>
      </c>
      <c r="J441" s="57">
        <v>1010</v>
      </c>
      <c r="K441" s="67">
        <v>1.1100000000000001</v>
      </c>
    </row>
    <row r="442" spans="1:11">
      <c r="A442" s="32" t="s">
        <v>881</v>
      </c>
      <c r="B442" s="32" t="s">
        <v>880</v>
      </c>
      <c r="C442" s="32" t="s">
        <v>1211</v>
      </c>
      <c r="D442" s="32">
        <v>92775</v>
      </c>
      <c r="E442" s="34">
        <v>1.6000000000000001E-3</v>
      </c>
      <c r="F442" s="33">
        <v>928</v>
      </c>
      <c r="G442" s="66">
        <v>1.0000558556030201E-2</v>
      </c>
      <c r="H442" s="34">
        <f>(F442/SUM(F:F))</f>
        <v>2.0688240696979695E-3</v>
      </c>
      <c r="I442" s="33">
        <v>1221</v>
      </c>
      <c r="J442" s="57">
        <v>1246</v>
      </c>
      <c r="K442" s="67">
        <v>1.34</v>
      </c>
    </row>
    <row r="443" spans="1:11">
      <c r="A443" s="32" t="s">
        <v>883</v>
      </c>
      <c r="B443" s="32" t="s">
        <v>882</v>
      </c>
      <c r="C443" s="32" t="s">
        <v>1211</v>
      </c>
      <c r="D443" s="32">
        <v>104644</v>
      </c>
      <c r="E443" s="34">
        <v>1.9E-3</v>
      </c>
      <c r="F443" s="33">
        <v>1014</v>
      </c>
      <c r="G443" s="66">
        <v>9.6864621780362904E-3</v>
      </c>
      <c r="H443" s="34">
        <f>(F443/SUM(F:F))</f>
        <v>2.2605469899501522E-3</v>
      </c>
      <c r="I443" s="33">
        <v>1334</v>
      </c>
      <c r="J443" s="57">
        <v>1425</v>
      </c>
      <c r="K443" s="67">
        <v>1.36</v>
      </c>
    </row>
    <row r="444" spans="1:11">
      <c r="A444" s="32" t="s">
        <v>885</v>
      </c>
      <c r="B444" s="32" t="s">
        <v>884</v>
      </c>
      <c r="C444" s="32" t="s">
        <v>1204</v>
      </c>
      <c r="D444" s="32">
        <v>87728</v>
      </c>
      <c r="E444" s="34">
        <v>1.6000000000000001E-3</v>
      </c>
      <c r="F444" s="33">
        <v>726</v>
      </c>
      <c r="G444" s="66">
        <v>8.2760311519890096E-3</v>
      </c>
      <c r="H444" s="34">
        <f>(F444/SUM(F:F))</f>
        <v>1.6184981407335408E-3</v>
      </c>
      <c r="I444" s="33">
        <v>955</v>
      </c>
      <c r="J444" s="57">
        <v>928</v>
      </c>
      <c r="K444" s="67">
        <v>1.06</v>
      </c>
    </row>
    <row r="445" spans="1:11">
      <c r="A445" s="32" t="s">
        <v>887</v>
      </c>
      <c r="B445" s="32" t="s">
        <v>886</v>
      </c>
      <c r="C445" s="32" t="s">
        <v>1204</v>
      </c>
      <c r="D445" s="32">
        <v>99737</v>
      </c>
      <c r="E445" s="34">
        <v>1.8E-3</v>
      </c>
      <c r="F445" s="33">
        <v>1117</v>
      </c>
      <c r="G445" s="66">
        <v>1.1203146520304399E-2</v>
      </c>
      <c r="H445" s="34">
        <f>(F445/SUM(F:F))</f>
        <v>2.4901686269963707E-3</v>
      </c>
      <c r="I445" s="33">
        <v>1469</v>
      </c>
      <c r="J445" s="57">
        <v>1287</v>
      </c>
      <c r="K445" s="67">
        <v>1.29</v>
      </c>
    </row>
    <row r="446" spans="1:11">
      <c r="A446" s="32" t="s">
        <v>889</v>
      </c>
      <c r="B446" s="32" t="s">
        <v>888</v>
      </c>
      <c r="C446" s="32" t="s">
        <v>1204</v>
      </c>
      <c r="D446" s="32">
        <v>89512</v>
      </c>
      <c r="E446" s="34">
        <v>1.6000000000000001E-3</v>
      </c>
      <c r="F446" s="33">
        <v>868</v>
      </c>
      <c r="G446" s="66">
        <v>9.6943605734069998E-3</v>
      </c>
      <c r="H446" s="34">
        <f>(F446/SUM(F:F))</f>
        <v>1.9350638927778422E-3</v>
      </c>
      <c r="I446" s="33">
        <v>1142</v>
      </c>
      <c r="J446" s="57">
        <v>1200</v>
      </c>
      <c r="K446" s="67">
        <v>1.34</v>
      </c>
    </row>
    <row r="447" spans="1:11">
      <c r="A447" s="32" t="s">
        <v>891</v>
      </c>
      <c r="B447" s="32" t="s">
        <v>890</v>
      </c>
      <c r="C447" s="32" t="s">
        <v>1204</v>
      </c>
      <c r="D447" s="32">
        <v>86916</v>
      </c>
      <c r="E447" s="34">
        <v>1.5E-3</v>
      </c>
      <c r="F447" s="33">
        <v>852</v>
      </c>
      <c r="G447" s="66">
        <v>9.7980944883478503E-3</v>
      </c>
      <c r="H447" s="34">
        <f>(F447/SUM(F:F))</f>
        <v>1.8993945122658083E-3</v>
      </c>
      <c r="I447" s="33">
        <v>1121</v>
      </c>
      <c r="J447" s="57">
        <v>1580</v>
      </c>
      <c r="K447" s="67">
        <v>1.82</v>
      </c>
    </row>
    <row r="448" spans="1:11">
      <c r="A448" s="32" t="s">
        <v>893</v>
      </c>
      <c r="B448" s="32" t="s">
        <v>892</v>
      </c>
      <c r="C448" s="32" t="s">
        <v>1204</v>
      </c>
      <c r="D448" s="32">
        <v>90613</v>
      </c>
      <c r="E448" s="34">
        <v>1.6000000000000001E-3</v>
      </c>
      <c r="F448" s="33">
        <v>718</v>
      </c>
      <c r="G448" s="66">
        <v>7.9286256286675797E-3</v>
      </c>
      <c r="H448" s="34">
        <f>(F448/SUM(F:F))</f>
        <v>1.6006634504775238E-3</v>
      </c>
      <c r="I448" s="33">
        <v>945</v>
      </c>
      <c r="J448" s="57">
        <v>1447</v>
      </c>
      <c r="K448" s="67">
        <v>1.6</v>
      </c>
    </row>
    <row r="449" spans="1:11">
      <c r="A449" s="32" t="s">
        <v>895</v>
      </c>
      <c r="B449" s="32" t="s">
        <v>894</v>
      </c>
      <c r="C449" s="32" t="s">
        <v>1204</v>
      </c>
      <c r="D449" s="32">
        <v>96909</v>
      </c>
      <c r="E449" s="34">
        <v>1.6999999999999999E-3</v>
      </c>
      <c r="F449" s="33">
        <v>922</v>
      </c>
      <c r="G449" s="66">
        <v>9.5134199752838107E-3</v>
      </c>
      <c r="H449" s="34">
        <f>(F449/SUM(F:F))</f>
        <v>2.0554480520059569E-3</v>
      </c>
      <c r="I449" s="33">
        <v>1213</v>
      </c>
      <c r="J449" s="57">
        <v>2008</v>
      </c>
      <c r="K449" s="67">
        <v>2.0699999999999998</v>
      </c>
    </row>
    <row r="450" spans="1:11">
      <c r="A450" s="32" t="s">
        <v>897</v>
      </c>
      <c r="B450" s="32" t="s">
        <v>896</v>
      </c>
      <c r="C450" s="32" t="s">
        <v>1207</v>
      </c>
      <c r="D450" s="32">
        <v>121973</v>
      </c>
      <c r="E450" s="34">
        <v>2.2000000000000001E-3</v>
      </c>
      <c r="F450" s="33">
        <v>504</v>
      </c>
      <c r="G450" s="66">
        <v>4.1350301131540803E-3</v>
      </c>
      <c r="H450" s="34">
        <f>(F450/SUM(F:F))</f>
        <v>1.1235854861290696E-3</v>
      </c>
      <c r="I450" s="33">
        <v>663</v>
      </c>
      <c r="J450" s="57">
        <v>827</v>
      </c>
      <c r="K450" s="67">
        <v>0.68</v>
      </c>
    </row>
    <row r="451" spans="1:11">
      <c r="A451" s="32" t="s">
        <v>899</v>
      </c>
      <c r="B451" s="32" t="s">
        <v>898</v>
      </c>
      <c r="C451" s="32" t="s">
        <v>1205</v>
      </c>
      <c r="D451" s="32">
        <v>101450</v>
      </c>
      <c r="E451" s="34">
        <v>1.8E-3</v>
      </c>
      <c r="F451" s="33">
        <v>795</v>
      </c>
      <c r="G451" s="66">
        <v>7.83461576337687E-3</v>
      </c>
      <c r="H451" s="34">
        <f>(F451/SUM(F:F))</f>
        <v>1.7723223441916873E-3</v>
      </c>
      <c r="I451" s="33">
        <v>1046</v>
      </c>
      <c r="J451" s="57">
        <v>1264</v>
      </c>
      <c r="K451" s="67">
        <v>1.25</v>
      </c>
    </row>
    <row r="452" spans="1:11">
      <c r="A452" s="32" t="s">
        <v>901</v>
      </c>
      <c r="B452" s="32" t="s">
        <v>900</v>
      </c>
      <c r="C452" s="32" t="s">
        <v>1210</v>
      </c>
      <c r="D452" s="32">
        <v>107436</v>
      </c>
      <c r="E452" s="34">
        <v>1.9E-3</v>
      </c>
      <c r="F452" s="33">
        <v>1057</v>
      </c>
      <c r="G452" s="66">
        <v>9.8340080525902897E-3</v>
      </c>
      <c r="H452" s="34">
        <f>(F452/SUM(F:F))</f>
        <v>2.3564084500762431E-3</v>
      </c>
      <c r="I452" s="33">
        <v>1391</v>
      </c>
      <c r="J452" s="57">
        <v>1669</v>
      </c>
      <c r="K452" s="67">
        <v>1.55</v>
      </c>
    </row>
    <row r="453" spans="1:11">
      <c r="A453" s="32" t="s">
        <v>903</v>
      </c>
      <c r="B453" s="32" t="s">
        <v>902</v>
      </c>
      <c r="C453" s="32" t="s">
        <v>1209</v>
      </c>
      <c r="D453" s="32">
        <v>104360</v>
      </c>
      <c r="E453" s="34">
        <v>1.8E-3</v>
      </c>
      <c r="F453" s="33">
        <v>1263</v>
      </c>
      <c r="G453" s="66">
        <v>1.21066446073655E-2</v>
      </c>
      <c r="H453" s="34">
        <f>(F453/SUM(F:F))</f>
        <v>2.8156517241686805E-3</v>
      </c>
      <c r="I453" s="33">
        <v>1662</v>
      </c>
      <c r="J453" s="57">
        <v>2442</v>
      </c>
      <c r="K453" s="67">
        <v>2.34</v>
      </c>
    </row>
    <row r="454" spans="1:11">
      <c r="A454" s="32" t="s">
        <v>905</v>
      </c>
      <c r="B454" s="32" t="s">
        <v>904</v>
      </c>
      <c r="C454" s="32" t="s">
        <v>1211</v>
      </c>
      <c r="D454" s="32">
        <v>101942</v>
      </c>
      <c r="E454" s="34">
        <v>1.8E-3</v>
      </c>
      <c r="F454" s="33">
        <v>871</v>
      </c>
      <c r="G454" s="66">
        <v>8.5418250709445708E-3</v>
      </c>
      <c r="H454" s="34">
        <f>(F454/SUM(F:F))</f>
        <v>1.9417519016238485E-3</v>
      </c>
      <c r="I454" s="33">
        <v>1146</v>
      </c>
      <c r="J454" s="57">
        <v>1427</v>
      </c>
      <c r="K454" s="67">
        <v>1.4</v>
      </c>
    </row>
    <row r="455" spans="1:11">
      <c r="A455" s="32" t="s">
        <v>907</v>
      </c>
      <c r="B455" s="32" t="s">
        <v>906</v>
      </c>
      <c r="C455" s="32" t="s">
        <v>1203</v>
      </c>
      <c r="D455" s="32">
        <v>109696</v>
      </c>
      <c r="E455" s="34">
        <v>1.9E-3</v>
      </c>
      <c r="F455" s="33">
        <v>1002</v>
      </c>
      <c r="G455" s="66">
        <v>9.1360950882990403E-3</v>
      </c>
      <c r="H455" s="34">
        <f>(F455/SUM(F:F))</f>
        <v>2.2337949545661265E-3</v>
      </c>
      <c r="I455" s="33">
        <v>1318</v>
      </c>
      <c r="J455" s="57">
        <v>1693</v>
      </c>
      <c r="K455" s="67">
        <v>1.54</v>
      </c>
    </row>
    <row r="456" spans="1:11">
      <c r="A456" s="32" t="s">
        <v>909</v>
      </c>
      <c r="B456" s="32" t="s">
        <v>908</v>
      </c>
      <c r="C456" s="32" t="s">
        <v>1207</v>
      </c>
      <c r="D456" s="32">
        <v>103534</v>
      </c>
      <c r="E456" s="34">
        <v>1.8E-3</v>
      </c>
      <c r="F456" s="33">
        <v>866</v>
      </c>
      <c r="G456" s="66">
        <v>8.3630520242230309E-3</v>
      </c>
      <c r="H456" s="34">
        <f>(F456/SUM(F:F))</f>
        <v>1.930605220213838E-3</v>
      </c>
      <c r="I456" s="33">
        <v>1139</v>
      </c>
      <c r="J456" s="57">
        <v>1351</v>
      </c>
      <c r="K456" s="67">
        <v>1.3</v>
      </c>
    </row>
    <row r="457" spans="1:11">
      <c r="A457" s="32" t="s">
        <v>911</v>
      </c>
      <c r="B457" s="32" t="s">
        <v>910</v>
      </c>
      <c r="C457" s="32" t="s">
        <v>1204</v>
      </c>
      <c r="D457" s="32">
        <v>93486</v>
      </c>
      <c r="E457" s="34">
        <v>1.6999999999999999E-3</v>
      </c>
      <c r="F457" s="33">
        <v>757</v>
      </c>
      <c r="G457" s="66">
        <v>8.0973305434334092E-3</v>
      </c>
      <c r="H457" s="34">
        <f>(F457/SUM(F:F))</f>
        <v>1.6876075654756067E-3</v>
      </c>
      <c r="I457" s="33">
        <v>996</v>
      </c>
      <c r="J457" s="57">
        <v>1743</v>
      </c>
      <c r="K457" s="67">
        <v>1.86</v>
      </c>
    </row>
    <row r="458" spans="1:11">
      <c r="A458" s="32" t="s">
        <v>913</v>
      </c>
      <c r="B458" s="32" t="s">
        <v>912</v>
      </c>
      <c r="C458" s="32" t="s">
        <v>1204</v>
      </c>
      <c r="D458" s="32">
        <v>95997</v>
      </c>
      <c r="E458" s="34">
        <v>1.6999999999999999E-3</v>
      </c>
      <c r="F458" s="33">
        <v>743</v>
      </c>
      <c r="G458" s="66">
        <v>7.7425405158399801E-3</v>
      </c>
      <c r="H458" s="34">
        <f>(F458/SUM(F:F))</f>
        <v>1.6563968575275768E-3</v>
      </c>
      <c r="I458" s="33">
        <v>977</v>
      </c>
      <c r="J458" s="57">
        <v>1362</v>
      </c>
      <c r="K458" s="67">
        <v>1.42</v>
      </c>
    </row>
    <row r="459" spans="1:11">
      <c r="A459" s="32" t="s">
        <v>915</v>
      </c>
      <c r="B459" s="32" t="s">
        <v>914</v>
      </c>
      <c r="C459" s="32" t="s">
        <v>1205</v>
      </c>
      <c r="D459" s="32">
        <v>86873</v>
      </c>
      <c r="E459" s="34">
        <v>1.5E-3</v>
      </c>
      <c r="F459" s="33">
        <v>946</v>
      </c>
      <c r="G459" s="66">
        <v>1.08941860534744E-2</v>
      </c>
      <c r="H459" s="34">
        <f>(F459/SUM(F:F))</f>
        <v>2.1089521227740078E-3</v>
      </c>
      <c r="I459" s="33">
        <v>1244</v>
      </c>
      <c r="J459" s="57">
        <v>1627</v>
      </c>
      <c r="K459" s="67">
        <v>1.87</v>
      </c>
    </row>
    <row r="460" spans="1:11">
      <c r="A460" s="32" t="s">
        <v>917</v>
      </c>
      <c r="B460" s="32" t="s">
        <v>916</v>
      </c>
      <c r="C460" s="32" t="s">
        <v>1210</v>
      </c>
      <c r="D460" s="32">
        <v>120416</v>
      </c>
      <c r="E460" s="34">
        <v>2.0999999999999999E-3</v>
      </c>
      <c r="F460" s="33">
        <v>1103</v>
      </c>
      <c r="G460" s="66">
        <v>9.1638742623819901E-3</v>
      </c>
      <c r="H460" s="34">
        <f>(F460/SUM(F:F))</f>
        <v>2.4589579190483408E-3</v>
      </c>
      <c r="I460" s="33">
        <v>1451</v>
      </c>
      <c r="J460" s="57">
        <v>2266</v>
      </c>
      <c r="K460" s="67">
        <v>1.88</v>
      </c>
    </row>
    <row r="461" spans="1:11">
      <c r="A461" s="32" t="s">
        <v>919</v>
      </c>
      <c r="B461" s="32" t="s">
        <v>918</v>
      </c>
      <c r="C461" s="32" t="s">
        <v>1204</v>
      </c>
      <c r="D461" s="32">
        <v>99684</v>
      </c>
      <c r="E461" s="34">
        <v>1.8E-3</v>
      </c>
      <c r="F461" s="33">
        <v>616</v>
      </c>
      <c r="G461" s="66">
        <v>6.1821132488007703E-3</v>
      </c>
      <c r="H461" s="34">
        <f>(F461/SUM(F:F))</f>
        <v>1.3732711497133074E-3</v>
      </c>
      <c r="I461" s="33">
        <v>810</v>
      </c>
      <c r="J461" s="57">
        <v>1060</v>
      </c>
      <c r="K461" s="67">
        <v>1.06</v>
      </c>
    </row>
    <row r="462" spans="1:11">
      <c r="A462" s="32" t="s">
        <v>921</v>
      </c>
      <c r="B462" s="32" t="s">
        <v>920</v>
      </c>
      <c r="C462" s="32" t="s">
        <v>1210</v>
      </c>
      <c r="D462" s="32">
        <v>112255</v>
      </c>
      <c r="E462" s="34">
        <v>2E-3</v>
      </c>
      <c r="F462" s="33">
        <v>1147</v>
      </c>
      <c r="G462" s="66">
        <v>1.0219388709906499E-2</v>
      </c>
      <c r="H462" s="34">
        <f>(F462/SUM(F:F))</f>
        <v>2.5570487154564342E-3</v>
      </c>
      <c r="I462" s="33">
        <v>1509</v>
      </c>
      <c r="J462" s="57">
        <v>1895</v>
      </c>
      <c r="K462" s="67">
        <v>1.69</v>
      </c>
    </row>
    <row r="463" spans="1:11">
      <c r="A463" s="32" t="s">
        <v>923</v>
      </c>
      <c r="B463" s="32" t="s">
        <v>922</v>
      </c>
      <c r="C463" s="32" t="s">
        <v>1210</v>
      </c>
      <c r="D463" s="32">
        <v>103731</v>
      </c>
      <c r="E463" s="34">
        <v>1.8E-3</v>
      </c>
      <c r="F463" s="33">
        <v>1061</v>
      </c>
      <c r="G463" s="66">
        <v>1.02272360120863E-2</v>
      </c>
      <c r="H463" s="34">
        <f>(F463/SUM(F:F))</f>
        <v>2.365325795204252E-3</v>
      </c>
      <c r="I463" s="33">
        <v>1396</v>
      </c>
      <c r="J463" s="57">
        <v>2057</v>
      </c>
      <c r="K463" s="67">
        <v>1.98</v>
      </c>
    </row>
    <row r="464" spans="1:11">
      <c r="A464" s="32" t="s">
        <v>925</v>
      </c>
      <c r="B464" s="32" t="s">
        <v>924</v>
      </c>
      <c r="C464" s="32" t="s">
        <v>1204</v>
      </c>
      <c r="D464" s="32">
        <v>98564</v>
      </c>
      <c r="E464" s="34">
        <v>1.6999999999999999E-3</v>
      </c>
      <c r="F464" s="33">
        <v>773</v>
      </c>
      <c r="G464" s="66">
        <v>7.8397130534205405E-3</v>
      </c>
      <c r="H464" s="34">
        <f>(F464/SUM(F:F))</f>
        <v>1.7232769459876406E-3</v>
      </c>
      <c r="I464" s="33">
        <v>1017</v>
      </c>
      <c r="J464" s="57">
        <v>1385</v>
      </c>
      <c r="K464" s="67">
        <v>1.41</v>
      </c>
    </row>
    <row r="465" spans="1:11">
      <c r="A465" s="32" t="s">
        <v>927</v>
      </c>
      <c r="B465" s="32" t="s">
        <v>926</v>
      </c>
      <c r="C465" s="32" t="s">
        <v>1208</v>
      </c>
      <c r="D465" s="32">
        <v>102985</v>
      </c>
      <c r="E465" s="34">
        <v>1.8E-3</v>
      </c>
      <c r="F465" s="33">
        <v>1018</v>
      </c>
      <c r="G465" s="66">
        <v>9.8896876972815392E-3</v>
      </c>
      <c r="H465" s="34">
        <f>(F465/SUM(F:F))</f>
        <v>2.2694643350781606E-3</v>
      </c>
      <c r="I465" s="33">
        <v>1339</v>
      </c>
      <c r="J465" s="57">
        <v>2067</v>
      </c>
      <c r="K465" s="67">
        <v>2.0099999999999998</v>
      </c>
    </row>
    <row r="466" spans="1:11">
      <c r="A466" s="32" t="s">
        <v>929</v>
      </c>
      <c r="B466" s="32" t="s">
        <v>928</v>
      </c>
      <c r="C466" s="32" t="s">
        <v>1210</v>
      </c>
      <c r="D466" s="32">
        <v>88742</v>
      </c>
      <c r="E466" s="34">
        <v>1.6000000000000001E-3</v>
      </c>
      <c r="F466" s="33">
        <v>753</v>
      </c>
      <c r="G466" s="66">
        <v>8.4880894633779999E-3</v>
      </c>
      <c r="H466" s="34">
        <f>(F466/SUM(F:F))</f>
        <v>1.6786902203475981E-3</v>
      </c>
      <c r="I466" s="33">
        <v>991</v>
      </c>
      <c r="J466" s="57">
        <v>1470</v>
      </c>
      <c r="K466" s="67">
        <v>1.66</v>
      </c>
    </row>
    <row r="467" spans="1:11">
      <c r="A467" s="32" t="s">
        <v>931</v>
      </c>
      <c r="B467" s="32" t="s">
        <v>930</v>
      </c>
      <c r="C467" s="32" t="s">
        <v>1209</v>
      </c>
      <c r="D467" s="32">
        <v>133168</v>
      </c>
      <c r="E467" s="34">
        <v>2.3999999999999998E-3</v>
      </c>
      <c r="F467" s="33">
        <v>752</v>
      </c>
      <c r="G467" s="66">
        <v>5.6494387018470498E-3</v>
      </c>
      <c r="H467" s="34">
        <f>(F467/SUM(F:F))</f>
        <v>1.676460884065596E-3</v>
      </c>
      <c r="I467" s="33">
        <v>989</v>
      </c>
      <c r="J467" s="57">
        <v>1091</v>
      </c>
      <c r="K467" s="67">
        <v>0.82</v>
      </c>
    </row>
    <row r="468" spans="1:11">
      <c r="A468" s="32" t="s">
        <v>933</v>
      </c>
      <c r="B468" s="32" t="s">
        <v>932</v>
      </c>
      <c r="C468" s="32" t="s">
        <v>1210</v>
      </c>
      <c r="D468" s="32">
        <v>105222</v>
      </c>
      <c r="E468" s="34">
        <v>1.9E-3</v>
      </c>
      <c r="F468" s="33">
        <v>1268</v>
      </c>
      <c r="G468" s="66">
        <v>1.2051589001766101E-2</v>
      </c>
      <c r="H468" s="34">
        <f>(F468/SUM(F:F))</f>
        <v>2.826798405578691E-3</v>
      </c>
      <c r="I468" s="33">
        <v>1668</v>
      </c>
      <c r="J468" s="57">
        <v>2243</v>
      </c>
      <c r="K468" s="67">
        <v>2.13</v>
      </c>
    </row>
    <row r="469" spans="1:11">
      <c r="A469" s="32" t="s">
        <v>935</v>
      </c>
      <c r="B469" s="32" t="s">
        <v>934</v>
      </c>
      <c r="C469" s="32" t="s">
        <v>1203</v>
      </c>
      <c r="D469" s="32">
        <v>108562</v>
      </c>
      <c r="E469" s="34">
        <v>1.9E-3</v>
      </c>
      <c r="F469" s="33">
        <v>716</v>
      </c>
      <c r="G469" s="66">
        <v>6.5997162522355097E-3</v>
      </c>
      <c r="H469" s="34">
        <f>(F469/SUM(F:F))</f>
        <v>1.5962047779135196E-3</v>
      </c>
      <c r="I469" s="33">
        <v>942</v>
      </c>
      <c r="J469" s="57">
        <v>1607</v>
      </c>
      <c r="K469" s="67">
        <v>1.48</v>
      </c>
    </row>
    <row r="470" spans="1:11">
      <c r="A470" s="32" t="s">
        <v>937</v>
      </c>
      <c r="B470" s="32" t="s">
        <v>936</v>
      </c>
      <c r="C470" s="32" t="s">
        <v>1207</v>
      </c>
      <c r="D470" s="32">
        <v>108366</v>
      </c>
      <c r="E470" s="34">
        <v>1.9E-3</v>
      </c>
      <c r="F470" s="33">
        <v>507</v>
      </c>
      <c r="G470" s="66">
        <v>4.6795812280672599E-3</v>
      </c>
      <c r="H470" s="34">
        <f>(F470/SUM(F:F))</f>
        <v>1.1302734949750761E-3</v>
      </c>
      <c r="I470" s="33">
        <v>667</v>
      </c>
      <c r="J470" s="57">
        <v>791</v>
      </c>
      <c r="K470" s="67">
        <v>0.73</v>
      </c>
    </row>
    <row r="471" spans="1:11">
      <c r="A471" s="32" t="s">
        <v>939</v>
      </c>
      <c r="B471" s="32" t="s">
        <v>938</v>
      </c>
      <c r="C471" s="32" t="s">
        <v>1210</v>
      </c>
      <c r="D471" s="32">
        <v>100387</v>
      </c>
      <c r="E471" s="34">
        <v>1.8E-3</v>
      </c>
      <c r="F471" s="33">
        <v>1085</v>
      </c>
      <c r="G471" s="66">
        <v>1.08066692750817E-2</v>
      </c>
      <c r="H471" s="34">
        <f>(F471/SUM(F:F))</f>
        <v>2.4188298659723029E-3</v>
      </c>
      <c r="I471" s="33">
        <v>1427</v>
      </c>
      <c r="J471" s="57">
        <v>2059</v>
      </c>
      <c r="K471" s="67">
        <v>2.0499999999999998</v>
      </c>
    </row>
    <row r="472" spans="1:11">
      <c r="A472" s="32" t="s">
        <v>941</v>
      </c>
      <c r="B472" s="32" t="s">
        <v>940</v>
      </c>
      <c r="C472" s="32" t="s">
        <v>1210</v>
      </c>
      <c r="D472" s="32">
        <v>102630</v>
      </c>
      <c r="E472" s="34">
        <v>1.8E-3</v>
      </c>
      <c r="F472" s="33">
        <v>1120</v>
      </c>
      <c r="G472" s="66">
        <v>1.09123689681436E-2</v>
      </c>
      <c r="H472" s="34">
        <f>(F472/SUM(F:F))</f>
        <v>2.496856635842377E-3</v>
      </c>
      <c r="I472" s="33">
        <v>1473</v>
      </c>
      <c r="J472" s="57">
        <v>2112</v>
      </c>
      <c r="K472" s="67">
        <v>2.06</v>
      </c>
    </row>
    <row r="473" spans="1:11">
      <c r="A473" s="32" t="s">
        <v>943</v>
      </c>
      <c r="B473" s="32" t="s">
        <v>942</v>
      </c>
      <c r="C473" s="32" t="s">
        <v>1210</v>
      </c>
      <c r="D473" s="32">
        <v>87560</v>
      </c>
      <c r="E473" s="34">
        <v>1.5E-3</v>
      </c>
      <c r="F473" s="33">
        <v>823</v>
      </c>
      <c r="G473" s="66">
        <v>9.3977434295710802E-3</v>
      </c>
      <c r="H473" s="34">
        <f>(F473/SUM(F:F))</f>
        <v>1.8347437600877467E-3</v>
      </c>
      <c r="I473" s="33">
        <v>1083</v>
      </c>
      <c r="J473" s="57">
        <v>1939</v>
      </c>
      <c r="K473" s="67">
        <v>2.21</v>
      </c>
    </row>
    <row r="474" spans="1:11">
      <c r="A474" s="32" t="s">
        <v>945</v>
      </c>
      <c r="B474" s="32" t="s">
        <v>944</v>
      </c>
      <c r="C474" s="32" t="s">
        <v>1207</v>
      </c>
      <c r="D474" s="32">
        <v>140724</v>
      </c>
      <c r="E474" s="34">
        <v>2.5000000000000001E-3</v>
      </c>
      <c r="F474" s="33">
        <v>538</v>
      </c>
      <c r="G474" s="66">
        <v>3.82614404840146E-3</v>
      </c>
      <c r="H474" s="34">
        <f>(F474/SUM(F:F))</f>
        <v>1.1993829197171418E-3</v>
      </c>
      <c r="I474" s="33">
        <v>708</v>
      </c>
      <c r="J474" s="57">
        <v>932</v>
      </c>
      <c r="K474" s="67">
        <v>0.66</v>
      </c>
    </row>
    <row r="475" spans="1:11">
      <c r="A475" s="32" t="s">
        <v>947</v>
      </c>
      <c r="B475" s="32" t="s">
        <v>946</v>
      </c>
      <c r="C475" s="32" t="s">
        <v>1210</v>
      </c>
      <c r="D475" s="32">
        <v>98040</v>
      </c>
      <c r="E475" s="34">
        <v>1.6999999999999999E-3</v>
      </c>
      <c r="F475" s="33">
        <v>799</v>
      </c>
      <c r="G475" s="66">
        <v>8.1489895899940195E-3</v>
      </c>
      <c r="H475" s="34">
        <f>(F475/SUM(F:F))</f>
        <v>1.7812396893196957E-3</v>
      </c>
      <c r="I475" s="33">
        <v>1051</v>
      </c>
      <c r="J475" s="57">
        <v>1634</v>
      </c>
      <c r="K475" s="67">
        <v>1.67</v>
      </c>
    </row>
    <row r="476" spans="1:11">
      <c r="A476" s="32" t="s">
        <v>949</v>
      </c>
      <c r="B476" s="32" t="s">
        <v>948</v>
      </c>
      <c r="C476" s="32" t="s">
        <v>1203</v>
      </c>
      <c r="D476" s="32">
        <v>108717</v>
      </c>
      <c r="E476" s="34">
        <v>1.9E-3</v>
      </c>
      <c r="F476" s="33">
        <v>903</v>
      </c>
      <c r="G476" s="66">
        <v>8.3032495130844104E-3</v>
      </c>
      <c r="H476" s="34">
        <f>(F476/SUM(F:F))</f>
        <v>2.0130906626479165E-3</v>
      </c>
      <c r="I476" s="33">
        <v>1188</v>
      </c>
      <c r="J476" s="57">
        <v>1728</v>
      </c>
      <c r="K476" s="67">
        <v>1.59</v>
      </c>
    </row>
    <row r="477" spans="1:11">
      <c r="A477" s="32" t="s">
        <v>951</v>
      </c>
      <c r="B477" s="32" t="s">
        <v>950</v>
      </c>
      <c r="C477" s="32" t="s">
        <v>1207</v>
      </c>
      <c r="D477" s="32">
        <v>118012</v>
      </c>
      <c r="E477" s="34">
        <v>2.0999999999999999E-3</v>
      </c>
      <c r="F477" s="33">
        <v>836</v>
      </c>
      <c r="G477" s="66">
        <v>7.0806932788757201E-3</v>
      </c>
      <c r="H477" s="34">
        <f>(F477/SUM(F:F))</f>
        <v>1.8637251317537742E-3</v>
      </c>
      <c r="I477" s="33">
        <v>1100</v>
      </c>
      <c r="J477" s="57">
        <v>1451</v>
      </c>
      <c r="K477" s="67">
        <v>1.23</v>
      </c>
    </row>
    <row r="478" spans="1:11">
      <c r="A478" s="32" t="s">
        <v>953</v>
      </c>
      <c r="B478" s="32" t="s">
        <v>952</v>
      </c>
      <c r="C478" s="32" t="s">
        <v>1211</v>
      </c>
      <c r="D478" s="32">
        <v>101557</v>
      </c>
      <c r="E478" s="34">
        <v>1.8E-3</v>
      </c>
      <c r="F478" s="33">
        <v>872</v>
      </c>
      <c r="G478" s="66">
        <v>8.5880988309355102E-3</v>
      </c>
      <c r="H478" s="34">
        <f>(F478/SUM(F:F))</f>
        <v>1.9439812379058506E-3</v>
      </c>
      <c r="I478" s="33">
        <v>1147</v>
      </c>
      <c r="J478" s="57">
        <v>1631</v>
      </c>
      <c r="K478" s="67">
        <v>1.61</v>
      </c>
    </row>
    <row r="479" spans="1:11">
      <c r="A479" s="32" t="s">
        <v>955</v>
      </c>
      <c r="B479" s="32" t="s">
        <v>954</v>
      </c>
      <c r="C479" s="32" t="s">
        <v>1207</v>
      </c>
      <c r="D479" s="32">
        <v>112508</v>
      </c>
      <c r="E479" s="34">
        <v>2E-3</v>
      </c>
      <c r="F479" s="33">
        <v>581</v>
      </c>
      <c r="G479" s="66">
        <v>5.1661566739665196E-3</v>
      </c>
      <c r="H479" s="34">
        <f>(F479/SUM(F:F))</f>
        <v>1.2952443798432331E-3</v>
      </c>
      <c r="I479" s="33">
        <v>764</v>
      </c>
      <c r="J479" s="57">
        <v>1129</v>
      </c>
      <c r="K479" s="67">
        <v>1</v>
      </c>
    </row>
    <row r="480" spans="1:11">
      <c r="A480" s="32" t="s">
        <v>957</v>
      </c>
      <c r="B480" s="32" t="s">
        <v>956</v>
      </c>
      <c r="C480" s="32" t="s">
        <v>1207</v>
      </c>
      <c r="D480" s="32">
        <v>123342</v>
      </c>
      <c r="E480" s="34">
        <v>2.2000000000000001E-3</v>
      </c>
      <c r="F480" s="33">
        <v>411</v>
      </c>
      <c r="G480" s="66">
        <v>3.33057551219521E-3</v>
      </c>
      <c r="H480" s="34">
        <f>(F480/SUM(F:F))</f>
        <v>9.1625721190287228E-4</v>
      </c>
      <c r="I480" s="33">
        <v>541</v>
      </c>
      <c r="J480" s="57">
        <v>766</v>
      </c>
      <c r="K480" s="67">
        <v>0.62</v>
      </c>
    </row>
    <row r="481" spans="1:11">
      <c r="A481" s="32" t="s">
        <v>959</v>
      </c>
      <c r="B481" s="32" t="s">
        <v>958</v>
      </c>
      <c r="C481" s="32" t="s">
        <v>1208</v>
      </c>
      <c r="D481" s="32">
        <v>101361</v>
      </c>
      <c r="E481" s="34">
        <v>1.8E-3</v>
      </c>
      <c r="F481" s="33">
        <v>739</v>
      </c>
      <c r="G481" s="66">
        <v>7.2916113284703099E-3</v>
      </c>
      <c r="H481" s="34">
        <f>(F481/SUM(F:F))</f>
        <v>1.6474795123995684E-3</v>
      </c>
      <c r="I481" s="33">
        <v>972</v>
      </c>
      <c r="J481" s="57">
        <v>1338</v>
      </c>
      <c r="K481" s="67">
        <v>1.32</v>
      </c>
    </row>
    <row r="482" spans="1:11">
      <c r="A482" s="32" t="s">
        <v>961</v>
      </c>
      <c r="B482" s="32" t="s">
        <v>960</v>
      </c>
      <c r="C482" s="32" t="s">
        <v>1205</v>
      </c>
      <c r="D482" s="32">
        <v>90559</v>
      </c>
      <c r="E482" s="34">
        <v>1.6000000000000001E-3</v>
      </c>
      <c r="F482" s="33">
        <v>725</v>
      </c>
      <c r="G482" s="66">
        <v>8.0010489987765096E-3</v>
      </c>
      <c r="H482" s="34">
        <f>(F482/SUM(F:F))</f>
        <v>1.6162688044515387E-3</v>
      </c>
      <c r="I482" s="33">
        <v>954</v>
      </c>
      <c r="J482" s="57">
        <v>1292</v>
      </c>
      <c r="K482" s="67">
        <v>1.43</v>
      </c>
    </row>
    <row r="483" spans="1:11">
      <c r="A483" s="32" t="s">
        <v>963</v>
      </c>
      <c r="B483" s="32" t="s">
        <v>962</v>
      </c>
      <c r="C483" s="32" t="s">
        <v>1204</v>
      </c>
      <c r="D483" s="32">
        <v>101224</v>
      </c>
      <c r="E483" s="34">
        <v>1.8E-3</v>
      </c>
      <c r="F483" s="33">
        <v>790</v>
      </c>
      <c r="G483" s="66">
        <v>7.8062422212363701E-3</v>
      </c>
      <c r="H483" s="34">
        <f>(F483/SUM(F:F))</f>
        <v>1.7611756627816766E-3</v>
      </c>
      <c r="I483" s="33">
        <v>1039</v>
      </c>
      <c r="J483" s="57">
        <v>1210</v>
      </c>
      <c r="K483" s="67">
        <v>1.2</v>
      </c>
    </row>
    <row r="484" spans="1:11">
      <c r="A484" s="32" t="s">
        <v>965</v>
      </c>
      <c r="B484" s="32" t="s">
        <v>964</v>
      </c>
      <c r="C484" s="32" t="s">
        <v>1204</v>
      </c>
      <c r="D484" s="32">
        <v>107809</v>
      </c>
      <c r="E484" s="34">
        <v>1.9E-3</v>
      </c>
      <c r="F484" s="33">
        <v>637</v>
      </c>
      <c r="G484" s="66">
        <v>5.9115675611841802E-3</v>
      </c>
      <c r="H484" s="34">
        <f>(F484/SUM(F:F))</f>
        <v>1.4200872116353518E-3</v>
      </c>
      <c r="I484" s="33">
        <v>838</v>
      </c>
      <c r="J484" s="57">
        <v>1153</v>
      </c>
      <c r="K484" s="67">
        <v>1.07</v>
      </c>
    </row>
    <row r="485" spans="1:11">
      <c r="A485" s="32" t="s">
        <v>967</v>
      </c>
      <c r="B485" s="32" t="s">
        <v>966</v>
      </c>
      <c r="C485" s="32" t="s">
        <v>1207</v>
      </c>
      <c r="D485" s="32">
        <v>120022</v>
      </c>
      <c r="E485" s="34">
        <v>2.0999999999999999E-3</v>
      </c>
      <c r="F485" s="33">
        <v>432</v>
      </c>
      <c r="G485" s="66">
        <v>3.5970624034359E-3</v>
      </c>
      <c r="H485" s="34">
        <f>(F485/SUM(F:F))</f>
        <v>9.630732738249169E-4</v>
      </c>
      <c r="I485" s="33">
        <v>568</v>
      </c>
      <c r="J485" s="57">
        <v>819</v>
      </c>
      <c r="K485" s="67">
        <v>0.68</v>
      </c>
    </row>
    <row r="486" spans="1:11">
      <c r="A486" s="32" t="s">
        <v>969</v>
      </c>
      <c r="B486" s="32" t="s">
        <v>968</v>
      </c>
      <c r="C486" s="32" t="s">
        <v>1211</v>
      </c>
      <c r="D486" s="32">
        <v>83895</v>
      </c>
      <c r="E486" s="34">
        <v>1.5E-3</v>
      </c>
      <c r="F486" s="33">
        <v>913</v>
      </c>
      <c r="G486" s="66">
        <v>1.08877373679723E-2</v>
      </c>
      <c r="H486" s="34">
        <f>(F486/SUM(F:F))</f>
        <v>2.0353840254679375E-3</v>
      </c>
      <c r="I486" s="33">
        <v>1201</v>
      </c>
      <c r="J486" s="57">
        <v>1386</v>
      </c>
      <c r="K486" s="67">
        <v>1.65</v>
      </c>
    </row>
    <row r="487" spans="1:11">
      <c r="A487" s="32" t="s">
        <v>971</v>
      </c>
      <c r="B487" s="32" t="s">
        <v>970</v>
      </c>
      <c r="C487" s="32" t="s">
        <v>1203</v>
      </c>
      <c r="D487" s="32">
        <v>125827</v>
      </c>
      <c r="E487" s="34">
        <v>2.2000000000000001E-3</v>
      </c>
      <c r="F487" s="33">
        <v>945</v>
      </c>
      <c r="G487" s="66">
        <v>7.50770858077646E-3</v>
      </c>
      <c r="H487" s="34">
        <f>(F487/SUM(F:F))</f>
        <v>2.1067227864920057E-3</v>
      </c>
      <c r="I487" s="33">
        <v>1243</v>
      </c>
      <c r="J487" s="57">
        <v>1756</v>
      </c>
      <c r="K487" s="67">
        <v>1.4</v>
      </c>
    </row>
    <row r="488" spans="1:11">
      <c r="A488" s="32" t="s">
        <v>973</v>
      </c>
      <c r="B488" s="32" t="s">
        <v>972</v>
      </c>
      <c r="C488" s="32" t="s">
        <v>1204</v>
      </c>
      <c r="D488" s="32">
        <v>100065</v>
      </c>
      <c r="E488" s="34">
        <v>1.8E-3</v>
      </c>
      <c r="F488" s="33">
        <v>529</v>
      </c>
      <c r="G488" s="66">
        <v>5.2898874640943802E-3</v>
      </c>
      <c r="H488" s="34">
        <f>(F488/SUM(F:F))</f>
        <v>1.1793188931791226E-3</v>
      </c>
      <c r="I488" s="33">
        <v>696</v>
      </c>
      <c r="J488" s="57">
        <v>984</v>
      </c>
      <c r="K488" s="67">
        <v>0.98</v>
      </c>
    </row>
    <row r="489" spans="1:11">
      <c r="A489" s="32" t="s">
        <v>975</v>
      </c>
      <c r="B489" s="32" t="s">
        <v>974</v>
      </c>
      <c r="C489" s="32" t="s">
        <v>1205</v>
      </c>
      <c r="D489" s="32">
        <v>96485</v>
      </c>
      <c r="E489" s="34">
        <v>1.6999999999999999E-3</v>
      </c>
      <c r="F489" s="33">
        <v>708</v>
      </c>
      <c r="G489" s="66">
        <v>7.3391007532218498E-3</v>
      </c>
      <c r="H489" s="34">
        <f>(F489/SUM(F:F))</f>
        <v>1.5783700876575025E-3</v>
      </c>
      <c r="I489" s="33">
        <v>931</v>
      </c>
      <c r="J489" s="57">
        <v>1292</v>
      </c>
      <c r="K489" s="67">
        <v>1.34</v>
      </c>
    </row>
    <row r="490" spans="1:11">
      <c r="A490" s="32" t="s">
        <v>977</v>
      </c>
      <c r="B490" s="32" t="s">
        <v>976</v>
      </c>
      <c r="C490" s="32" t="s">
        <v>1205</v>
      </c>
      <c r="D490" s="32">
        <v>112912</v>
      </c>
      <c r="E490" s="34">
        <v>2E-3</v>
      </c>
      <c r="F490" s="33">
        <v>1146</v>
      </c>
      <c r="G490" s="66">
        <v>1.01530141838856E-2</v>
      </c>
      <c r="H490" s="34">
        <f>(F490/SUM(F:F))</f>
        <v>2.5548193791744321E-3</v>
      </c>
      <c r="I490" s="33">
        <v>1508</v>
      </c>
      <c r="J490" s="57">
        <v>1579</v>
      </c>
      <c r="K490" s="67">
        <v>1.4</v>
      </c>
    </row>
    <row r="491" spans="1:11">
      <c r="A491" s="32" t="s">
        <v>979</v>
      </c>
      <c r="B491" s="32" t="s">
        <v>978</v>
      </c>
      <c r="C491" s="32" t="s">
        <v>1204</v>
      </c>
      <c r="D491" s="32">
        <v>103904</v>
      </c>
      <c r="E491" s="34">
        <v>1.8E-3</v>
      </c>
      <c r="F491" s="33">
        <v>694</v>
      </c>
      <c r="G491" s="66">
        <v>6.6814913114197697E-3</v>
      </c>
      <c r="H491" s="34">
        <f>(F491/SUM(F:F))</f>
        <v>1.5471593797094728E-3</v>
      </c>
      <c r="I491" s="33">
        <v>913</v>
      </c>
      <c r="J491" s="57">
        <v>1371</v>
      </c>
      <c r="K491" s="67">
        <v>1.32</v>
      </c>
    </row>
    <row r="492" spans="1:11">
      <c r="A492" s="32" t="s">
        <v>981</v>
      </c>
      <c r="B492" s="32" t="s">
        <v>980</v>
      </c>
      <c r="C492" s="32" t="s">
        <v>1211</v>
      </c>
      <c r="D492" s="32">
        <v>87314</v>
      </c>
      <c r="E492" s="34">
        <v>1.5E-3</v>
      </c>
      <c r="F492" s="33">
        <v>699</v>
      </c>
      <c r="G492" s="66">
        <v>8.0077995110966194E-3</v>
      </c>
      <c r="H492" s="34">
        <f>(F492/SUM(F:F))</f>
        <v>1.5583060611194836E-3</v>
      </c>
      <c r="I492" s="33">
        <v>920</v>
      </c>
      <c r="J492" s="57">
        <v>1111</v>
      </c>
      <c r="K492" s="67">
        <v>1.27</v>
      </c>
    </row>
    <row r="493" spans="1:11">
      <c r="A493" s="32" t="s">
        <v>983</v>
      </c>
      <c r="B493" s="32" t="s">
        <v>982</v>
      </c>
      <c r="C493" s="32" t="s">
        <v>1209</v>
      </c>
      <c r="D493" s="32">
        <v>122814</v>
      </c>
      <c r="E493" s="34">
        <v>2.2000000000000001E-3</v>
      </c>
      <c r="F493" s="33">
        <v>857</v>
      </c>
      <c r="G493" s="66">
        <v>6.98052307093254E-3</v>
      </c>
      <c r="H493" s="34">
        <f>(F493/SUM(F:F))</f>
        <v>1.9105411936758188E-3</v>
      </c>
      <c r="I493" s="33">
        <v>1127</v>
      </c>
      <c r="J493" s="57">
        <v>1384</v>
      </c>
      <c r="K493" s="67">
        <v>1.1299999999999999</v>
      </c>
    </row>
    <row r="494" spans="1:11">
      <c r="A494" s="32" t="s">
        <v>985</v>
      </c>
      <c r="B494" s="32" t="s">
        <v>984</v>
      </c>
      <c r="C494" s="32" t="s">
        <v>1209</v>
      </c>
      <c r="D494" s="32">
        <v>105496</v>
      </c>
      <c r="E494" s="34">
        <v>1.9E-3</v>
      </c>
      <c r="F494" s="33">
        <v>1039</v>
      </c>
      <c r="G494" s="66">
        <v>9.8483993418283095E-3</v>
      </c>
      <c r="H494" s="34">
        <f>(F494/SUM(F:F))</f>
        <v>2.3162803970002053E-3</v>
      </c>
      <c r="I494" s="33">
        <v>1367</v>
      </c>
      <c r="J494" s="57">
        <v>2104</v>
      </c>
      <c r="K494" s="67">
        <v>1.99</v>
      </c>
    </row>
    <row r="495" spans="1:11">
      <c r="A495" s="32" t="s">
        <v>987</v>
      </c>
      <c r="B495" s="32" t="s">
        <v>986</v>
      </c>
      <c r="C495" s="32" t="s">
        <v>1203</v>
      </c>
      <c r="D495" s="32">
        <v>110900</v>
      </c>
      <c r="E495" s="34">
        <v>2E-3</v>
      </c>
      <c r="F495" s="33">
        <v>1214</v>
      </c>
      <c r="G495" s="66">
        <v>1.0942667447269299E-2</v>
      </c>
      <c r="H495" s="34">
        <f>(F495/SUM(F:F))</f>
        <v>2.7064142463505765E-3</v>
      </c>
      <c r="I495" s="33">
        <v>1597</v>
      </c>
      <c r="J495" s="57">
        <v>2072</v>
      </c>
      <c r="K495" s="67">
        <v>1.87</v>
      </c>
    </row>
    <row r="496" spans="1:11">
      <c r="A496" s="32" t="s">
        <v>989</v>
      </c>
      <c r="B496" s="32" t="s">
        <v>988</v>
      </c>
      <c r="C496" s="32" t="s">
        <v>1205</v>
      </c>
      <c r="D496" s="32">
        <v>91171</v>
      </c>
      <c r="E496" s="34">
        <v>1.6000000000000001E-3</v>
      </c>
      <c r="F496" s="33">
        <v>729</v>
      </c>
      <c r="G496" s="66">
        <v>8.0013750157984596E-3</v>
      </c>
      <c r="H496" s="34">
        <f>(F496/SUM(F:F))</f>
        <v>1.6251861495795471E-3</v>
      </c>
      <c r="I496" s="33">
        <v>959</v>
      </c>
      <c r="J496" s="57">
        <v>1279</v>
      </c>
      <c r="K496" s="67">
        <v>1.4</v>
      </c>
    </row>
    <row r="497" spans="1:11">
      <c r="A497" s="32" t="s">
        <v>991</v>
      </c>
      <c r="B497" s="32" t="s">
        <v>990</v>
      </c>
      <c r="C497" s="32" t="s">
        <v>1206</v>
      </c>
      <c r="D497" s="32">
        <v>114408</v>
      </c>
      <c r="E497" s="34">
        <v>2E-3</v>
      </c>
      <c r="F497" s="33">
        <v>865</v>
      </c>
      <c r="G497" s="66">
        <v>7.5625918061189602E-3</v>
      </c>
      <c r="H497" s="34">
        <f>(F497/SUM(F:F))</f>
        <v>1.9283758839318359E-3</v>
      </c>
      <c r="I497" s="33">
        <v>1138</v>
      </c>
      <c r="J497" s="57">
        <v>1561</v>
      </c>
      <c r="K497" s="67">
        <v>1.36</v>
      </c>
    </row>
    <row r="498" spans="1:11">
      <c r="A498" s="32" t="s">
        <v>993</v>
      </c>
      <c r="B498" s="32" t="s">
        <v>992</v>
      </c>
      <c r="C498" s="32" t="s">
        <v>1210</v>
      </c>
      <c r="D498" s="32">
        <v>107431</v>
      </c>
      <c r="E498" s="34">
        <v>1.9E-3</v>
      </c>
      <c r="F498" s="33">
        <v>1119</v>
      </c>
      <c r="G498" s="66">
        <v>1.0417255217210399E-2</v>
      </c>
      <c r="H498" s="34">
        <f>(F498/SUM(F:F))</f>
        <v>2.4946272995603749E-3</v>
      </c>
      <c r="I498" s="33">
        <v>1472</v>
      </c>
      <c r="J498" s="57">
        <v>2192</v>
      </c>
      <c r="K498" s="67">
        <v>2.04</v>
      </c>
    </row>
    <row r="499" spans="1:11">
      <c r="A499" s="32" t="s">
        <v>995</v>
      </c>
      <c r="B499" s="32" t="s">
        <v>994</v>
      </c>
      <c r="C499" s="32" t="s">
        <v>1209</v>
      </c>
      <c r="D499" s="32">
        <v>118608</v>
      </c>
      <c r="E499" s="34">
        <v>2.0999999999999999E-3</v>
      </c>
      <c r="F499" s="33">
        <v>895</v>
      </c>
      <c r="G499" s="66">
        <v>7.54284422375575E-3</v>
      </c>
      <c r="H499" s="34">
        <f>(F499/SUM(F:F))</f>
        <v>1.9952559723918997E-3</v>
      </c>
      <c r="I499" s="33">
        <v>1177</v>
      </c>
      <c r="J499" s="57">
        <v>1501</v>
      </c>
      <c r="K499" s="67">
        <v>1.27</v>
      </c>
    </row>
    <row r="500" spans="1:11">
      <c r="A500" s="32" t="s">
        <v>997</v>
      </c>
      <c r="B500" s="32" t="s">
        <v>996</v>
      </c>
      <c r="C500" s="32" t="s">
        <v>1208</v>
      </c>
      <c r="D500" s="32">
        <v>99159</v>
      </c>
      <c r="E500" s="34">
        <v>1.8E-3</v>
      </c>
      <c r="F500" s="33">
        <v>921</v>
      </c>
      <c r="G500" s="66">
        <v>9.2924683083677705E-3</v>
      </c>
      <c r="H500" s="34">
        <f>(F500/SUM(F:F))</f>
        <v>2.0532187157239548E-3</v>
      </c>
      <c r="I500" s="33">
        <v>1212</v>
      </c>
      <c r="J500" s="57">
        <v>1392</v>
      </c>
      <c r="K500" s="67">
        <v>1.4</v>
      </c>
    </row>
    <row r="501" spans="1:11">
      <c r="A501" s="32" t="s">
        <v>999</v>
      </c>
      <c r="B501" s="32" t="s">
        <v>998</v>
      </c>
      <c r="C501" s="32" t="s">
        <v>1204</v>
      </c>
      <c r="D501" s="32">
        <v>94088</v>
      </c>
      <c r="E501" s="34">
        <v>1.6999999999999999E-3</v>
      </c>
      <c r="F501" s="33">
        <v>622</v>
      </c>
      <c r="G501" s="66">
        <v>6.6156037814928698E-3</v>
      </c>
      <c r="H501" s="34">
        <f>(F501/SUM(F:F))</f>
        <v>1.38664716740532E-3</v>
      </c>
      <c r="I501" s="33">
        <v>818</v>
      </c>
      <c r="J501" s="57">
        <v>1166</v>
      </c>
      <c r="K501" s="67">
        <v>1.24</v>
      </c>
    </row>
    <row r="502" spans="1:11">
      <c r="A502" s="32" t="s">
        <v>1001</v>
      </c>
      <c r="B502" s="32" t="s">
        <v>1000</v>
      </c>
      <c r="C502" s="32" t="s">
        <v>1204</v>
      </c>
      <c r="D502" s="32">
        <v>96614</v>
      </c>
      <c r="E502" s="34">
        <v>1.6999999999999999E-3</v>
      </c>
      <c r="F502" s="33">
        <v>592</v>
      </c>
      <c r="G502" s="66">
        <v>6.1246232017308196E-3</v>
      </c>
      <c r="H502" s="34">
        <f>(F502/SUM(F:F))</f>
        <v>1.3197670789452565E-3</v>
      </c>
      <c r="I502" s="33">
        <v>779</v>
      </c>
      <c r="J502" s="57">
        <v>1023</v>
      </c>
      <c r="K502" s="67">
        <v>1.06</v>
      </c>
    </row>
    <row r="503" spans="1:11">
      <c r="A503" s="32" t="s">
        <v>1003</v>
      </c>
      <c r="B503" s="32" t="s">
        <v>1002</v>
      </c>
      <c r="C503" s="32" t="s">
        <v>1210</v>
      </c>
      <c r="D503" s="32">
        <v>100086</v>
      </c>
      <c r="E503" s="34">
        <v>1.8E-3</v>
      </c>
      <c r="F503" s="33">
        <v>1098</v>
      </c>
      <c r="G503" s="66">
        <v>1.09741567267583E-2</v>
      </c>
      <c r="H503" s="34">
        <f>(F503/SUM(F:F))</f>
        <v>2.4478112376383303E-3</v>
      </c>
      <c r="I503" s="33">
        <v>1444</v>
      </c>
      <c r="J503" s="57">
        <v>2437</v>
      </c>
      <c r="K503" s="67">
        <v>2.4300000000000002</v>
      </c>
    </row>
    <row r="504" spans="1:11">
      <c r="A504" s="32" t="s">
        <v>1005</v>
      </c>
      <c r="B504" s="32" t="s">
        <v>1004</v>
      </c>
      <c r="C504" s="32" t="s">
        <v>1207</v>
      </c>
      <c r="D504" s="32">
        <v>189533</v>
      </c>
      <c r="E504" s="34">
        <v>0</v>
      </c>
      <c r="F504" s="33">
        <v>431</v>
      </c>
      <c r="G504" s="66">
        <v>2.2745092367592399E-3</v>
      </c>
      <c r="H504" s="34">
        <f>(F504/SUM(F:F))</f>
        <v>9.6084393754291468E-4</v>
      </c>
      <c r="I504" s="33">
        <v>567</v>
      </c>
      <c r="J504" s="57">
        <v>1026</v>
      </c>
      <c r="K504" s="67">
        <v>0.54</v>
      </c>
    </row>
    <row r="505" spans="1:11">
      <c r="A505" s="32" t="s">
        <v>1007</v>
      </c>
      <c r="B505" s="32" t="s">
        <v>1006</v>
      </c>
      <c r="C505" s="32" t="s">
        <v>1205</v>
      </c>
      <c r="D505" s="32">
        <v>98119</v>
      </c>
      <c r="E505" s="34">
        <v>1.6999999999999999E-3</v>
      </c>
      <c r="F505" s="33">
        <v>950</v>
      </c>
      <c r="G505" s="66">
        <v>9.6829724370330692E-3</v>
      </c>
      <c r="H505" s="34">
        <f>(F505/SUM(F:F))</f>
        <v>2.1178694679020163E-3</v>
      </c>
      <c r="I505" s="33">
        <v>1250</v>
      </c>
      <c r="J505" s="57">
        <v>1561</v>
      </c>
      <c r="K505" s="67">
        <v>1.59</v>
      </c>
    </row>
    <row r="506" spans="1:11">
      <c r="A506" s="32" t="s">
        <v>1009</v>
      </c>
      <c r="B506" s="32" t="s">
        <v>1008</v>
      </c>
      <c r="C506" s="32" t="s">
        <v>1209</v>
      </c>
      <c r="D506" s="32">
        <v>119142</v>
      </c>
      <c r="E506" s="34">
        <v>2.0999999999999999E-3</v>
      </c>
      <c r="F506" s="33">
        <v>942</v>
      </c>
      <c r="G506" s="66">
        <v>7.9060191417819996E-3</v>
      </c>
      <c r="H506" s="34">
        <f>(F506/SUM(F:F))</f>
        <v>2.1000347776459994E-3</v>
      </c>
      <c r="I506" s="33">
        <v>1239</v>
      </c>
      <c r="J506" s="57">
        <v>1793</v>
      </c>
      <c r="K506" s="67">
        <v>1.5</v>
      </c>
    </row>
    <row r="507" spans="1:11">
      <c r="A507" s="32" t="s">
        <v>1011</v>
      </c>
      <c r="B507" s="32" t="s">
        <v>1010</v>
      </c>
      <c r="C507" s="32" t="s">
        <v>1204</v>
      </c>
      <c r="D507" s="32">
        <v>97926</v>
      </c>
      <c r="E507" s="34">
        <v>1.6999999999999999E-3</v>
      </c>
      <c r="F507" s="33">
        <v>1034</v>
      </c>
      <c r="G507" s="66">
        <v>1.05572167653495E-2</v>
      </c>
      <c r="H507" s="34">
        <f>(F507/SUM(F:F))</f>
        <v>2.3051337155901943E-3</v>
      </c>
      <c r="I507" s="33">
        <v>1360</v>
      </c>
      <c r="J507" s="57">
        <v>2156</v>
      </c>
      <c r="K507" s="67">
        <v>2.2000000000000002</v>
      </c>
    </row>
    <row r="508" spans="1:11">
      <c r="A508" s="32" t="s">
        <v>1013</v>
      </c>
      <c r="B508" s="32" t="s">
        <v>1012</v>
      </c>
      <c r="C508" s="32" t="s">
        <v>1207</v>
      </c>
      <c r="D508" s="32">
        <v>140124</v>
      </c>
      <c r="E508" s="34">
        <v>2.5000000000000001E-3</v>
      </c>
      <c r="F508" s="33">
        <v>750</v>
      </c>
      <c r="G508" s="66">
        <v>5.3496222366285102E-3</v>
      </c>
      <c r="H508" s="34">
        <f>(F508/SUM(F:F))</f>
        <v>1.6720022115015918E-3</v>
      </c>
      <c r="I508" s="33">
        <v>987</v>
      </c>
      <c r="J508" s="57">
        <v>1289</v>
      </c>
      <c r="K508" s="67">
        <v>0.92</v>
      </c>
    </row>
    <row r="509" spans="1:11">
      <c r="A509" s="32" t="s">
        <v>1015</v>
      </c>
      <c r="B509" s="32" t="s">
        <v>1014</v>
      </c>
      <c r="C509" s="32" t="s">
        <v>1205</v>
      </c>
      <c r="D509" s="32">
        <v>85290</v>
      </c>
      <c r="E509" s="34">
        <v>1.5E-3</v>
      </c>
      <c r="F509" s="33">
        <v>1010</v>
      </c>
      <c r="G509" s="66">
        <v>1.18454979365801E-2</v>
      </c>
      <c r="H509" s="34">
        <f>(F509/SUM(F:F))</f>
        <v>2.2516296448221434E-3</v>
      </c>
      <c r="I509" s="33">
        <v>1329</v>
      </c>
      <c r="J509" s="57">
        <v>1905</v>
      </c>
      <c r="K509" s="67">
        <v>2.23</v>
      </c>
    </row>
    <row r="510" spans="1:11">
      <c r="A510" s="32" t="s">
        <v>1017</v>
      </c>
      <c r="B510" s="32" t="s">
        <v>1016</v>
      </c>
      <c r="C510" s="32" t="s">
        <v>1210</v>
      </c>
      <c r="D510" s="32">
        <v>112856</v>
      </c>
      <c r="E510" s="34">
        <v>2E-3</v>
      </c>
      <c r="F510" s="33">
        <v>1261</v>
      </c>
      <c r="G510" s="66">
        <v>1.11769430930695E-2</v>
      </c>
      <c r="H510" s="34">
        <f>(F510/SUM(F:F))</f>
        <v>2.8111930516046763E-3</v>
      </c>
      <c r="I510" s="33">
        <v>1659</v>
      </c>
      <c r="J510" s="57">
        <v>2005</v>
      </c>
      <c r="K510" s="67">
        <v>1.78</v>
      </c>
    </row>
    <row r="511" spans="1:11">
      <c r="A511" s="32" t="s">
        <v>1019</v>
      </c>
      <c r="B511" s="32" t="s">
        <v>1018</v>
      </c>
      <c r="C511" s="32" t="s">
        <v>1205</v>
      </c>
      <c r="D511" s="32">
        <v>106443</v>
      </c>
      <c r="E511" s="34">
        <v>1.9E-3</v>
      </c>
      <c r="F511" s="33">
        <v>929</v>
      </c>
      <c r="G511" s="66">
        <v>8.7307623906431701E-3</v>
      </c>
      <c r="H511" s="34">
        <f>(F511/SUM(F:F))</f>
        <v>2.0710534059799716E-3</v>
      </c>
      <c r="I511" s="33">
        <v>1222</v>
      </c>
      <c r="J511" s="57">
        <v>1384</v>
      </c>
      <c r="K511" s="67">
        <v>1.3</v>
      </c>
    </row>
    <row r="512" spans="1:11">
      <c r="A512" s="32" t="s">
        <v>1021</v>
      </c>
      <c r="B512" s="32" t="s">
        <v>1020</v>
      </c>
      <c r="C512" s="32" t="s">
        <v>1207</v>
      </c>
      <c r="D512" s="32">
        <v>99657</v>
      </c>
      <c r="E512" s="34">
        <v>1.8E-3</v>
      </c>
      <c r="F512" s="33">
        <v>541</v>
      </c>
      <c r="G512" s="66">
        <v>5.43300731458522E-3</v>
      </c>
      <c r="H512" s="34">
        <f>(F512/SUM(F:F))</f>
        <v>1.2060709285631481E-3</v>
      </c>
      <c r="I512" s="33">
        <v>712</v>
      </c>
      <c r="J512" s="57">
        <v>1060</v>
      </c>
      <c r="K512" s="67">
        <v>1.06</v>
      </c>
    </row>
    <row r="513" spans="1:11">
      <c r="A513" s="32" t="s">
        <v>1023</v>
      </c>
      <c r="B513" s="32" t="s">
        <v>1022</v>
      </c>
      <c r="C513" s="32" t="s">
        <v>1203</v>
      </c>
      <c r="D513" s="32">
        <v>102563</v>
      </c>
      <c r="E513" s="34">
        <v>1.8E-3</v>
      </c>
      <c r="F513" s="33">
        <v>928</v>
      </c>
      <c r="G513" s="66">
        <v>9.0463893251410896E-3</v>
      </c>
      <c r="H513" s="34">
        <f>(F513/SUM(F:F))</f>
        <v>2.0688240696979695E-3</v>
      </c>
      <c r="I513" s="33">
        <v>1221</v>
      </c>
      <c r="J513" s="57">
        <v>1831</v>
      </c>
      <c r="K513" s="67">
        <v>1.79</v>
      </c>
    </row>
    <row r="514" spans="1:11">
      <c r="A514" s="32" t="s">
        <v>1025</v>
      </c>
      <c r="B514" s="32" t="s">
        <v>1024</v>
      </c>
      <c r="C514" s="32" t="s">
        <v>1203</v>
      </c>
      <c r="D514" s="32">
        <v>107459</v>
      </c>
      <c r="E514" s="34">
        <v>1.9E-3</v>
      </c>
      <c r="F514" s="33">
        <v>898</v>
      </c>
      <c r="G514" s="66">
        <v>8.3546663780204502E-3</v>
      </c>
      <c r="H514" s="34">
        <f>(F514/SUM(F:F))</f>
        <v>2.001943981237906E-3</v>
      </c>
      <c r="I514" s="33">
        <v>1181</v>
      </c>
      <c r="J514" s="57">
        <v>1545</v>
      </c>
      <c r="K514" s="67">
        <v>1.44</v>
      </c>
    </row>
    <row r="515" spans="1:11">
      <c r="A515" s="32" t="s">
        <v>1027</v>
      </c>
      <c r="B515" s="32" t="s">
        <v>1026</v>
      </c>
      <c r="C515" s="32" t="s">
        <v>1205</v>
      </c>
      <c r="D515" s="32">
        <v>73403</v>
      </c>
      <c r="E515" s="34">
        <v>1.2999999999999999E-3</v>
      </c>
      <c r="F515" s="33">
        <v>733</v>
      </c>
      <c r="G515" s="66">
        <v>9.9804137362831304E-3</v>
      </c>
      <c r="H515" s="34">
        <f>(F515/SUM(F:F))</f>
        <v>1.6341034947075558E-3</v>
      </c>
      <c r="I515" s="33">
        <v>964</v>
      </c>
      <c r="J515" s="57">
        <v>1391</v>
      </c>
      <c r="K515" s="67">
        <v>1.9</v>
      </c>
    </row>
    <row r="516" spans="1:11">
      <c r="A516" s="32" t="s">
        <v>1029</v>
      </c>
      <c r="B516" s="32" t="s">
        <v>1028</v>
      </c>
      <c r="C516" s="32" t="s">
        <v>1205</v>
      </c>
      <c r="D516" s="32">
        <v>69670</v>
      </c>
      <c r="E516" s="34">
        <v>1.1999999999999999E-3</v>
      </c>
      <c r="F516" s="33">
        <v>781</v>
      </c>
      <c r="G516" s="66">
        <v>1.12030481624667E-2</v>
      </c>
      <c r="H516" s="34">
        <f>(F516/SUM(F:F))</f>
        <v>1.7411116362436576E-3</v>
      </c>
      <c r="I516" s="33">
        <v>1027</v>
      </c>
      <c r="J516" s="57">
        <v>1487</v>
      </c>
      <c r="K516" s="67">
        <v>2.13</v>
      </c>
    </row>
    <row r="517" spans="1:11">
      <c r="A517" s="32" t="s">
        <v>1031</v>
      </c>
      <c r="B517" s="32" t="s">
        <v>1030</v>
      </c>
      <c r="C517" s="32" t="s">
        <v>1209</v>
      </c>
      <c r="D517" s="32">
        <v>94583</v>
      </c>
      <c r="E517" s="34">
        <v>1.6999999999999999E-3</v>
      </c>
      <c r="F517" s="33">
        <v>748</v>
      </c>
      <c r="G517" s="66">
        <v>7.9040719887449994E-3</v>
      </c>
      <c r="H517" s="34">
        <f>(F517/SUM(F:F))</f>
        <v>1.6675435389375875E-3</v>
      </c>
      <c r="I517" s="33">
        <v>984</v>
      </c>
      <c r="J517" s="57">
        <v>1484</v>
      </c>
      <c r="K517" s="67">
        <v>1.57</v>
      </c>
    </row>
    <row r="518" spans="1:11">
      <c r="A518" s="32" t="s">
        <v>1033</v>
      </c>
      <c r="B518" s="32" t="s">
        <v>1032</v>
      </c>
      <c r="C518" s="32" t="s">
        <v>1203</v>
      </c>
      <c r="D518" s="32">
        <v>111758</v>
      </c>
      <c r="E518" s="34">
        <v>2E-3</v>
      </c>
      <c r="F518" s="33">
        <v>1253</v>
      </c>
      <c r="G518" s="66">
        <v>1.1211626014575799E-2</v>
      </c>
      <c r="H518" s="34">
        <f>(F518/SUM(F:F))</f>
        <v>2.7933583613486595E-3</v>
      </c>
      <c r="I518" s="33">
        <v>1648</v>
      </c>
      <c r="J518" s="57">
        <v>1904</v>
      </c>
      <c r="K518" s="67">
        <v>1.7</v>
      </c>
    </row>
    <row r="519" spans="1:11">
      <c r="A519" s="32" t="s">
        <v>1035</v>
      </c>
      <c r="B519" s="32" t="s">
        <v>1034</v>
      </c>
      <c r="C519" s="32" t="s">
        <v>1203</v>
      </c>
      <c r="D519" s="32">
        <v>106815</v>
      </c>
      <c r="E519" s="34">
        <v>1.9E-3</v>
      </c>
      <c r="F519" s="33">
        <v>885</v>
      </c>
      <c r="G519" s="66">
        <v>8.2820935222037203E-3</v>
      </c>
      <c r="H519" s="34">
        <f>(F519/SUM(F:F))</f>
        <v>1.9729626095718782E-3</v>
      </c>
      <c r="I519" s="33">
        <v>1164</v>
      </c>
      <c r="J519" s="57">
        <v>1491</v>
      </c>
      <c r="K519" s="67">
        <v>1.4</v>
      </c>
    </row>
    <row r="520" spans="1:11">
      <c r="A520" s="32" t="s">
        <v>1037</v>
      </c>
      <c r="B520" s="32" t="s">
        <v>1036</v>
      </c>
      <c r="C520" s="32" t="s">
        <v>1203</v>
      </c>
      <c r="D520" s="32">
        <v>116076</v>
      </c>
      <c r="E520" s="34">
        <v>2.0999999999999999E-3</v>
      </c>
      <c r="F520" s="33">
        <v>814</v>
      </c>
      <c r="G520" s="66">
        <v>7.0090235208444896E-3</v>
      </c>
      <c r="H520" s="34">
        <f>(F520/SUM(F:F))</f>
        <v>1.8146797335497275E-3</v>
      </c>
      <c r="I520" s="33">
        <v>1071</v>
      </c>
      <c r="J520" s="57">
        <v>1458</v>
      </c>
      <c r="K520" s="67">
        <v>1.26</v>
      </c>
    </row>
    <row r="521" spans="1:11">
      <c r="A521" s="32" t="s">
        <v>1039</v>
      </c>
      <c r="B521" s="32" t="s">
        <v>1038</v>
      </c>
      <c r="C521" s="32" t="s">
        <v>1204</v>
      </c>
      <c r="D521" s="32">
        <v>92486</v>
      </c>
      <c r="E521" s="34">
        <v>1.6000000000000001E-3</v>
      </c>
      <c r="F521" s="33">
        <v>630</v>
      </c>
      <c r="G521" s="66">
        <v>6.8169349439617796E-3</v>
      </c>
      <c r="H521" s="34">
        <f>(F521/SUM(F:F))</f>
        <v>1.4044818576613371E-3</v>
      </c>
      <c r="I521" s="33">
        <v>829</v>
      </c>
      <c r="J521" s="57">
        <v>1105</v>
      </c>
      <c r="K521" s="67">
        <v>1.19</v>
      </c>
    </row>
    <row r="522" spans="1:11">
      <c r="A522" s="32" t="s">
        <v>1041</v>
      </c>
      <c r="B522" s="32" t="s">
        <v>1040</v>
      </c>
      <c r="C522" s="32" t="s">
        <v>1204</v>
      </c>
      <c r="D522" s="32">
        <v>95745</v>
      </c>
      <c r="E522" s="34">
        <v>1.6999999999999999E-3</v>
      </c>
      <c r="F522" s="33">
        <v>741</v>
      </c>
      <c r="G522" s="66">
        <v>7.7372344466779099E-3</v>
      </c>
      <c r="H522" s="34">
        <f>(F522/SUM(F:F))</f>
        <v>1.6519381849635726E-3</v>
      </c>
      <c r="I522" s="33">
        <v>975</v>
      </c>
      <c r="J522" s="57">
        <v>1156</v>
      </c>
      <c r="K522" s="67">
        <v>1.21</v>
      </c>
    </row>
    <row r="523" spans="1:11">
      <c r="A523" s="32" t="s">
        <v>1043</v>
      </c>
      <c r="B523" s="32" t="s">
        <v>1042</v>
      </c>
      <c r="C523" s="32" t="s">
        <v>1204</v>
      </c>
      <c r="D523" s="32">
        <v>88880</v>
      </c>
      <c r="E523" s="34">
        <v>1.6000000000000001E-3</v>
      </c>
      <c r="F523" s="33">
        <v>775</v>
      </c>
      <c r="G523" s="66">
        <v>8.7169428745599905E-3</v>
      </c>
      <c r="H523" s="34">
        <f>(F523/SUM(F:F))</f>
        <v>1.7277356185516448E-3</v>
      </c>
      <c r="I523" s="33">
        <v>1020</v>
      </c>
      <c r="J523" s="57">
        <v>1316</v>
      </c>
      <c r="K523" s="67">
        <v>1.48</v>
      </c>
    </row>
    <row r="524" spans="1:11">
      <c r="A524" s="32" t="s">
        <v>1045</v>
      </c>
      <c r="B524" s="32" t="s">
        <v>1044</v>
      </c>
      <c r="C524" s="32" t="s">
        <v>1204</v>
      </c>
      <c r="D524" s="32">
        <v>100265</v>
      </c>
      <c r="E524" s="34">
        <v>1.8E-3</v>
      </c>
      <c r="F524" s="33">
        <v>579</v>
      </c>
      <c r="G524" s="66">
        <v>5.7708955684478303E-3</v>
      </c>
      <c r="H524" s="34">
        <f>(F524/SUM(F:F))</f>
        <v>1.2907857072792289E-3</v>
      </c>
      <c r="I524" s="33">
        <v>762</v>
      </c>
      <c r="J524" s="57">
        <v>1320</v>
      </c>
      <c r="K524" s="67">
        <v>1.32</v>
      </c>
    </row>
    <row r="525" spans="1:11">
      <c r="A525" s="32" t="s">
        <v>1047</v>
      </c>
      <c r="B525" s="32" t="s">
        <v>1046</v>
      </c>
      <c r="C525" s="32" t="s">
        <v>1205</v>
      </c>
      <c r="D525" s="32">
        <v>80004</v>
      </c>
      <c r="E525" s="34">
        <v>1.4E-3</v>
      </c>
      <c r="F525" s="33">
        <v>895</v>
      </c>
      <c r="G525" s="66">
        <v>1.1182679440567E-2</v>
      </c>
      <c r="H525" s="34">
        <f>(F525/SUM(F:F))</f>
        <v>1.9952559723918997E-3</v>
      </c>
      <c r="I525" s="33">
        <v>1177</v>
      </c>
      <c r="J525" s="57">
        <v>1411</v>
      </c>
      <c r="K525" s="67">
        <v>1.76</v>
      </c>
    </row>
    <row r="526" spans="1:11">
      <c r="A526" s="32" t="s">
        <v>1049</v>
      </c>
      <c r="B526" s="32" t="s">
        <v>1048</v>
      </c>
      <c r="C526" s="32" t="s">
        <v>1205</v>
      </c>
      <c r="D526" s="32">
        <v>104932</v>
      </c>
      <c r="E526" s="34">
        <v>1.9E-3</v>
      </c>
      <c r="F526" s="33">
        <v>734</v>
      </c>
      <c r="G526" s="66">
        <v>6.9935878439709503E-3</v>
      </c>
      <c r="H526" s="34">
        <f>(F526/SUM(F:F))</f>
        <v>1.6363328309895579E-3</v>
      </c>
      <c r="I526" s="33">
        <v>966</v>
      </c>
      <c r="J526" s="57">
        <v>1250</v>
      </c>
      <c r="K526" s="67">
        <v>1.19</v>
      </c>
    </row>
    <row r="527" spans="1:11">
      <c r="A527" s="32" t="s">
        <v>1051</v>
      </c>
      <c r="B527" s="32" t="s">
        <v>1050</v>
      </c>
      <c r="C527" s="32" t="s">
        <v>1203</v>
      </c>
      <c r="D527" s="32">
        <v>100208</v>
      </c>
      <c r="E527" s="34">
        <v>1.8E-3</v>
      </c>
      <c r="F527" s="33">
        <v>1441</v>
      </c>
      <c r="G527" s="66">
        <v>1.43850775370003E-2</v>
      </c>
      <c r="H527" s="34">
        <f>(F527/SUM(F:F))</f>
        <v>3.2124735823650581E-3</v>
      </c>
      <c r="I527" s="33">
        <v>1896</v>
      </c>
      <c r="J527" s="57">
        <v>2432</v>
      </c>
      <c r="K527" s="67">
        <v>2.4300000000000002</v>
      </c>
    </row>
    <row r="528" spans="1:11">
      <c r="A528" s="32" t="s">
        <v>1053</v>
      </c>
      <c r="B528" s="32" t="s">
        <v>1052</v>
      </c>
      <c r="C528" s="32" t="s">
        <v>1203</v>
      </c>
      <c r="D528" s="32">
        <v>111117</v>
      </c>
      <c r="E528" s="34">
        <v>2E-3</v>
      </c>
      <c r="F528" s="33">
        <v>769</v>
      </c>
      <c r="G528" s="66">
        <v>6.9162461337626199E-3</v>
      </c>
      <c r="H528" s="34">
        <f>(F528/SUM(F:F))</f>
        <v>1.7143596008596322E-3</v>
      </c>
      <c r="I528" s="33">
        <v>1012</v>
      </c>
      <c r="J528" s="57">
        <v>1316</v>
      </c>
      <c r="K528" s="67">
        <v>1.18</v>
      </c>
    </row>
    <row r="529" spans="1:11">
      <c r="A529" s="32" t="s">
        <v>1055</v>
      </c>
      <c r="B529" s="32" t="s">
        <v>1054</v>
      </c>
      <c r="C529" s="32" t="s">
        <v>1205</v>
      </c>
      <c r="D529" s="32">
        <v>93057</v>
      </c>
      <c r="E529" s="34">
        <v>1.6000000000000001E-3</v>
      </c>
      <c r="F529" s="33">
        <v>1163</v>
      </c>
      <c r="G529" s="66">
        <v>1.2494247659486901E-2</v>
      </c>
      <c r="H529" s="34">
        <f>(F529/SUM(F:F))</f>
        <v>2.5927180959684683E-3</v>
      </c>
      <c r="I529" s="33">
        <v>1530</v>
      </c>
      <c r="J529" s="57">
        <v>1807</v>
      </c>
      <c r="K529" s="67">
        <v>1.94</v>
      </c>
    </row>
    <row r="530" spans="1:11">
      <c r="A530" s="32" t="s">
        <v>1057</v>
      </c>
      <c r="B530" s="32" t="s">
        <v>1056</v>
      </c>
      <c r="C530" s="32" t="s">
        <v>1204</v>
      </c>
      <c r="D530" s="32">
        <v>101139</v>
      </c>
      <c r="E530" s="34">
        <v>1.8E-3</v>
      </c>
      <c r="F530" s="33">
        <v>903</v>
      </c>
      <c r="G530" s="66">
        <v>8.9293032591115495E-3</v>
      </c>
      <c r="H530" s="34">
        <f>(F530/SUM(F:F))</f>
        <v>2.0130906626479165E-3</v>
      </c>
      <c r="I530" s="33">
        <v>1188</v>
      </c>
      <c r="J530" s="57">
        <v>1816</v>
      </c>
      <c r="K530" s="67">
        <v>1.8</v>
      </c>
    </row>
    <row r="531" spans="1:11">
      <c r="A531" s="32" t="s">
        <v>1059</v>
      </c>
      <c r="B531" s="32" t="s">
        <v>1058</v>
      </c>
      <c r="C531" s="32" t="s">
        <v>1205</v>
      </c>
      <c r="D531" s="32">
        <v>108207</v>
      </c>
      <c r="E531" s="34">
        <v>1.9E-3</v>
      </c>
      <c r="F531" s="33">
        <v>841</v>
      </c>
      <c r="G531" s="66">
        <v>7.7702017898061901E-3</v>
      </c>
      <c r="H531" s="34">
        <f>(F531/SUM(F:F))</f>
        <v>1.874871813163785E-3</v>
      </c>
      <c r="I531" s="33">
        <v>1106</v>
      </c>
      <c r="J531" s="57">
        <v>1202</v>
      </c>
      <c r="K531" s="67">
        <v>1.1100000000000001</v>
      </c>
    </row>
    <row r="532" spans="1:11">
      <c r="A532" s="32" t="s">
        <v>1061</v>
      </c>
      <c r="B532" s="32" t="s">
        <v>1060</v>
      </c>
      <c r="C532" s="32" t="s">
        <v>1210</v>
      </c>
      <c r="D532" s="32">
        <v>111712</v>
      </c>
      <c r="E532" s="34">
        <v>2E-3</v>
      </c>
      <c r="F532" s="33">
        <v>1043</v>
      </c>
      <c r="G532" s="66">
        <v>9.3388238442237998E-3</v>
      </c>
      <c r="H532" s="34">
        <f>(F532/SUM(F:F))</f>
        <v>2.3251977421282137E-3</v>
      </c>
      <c r="I532" s="33">
        <v>1372</v>
      </c>
      <c r="J532" s="57">
        <v>2083</v>
      </c>
      <c r="K532" s="67">
        <v>1.86</v>
      </c>
    </row>
    <row r="533" spans="1:11">
      <c r="A533" s="32" t="s">
        <v>1063</v>
      </c>
      <c r="B533" s="32" t="s">
        <v>1062</v>
      </c>
      <c r="C533" s="32" t="s">
        <v>1208</v>
      </c>
      <c r="D533" s="32">
        <v>114041</v>
      </c>
      <c r="E533" s="34">
        <v>2E-3</v>
      </c>
      <c r="F533" s="33">
        <v>570</v>
      </c>
      <c r="G533" s="66">
        <v>4.9944763008276296E-3</v>
      </c>
      <c r="H533" s="34">
        <f>(F533/SUM(F:F))</f>
        <v>1.2707216807412098E-3</v>
      </c>
      <c r="I533" s="33">
        <v>750</v>
      </c>
      <c r="J533" s="57">
        <v>1169</v>
      </c>
      <c r="K533" s="67">
        <v>1.03</v>
      </c>
    </row>
    <row r="534" spans="1:11">
      <c r="A534" s="32" t="s">
        <v>1065</v>
      </c>
      <c r="B534" s="32" t="s">
        <v>1064</v>
      </c>
      <c r="C534" s="32" t="s">
        <v>1208</v>
      </c>
      <c r="D534" s="32">
        <v>96971</v>
      </c>
      <c r="E534" s="34">
        <v>1.6999999999999999E-3</v>
      </c>
      <c r="F534" s="33">
        <v>864</v>
      </c>
      <c r="G534" s="66">
        <v>8.9084686291773293E-3</v>
      </c>
      <c r="H534" s="34">
        <f>(F534/SUM(F:F))</f>
        <v>1.9261465476498338E-3</v>
      </c>
      <c r="I534" s="33">
        <v>1137</v>
      </c>
      <c r="J534" s="57">
        <v>1868</v>
      </c>
      <c r="K534" s="67">
        <v>1.93</v>
      </c>
    </row>
    <row r="535" spans="1:11">
      <c r="F535" s="41">
        <v>0</v>
      </c>
      <c r="H535" s="41"/>
      <c r="I535" s="41">
        <v>0</v>
      </c>
      <c r="J535" s="57">
        <v>1386</v>
      </c>
      <c r="K535" s="67" t="e">
        <v>#DIV/0!</v>
      </c>
    </row>
    <row r="536" spans="1:11">
      <c r="F536" s="41">
        <v>0</v>
      </c>
      <c r="H536" s="41"/>
      <c r="I536" s="41">
        <v>0</v>
      </c>
      <c r="J536" s="57">
        <v>1119</v>
      </c>
      <c r="K536" s="67" t="e">
        <v>#DIV/0!</v>
      </c>
    </row>
    <row r="537" spans="1:11">
      <c r="F537" s="41">
        <v>0</v>
      </c>
      <c r="H537" s="41"/>
      <c r="I537" s="41">
        <v>0</v>
      </c>
      <c r="J537" s="57">
        <v>1184</v>
      </c>
      <c r="K537" s="67" t="e">
        <v>#DIV/0!</v>
      </c>
    </row>
    <row r="538" spans="1:11">
      <c r="F538" s="41">
        <v>0</v>
      </c>
      <c r="H538" s="41"/>
      <c r="I538" s="41">
        <v>0</v>
      </c>
      <c r="J538" s="57">
        <v>1054</v>
      </c>
      <c r="K538" s="67" t="e">
        <v>#DIV/0!</v>
      </c>
    </row>
    <row r="539" spans="1:11">
      <c r="F539" s="41">
        <v>0</v>
      </c>
      <c r="H539" s="41"/>
      <c r="I539" s="41">
        <v>0</v>
      </c>
      <c r="J539" s="57">
        <v>1356</v>
      </c>
      <c r="K539" s="67" t="e">
        <v>#DIV/0!</v>
      </c>
    </row>
    <row r="540" spans="1:11">
      <c r="F540" s="41">
        <v>0</v>
      </c>
      <c r="H540" s="41"/>
      <c r="I540" s="41">
        <v>0</v>
      </c>
      <c r="J540" s="57">
        <v>1456</v>
      </c>
      <c r="K540" s="67" t="e">
        <v>#DIV/0!</v>
      </c>
    </row>
    <row r="541" spans="1:11">
      <c r="F541" s="41">
        <v>0</v>
      </c>
      <c r="H541" s="41"/>
      <c r="I541" s="41">
        <v>0</v>
      </c>
      <c r="J541" s="57">
        <v>1176</v>
      </c>
      <c r="K541" s="67" t="e">
        <v>#DIV/0!</v>
      </c>
    </row>
    <row r="542" spans="1:11">
      <c r="F542" s="41">
        <v>0</v>
      </c>
      <c r="H542" s="41"/>
      <c r="I542" s="41">
        <v>0</v>
      </c>
      <c r="J542" s="57">
        <v>1048</v>
      </c>
      <c r="K542" s="67" t="e">
        <v>#DIV/0!</v>
      </c>
    </row>
    <row r="543" spans="1:11">
      <c r="F543" s="41">
        <v>0</v>
      </c>
      <c r="H543" s="41"/>
      <c r="I543" s="41">
        <v>0</v>
      </c>
      <c r="J543" s="57">
        <v>986</v>
      </c>
      <c r="K543" s="67" t="e">
        <v>#DIV/0!</v>
      </c>
    </row>
    <row r="544" spans="1:11">
      <c r="F544" s="41">
        <v>0</v>
      </c>
      <c r="H544" s="41"/>
      <c r="I544" s="41">
        <v>0</v>
      </c>
      <c r="J544" s="57">
        <v>813</v>
      </c>
      <c r="K544" s="67" t="e">
        <v>#DIV/0!</v>
      </c>
    </row>
    <row r="545" spans="6:11">
      <c r="F545" s="41">
        <v>0</v>
      </c>
      <c r="H545" s="41"/>
      <c r="I545" s="41">
        <v>0</v>
      </c>
      <c r="J545" s="57">
        <v>1359</v>
      </c>
      <c r="K545" s="67" t="e">
        <v>#DIV/0!</v>
      </c>
    </row>
    <row r="546" spans="6:11">
      <c r="F546" s="41">
        <v>0</v>
      </c>
      <c r="H546" s="41"/>
      <c r="I546" s="41">
        <v>0</v>
      </c>
      <c r="J546" s="57">
        <v>1012</v>
      </c>
      <c r="K546" s="67" t="e">
        <v>#DIV/0!</v>
      </c>
    </row>
    <row r="547" spans="6:11">
      <c r="F547" s="41">
        <v>0</v>
      </c>
      <c r="H547" s="41"/>
      <c r="I547" s="41">
        <v>0</v>
      </c>
      <c r="J547" s="57">
        <v>1209</v>
      </c>
      <c r="K547" s="67" t="e">
        <v>#DIV/0!</v>
      </c>
    </row>
    <row r="548" spans="6:11">
      <c r="F548" s="41">
        <v>0</v>
      </c>
      <c r="H548" s="41"/>
      <c r="I548" s="41">
        <v>0</v>
      </c>
      <c r="J548" s="57">
        <v>1772</v>
      </c>
      <c r="K548" s="67" t="e">
        <v>#DIV/0!</v>
      </c>
    </row>
    <row r="549" spans="6:11">
      <c r="F549" s="41">
        <v>0</v>
      </c>
      <c r="H549" s="41"/>
      <c r="I549" s="41">
        <v>0</v>
      </c>
      <c r="J549" s="57">
        <v>1026</v>
      </c>
      <c r="K549" s="67" t="e">
        <v>#DIV/0!</v>
      </c>
    </row>
    <row r="550" spans="6:11">
      <c r="F550" s="41">
        <v>0</v>
      </c>
      <c r="H550" s="41"/>
      <c r="I550" s="41">
        <v>0</v>
      </c>
      <c r="J550" s="57">
        <v>1210</v>
      </c>
      <c r="K550" s="67" t="e">
        <v>#DIV/0!</v>
      </c>
    </row>
    <row r="551" spans="6:11">
      <c r="F551" s="41">
        <v>0</v>
      </c>
      <c r="H551" s="41"/>
      <c r="I551" s="41">
        <v>0</v>
      </c>
      <c r="J551" s="57">
        <v>867</v>
      </c>
      <c r="K551" s="67" t="e">
        <v>#DIV/0!</v>
      </c>
    </row>
    <row r="552" spans="6:11">
      <c r="F552" s="41">
        <v>0</v>
      </c>
      <c r="H552" s="41"/>
      <c r="I552" s="41">
        <v>0</v>
      </c>
      <c r="J552" s="57">
        <v>1313</v>
      </c>
      <c r="K552" s="67" t="e">
        <v>#DIV/0!</v>
      </c>
    </row>
    <row r="553" spans="6:11">
      <c r="F553" s="41">
        <v>0</v>
      </c>
      <c r="H553" s="41"/>
      <c r="I553" s="41">
        <v>0</v>
      </c>
      <c r="J553" s="57">
        <v>1608</v>
      </c>
      <c r="K553" s="67" t="e">
        <v>#DIV/0!</v>
      </c>
    </row>
    <row r="554" spans="6:11">
      <c r="F554" s="41">
        <v>0</v>
      </c>
      <c r="H554" s="41"/>
      <c r="I554" s="41">
        <v>0</v>
      </c>
      <c r="J554" s="57">
        <v>1188</v>
      </c>
      <c r="K554" s="67" t="e">
        <v>#DIV/0!</v>
      </c>
    </row>
    <row r="555" spans="6:11">
      <c r="F555" s="41">
        <v>0</v>
      </c>
      <c r="H555" s="41"/>
      <c r="I555" s="41">
        <v>0</v>
      </c>
      <c r="J555" s="57">
        <v>1332</v>
      </c>
      <c r="K555" s="67" t="e">
        <v>#DIV/0!</v>
      </c>
    </row>
    <row r="556" spans="6:11">
      <c r="F556" s="41">
        <v>0</v>
      </c>
      <c r="H556" s="41"/>
      <c r="I556" s="41">
        <v>0</v>
      </c>
      <c r="J556" s="57">
        <v>1065</v>
      </c>
      <c r="K556" s="67" t="e">
        <v>#DIV/0!</v>
      </c>
    </row>
    <row r="557" spans="6:11">
      <c r="F557" s="41">
        <v>0</v>
      </c>
      <c r="H557" s="41"/>
      <c r="I557" s="41">
        <v>0</v>
      </c>
      <c r="J557" s="57">
        <v>1207</v>
      </c>
      <c r="K557" s="67" t="e">
        <v>#DIV/0!</v>
      </c>
    </row>
    <row r="558" spans="6:11">
      <c r="F558" s="41">
        <v>0</v>
      </c>
      <c r="H558" s="41"/>
      <c r="I558" s="41">
        <v>0</v>
      </c>
      <c r="J558" s="57">
        <v>1409</v>
      </c>
      <c r="K558" s="67" t="e">
        <v>#DIV/0!</v>
      </c>
    </row>
    <row r="559" spans="6:11">
      <c r="F559" s="41">
        <v>0</v>
      </c>
      <c r="H559" s="41"/>
      <c r="I559" s="41">
        <v>0</v>
      </c>
      <c r="J559" s="57">
        <v>1476</v>
      </c>
      <c r="K559" s="67" t="e">
        <v>#DIV/0!</v>
      </c>
    </row>
    <row r="560" spans="6:11">
      <c r="F560" s="41">
        <v>0</v>
      </c>
      <c r="H560" s="41"/>
      <c r="I560" s="41">
        <v>0</v>
      </c>
      <c r="J560" s="57">
        <v>1510</v>
      </c>
      <c r="K560" s="67" t="e">
        <v>#DIV/0!</v>
      </c>
    </row>
    <row r="561" spans="6:11">
      <c r="F561" s="41">
        <v>0</v>
      </c>
      <c r="H561" s="41"/>
      <c r="I561" s="41">
        <v>0</v>
      </c>
      <c r="J561" s="57">
        <v>1403</v>
      </c>
      <c r="K561" s="67" t="e">
        <v>#DIV/0!</v>
      </c>
    </row>
    <row r="562" spans="6:11">
      <c r="F562" s="41">
        <v>0</v>
      </c>
      <c r="H562" s="41"/>
      <c r="I562" s="41">
        <v>0</v>
      </c>
      <c r="J562" s="57">
        <v>1488</v>
      </c>
      <c r="K562" s="67" t="e">
        <v>#DIV/0!</v>
      </c>
    </row>
    <row r="563" spans="6:11">
      <c r="F563" s="41">
        <v>0</v>
      </c>
      <c r="H563" s="41"/>
      <c r="I563" s="41">
        <v>0</v>
      </c>
      <c r="J563" s="57">
        <v>1164</v>
      </c>
      <c r="K563" s="67" t="e">
        <v>#DIV/0!</v>
      </c>
    </row>
    <row r="564" spans="6:11">
      <c r="F564" s="41">
        <v>0</v>
      </c>
      <c r="H564" s="41"/>
      <c r="I564" s="41">
        <v>0</v>
      </c>
      <c r="J564" s="57">
        <v>967</v>
      </c>
      <c r="K564" s="67" t="e">
        <v>#DIV/0!</v>
      </c>
    </row>
    <row r="565" spans="6:11">
      <c r="F565" s="41">
        <v>0</v>
      </c>
      <c r="H565" s="41"/>
      <c r="I565" s="41">
        <v>0</v>
      </c>
      <c r="J565" s="57">
        <v>1002</v>
      </c>
      <c r="K565" s="67" t="e">
        <v>#DIV/0!</v>
      </c>
    </row>
    <row r="566" spans="6:11">
      <c r="F566" s="41">
        <v>0</v>
      </c>
      <c r="H566" s="41"/>
      <c r="I566" s="41">
        <v>0</v>
      </c>
      <c r="J566" s="57">
        <v>993</v>
      </c>
      <c r="K566" s="67" t="e">
        <v>#DIV/0!</v>
      </c>
    </row>
    <row r="567" spans="6:11">
      <c r="F567" s="41">
        <v>0</v>
      </c>
      <c r="H567" s="41"/>
      <c r="I567" s="41">
        <v>0</v>
      </c>
      <c r="J567" s="57">
        <v>1348</v>
      </c>
      <c r="K567" s="67" t="e">
        <v>#DIV/0!</v>
      </c>
    </row>
    <row r="568" spans="6:11">
      <c r="F568" s="41">
        <v>0</v>
      </c>
      <c r="H568" s="41"/>
      <c r="I568" s="41">
        <v>0</v>
      </c>
      <c r="J568" s="57">
        <v>945</v>
      </c>
      <c r="K568" s="67" t="e">
        <v>#DIV/0!</v>
      </c>
    </row>
    <row r="569" spans="6:11">
      <c r="F569" s="41">
        <v>0</v>
      </c>
      <c r="H569" s="41"/>
      <c r="I569" s="41">
        <v>0</v>
      </c>
      <c r="J569" s="57">
        <v>1106</v>
      </c>
      <c r="K569" s="67" t="e">
        <v>#DIV/0!</v>
      </c>
    </row>
    <row r="570" spans="6:11">
      <c r="F570" s="41">
        <v>0</v>
      </c>
      <c r="H570" s="41"/>
      <c r="I570" s="41">
        <v>0</v>
      </c>
      <c r="J570" s="57">
        <v>1153</v>
      </c>
      <c r="K570" s="67" t="e">
        <v>#DIV/0!</v>
      </c>
    </row>
    <row r="571" spans="6:11">
      <c r="F571" s="41">
        <v>0</v>
      </c>
      <c r="H571" s="41"/>
      <c r="I571" s="41">
        <v>0</v>
      </c>
      <c r="J571" s="57">
        <v>1081</v>
      </c>
      <c r="K571" s="67" t="e">
        <v>#DIV/0!</v>
      </c>
    </row>
    <row r="572" spans="6:11">
      <c r="F572" s="41">
        <v>0</v>
      </c>
      <c r="H572" s="41"/>
      <c r="I572" s="41">
        <v>0</v>
      </c>
      <c r="J572" s="57">
        <v>1537</v>
      </c>
      <c r="K572" s="67" t="e">
        <v>#DIV/0!</v>
      </c>
    </row>
    <row r="573" spans="6:11">
      <c r="F573" s="41">
        <v>0</v>
      </c>
      <c r="H573" s="41"/>
      <c r="I573" s="41">
        <v>0</v>
      </c>
      <c r="J573" s="57">
        <v>1097</v>
      </c>
      <c r="K573" s="67" t="e">
        <v>#DIV/0!</v>
      </c>
    </row>
    <row r="574" spans="6:11">
      <c r="F574" s="41">
        <v>0</v>
      </c>
      <c r="H574" s="41"/>
      <c r="I574" s="41">
        <v>0</v>
      </c>
      <c r="J574" s="57">
        <v>1317</v>
      </c>
      <c r="K574" s="67" t="e">
        <v>#DIV/0!</v>
      </c>
    </row>
    <row r="575" spans="6:11">
      <c r="F575" s="41"/>
      <c r="H575" s="41"/>
      <c r="I575" s="41"/>
    </row>
    <row r="576" spans="6:11">
      <c r="F576" s="41"/>
      <c r="H576" s="41"/>
      <c r="I576" s="41"/>
    </row>
    <row r="577" spans="6:9">
      <c r="F577" s="41"/>
      <c r="H577" s="41"/>
      <c r="I577" s="41"/>
    </row>
    <row r="578" spans="6:9">
      <c r="F578" s="41"/>
      <c r="H578" s="41"/>
      <c r="I578" s="41"/>
    </row>
    <row r="579" spans="6:9">
      <c r="F579" s="41"/>
      <c r="H579" s="41"/>
      <c r="I579" s="41"/>
    </row>
    <row r="580" spans="6:9">
      <c r="F580" s="41"/>
      <c r="H580" s="41"/>
      <c r="I580" s="41"/>
    </row>
    <row r="581" spans="6:9">
      <c r="F581" s="41"/>
      <c r="H581" s="41"/>
      <c r="I581" s="41"/>
    </row>
    <row r="582" spans="6:9">
      <c r="F582" s="41"/>
      <c r="H582" s="41"/>
      <c r="I582" s="41"/>
    </row>
    <row r="583" spans="6:9">
      <c r="F583" s="41"/>
      <c r="H583" s="41"/>
      <c r="I583" s="41"/>
    </row>
    <row r="584" spans="6:9">
      <c r="F584" s="41"/>
      <c r="H584" s="41"/>
      <c r="I584" s="41"/>
    </row>
    <row r="585" spans="6:9">
      <c r="F585" s="41"/>
      <c r="H585" s="41"/>
      <c r="I585" s="41"/>
    </row>
    <row r="586" spans="6:9">
      <c r="F586" s="41"/>
      <c r="H586" s="41"/>
      <c r="I586" s="41"/>
    </row>
    <row r="587" spans="6:9">
      <c r="F587" s="41"/>
      <c r="H587" s="41"/>
      <c r="I587" s="41"/>
    </row>
    <row r="588" spans="6:9">
      <c r="F588" s="41"/>
      <c r="H588" s="41"/>
      <c r="I588" s="41"/>
    </row>
    <row r="589" spans="6:9">
      <c r="F589" s="41"/>
      <c r="H589" s="41"/>
      <c r="I589" s="41"/>
    </row>
    <row r="590" spans="6:9">
      <c r="F590" s="41"/>
      <c r="H590" s="41"/>
      <c r="I590" s="41"/>
    </row>
    <row r="591" spans="6:9">
      <c r="F591" s="41"/>
      <c r="H591" s="41"/>
      <c r="I591" s="41"/>
    </row>
    <row r="592" spans="6:9">
      <c r="F592" s="41"/>
      <c r="H592" s="41"/>
      <c r="I592" s="41"/>
    </row>
    <row r="593" spans="6:9">
      <c r="F593" s="41"/>
      <c r="H593" s="41"/>
      <c r="I593" s="41"/>
    </row>
    <row r="594" spans="6:9">
      <c r="F594" s="41"/>
      <c r="H594" s="41"/>
      <c r="I594" s="41"/>
    </row>
    <row r="595" spans="6:9">
      <c r="F595" s="41"/>
      <c r="H595" s="41"/>
      <c r="I595" s="41"/>
    </row>
    <row r="596" spans="6:9">
      <c r="F596" s="41"/>
      <c r="H596" s="41"/>
      <c r="I596" s="41"/>
    </row>
    <row r="597" spans="6:9">
      <c r="F597" s="41"/>
      <c r="H597" s="41"/>
      <c r="I597" s="41"/>
    </row>
    <row r="598" spans="6:9">
      <c r="F598" s="41"/>
      <c r="H598" s="41"/>
      <c r="I598" s="41"/>
    </row>
    <row r="599" spans="6:9">
      <c r="F599" s="41"/>
      <c r="H599" s="41"/>
      <c r="I599" s="41"/>
    </row>
    <row r="600" spans="6:9">
      <c r="F600" s="41"/>
      <c r="H600" s="41"/>
      <c r="I600" s="41"/>
    </row>
    <row r="601" spans="6:9">
      <c r="F601" s="41"/>
      <c r="H601" s="41"/>
      <c r="I601" s="41"/>
    </row>
    <row r="602" spans="6:9">
      <c r="F602" s="41"/>
      <c r="H602" s="41"/>
      <c r="I602" s="41"/>
    </row>
    <row r="603" spans="6:9">
      <c r="F603" s="41"/>
      <c r="H603" s="41"/>
      <c r="I603" s="41"/>
    </row>
    <row r="604" spans="6:9">
      <c r="F604" s="41"/>
      <c r="H604" s="41"/>
      <c r="I604" s="41"/>
    </row>
    <row r="605" spans="6:9">
      <c r="F605" s="41"/>
      <c r="H605" s="41"/>
      <c r="I605" s="41"/>
    </row>
    <row r="606" spans="6:9">
      <c r="F606" s="41"/>
      <c r="H606" s="41"/>
      <c r="I606" s="41"/>
    </row>
    <row r="607" spans="6:9">
      <c r="F607" s="41"/>
      <c r="H607" s="41"/>
      <c r="I607" s="41"/>
    </row>
    <row r="608" spans="6:9">
      <c r="F608" s="41"/>
      <c r="H608" s="41"/>
      <c r="I608" s="41"/>
    </row>
    <row r="609" spans="6:9">
      <c r="F609" s="41"/>
      <c r="H609" s="41"/>
      <c r="I609" s="41"/>
    </row>
    <row r="610" spans="6:9">
      <c r="F610" s="41"/>
      <c r="H610" s="41"/>
      <c r="I610" s="41"/>
    </row>
    <row r="611" spans="6:9">
      <c r="F611" s="41"/>
      <c r="H611" s="41"/>
      <c r="I611" s="41"/>
    </row>
    <row r="612" spans="6:9">
      <c r="F612" s="41"/>
      <c r="H612" s="41"/>
      <c r="I612" s="41"/>
    </row>
    <row r="613" spans="6:9">
      <c r="F613" s="41"/>
      <c r="H613" s="41"/>
      <c r="I613" s="41"/>
    </row>
    <row r="614" spans="6:9">
      <c r="F614" s="41"/>
      <c r="H614" s="41"/>
      <c r="I614" s="41"/>
    </row>
    <row r="615" spans="6:9">
      <c r="F615" s="41"/>
      <c r="H615" s="41"/>
      <c r="I615" s="41"/>
    </row>
    <row r="616" spans="6:9">
      <c r="F616" s="41"/>
      <c r="H616" s="41"/>
      <c r="I616" s="41"/>
    </row>
    <row r="617" spans="6:9">
      <c r="F617" s="41"/>
      <c r="H617" s="41"/>
      <c r="I617" s="41"/>
    </row>
    <row r="618" spans="6:9">
      <c r="F618" s="41"/>
      <c r="H618" s="41"/>
      <c r="I618" s="41"/>
    </row>
    <row r="619" spans="6:9">
      <c r="F619" s="41"/>
      <c r="H619" s="41"/>
      <c r="I619" s="41"/>
    </row>
    <row r="620" spans="6:9">
      <c r="F620" s="41"/>
      <c r="H620" s="41"/>
      <c r="I620" s="41"/>
    </row>
    <row r="621" spans="6:9">
      <c r="F621" s="41"/>
      <c r="H621" s="41"/>
      <c r="I621" s="41"/>
    </row>
    <row r="622" spans="6:9">
      <c r="F622" s="41"/>
      <c r="H622" s="41"/>
      <c r="I622" s="41"/>
    </row>
    <row r="623" spans="6:9">
      <c r="F623" s="41"/>
      <c r="H623" s="41"/>
      <c r="I623" s="41"/>
    </row>
    <row r="624" spans="6:9">
      <c r="F624" s="41"/>
      <c r="H624" s="41"/>
      <c r="I624" s="41"/>
    </row>
    <row r="625" spans="6:9">
      <c r="F625" s="41"/>
      <c r="H625" s="41"/>
      <c r="I625" s="41"/>
    </row>
    <row r="626" spans="6:9">
      <c r="F626" s="41"/>
      <c r="H626" s="41"/>
      <c r="I626" s="41"/>
    </row>
    <row r="627" spans="6:9">
      <c r="F627" s="41"/>
      <c r="H627" s="41"/>
      <c r="I627" s="41"/>
    </row>
    <row r="628" spans="6:9">
      <c r="F628" s="41"/>
      <c r="H628" s="41"/>
      <c r="I628" s="41"/>
    </row>
    <row r="629" spans="6:9">
      <c r="F629" s="41"/>
      <c r="H629" s="41"/>
      <c r="I629" s="41"/>
    </row>
    <row r="630" spans="6:9">
      <c r="F630" s="41"/>
      <c r="H630" s="41"/>
      <c r="I630" s="41"/>
    </row>
    <row r="631" spans="6:9">
      <c r="F631" s="41"/>
      <c r="H631" s="41"/>
      <c r="I631" s="41"/>
    </row>
    <row r="632" spans="6:9">
      <c r="F632" s="41"/>
      <c r="H632" s="41"/>
      <c r="I632" s="41"/>
    </row>
    <row r="633" spans="6:9">
      <c r="F633" s="41"/>
      <c r="H633" s="41"/>
      <c r="I633" s="41"/>
    </row>
    <row r="634" spans="6:9">
      <c r="F634" s="41"/>
      <c r="H634" s="41"/>
      <c r="I634" s="41"/>
    </row>
    <row r="635" spans="6:9">
      <c r="F635" s="41"/>
      <c r="H635" s="41"/>
      <c r="I635" s="41"/>
    </row>
    <row r="636" spans="6:9">
      <c r="F636" s="41"/>
      <c r="H636" s="41"/>
      <c r="I636" s="41"/>
    </row>
    <row r="637" spans="6:9">
      <c r="F637" s="41"/>
      <c r="H637" s="41"/>
      <c r="I637" s="41"/>
    </row>
    <row r="638" spans="6:9">
      <c r="F638" s="41"/>
      <c r="H638" s="41"/>
      <c r="I638" s="41"/>
    </row>
    <row r="639" spans="6:9">
      <c r="F639" s="41"/>
      <c r="H639" s="41"/>
      <c r="I639" s="41"/>
    </row>
    <row r="640" spans="6:9">
      <c r="F640" s="41"/>
      <c r="H640" s="41"/>
      <c r="I640" s="41"/>
    </row>
    <row r="641" spans="6:9">
      <c r="F641" s="41"/>
      <c r="H641" s="41"/>
      <c r="I641" s="41"/>
    </row>
    <row r="642" spans="6:9">
      <c r="F642" s="41"/>
      <c r="H642" s="41"/>
      <c r="I642" s="41"/>
    </row>
    <row r="643" spans="6:9">
      <c r="F643" s="41"/>
      <c r="H643" s="41"/>
      <c r="I643" s="41"/>
    </row>
    <row r="644" spans="6:9">
      <c r="F644" s="41"/>
      <c r="H644" s="41"/>
      <c r="I644" s="41"/>
    </row>
    <row r="645" spans="6:9">
      <c r="F645" s="41"/>
      <c r="H645" s="41"/>
      <c r="I645" s="41"/>
    </row>
    <row r="646" spans="6:9">
      <c r="F646" s="41"/>
      <c r="H646" s="41"/>
      <c r="I646" s="41"/>
    </row>
    <row r="647" spans="6:9">
      <c r="F647" s="41"/>
      <c r="H647" s="41"/>
      <c r="I647" s="41"/>
    </row>
    <row r="648" spans="6:9">
      <c r="F648" s="41"/>
      <c r="H648" s="41"/>
      <c r="I648" s="41"/>
    </row>
    <row r="649" spans="6:9">
      <c r="F649" s="41"/>
      <c r="H649" s="41"/>
      <c r="I649" s="41"/>
    </row>
    <row r="650" spans="6:9">
      <c r="F650" s="41"/>
      <c r="H650" s="41"/>
      <c r="I650" s="41"/>
    </row>
    <row r="651" spans="6:9">
      <c r="F651" s="41"/>
      <c r="H651" s="41"/>
      <c r="I651" s="41"/>
    </row>
    <row r="652" spans="6:9">
      <c r="F652" s="41"/>
      <c r="H652" s="41"/>
      <c r="I652" s="41"/>
    </row>
    <row r="653" spans="6:9">
      <c r="F653" s="41"/>
      <c r="H653" s="41"/>
      <c r="I653" s="41"/>
    </row>
    <row r="654" spans="6:9">
      <c r="F654" s="41"/>
      <c r="H654" s="41"/>
      <c r="I654" s="41"/>
    </row>
    <row r="655" spans="6:9">
      <c r="F655" s="41"/>
      <c r="H655" s="41"/>
      <c r="I655" s="41"/>
    </row>
    <row r="656" spans="6:9">
      <c r="F656" s="41"/>
      <c r="H656" s="41"/>
      <c r="I656" s="41"/>
    </row>
    <row r="657" spans="6:9">
      <c r="F657" s="41"/>
      <c r="H657" s="41"/>
      <c r="I657" s="41"/>
    </row>
    <row r="658" spans="6:9">
      <c r="F658" s="41"/>
      <c r="H658" s="41"/>
      <c r="I658" s="41"/>
    </row>
    <row r="659" spans="6:9">
      <c r="F659" s="41"/>
      <c r="H659" s="41"/>
      <c r="I659" s="41"/>
    </row>
    <row r="660" spans="6:9">
      <c r="F660" s="41"/>
      <c r="H660" s="41"/>
      <c r="I660" s="41"/>
    </row>
    <row r="661" spans="6:9">
      <c r="F661" s="41"/>
      <c r="H661" s="41"/>
      <c r="I661" s="41"/>
    </row>
    <row r="662" spans="6:9">
      <c r="F662" s="41"/>
      <c r="H662" s="41"/>
      <c r="I662" s="41"/>
    </row>
    <row r="663" spans="6:9">
      <c r="F663" s="41"/>
      <c r="H663" s="41"/>
      <c r="I663" s="41"/>
    </row>
    <row r="664" spans="6:9">
      <c r="F664" s="41"/>
      <c r="H664" s="41"/>
      <c r="I664" s="41"/>
    </row>
    <row r="665" spans="6:9">
      <c r="F665" s="41"/>
      <c r="H665" s="41"/>
      <c r="I665" s="41"/>
    </row>
    <row r="666" spans="6:9">
      <c r="F666" s="41"/>
      <c r="H666" s="41"/>
      <c r="I666" s="41"/>
    </row>
    <row r="667" spans="6:9">
      <c r="F667" s="41"/>
      <c r="H667" s="41"/>
      <c r="I667" s="41"/>
    </row>
    <row r="668" spans="6:9">
      <c r="F668" s="41"/>
      <c r="H668" s="41"/>
      <c r="I668" s="41"/>
    </row>
    <row r="669" spans="6:9">
      <c r="F669" s="41"/>
      <c r="H669" s="41"/>
      <c r="I669" s="41"/>
    </row>
    <row r="670" spans="6:9">
      <c r="F670" s="41"/>
      <c r="H670" s="41"/>
      <c r="I670" s="41"/>
    </row>
    <row r="671" spans="6:9">
      <c r="F671" s="41"/>
      <c r="H671" s="41"/>
      <c r="I671" s="41"/>
    </row>
    <row r="672" spans="6:9">
      <c r="F672" s="41"/>
      <c r="H672" s="41"/>
      <c r="I672" s="41"/>
    </row>
    <row r="673" spans="6:9">
      <c r="F673" s="41"/>
      <c r="H673" s="41"/>
      <c r="I673" s="41"/>
    </row>
    <row r="674" spans="6:9">
      <c r="F674" s="41"/>
      <c r="H674" s="41"/>
      <c r="I674" s="41"/>
    </row>
    <row r="675" spans="6:9">
      <c r="F675" s="41"/>
      <c r="H675" s="41"/>
      <c r="I675" s="41"/>
    </row>
    <row r="676" spans="6:9">
      <c r="F676" s="41"/>
      <c r="H676" s="41"/>
      <c r="I676" s="41"/>
    </row>
    <row r="677" spans="6:9">
      <c r="F677" s="41"/>
      <c r="H677" s="41"/>
      <c r="I677" s="41"/>
    </row>
    <row r="678" spans="6:9">
      <c r="F678" s="41"/>
      <c r="H678" s="41"/>
      <c r="I678" s="41"/>
    </row>
    <row r="679" spans="6:9">
      <c r="F679" s="41"/>
      <c r="H679" s="41"/>
      <c r="I679" s="41"/>
    </row>
    <row r="680" spans="6:9">
      <c r="F680" s="41"/>
      <c r="H680" s="41"/>
      <c r="I680" s="41"/>
    </row>
    <row r="681" spans="6:9">
      <c r="F681" s="41"/>
      <c r="H681" s="41"/>
      <c r="I681" s="41"/>
    </row>
    <row r="682" spans="6:9">
      <c r="F682" s="41"/>
      <c r="H682" s="41"/>
      <c r="I682" s="41"/>
    </row>
    <row r="683" spans="6:9">
      <c r="F683" s="41"/>
      <c r="H683" s="41"/>
      <c r="I683" s="41"/>
    </row>
    <row r="684" spans="6:9">
      <c r="F684" s="41"/>
      <c r="H684" s="41"/>
      <c r="I684" s="41"/>
    </row>
    <row r="685" spans="6:9">
      <c r="F685" s="41"/>
      <c r="H685" s="41"/>
      <c r="I685" s="41"/>
    </row>
    <row r="686" spans="6:9">
      <c r="F686" s="41"/>
      <c r="H686" s="41"/>
      <c r="I686" s="41"/>
    </row>
    <row r="687" spans="6:9">
      <c r="F687" s="41"/>
      <c r="H687" s="41"/>
      <c r="I687" s="41"/>
    </row>
    <row r="688" spans="6:9">
      <c r="F688" s="41"/>
      <c r="H688" s="41"/>
      <c r="I688" s="41"/>
    </row>
    <row r="689" spans="6:9">
      <c r="F689" s="41"/>
      <c r="H689" s="41"/>
      <c r="I689" s="41"/>
    </row>
    <row r="690" spans="6:9">
      <c r="F690" s="41"/>
      <c r="H690" s="41"/>
      <c r="I690" s="41"/>
    </row>
    <row r="691" spans="6:9">
      <c r="F691" s="41"/>
      <c r="H691" s="41"/>
      <c r="I691" s="41"/>
    </row>
    <row r="692" spans="6:9">
      <c r="F692" s="41"/>
      <c r="H692" s="41"/>
      <c r="I692" s="41"/>
    </row>
    <row r="693" spans="6:9">
      <c r="F693" s="41"/>
      <c r="H693" s="41"/>
      <c r="I693" s="41"/>
    </row>
    <row r="694" spans="6:9">
      <c r="F694" s="41"/>
      <c r="H694" s="41"/>
      <c r="I694" s="41"/>
    </row>
    <row r="695" spans="6:9">
      <c r="F695" s="41"/>
      <c r="H695" s="41"/>
      <c r="I695" s="41"/>
    </row>
    <row r="696" spans="6:9">
      <c r="F696" s="41"/>
      <c r="H696" s="41"/>
      <c r="I696" s="41"/>
    </row>
    <row r="697" spans="6:9">
      <c r="F697" s="41"/>
      <c r="H697" s="41"/>
      <c r="I697" s="41"/>
    </row>
    <row r="698" spans="6:9">
      <c r="F698" s="41"/>
      <c r="H698" s="41"/>
      <c r="I698" s="41"/>
    </row>
    <row r="699" spans="6:9">
      <c r="F699" s="41"/>
      <c r="H699" s="41"/>
      <c r="I699" s="41"/>
    </row>
    <row r="700" spans="6:9">
      <c r="F700" s="41"/>
      <c r="H700" s="41"/>
      <c r="I700" s="41"/>
    </row>
    <row r="701" spans="6:9">
      <c r="F701" s="41"/>
      <c r="H701" s="41"/>
      <c r="I701" s="41"/>
    </row>
    <row r="702" spans="6:9">
      <c r="F702" s="41"/>
      <c r="H702" s="41"/>
      <c r="I702" s="41"/>
    </row>
    <row r="703" spans="6:9">
      <c r="F703" s="41"/>
      <c r="H703" s="41"/>
      <c r="I703" s="41"/>
    </row>
    <row r="704" spans="6:9">
      <c r="F704" s="41"/>
      <c r="H704" s="41"/>
      <c r="I704" s="41"/>
    </row>
    <row r="705" spans="6:9">
      <c r="F705" s="41"/>
      <c r="H705" s="41"/>
      <c r="I705" s="41"/>
    </row>
    <row r="706" spans="6:9">
      <c r="F706" s="41"/>
      <c r="H706" s="41"/>
      <c r="I706" s="41"/>
    </row>
    <row r="707" spans="6:9">
      <c r="F707" s="41"/>
      <c r="H707" s="41"/>
      <c r="I707" s="41"/>
    </row>
    <row r="708" spans="6:9">
      <c r="F708" s="41"/>
      <c r="H708" s="41"/>
      <c r="I708" s="41"/>
    </row>
    <row r="709" spans="6:9">
      <c r="F709" s="41"/>
      <c r="H709" s="41"/>
      <c r="I709" s="41"/>
    </row>
    <row r="710" spans="6:9">
      <c r="F710" s="41"/>
      <c r="H710" s="41"/>
      <c r="I710" s="41"/>
    </row>
    <row r="711" spans="6:9">
      <c r="F711" s="41"/>
      <c r="H711" s="41"/>
      <c r="I711" s="41"/>
    </row>
    <row r="712" spans="6:9">
      <c r="F712" s="41"/>
      <c r="H712" s="41"/>
      <c r="I712" s="41"/>
    </row>
    <row r="713" spans="6:9">
      <c r="F713" s="41"/>
      <c r="H713" s="41"/>
      <c r="I713" s="41"/>
    </row>
    <row r="714" spans="6:9">
      <c r="F714" s="41"/>
      <c r="H714" s="41"/>
      <c r="I714" s="41"/>
    </row>
    <row r="715" spans="6:9">
      <c r="F715" s="41"/>
      <c r="H715" s="41"/>
      <c r="I715" s="41"/>
    </row>
    <row r="716" spans="6:9">
      <c r="F716" s="41"/>
      <c r="H716" s="41"/>
      <c r="I716" s="41"/>
    </row>
    <row r="717" spans="6:9">
      <c r="F717" s="41"/>
      <c r="H717" s="41"/>
      <c r="I717" s="41"/>
    </row>
    <row r="718" spans="6:9">
      <c r="F718" s="41"/>
      <c r="H718" s="41"/>
      <c r="I718" s="41"/>
    </row>
    <row r="719" spans="6:9">
      <c r="F719" s="41"/>
      <c r="H719" s="41"/>
      <c r="I719" s="41"/>
    </row>
    <row r="720" spans="6:9">
      <c r="F720" s="41"/>
      <c r="H720" s="41"/>
      <c r="I720" s="41"/>
    </row>
    <row r="721" spans="6:9">
      <c r="F721" s="41"/>
      <c r="H721" s="41"/>
      <c r="I721" s="41"/>
    </row>
    <row r="722" spans="6:9">
      <c r="F722" s="41"/>
      <c r="H722" s="41"/>
      <c r="I722" s="41"/>
    </row>
    <row r="723" spans="6:9">
      <c r="F723" s="41"/>
      <c r="H723" s="41"/>
      <c r="I723" s="41"/>
    </row>
    <row r="724" spans="6:9">
      <c r="F724" s="41"/>
      <c r="H724" s="41"/>
      <c r="I724" s="41"/>
    </row>
    <row r="725" spans="6:9">
      <c r="F725" s="41"/>
      <c r="H725" s="41"/>
      <c r="I725" s="41"/>
    </row>
    <row r="726" spans="6:9">
      <c r="F726" s="41"/>
      <c r="H726" s="41"/>
      <c r="I726" s="41"/>
    </row>
    <row r="727" spans="6:9">
      <c r="F727" s="41"/>
      <c r="H727" s="41"/>
      <c r="I727" s="41"/>
    </row>
    <row r="728" spans="6:9">
      <c r="F728" s="41"/>
      <c r="H728" s="41"/>
      <c r="I728" s="41"/>
    </row>
    <row r="729" spans="6:9">
      <c r="F729" s="41"/>
      <c r="H729" s="41"/>
      <c r="I729" s="41"/>
    </row>
    <row r="730" spans="6:9">
      <c r="F730" s="41"/>
      <c r="H730" s="41"/>
      <c r="I730" s="41"/>
    </row>
    <row r="731" spans="6:9">
      <c r="F731" s="41"/>
      <c r="H731" s="41"/>
      <c r="I731" s="41"/>
    </row>
    <row r="732" spans="6:9">
      <c r="F732" s="41"/>
      <c r="H732" s="41"/>
      <c r="I732" s="41"/>
    </row>
    <row r="733" spans="6:9">
      <c r="F733" s="41"/>
      <c r="H733" s="41"/>
      <c r="I733" s="41"/>
    </row>
    <row r="734" spans="6:9">
      <c r="F734" s="41"/>
      <c r="H734" s="41"/>
      <c r="I734" s="41"/>
    </row>
    <row r="735" spans="6:9">
      <c r="F735" s="41"/>
      <c r="H735" s="41"/>
      <c r="I735" s="41"/>
    </row>
    <row r="736" spans="6:9">
      <c r="F736" s="41"/>
      <c r="H736" s="41"/>
      <c r="I736" s="41"/>
    </row>
    <row r="737" spans="6:9">
      <c r="F737" s="41"/>
      <c r="H737" s="41"/>
      <c r="I737" s="41"/>
    </row>
    <row r="738" spans="6:9">
      <c r="F738" s="41"/>
      <c r="H738" s="41"/>
      <c r="I738" s="41"/>
    </row>
    <row r="739" spans="6:9">
      <c r="F739" s="41"/>
      <c r="H739" s="41"/>
      <c r="I739" s="41"/>
    </row>
    <row r="740" spans="6:9">
      <c r="F740" s="41"/>
      <c r="H740" s="41"/>
      <c r="I740" s="41"/>
    </row>
    <row r="741" spans="6:9">
      <c r="F741" s="41"/>
      <c r="H741" s="41"/>
      <c r="I741" s="41"/>
    </row>
    <row r="742" spans="6:9">
      <c r="F742" s="41"/>
      <c r="H742" s="41"/>
      <c r="I742" s="41"/>
    </row>
    <row r="743" spans="6:9">
      <c r="F743" s="41"/>
      <c r="H743" s="41"/>
      <c r="I743" s="41"/>
    </row>
    <row r="744" spans="6:9">
      <c r="F744" s="41"/>
      <c r="H744" s="41"/>
      <c r="I744" s="41"/>
    </row>
    <row r="745" spans="6:9">
      <c r="F745" s="41"/>
      <c r="H745" s="41"/>
      <c r="I745" s="41"/>
    </row>
    <row r="746" spans="6:9">
      <c r="F746" s="41"/>
      <c r="H746" s="41"/>
      <c r="I746" s="41"/>
    </row>
    <row r="747" spans="6:9">
      <c r="F747" s="41"/>
      <c r="H747" s="41"/>
      <c r="I747" s="41"/>
    </row>
    <row r="748" spans="6:9">
      <c r="F748" s="41"/>
      <c r="H748" s="41"/>
      <c r="I748" s="41"/>
    </row>
    <row r="749" spans="6:9">
      <c r="F749" s="41"/>
      <c r="H749" s="41"/>
      <c r="I749" s="41"/>
    </row>
    <row r="750" spans="6:9">
      <c r="F750" s="41"/>
      <c r="H750" s="41"/>
      <c r="I750" s="41"/>
    </row>
    <row r="751" spans="6:9">
      <c r="F751" s="41"/>
      <c r="H751" s="41"/>
      <c r="I751" s="41"/>
    </row>
    <row r="752" spans="6:9">
      <c r="F752" s="41"/>
      <c r="H752" s="41"/>
      <c r="I752" s="41"/>
    </row>
    <row r="753" spans="6:9">
      <c r="F753" s="41"/>
      <c r="H753" s="41"/>
      <c r="I753" s="41"/>
    </row>
    <row r="754" spans="6:9">
      <c r="F754" s="41"/>
      <c r="H754" s="41"/>
      <c r="I754" s="41"/>
    </row>
    <row r="755" spans="6:9">
      <c r="F755" s="41"/>
      <c r="H755" s="41"/>
      <c r="I755" s="41"/>
    </row>
    <row r="756" spans="6:9">
      <c r="F756" s="41"/>
      <c r="H756" s="41"/>
      <c r="I756" s="41"/>
    </row>
    <row r="757" spans="6:9">
      <c r="F757" s="41"/>
      <c r="H757" s="41"/>
      <c r="I757" s="41"/>
    </row>
    <row r="758" spans="6:9">
      <c r="F758" s="41"/>
      <c r="H758" s="41"/>
      <c r="I758" s="41"/>
    </row>
    <row r="759" spans="6:9">
      <c r="F759" s="41"/>
      <c r="H759" s="41"/>
      <c r="I759" s="41"/>
    </row>
    <row r="760" spans="6:9">
      <c r="F760" s="41"/>
      <c r="H760" s="41"/>
      <c r="I760" s="41"/>
    </row>
    <row r="761" spans="6:9">
      <c r="F761" s="41"/>
      <c r="H761" s="41"/>
      <c r="I761" s="41"/>
    </row>
    <row r="762" spans="6:9">
      <c r="F762" s="41"/>
      <c r="H762" s="41"/>
      <c r="I762" s="41"/>
    </row>
    <row r="763" spans="6:9">
      <c r="F763" s="41"/>
      <c r="H763" s="41"/>
      <c r="I763" s="41"/>
    </row>
    <row r="764" spans="6:9">
      <c r="F764" s="41"/>
      <c r="H764" s="41"/>
      <c r="I764" s="41"/>
    </row>
    <row r="765" spans="6:9">
      <c r="F765" s="41"/>
      <c r="H765" s="41"/>
      <c r="I765" s="41"/>
    </row>
    <row r="766" spans="6:9">
      <c r="F766" s="41"/>
      <c r="H766" s="41"/>
      <c r="I766" s="41"/>
    </row>
    <row r="767" spans="6:9">
      <c r="F767" s="41"/>
      <c r="H767" s="41"/>
      <c r="I767" s="41"/>
    </row>
    <row r="768" spans="6:9">
      <c r="F768" s="41"/>
      <c r="H768" s="41"/>
      <c r="I768" s="41"/>
    </row>
    <row r="769" spans="6:9">
      <c r="F769" s="41"/>
      <c r="H769" s="41"/>
      <c r="I769" s="41"/>
    </row>
    <row r="770" spans="6:9">
      <c r="F770" s="41"/>
      <c r="H770" s="41"/>
      <c r="I770" s="41"/>
    </row>
    <row r="771" spans="6:9">
      <c r="F771" s="41"/>
      <c r="H771" s="41"/>
      <c r="I771" s="41"/>
    </row>
    <row r="772" spans="6:9">
      <c r="F772" s="41"/>
      <c r="H772" s="41"/>
      <c r="I772" s="41"/>
    </row>
    <row r="773" spans="6:9">
      <c r="F773" s="41"/>
      <c r="H773" s="41"/>
      <c r="I773" s="41"/>
    </row>
    <row r="774" spans="6:9">
      <c r="F774" s="41"/>
      <c r="H774" s="41"/>
      <c r="I774" s="41"/>
    </row>
    <row r="775" spans="6:9">
      <c r="F775" s="41"/>
      <c r="H775" s="41"/>
      <c r="I775" s="41"/>
    </row>
    <row r="776" spans="6:9">
      <c r="F776" s="41"/>
      <c r="H776" s="41"/>
      <c r="I776" s="41"/>
    </row>
    <row r="777" spans="6:9">
      <c r="F777" s="41"/>
      <c r="H777" s="41"/>
      <c r="I777" s="41"/>
    </row>
    <row r="778" spans="6:9">
      <c r="F778" s="41"/>
      <c r="H778" s="41"/>
      <c r="I778" s="41"/>
    </row>
    <row r="779" spans="6:9">
      <c r="F779" s="41"/>
      <c r="H779" s="41"/>
      <c r="I779" s="41"/>
    </row>
    <row r="780" spans="6:9">
      <c r="F780" s="41"/>
      <c r="H780" s="41"/>
      <c r="I780" s="41"/>
    </row>
    <row r="781" spans="6:9">
      <c r="F781" s="41"/>
      <c r="H781" s="41"/>
      <c r="I781" s="41"/>
    </row>
    <row r="782" spans="6:9">
      <c r="F782" s="41"/>
      <c r="H782" s="41"/>
      <c r="I782" s="41"/>
    </row>
    <row r="783" spans="6:9">
      <c r="F783" s="41"/>
      <c r="H783" s="41"/>
      <c r="I783" s="41"/>
    </row>
    <row r="784" spans="6:9">
      <c r="F784" s="41"/>
      <c r="H784" s="41"/>
      <c r="I784" s="41"/>
    </row>
    <row r="785" spans="6:9">
      <c r="F785" s="41"/>
      <c r="H785" s="41"/>
      <c r="I785" s="41"/>
    </row>
    <row r="786" spans="6:9">
      <c r="F786" s="41"/>
      <c r="H786" s="41"/>
      <c r="I786" s="41"/>
    </row>
    <row r="787" spans="6:9">
      <c r="F787" s="41"/>
      <c r="H787" s="41"/>
      <c r="I787" s="41"/>
    </row>
    <row r="788" spans="6:9">
      <c r="F788" s="41"/>
      <c r="H788" s="41"/>
      <c r="I788" s="41"/>
    </row>
    <row r="789" spans="6:9">
      <c r="F789" s="41"/>
      <c r="H789" s="41"/>
      <c r="I789" s="41"/>
    </row>
    <row r="790" spans="6:9">
      <c r="F790" s="41"/>
      <c r="H790" s="41"/>
      <c r="I790" s="41"/>
    </row>
    <row r="791" spans="6:9">
      <c r="F791" s="41"/>
      <c r="H791" s="41"/>
      <c r="I791" s="41"/>
    </row>
    <row r="792" spans="6:9">
      <c r="F792" s="41"/>
      <c r="H792" s="41"/>
      <c r="I792" s="41"/>
    </row>
    <row r="793" spans="6:9">
      <c r="F793" s="41"/>
      <c r="H793" s="41"/>
      <c r="I793" s="41"/>
    </row>
    <row r="794" spans="6:9">
      <c r="F794" s="41"/>
      <c r="H794" s="41"/>
      <c r="I794" s="41"/>
    </row>
    <row r="795" spans="6:9">
      <c r="F795" s="41"/>
      <c r="H795" s="41"/>
      <c r="I795" s="41"/>
    </row>
    <row r="796" spans="6:9">
      <c r="F796" s="41"/>
      <c r="H796" s="41"/>
      <c r="I796" s="41"/>
    </row>
    <row r="797" spans="6:9">
      <c r="F797" s="41"/>
      <c r="H797" s="41"/>
      <c r="I797" s="41"/>
    </row>
    <row r="798" spans="6:9">
      <c r="F798" s="41"/>
      <c r="H798" s="41"/>
      <c r="I798" s="41"/>
    </row>
    <row r="799" spans="6:9">
      <c r="F799" s="41"/>
      <c r="H799" s="41"/>
      <c r="I799" s="41"/>
    </row>
    <row r="800" spans="6:9">
      <c r="F800" s="41"/>
      <c r="H800" s="41"/>
      <c r="I800" s="41"/>
    </row>
    <row r="801" spans="6:9">
      <c r="F801" s="41"/>
      <c r="H801" s="41"/>
      <c r="I801" s="41"/>
    </row>
    <row r="802" spans="6:9">
      <c r="F802" s="41"/>
      <c r="H802" s="41"/>
      <c r="I802" s="41"/>
    </row>
    <row r="803" spans="6:9">
      <c r="F803" s="41"/>
      <c r="H803" s="41"/>
      <c r="I803" s="41"/>
    </row>
    <row r="804" spans="6:9">
      <c r="F804" s="41"/>
      <c r="H804" s="41"/>
      <c r="I804" s="41"/>
    </row>
    <row r="805" spans="6:9">
      <c r="F805" s="41"/>
      <c r="H805" s="41"/>
      <c r="I805" s="41"/>
    </row>
    <row r="806" spans="6:9">
      <c r="F806" s="41"/>
      <c r="H806" s="41"/>
      <c r="I806" s="41"/>
    </row>
    <row r="807" spans="6:9">
      <c r="F807" s="41"/>
      <c r="H807" s="41"/>
      <c r="I807" s="41"/>
    </row>
    <row r="808" spans="6:9">
      <c r="F808" s="41"/>
      <c r="H808" s="41"/>
      <c r="I808" s="41"/>
    </row>
    <row r="809" spans="6:9">
      <c r="F809" s="41"/>
      <c r="H809" s="41"/>
      <c r="I809" s="41"/>
    </row>
    <row r="810" spans="6:9">
      <c r="F810" s="41"/>
      <c r="H810" s="41"/>
      <c r="I810" s="41"/>
    </row>
    <row r="811" spans="6:9">
      <c r="F811" s="41"/>
      <c r="H811" s="41"/>
      <c r="I811" s="41"/>
    </row>
    <row r="812" spans="6:9">
      <c r="F812" s="41"/>
      <c r="H812" s="41"/>
      <c r="I812" s="41"/>
    </row>
    <row r="813" spans="6:9">
      <c r="F813" s="41"/>
      <c r="H813" s="41"/>
      <c r="I813" s="41"/>
    </row>
    <row r="814" spans="6:9">
      <c r="F814" s="41"/>
      <c r="H814" s="41"/>
      <c r="I814" s="41"/>
    </row>
    <row r="815" spans="6:9">
      <c r="F815" s="41"/>
      <c r="H815" s="41"/>
      <c r="I815" s="41"/>
    </row>
    <row r="816" spans="6:9">
      <c r="F816" s="41"/>
      <c r="H816" s="41"/>
      <c r="I816" s="41"/>
    </row>
    <row r="817" spans="6:9">
      <c r="F817" s="41"/>
      <c r="H817" s="41"/>
      <c r="I817" s="41"/>
    </row>
    <row r="818" spans="6:9">
      <c r="F818" s="41"/>
      <c r="H818" s="41"/>
      <c r="I818" s="41"/>
    </row>
    <row r="819" spans="6:9">
      <c r="F819" s="41"/>
      <c r="H819" s="41"/>
      <c r="I819" s="41"/>
    </row>
    <row r="820" spans="6:9">
      <c r="F820" s="41"/>
      <c r="H820" s="41"/>
      <c r="I820" s="41"/>
    </row>
    <row r="821" spans="6:9">
      <c r="F821" s="41"/>
      <c r="H821" s="41"/>
      <c r="I821" s="41"/>
    </row>
    <row r="822" spans="6:9">
      <c r="F822" s="41"/>
      <c r="H822" s="41"/>
      <c r="I822" s="41"/>
    </row>
    <row r="823" spans="6:9">
      <c r="F823" s="41"/>
      <c r="H823" s="41"/>
      <c r="I823" s="41"/>
    </row>
    <row r="824" spans="6:9">
      <c r="F824" s="41"/>
      <c r="H824" s="41"/>
      <c r="I824" s="41"/>
    </row>
    <row r="825" spans="6:9">
      <c r="F825" s="41"/>
      <c r="H825" s="41"/>
      <c r="I825" s="41"/>
    </row>
    <row r="826" spans="6:9">
      <c r="F826" s="41"/>
      <c r="H826" s="41"/>
      <c r="I826" s="41"/>
    </row>
    <row r="827" spans="6:9">
      <c r="F827" s="41"/>
      <c r="H827" s="41"/>
      <c r="I827" s="41"/>
    </row>
    <row r="828" spans="6:9">
      <c r="F828" s="41"/>
      <c r="H828" s="41"/>
      <c r="I828" s="41"/>
    </row>
    <row r="829" spans="6:9">
      <c r="F829" s="41"/>
      <c r="H829" s="41"/>
      <c r="I829" s="41"/>
    </row>
    <row r="830" spans="6:9">
      <c r="F830" s="41"/>
      <c r="H830" s="41"/>
      <c r="I830" s="41"/>
    </row>
    <row r="831" spans="6:9">
      <c r="F831" s="41"/>
      <c r="H831" s="41"/>
      <c r="I831" s="41"/>
    </row>
    <row r="832" spans="6:9">
      <c r="F832" s="41"/>
      <c r="H832" s="41"/>
      <c r="I832" s="41"/>
    </row>
    <row r="833" spans="6:9">
      <c r="F833" s="41"/>
      <c r="H833" s="41"/>
      <c r="I833" s="41"/>
    </row>
    <row r="834" spans="6:9">
      <c r="F834" s="41"/>
      <c r="H834" s="41"/>
      <c r="I834" s="41"/>
    </row>
    <row r="835" spans="6:9">
      <c r="F835" s="41"/>
      <c r="H835" s="41"/>
      <c r="I835" s="41"/>
    </row>
    <row r="836" spans="6:9">
      <c r="F836" s="41"/>
      <c r="H836" s="41"/>
      <c r="I836" s="41"/>
    </row>
    <row r="837" spans="6:9">
      <c r="F837" s="41"/>
      <c r="H837" s="41"/>
      <c r="I837" s="41"/>
    </row>
    <row r="838" spans="6:9">
      <c r="F838" s="41"/>
      <c r="H838" s="41"/>
      <c r="I838" s="41"/>
    </row>
    <row r="839" spans="6:9">
      <c r="F839" s="41"/>
      <c r="H839" s="41"/>
      <c r="I839" s="41"/>
    </row>
    <row r="840" spans="6:9">
      <c r="F840" s="41"/>
      <c r="H840" s="41"/>
      <c r="I840" s="41"/>
    </row>
    <row r="841" spans="6:9">
      <c r="F841" s="41"/>
      <c r="H841" s="41"/>
      <c r="I841" s="41"/>
    </row>
    <row r="842" spans="6:9">
      <c r="F842" s="41"/>
      <c r="H842" s="41"/>
      <c r="I842" s="41"/>
    </row>
    <row r="843" spans="6:9">
      <c r="F843" s="41"/>
      <c r="H843" s="41"/>
      <c r="I843" s="41"/>
    </row>
    <row r="844" spans="6:9">
      <c r="F844" s="41"/>
      <c r="H844" s="41"/>
      <c r="I844" s="41"/>
    </row>
    <row r="845" spans="6:9">
      <c r="F845" s="41"/>
      <c r="H845" s="41"/>
      <c r="I845" s="41"/>
    </row>
    <row r="846" spans="6:9">
      <c r="F846" s="41"/>
      <c r="H846" s="41"/>
      <c r="I846" s="41"/>
    </row>
    <row r="847" spans="6:9">
      <c r="F847" s="41"/>
      <c r="H847" s="41"/>
      <c r="I847" s="41"/>
    </row>
    <row r="848" spans="6:9">
      <c r="F848" s="41"/>
      <c r="H848" s="41"/>
      <c r="I848" s="41"/>
    </row>
    <row r="849" spans="6:9">
      <c r="F849" s="41"/>
      <c r="H849" s="41"/>
      <c r="I849" s="41"/>
    </row>
    <row r="850" spans="6:9">
      <c r="F850" s="41"/>
      <c r="H850" s="41"/>
      <c r="I850" s="41"/>
    </row>
    <row r="851" spans="6:9">
      <c r="F851" s="41"/>
      <c r="H851" s="41"/>
      <c r="I851" s="41"/>
    </row>
    <row r="852" spans="6:9">
      <c r="F852" s="41"/>
      <c r="H852" s="41"/>
      <c r="I852" s="41"/>
    </row>
    <row r="853" spans="6:9">
      <c r="F853" s="41"/>
      <c r="H853" s="41"/>
      <c r="I853" s="41"/>
    </row>
    <row r="854" spans="6:9">
      <c r="F854" s="41"/>
      <c r="H854" s="41"/>
      <c r="I854" s="41"/>
    </row>
    <row r="855" spans="6:9">
      <c r="F855" s="41"/>
      <c r="H855" s="41"/>
      <c r="I855" s="41"/>
    </row>
    <row r="856" spans="6:9">
      <c r="F856" s="41"/>
      <c r="H856" s="41"/>
      <c r="I856" s="41"/>
    </row>
    <row r="857" spans="6:9">
      <c r="F857" s="41"/>
      <c r="H857" s="41"/>
      <c r="I857" s="41"/>
    </row>
    <row r="858" spans="6:9">
      <c r="F858" s="41"/>
      <c r="H858" s="41"/>
      <c r="I858" s="41"/>
    </row>
    <row r="859" spans="6:9">
      <c r="F859" s="41"/>
      <c r="H859" s="41"/>
      <c r="I859" s="41"/>
    </row>
    <row r="860" spans="6:9">
      <c r="F860" s="41"/>
      <c r="H860" s="41"/>
      <c r="I860" s="41"/>
    </row>
    <row r="861" spans="6:9">
      <c r="F861" s="41"/>
      <c r="H861" s="41"/>
      <c r="I861" s="41"/>
    </row>
    <row r="862" spans="6:9">
      <c r="F862" s="41"/>
      <c r="H862" s="41"/>
      <c r="I862" s="41"/>
    </row>
    <row r="863" spans="6:9">
      <c r="F863" s="41"/>
      <c r="H863" s="41"/>
      <c r="I863" s="41"/>
    </row>
    <row r="864" spans="6:9">
      <c r="F864" s="41"/>
      <c r="H864" s="41"/>
      <c r="I864" s="41"/>
    </row>
    <row r="865" spans="6:9">
      <c r="F865" s="41"/>
      <c r="H865" s="41"/>
      <c r="I865" s="41"/>
    </row>
    <row r="866" spans="6:9">
      <c r="F866" s="41"/>
      <c r="H866" s="41"/>
      <c r="I866" s="41"/>
    </row>
    <row r="867" spans="6:9">
      <c r="F867" s="41"/>
      <c r="H867" s="41"/>
      <c r="I867" s="41"/>
    </row>
    <row r="868" spans="6:9">
      <c r="F868" s="41"/>
      <c r="H868" s="41"/>
      <c r="I868" s="41"/>
    </row>
    <row r="869" spans="6:9">
      <c r="F869" s="41"/>
      <c r="H869" s="41"/>
      <c r="I869" s="41"/>
    </row>
    <row r="870" spans="6:9">
      <c r="F870" s="41"/>
      <c r="H870" s="41"/>
      <c r="I870" s="41"/>
    </row>
    <row r="871" spans="6:9">
      <c r="F871" s="41"/>
      <c r="H871" s="41"/>
      <c r="I871" s="41"/>
    </row>
    <row r="872" spans="6:9">
      <c r="F872" s="41"/>
      <c r="H872" s="41"/>
      <c r="I872" s="41"/>
    </row>
    <row r="873" spans="6:9">
      <c r="F873" s="41"/>
      <c r="H873" s="41"/>
      <c r="I873" s="41"/>
    </row>
    <row r="874" spans="6:9">
      <c r="F874" s="41"/>
      <c r="H874" s="41"/>
      <c r="I874" s="41"/>
    </row>
    <row r="875" spans="6:9">
      <c r="F875" s="41"/>
      <c r="H875" s="41"/>
      <c r="I875" s="41"/>
    </row>
    <row r="876" spans="6:9">
      <c r="F876" s="41"/>
      <c r="H876" s="41"/>
      <c r="I876" s="41"/>
    </row>
    <row r="877" spans="6:9">
      <c r="F877" s="41"/>
      <c r="H877" s="41"/>
      <c r="I877" s="41"/>
    </row>
    <row r="878" spans="6:9">
      <c r="F878" s="41"/>
      <c r="H878" s="41"/>
      <c r="I878" s="41"/>
    </row>
    <row r="879" spans="6:9">
      <c r="F879" s="41"/>
      <c r="H879" s="41"/>
      <c r="I879" s="41"/>
    </row>
    <row r="880" spans="6:9">
      <c r="F880" s="41"/>
      <c r="H880" s="41"/>
      <c r="I880" s="41"/>
    </row>
    <row r="881" spans="6:9">
      <c r="F881" s="41"/>
      <c r="H881" s="41"/>
      <c r="I881" s="41"/>
    </row>
    <row r="882" spans="6:9">
      <c r="F882" s="41"/>
      <c r="H882" s="41"/>
      <c r="I882" s="41"/>
    </row>
    <row r="883" spans="6:9">
      <c r="F883" s="41"/>
      <c r="H883" s="41"/>
      <c r="I883" s="41"/>
    </row>
    <row r="884" spans="6:9">
      <c r="F884" s="41"/>
      <c r="H884" s="41"/>
      <c r="I884" s="41"/>
    </row>
    <row r="885" spans="6:9">
      <c r="F885" s="41"/>
      <c r="H885" s="41"/>
      <c r="I885" s="41"/>
    </row>
    <row r="886" spans="6:9">
      <c r="F886" s="41"/>
      <c r="H886" s="41"/>
      <c r="I886" s="41"/>
    </row>
    <row r="887" spans="6:9">
      <c r="F887" s="41"/>
      <c r="H887" s="41"/>
      <c r="I887" s="41"/>
    </row>
    <row r="888" spans="6:9">
      <c r="F888" s="41"/>
      <c r="H888" s="41"/>
      <c r="I888" s="41"/>
    </row>
    <row r="889" spans="6:9">
      <c r="F889" s="41"/>
      <c r="H889" s="41"/>
      <c r="I889" s="41"/>
    </row>
    <row r="890" spans="6:9">
      <c r="F890" s="41"/>
      <c r="H890" s="41"/>
      <c r="I890" s="41"/>
    </row>
    <row r="891" spans="6:9">
      <c r="F891" s="41"/>
      <c r="H891" s="41"/>
      <c r="I891" s="41"/>
    </row>
    <row r="892" spans="6:9">
      <c r="F892" s="41"/>
      <c r="H892" s="41"/>
      <c r="I892" s="41"/>
    </row>
    <row r="893" spans="6:9">
      <c r="F893" s="41"/>
      <c r="H893" s="41"/>
      <c r="I893" s="41"/>
    </row>
    <row r="894" spans="6:9">
      <c r="F894" s="41"/>
      <c r="H894" s="41"/>
      <c r="I894" s="41"/>
    </row>
    <row r="895" spans="6:9">
      <c r="F895" s="41"/>
      <c r="H895" s="41"/>
      <c r="I895" s="41"/>
    </row>
    <row r="896" spans="6:9">
      <c r="F896" s="41"/>
      <c r="H896" s="41"/>
      <c r="I896" s="41"/>
    </row>
    <row r="897" spans="6:9">
      <c r="F897" s="41"/>
      <c r="H897" s="41"/>
      <c r="I897" s="41"/>
    </row>
    <row r="898" spans="6:9">
      <c r="F898" s="41"/>
      <c r="H898" s="41"/>
      <c r="I898" s="41"/>
    </row>
    <row r="899" spans="6:9">
      <c r="F899" s="41"/>
      <c r="H899" s="41"/>
      <c r="I899" s="41"/>
    </row>
    <row r="900" spans="6:9">
      <c r="F900" s="41"/>
      <c r="H900" s="41"/>
      <c r="I900" s="41"/>
    </row>
    <row r="901" spans="6:9">
      <c r="F901" s="41"/>
      <c r="H901" s="41"/>
      <c r="I901" s="41"/>
    </row>
    <row r="902" spans="6:9">
      <c r="F902" s="41"/>
      <c r="H902" s="41"/>
      <c r="I902" s="41"/>
    </row>
    <row r="903" spans="6:9">
      <c r="F903" s="41"/>
      <c r="H903" s="41"/>
      <c r="I903" s="41"/>
    </row>
    <row r="904" spans="6:9">
      <c r="F904" s="41"/>
      <c r="H904" s="41"/>
      <c r="I904" s="41"/>
    </row>
    <row r="905" spans="6:9">
      <c r="F905" s="41"/>
      <c r="H905" s="41"/>
      <c r="I905" s="41"/>
    </row>
    <row r="906" spans="6:9">
      <c r="F906" s="41"/>
      <c r="H906" s="41"/>
      <c r="I906" s="41"/>
    </row>
    <row r="907" spans="6:9">
      <c r="F907" s="41"/>
      <c r="H907" s="41"/>
      <c r="I907" s="41"/>
    </row>
    <row r="908" spans="6:9">
      <c r="F908" s="41"/>
      <c r="H908" s="41"/>
      <c r="I908" s="41"/>
    </row>
    <row r="909" spans="6:9">
      <c r="F909" s="41"/>
      <c r="H909" s="41"/>
      <c r="I909" s="41"/>
    </row>
    <row r="910" spans="6:9">
      <c r="F910" s="41"/>
      <c r="H910" s="41"/>
      <c r="I910" s="41"/>
    </row>
    <row r="911" spans="6:9">
      <c r="F911" s="41"/>
      <c r="H911" s="41"/>
      <c r="I911" s="41"/>
    </row>
    <row r="912" spans="6:9">
      <c r="F912" s="41"/>
      <c r="H912" s="41"/>
      <c r="I912" s="41"/>
    </row>
    <row r="913" spans="6:9">
      <c r="F913" s="41"/>
      <c r="H913" s="41"/>
      <c r="I913" s="41"/>
    </row>
    <row r="914" spans="6:9">
      <c r="F914" s="41"/>
      <c r="H914" s="41"/>
      <c r="I914" s="41"/>
    </row>
    <row r="915" spans="6:9">
      <c r="F915" s="41"/>
      <c r="H915" s="41"/>
      <c r="I915" s="41"/>
    </row>
    <row r="916" spans="6:9">
      <c r="F916" s="41"/>
      <c r="H916" s="41"/>
      <c r="I916" s="41"/>
    </row>
    <row r="917" spans="6:9">
      <c r="F917" s="41"/>
      <c r="H917" s="41"/>
      <c r="I917" s="41"/>
    </row>
    <row r="918" spans="6:9">
      <c r="F918" s="41"/>
      <c r="H918" s="41"/>
      <c r="I918" s="41"/>
    </row>
    <row r="919" spans="6:9">
      <c r="F919" s="41"/>
      <c r="H919" s="41"/>
      <c r="I919" s="41"/>
    </row>
    <row r="920" spans="6:9">
      <c r="F920" s="41"/>
      <c r="H920" s="41"/>
      <c r="I920" s="41"/>
    </row>
    <row r="921" spans="6:9">
      <c r="F921" s="41"/>
      <c r="H921" s="41"/>
      <c r="I921" s="41"/>
    </row>
    <row r="922" spans="6:9">
      <c r="F922" s="41"/>
      <c r="H922" s="41"/>
      <c r="I922" s="41"/>
    </row>
    <row r="923" spans="6:9">
      <c r="F923" s="41"/>
      <c r="H923" s="41"/>
      <c r="I923" s="41"/>
    </row>
    <row r="924" spans="6:9">
      <c r="F924" s="41"/>
      <c r="H924" s="41"/>
      <c r="I924" s="41"/>
    </row>
    <row r="925" spans="6:9">
      <c r="F925" s="41"/>
      <c r="H925" s="41"/>
      <c r="I925" s="41"/>
    </row>
    <row r="926" spans="6:9">
      <c r="F926" s="41"/>
      <c r="H926" s="41"/>
      <c r="I926" s="41"/>
    </row>
    <row r="927" spans="6:9">
      <c r="F927" s="41"/>
      <c r="H927" s="41"/>
      <c r="I927" s="41"/>
    </row>
    <row r="928" spans="6:9">
      <c r="F928" s="41"/>
      <c r="H928" s="41"/>
      <c r="I928" s="41"/>
    </row>
    <row r="929" spans="6:9">
      <c r="F929" s="41"/>
      <c r="H929" s="41"/>
      <c r="I929" s="41"/>
    </row>
    <row r="930" spans="6:9">
      <c r="F930" s="41"/>
      <c r="H930" s="41"/>
      <c r="I930" s="41"/>
    </row>
    <row r="931" spans="6:9">
      <c r="F931" s="41"/>
      <c r="H931" s="41"/>
      <c r="I931" s="41"/>
    </row>
    <row r="932" spans="6:9">
      <c r="F932" s="41"/>
      <c r="H932" s="41"/>
      <c r="I932" s="41"/>
    </row>
    <row r="933" spans="6:9">
      <c r="F933" s="41"/>
      <c r="H933" s="41"/>
      <c r="I933" s="41"/>
    </row>
    <row r="934" spans="6:9">
      <c r="F934" s="41"/>
      <c r="H934" s="41"/>
      <c r="I934" s="41"/>
    </row>
    <row r="935" spans="6:9">
      <c r="F935" s="41"/>
      <c r="H935" s="41"/>
      <c r="I935" s="41"/>
    </row>
    <row r="936" spans="6:9">
      <c r="F936" s="41"/>
      <c r="H936" s="41"/>
      <c r="I936" s="41"/>
    </row>
    <row r="937" spans="6:9">
      <c r="F937" s="41"/>
      <c r="H937" s="41"/>
      <c r="I937" s="41"/>
    </row>
    <row r="938" spans="6:9">
      <c r="F938" s="41"/>
      <c r="H938" s="41"/>
      <c r="I938" s="41"/>
    </row>
    <row r="939" spans="6:9">
      <c r="F939" s="41"/>
      <c r="H939" s="41"/>
      <c r="I939" s="41"/>
    </row>
    <row r="940" spans="6:9">
      <c r="F940" s="41"/>
      <c r="H940" s="41"/>
      <c r="I940" s="41"/>
    </row>
    <row r="941" spans="6:9">
      <c r="F941" s="41"/>
      <c r="H941" s="41"/>
      <c r="I941" s="41"/>
    </row>
    <row r="942" spans="6:9">
      <c r="F942" s="41"/>
      <c r="H942" s="41"/>
      <c r="I942" s="41"/>
    </row>
    <row r="943" spans="6:9">
      <c r="F943" s="41"/>
      <c r="H943" s="41"/>
      <c r="I943" s="41"/>
    </row>
    <row r="944" spans="6:9">
      <c r="F944" s="41"/>
      <c r="H944" s="41"/>
      <c r="I944" s="41"/>
    </row>
    <row r="945" spans="6:9">
      <c r="F945" s="41"/>
      <c r="H945" s="41"/>
      <c r="I945" s="41"/>
    </row>
    <row r="946" spans="6:9">
      <c r="F946" s="41"/>
      <c r="H946" s="41"/>
      <c r="I946" s="41"/>
    </row>
    <row r="947" spans="6:9">
      <c r="F947" s="41"/>
      <c r="H947" s="41"/>
      <c r="I947" s="41"/>
    </row>
    <row r="948" spans="6:9">
      <c r="F948" s="41"/>
      <c r="H948" s="41"/>
      <c r="I948" s="41"/>
    </row>
    <row r="949" spans="6:9">
      <c r="F949" s="41"/>
      <c r="H949" s="41"/>
      <c r="I949" s="41"/>
    </row>
    <row r="950" spans="6:9">
      <c r="F950" s="41"/>
      <c r="H950" s="41"/>
      <c r="I950" s="41"/>
    </row>
    <row r="951" spans="6:9">
      <c r="F951" s="41"/>
      <c r="H951" s="41"/>
      <c r="I951" s="41"/>
    </row>
    <row r="952" spans="6:9">
      <c r="F952" s="41"/>
      <c r="H952" s="41"/>
      <c r="I952" s="41"/>
    </row>
    <row r="953" spans="6:9">
      <c r="F953" s="41"/>
      <c r="H953" s="41"/>
      <c r="I953" s="41"/>
    </row>
    <row r="954" spans="6:9">
      <c r="F954" s="41"/>
      <c r="H954" s="41"/>
      <c r="I954" s="41"/>
    </row>
    <row r="955" spans="6:9">
      <c r="F955" s="41"/>
      <c r="H955" s="41"/>
      <c r="I955" s="41"/>
    </row>
    <row r="956" spans="6:9">
      <c r="F956" s="41"/>
      <c r="H956" s="41"/>
      <c r="I956" s="41"/>
    </row>
    <row r="957" spans="6:9">
      <c r="F957" s="41"/>
      <c r="H957" s="41"/>
      <c r="I957" s="41"/>
    </row>
    <row r="958" spans="6:9">
      <c r="F958" s="41"/>
      <c r="H958" s="41"/>
      <c r="I958" s="41"/>
    </row>
    <row r="959" spans="6:9">
      <c r="F959" s="41"/>
      <c r="H959" s="41"/>
      <c r="I959" s="41"/>
    </row>
    <row r="960" spans="6:9">
      <c r="F960" s="41"/>
      <c r="H960" s="41"/>
      <c r="I960" s="41"/>
    </row>
    <row r="961" spans="6:9">
      <c r="F961" s="41"/>
      <c r="H961" s="41"/>
      <c r="I961" s="41"/>
    </row>
    <row r="962" spans="6:9">
      <c r="F962" s="41"/>
      <c r="H962" s="41"/>
      <c r="I962" s="41"/>
    </row>
    <row r="963" spans="6:9">
      <c r="F963" s="41"/>
      <c r="H963" s="41"/>
      <c r="I963" s="41"/>
    </row>
    <row r="964" spans="6:9">
      <c r="F964" s="41"/>
      <c r="H964" s="41"/>
      <c r="I964" s="41"/>
    </row>
    <row r="965" spans="6:9">
      <c r="F965" s="41"/>
      <c r="H965" s="41"/>
      <c r="I965" s="41"/>
    </row>
    <row r="966" spans="6:9">
      <c r="F966" s="41"/>
      <c r="H966" s="41"/>
      <c r="I966" s="41"/>
    </row>
    <row r="967" spans="6:9">
      <c r="F967" s="41"/>
      <c r="H967" s="41"/>
      <c r="I967" s="41"/>
    </row>
    <row r="968" spans="6:9">
      <c r="F968" s="41"/>
      <c r="H968" s="41"/>
      <c r="I968" s="41"/>
    </row>
    <row r="969" spans="6:9">
      <c r="F969" s="41"/>
      <c r="H969" s="41"/>
      <c r="I969" s="41"/>
    </row>
    <row r="970" spans="6:9">
      <c r="F970" s="41"/>
      <c r="H970" s="41"/>
      <c r="I970" s="41"/>
    </row>
    <row r="971" spans="6:9">
      <c r="F971" s="41"/>
      <c r="H971" s="41"/>
      <c r="I971" s="41"/>
    </row>
    <row r="972" spans="6:9">
      <c r="F972" s="41"/>
      <c r="H972" s="41"/>
      <c r="I972" s="41"/>
    </row>
    <row r="973" spans="6:9">
      <c r="F973" s="41"/>
      <c r="H973" s="41"/>
      <c r="I973" s="41"/>
    </row>
    <row r="974" spans="6:9">
      <c r="F974" s="41"/>
      <c r="H974" s="41"/>
      <c r="I974" s="41"/>
    </row>
    <row r="975" spans="6:9">
      <c r="F975" s="41"/>
      <c r="H975" s="41"/>
      <c r="I975" s="41"/>
    </row>
    <row r="976" spans="6:9">
      <c r="F976" s="41"/>
      <c r="H976" s="41"/>
      <c r="I976" s="41"/>
    </row>
    <row r="977" spans="6:9">
      <c r="F977" s="41"/>
      <c r="H977" s="41"/>
      <c r="I977" s="41"/>
    </row>
    <row r="978" spans="6:9">
      <c r="F978" s="41"/>
      <c r="H978" s="41"/>
      <c r="I978" s="41"/>
    </row>
    <row r="979" spans="6:9">
      <c r="F979" s="41"/>
      <c r="H979" s="41"/>
      <c r="I979" s="41"/>
    </row>
    <row r="980" spans="6:9">
      <c r="F980" s="41"/>
      <c r="H980" s="41"/>
      <c r="I980" s="41"/>
    </row>
    <row r="981" spans="6:9">
      <c r="F981" s="41"/>
      <c r="H981" s="41"/>
      <c r="I981" s="41"/>
    </row>
    <row r="982" spans="6:9">
      <c r="F982" s="41"/>
      <c r="H982" s="41"/>
      <c r="I982" s="41"/>
    </row>
    <row r="983" spans="6:9">
      <c r="F983" s="41"/>
      <c r="H983" s="41"/>
      <c r="I983" s="41"/>
    </row>
    <row r="984" spans="6:9">
      <c r="F984" s="41"/>
      <c r="H984" s="41"/>
      <c r="I984" s="41"/>
    </row>
    <row r="985" spans="6:9">
      <c r="F985" s="41"/>
      <c r="H985" s="41"/>
      <c r="I985" s="41"/>
    </row>
    <row r="986" spans="6:9">
      <c r="F986" s="41"/>
      <c r="H986" s="41"/>
      <c r="I986" s="41"/>
    </row>
    <row r="987" spans="6:9">
      <c r="F987" s="41"/>
      <c r="H987" s="41"/>
      <c r="I987" s="41"/>
    </row>
    <row r="988" spans="6:9">
      <c r="F988" s="41"/>
      <c r="H988" s="41"/>
      <c r="I988" s="41"/>
    </row>
    <row r="989" spans="6:9">
      <c r="F989" s="41"/>
      <c r="H989" s="41"/>
      <c r="I989" s="41"/>
    </row>
    <row r="990" spans="6:9">
      <c r="F990" s="41"/>
      <c r="H990" s="41"/>
      <c r="I990" s="41"/>
    </row>
    <row r="991" spans="6:9">
      <c r="F991" s="41"/>
      <c r="H991" s="41"/>
      <c r="I991" s="41"/>
    </row>
    <row r="992" spans="6:9">
      <c r="F992" s="41"/>
      <c r="H992" s="41"/>
      <c r="I992" s="41"/>
    </row>
    <row r="993" spans="6:9">
      <c r="F993" s="41"/>
      <c r="H993" s="41"/>
      <c r="I993" s="41"/>
    </row>
    <row r="994" spans="6:9">
      <c r="F994" s="41"/>
      <c r="H994" s="41"/>
      <c r="I994" s="41"/>
    </row>
    <row r="995" spans="6:9">
      <c r="F995" s="41"/>
      <c r="H995" s="41"/>
      <c r="I995" s="41"/>
    </row>
    <row r="996" spans="6:9">
      <c r="F996" s="41"/>
      <c r="H996" s="41"/>
      <c r="I996" s="41"/>
    </row>
    <row r="997" spans="6:9">
      <c r="F997" s="41"/>
      <c r="H997" s="41"/>
      <c r="I997" s="41"/>
    </row>
    <row r="998" spans="6:9">
      <c r="F998" s="41"/>
      <c r="H998" s="41"/>
      <c r="I998" s="41"/>
    </row>
    <row r="999" spans="6:9">
      <c r="F999" s="41"/>
      <c r="H999" s="41"/>
      <c r="I999" s="41"/>
    </row>
    <row r="1000" spans="6:9">
      <c r="F1000" s="41"/>
      <c r="H1000" s="41"/>
      <c r="I1000" s="41"/>
    </row>
    <row r="1001" spans="6:9">
      <c r="F1001" s="41"/>
      <c r="H1001" s="41"/>
      <c r="I1001" s="41"/>
    </row>
    <row r="1002" spans="6:9">
      <c r="F1002" s="41"/>
      <c r="H1002" s="41"/>
      <c r="I1002" s="41"/>
    </row>
    <row r="1003" spans="6:9">
      <c r="F1003" s="41"/>
      <c r="H1003" s="41"/>
      <c r="I1003" s="41"/>
    </row>
    <row r="1004" spans="6:9">
      <c r="F1004" s="41"/>
      <c r="H1004" s="41"/>
      <c r="I1004" s="41"/>
    </row>
    <row r="1005" spans="6:9">
      <c r="F1005" s="41"/>
      <c r="H1005" s="41"/>
      <c r="I1005" s="41"/>
    </row>
    <row r="1006" spans="6:9">
      <c r="F1006" s="41"/>
      <c r="H1006" s="41"/>
      <c r="I1006" s="41"/>
    </row>
    <row r="1007" spans="6:9">
      <c r="F1007" s="41"/>
      <c r="H1007" s="41"/>
      <c r="I1007" s="41"/>
    </row>
    <row r="1008" spans="6:9">
      <c r="F1008" s="41"/>
      <c r="H1008" s="41"/>
      <c r="I1008" s="41"/>
    </row>
    <row r="1009" spans="6:9">
      <c r="F1009" s="41"/>
      <c r="H1009" s="41"/>
      <c r="I1009" s="41"/>
    </row>
    <row r="1010" spans="6:9">
      <c r="F1010" s="41"/>
      <c r="H1010" s="41"/>
      <c r="I1010" s="41"/>
    </row>
    <row r="1011" spans="6:9">
      <c r="F1011" s="41"/>
      <c r="H1011" s="41"/>
      <c r="I1011" s="41"/>
    </row>
    <row r="1012" spans="6:9">
      <c r="F1012" s="41"/>
      <c r="H1012" s="41"/>
      <c r="I1012" s="41"/>
    </row>
    <row r="1013" spans="6:9">
      <c r="F1013" s="41"/>
      <c r="H1013" s="41"/>
      <c r="I1013" s="41"/>
    </row>
    <row r="1014" spans="6:9">
      <c r="F1014" s="41"/>
      <c r="H1014" s="41"/>
      <c r="I1014" s="41"/>
    </row>
    <row r="1015" spans="6:9">
      <c r="F1015" s="41"/>
      <c r="H1015" s="41"/>
      <c r="I1015" s="41"/>
    </row>
    <row r="1016" spans="6:9">
      <c r="F1016" s="41"/>
      <c r="H1016" s="41"/>
      <c r="I1016" s="41"/>
    </row>
    <row r="1017" spans="6:9">
      <c r="F1017" s="41"/>
      <c r="H1017" s="41"/>
      <c r="I1017" s="41"/>
    </row>
    <row r="1018" spans="6:9">
      <c r="F1018" s="41"/>
      <c r="H1018" s="41"/>
      <c r="I1018" s="41"/>
    </row>
    <row r="1019" spans="6:9">
      <c r="F1019" s="41"/>
      <c r="H1019" s="41"/>
      <c r="I1019" s="41"/>
    </row>
    <row r="1020" spans="6:9">
      <c r="F1020" s="41"/>
      <c r="H1020" s="41"/>
      <c r="I1020" s="41"/>
    </row>
    <row r="1021" spans="6:9">
      <c r="F1021" s="41"/>
      <c r="H1021" s="41"/>
      <c r="I1021" s="41"/>
    </row>
    <row r="1022" spans="6:9">
      <c r="F1022" s="41"/>
      <c r="H1022" s="41"/>
      <c r="I1022" s="41"/>
    </row>
    <row r="1023" spans="6:9">
      <c r="F1023" s="41"/>
      <c r="H1023" s="41"/>
      <c r="I1023" s="41"/>
    </row>
    <row r="1024" spans="6:9">
      <c r="F1024" s="41"/>
      <c r="H1024" s="41"/>
      <c r="I1024" s="41"/>
    </row>
    <row r="1025" spans="6:9">
      <c r="F1025" s="41"/>
      <c r="H1025" s="41"/>
      <c r="I1025" s="41"/>
    </row>
    <row r="1026" spans="6:9">
      <c r="F1026" s="41"/>
      <c r="H1026" s="41"/>
      <c r="I1026" s="41"/>
    </row>
    <row r="1027" spans="6:9">
      <c r="F1027" s="41"/>
      <c r="H1027" s="41"/>
      <c r="I1027" s="41"/>
    </row>
    <row r="1028" spans="6:9">
      <c r="F1028" s="41"/>
      <c r="H1028" s="41"/>
      <c r="I1028" s="41"/>
    </row>
    <row r="1029" spans="6:9">
      <c r="F1029" s="41"/>
      <c r="H1029" s="41"/>
      <c r="I1029" s="41"/>
    </row>
    <row r="1030" spans="6:9">
      <c r="F1030" s="41"/>
      <c r="H1030" s="41"/>
      <c r="I1030" s="41"/>
    </row>
    <row r="1031" spans="6:9">
      <c r="F1031" s="41"/>
      <c r="H1031" s="41"/>
      <c r="I1031" s="41"/>
    </row>
    <row r="1032" spans="6:9">
      <c r="F1032" s="41"/>
      <c r="H1032" s="41"/>
      <c r="I1032" s="41"/>
    </row>
    <row r="1033" spans="6:9">
      <c r="F1033" s="41"/>
      <c r="H1033" s="41"/>
      <c r="I1033" s="41"/>
    </row>
    <row r="1034" spans="6:9">
      <c r="F1034" s="41"/>
      <c r="H1034" s="41"/>
      <c r="I1034" s="41"/>
    </row>
    <row r="1035" spans="6:9">
      <c r="F1035" s="41"/>
      <c r="H1035" s="41"/>
      <c r="I1035" s="41"/>
    </row>
    <row r="1036" spans="6:9">
      <c r="F1036" s="41"/>
      <c r="H1036" s="41"/>
      <c r="I1036" s="41"/>
    </row>
    <row r="1037" spans="6:9">
      <c r="F1037" s="41"/>
      <c r="H1037" s="41"/>
      <c r="I1037" s="41"/>
    </row>
    <row r="1038" spans="6:9">
      <c r="F1038" s="41"/>
      <c r="H1038" s="41"/>
      <c r="I1038" s="41"/>
    </row>
    <row r="1039" spans="6:9">
      <c r="F1039" s="41"/>
      <c r="H1039" s="41"/>
      <c r="I1039" s="41"/>
    </row>
    <row r="1040" spans="6:9">
      <c r="F1040" s="41"/>
      <c r="H1040" s="41"/>
      <c r="I1040" s="41"/>
    </row>
    <row r="1041" spans="6:9">
      <c r="F1041" s="41"/>
      <c r="H1041" s="41"/>
      <c r="I1041" s="41"/>
    </row>
    <row r="1042" spans="6:9">
      <c r="F1042" s="41"/>
      <c r="H1042" s="41"/>
      <c r="I1042" s="41"/>
    </row>
    <row r="1043" spans="6:9">
      <c r="F1043" s="41"/>
      <c r="H1043" s="41"/>
      <c r="I1043" s="41"/>
    </row>
    <row r="1044" spans="6:9">
      <c r="F1044" s="41"/>
      <c r="H1044" s="41"/>
      <c r="I1044" s="41"/>
    </row>
    <row r="1045" spans="6:9">
      <c r="F1045" s="41"/>
      <c r="H1045" s="41"/>
      <c r="I1045" s="41"/>
    </row>
    <row r="1046" spans="6:9">
      <c r="F1046" s="41"/>
      <c r="H1046" s="41"/>
      <c r="I1046" s="41"/>
    </row>
    <row r="1047" spans="6:9">
      <c r="F1047" s="41"/>
      <c r="H1047" s="41"/>
      <c r="I1047" s="41"/>
    </row>
    <row r="1048" spans="6:9">
      <c r="F1048" s="41"/>
      <c r="H1048" s="41"/>
      <c r="I1048" s="41"/>
    </row>
    <row r="1049" spans="6:9">
      <c r="F1049" s="41"/>
      <c r="H1049" s="41"/>
      <c r="I1049" s="41"/>
    </row>
    <row r="1050" spans="6:9">
      <c r="F1050" s="41"/>
      <c r="H1050" s="41"/>
      <c r="I1050" s="41"/>
    </row>
    <row r="1051" spans="6:9">
      <c r="F1051" s="41"/>
      <c r="H1051" s="41"/>
      <c r="I1051" s="41"/>
    </row>
    <row r="1052" spans="6:9">
      <c r="F1052" s="41"/>
      <c r="H1052" s="41"/>
      <c r="I1052" s="41"/>
    </row>
    <row r="1053" spans="6:9">
      <c r="F1053" s="41"/>
      <c r="H1053" s="41"/>
      <c r="I1053" s="41"/>
    </row>
    <row r="1054" spans="6:9">
      <c r="F1054" s="41"/>
      <c r="H1054" s="41"/>
      <c r="I1054" s="41"/>
    </row>
    <row r="1055" spans="6:9">
      <c r="F1055" s="41"/>
      <c r="H1055" s="41"/>
      <c r="I1055" s="41"/>
    </row>
    <row r="1056" spans="6:9">
      <c r="F1056" s="41"/>
      <c r="H1056" s="41"/>
      <c r="I1056" s="41"/>
    </row>
    <row r="1057" spans="6:9">
      <c r="F1057" s="41"/>
      <c r="H1057" s="41"/>
      <c r="I1057" s="41"/>
    </row>
    <row r="1058" spans="6:9">
      <c r="F1058" s="41"/>
      <c r="H1058" s="41"/>
      <c r="I1058" s="41"/>
    </row>
    <row r="1059" spans="6:9">
      <c r="F1059" s="41"/>
      <c r="H1059" s="41"/>
      <c r="I1059" s="41"/>
    </row>
    <row r="1060" spans="6:9">
      <c r="F1060" s="41"/>
      <c r="H1060" s="41"/>
      <c r="I1060" s="41"/>
    </row>
    <row r="1061" spans="6:9">
      <c r="F1061" s="41"/>
      <c r="H1061" s="41"/>
      <c r="I1061" s="41"/>
    </row>
    <row r="1062" spans="6:9">
      <c r="F1062" s="41"/>
      <c r="H1062" s="41"/>
      <c r="I1062" s="41"/>
    </row>
    <row r="1063" spans="6:9">
      <c r="F1063" s="41"/>
      <c r="H1063" s="41"/>
      <c r="I1063" s="41"/>
    </row>
    <row r="1064" spans="6:9">
      <c r="F1064" s="41"/>
      <c r="H1064" s="41"/>
      <c r="I1064" s="41"/>
    </row>
    <row r="1065" spans="6:9">
      <c r="F1065" s="41"/>
      <c r="H1065" s="41"/>
      <c r="I1065" s="41"/>
    </row>
    <row r="1066" spans="6:9">
      <c r="F1066" s="41"/>
      <c r="H1066" s="41"/>
      <c r="I1066" s="41"/>
    </row>
    <row r="1067" spans="6:9">
      <c r="F1067" s="41"/>
      <c r="H1067" s="41"/>
      <c r="I1067" s="41"/>
    </row>
    <row r="1068" spans="6:9">
      <c r="F1068" s="41"/>
      <c r="H1068" s="41"/>
      <c r="I1068" s="41"/>
    </row>
    <row r="1069" spans="6:9">
      <c r="F1069" s="41"/>
      <c r="H1069" s="41"/>
      <c r="I1069" s="41"/>
    </row>
    <row r="1070" spans="6:9">
      <c r="F1070" s="41"/>
      <c r="H1070" s="41"/>
      <c r="I1070" s="41"/>
    </row>
    <row r="1071" spans="6:9">
      <c r="F1071" s="41"/>
      <c r="H1071" s="41"/>
      <c r="I1071" s="41"/>
    </row>
    <row r="1072" spans="6:9">
      <c r="F1072" s="41"/>
      <c r="H1072" s="41"/>
      <c r="I1072" s="41"/>
    </row>
    <row r="1073" spans="6:9">
      <c r="F1073" s="41"/>
      <c r="H1073" s="41"/>
      <c r="I1073" s="41"/>
    </row>
    <row r="1074" spans="6:9">
      <c r="F1074" s="41"/>
      <c r="H1074" s="41"/>
      <c r="I1074" s="41"/>
    </row>
    <row r="1075" spans="6:9">
      <c r="F1075" s="41"/>
      <c r="H1075" s="41"/>
      <c r="I1075" s="41"/>
    </row>
    <row r="1076" spans="6:9">
      <c r="F1076" s="41"/>
      <c r="H1076" s="41"/>
      <c r="I1076" s="41"/>
    </row>
    <row r="1077" spans="6:9">
      <c r="F1077" s="41"/>
      <c r="H1077" s="41"/>
      <c r="I1077" s="41"/>
    </row>
    <row r="1078" spans="6:9">
      <c r="F1078" s="41"/>
      <c r="H1078" s="41"/>
      <c r="I1078" s="41"/>
    </row>
    <row r="1079" spans="6:9">
      <c r="F1079" s="41"/>
      <c r="H1079" s="41"/>
      <c r="I1079" s="41"/>
    </row>
    <row r="1080" spans="6:9">
      <c r="F1080" s="41"/>
      <c r="H1080" s="41"/>
      <c r="I1080" s="41"/>
    </row>
    <row r="1081" spans="6:9">
      <c r="F1081" s="41"/>
      <c r="H1081" s="41"/>
      <c r="I1081" s="41"/>
    </row>
    <row r="1082" spans="6:9">
      <c r="F1082" s="41"/>
      <c r="H1082" s="41"/>
      <c r="I1082" s="41"/>
    </row>
    <row r="1083" spans="6:9">
      <c r="F1083" s="41"/>
      <c r="H1083" s="41"/>
      <c r="I1083" s="41"/>
    </row>
    <row r="1084" spans="6:9">
      <c r="F1084" s="41"/>
      <c r="H1084" s="41"/>
      <c r="I1084" s="41"/>
    </row>
    <row r="1085" spans="6:9">
      <c r="F1085" s="41"/>
      <c r="H1085" s="41"/>
      <c r="I1085" s="41"/>
    </row>
    <row r="1086" spans="6:9">
      <c r="F1086" s="41"/>
      <c r="H1086" s="41"/>
      <c r="I1086" s="41"/>
    </row>
    <row r="1087" spans="6:9">
      <c r="F1087" s="41"/>
      <c r="H1087" s="41"/>
      <c r="I1087" s="41"/>
    </row>
    <row r="1088" spans="6:9">
      <c r="F1088" s="41"/>
      <c r="H1088" s="41"/>
      <c r="I1088" s="41"/>
    </row>
    <row r="1089" spans="6:9">
      <c r="F1089" s="41"/>
      <c r="H1089" s="41"/>
      <c r="I1089" s="41"/>
    </row>
    <row r="1090" spans="6:9">
      <c r="F1090" s="41"/>
      <c r="H1090" s="41"/>
      <c r="I1090" s="41"/>
    </row>
    <row r="1091" spans="6:9">
      <c r="F1091" s="41"/>
      <c r="H1091" s="41"/>
      <c r="I1091" s="41"/>
    </row>
    <row r="1092" spans="6:9">
      <c r="F1092" s="41"/>
      <c r="H1092" s="41"/>
      <c r="I1092" s="41"/>
    </row>
    <row r="1093" spans="6:9">
      <c r="F1093" s="41"/>
      <c r="H1093" s="41"/>
      <c r="I1093" s="41"/>
    </row>
    <row r="1094" spans="6:9">
      <c r="F1094" s="41"/>
      <c r="H1094" s="41"/>
      <c r="I1094" s="41"/>
    </row>
    <row r="1095" spans="6:9">
      <c r="F1095" s="41"/>
      <c r="H1095" s="41"/>
      <c r="I1095" s="41"/>
    </row>
    <row r="1096" spans="6:9">
      <c r="F1096" s="41"/>
      <c r="H1096" s="41"/>
      <c r="I1096" s="41"/>
    </row>
    <row r="1097" spans="6:9">
      <c r="F1097" s="41"/>
      <c r="H1097" s="41"/>
      <c r="I1097" s="41"/>
    </row>
    <row r="1098" spans="6:9">
      <c r="F1098" s="41"/>
      <c r="H1098" s="41"/>
      <c r="I1098" s="41"/>
    </row>
    <row r="1099" spans="6:9">
      <c r="F1099" s="41"/>
      <c r="H1099" s="41"/>
      <c r="I1099" s="41"/>
    </row>
    <row r="1100" spans="6:9">
      <c r="F1100" s="41"/>
      <c r="H1100" s="41"/>
      <c r="I1100" s="41"/>
    </row>
    <row r="1101" spans="6:9">
      <c r="F1101" s="41"/>
      <c r="H1101" s="41"/>
      <c r="I1101" s="41"/>
    </row>
    <row r="1102" spans="6:9">
      <c r="F1102" s="41"/>
      <c r="H1102" s="41"/>
      <c r="I1102" s="41"/>
    </row>
    <row r="1103" spans="6:9">
      <c r="F1103" s="41"/>
      <c r="H1103" s="41"/>
      <c r="I1103" s="41"/>
    </row>
    <row r="1104" spans="6:9">
      <c r="F1104" s="41"/>
      <c r="H1104" s="41"/>
      <c r="I1104" s="41"/>
    </row>
    <row r="1105" spans="6:9">
      <c r="F1105" s="41"/>
      <c r="H1105" s="41"/>
      <c r="I1105" s="41"/>
    </row>
    <row r="1106" spans="6:9">
      <c r="F1106" s="41"/>
      <c r="H1106" s="41"/>
      <c r="I1106" s="41"/>
    </row>
    <row r="1107" spans="6:9">
      <c r="F1107" s="41"/>
      <c r="H1107" s="41"/>
      <c r="I1107" s="41"/>
    </row>
    <row r="1108" spans="6:9">
      <c r="F1108" s="41"/>
      <c r="H1108" s="41"/>
      <c r="I1108" s="41"/>
    </row>
    <row r="1109" spans="6:9">
      <c r="F1109" s="41"/>
      <c r="H1109" s="41"/>
      <c r="I1109" s="41"/>
    </row>
    <row r="1110" spans="6:9">
      <c r="F1110" s="41"/>
      <c r="H1110" s="41"/>
      <c r="I1110" s="41"/>
    </row>
    <row r="1111" spans="6:9">
      <c r="F1111" s="41"/>
      <c r="H1111" s="41"/>
      <c r="I1111" s="41"/>
    </row>
    <row r="1112" spans="6:9">
      <c r="F1112" s="41"/>
      <c r="H1112" s="41"/>
      <c r="I1112" s="41"/>
    </row>
    <row r="1113" spans="6:9">
      <c r="F1113" s="41"/>
      <c r="H1113" s="41"/>
      <c r="I1113" s="41"/>
    </row>
    <row r="1114" spans="6:9">
      <c r="F1114" s="41"/>
      <c r="H1114" s="41"/>
      <c r="I1114" s="41"/>
    </row>
    <row r="1115" spans="6:9">
      <c r="F1115" s="41"/>
      <c r="H1115" s="41"/>
      <c r="I1115" s="41"/>
    </row>
    <row r="1116" spans="6:9">
      <c r="F1116" s="41"/>
      <c r="H1116" s="41"/>
      <c r="I1116" s="41"/>
    </row>
    <row r="1117" spans="6:9">
      <c r="F1117" s="41"/>
      <c r="H1117" s="41"/>
      <c r="I1117" s="41"/>
    </row>
    <row r="1118" spans="6:9">
      <c r="F1118" s="41"/>
      <c r="H1118" s="41"/>
      <c r="I1118" s="41"/>
    </row>
    <row r="1119" spans="6:9">
      <c r="F1119" s="41"/>
      <c r="H1119" s="41"/>
      <c r="I1119" s="41"/>
    </row>
    <row r="1120" spans="6:9">
      <c r="F1120" s="41"/>
      <c r="H1120" s="41"/>
      <c r="I1120" s="41"/>
    </row>
    <row r="1121" spans="6:9">
      <c r="F1121" s="41"/>
      <c r="H1121" s="41"/>
      <c r="I1121" s="41"/>
    </row>
    <row r="1122" spans="6:9">
      <c r="F1122" s="41"/>
      <c r="H1122" s="41"/>
      <c r="I1122" s="41"/>
    </row>
    <row r="1123" spans="6:9">
      <c r="F1123" s="41"/>
      <c r="H1123" s="41"/>
      <c r="I1123" s="41"/>
    </row>
    <row r="1124" spans="6:9">
      <c r="F1124" s="41"/>
      <c r="H1124" s="41"/>
      <c r="I1124" s="41"/>
    </row>
    <row r="1125" spans="6:9">
      <c r="F1125" s="41"/>
      <c r="H1125" s="41"/>
      <c r="I1125" s="41"/>
    </row>
    <row r="1126" spans="6:9">
      <c r="F1126" s="41"/>
      <c r="H1126" s="41"/>
      <c r="I1126" s="41"/>
    </row>
    <row r="1127" spans="6:9">
      <c r="F1127" s="41"/>
      <c r="H1127" s="41"/>
      <c r="I1127" s="41"/>
    </row>
    <row r="1128" spans="6:9">
      <c r="F1128" s="41"/>
      <c r="H1128" s="41"/>
      <c r="I1128" s="41"/>
    </row>
    <row r="1129" spans="6:9">
      <c r="F1129" s="41"/>
      <c r="H1129" s="41"/>
      <c r="I1129" s="41"/>
    </row>
    <row r="1130" spans="6:9">
      <c r="F1130" s="41"/>
      <c r="H1130" s="41"/>
      <c r="I1130" s="41"/>
    </row>
    <row r="1131" spans="6:9">
      <c r="F1131" s="41"/>
      <c r="H1131" s="41"/>
      <c r="I1131" s="41"/>
    </row>
    <row r="1132" spans="6:9">
      <c r="F1132" s="41"/>
      <c r="H1132" s="41"/>
      <c r="I1132" s="41"/>
    </row>
    <row r="1133" spans="6:9">
      <c r="F1133" s="41"/>
      <c r="H1133" s="41"/>
      <c r="I1133" s="41"/>
    </row>
    <row r="1134" spans="6:9">
      <c r="F1134" s="41"/>
      <c r="H1134" s="41"/>
      <c r="I1134" s="41"/>
    </row>
    <row r="1135" spans="6:9">
      <c r="F1135" s="41"/>
      <c r="H1135" s="41"/>
      <c r="I1135" s="41"/>
    </row>
    <row r="1136" spans="6:9">
      <c r="F1136" s="41"/>
      <c r="H1136" s="41"/>
      <c r="I1136" s="41"/>
    </row>
    <row r="1137" spans="6:9">
      <c r="F1137" s="41"/>
      <c r="H1137" s="41"/>
      <c r="I1137" s="41"/>
    </row>
    <row r="1138" spans="6:9">
      <c r="F1138" s="41"/>
      <c r="H1138" s="41"/>
      <c r="I1138" s="41"/>
    </row>
    <row r="1139" spans="6:9">
      <c r="F1139" s="41"/>
      <c r="H1139" s="41"/>
      <c r="I1139" s="41"/>
    </row>
    <row r="1140" spans="6:9">
      <c r="F1140" s="41"/>
      <c r="H1140" s="41"/>
      <c r="I1140" s="41"/>
    </row>
    <row r="1141" spans="6:9">
      <c r="F1141" s="41"/>
      <c r="H1141" s="41"/>
      <c r="I1141" s="41"/>
    </row>
    <row r="1142" spans="6:9">
      <c r="F1142" s="41"/>
      <c r="H1142" s="41"/>
      <c r="I1142" s="41"/>
    </row>
    <row r="1143" spans="6:9">
      <c r="F1143" s="41"/>
      <c r="H1143" s="41"/>
      <c r="I1143" s="41"/>
    </row>
    <row r="1144" spans="6:9">
      <c r="F1144" s="41"/>
      <c r="H1144" s="41"/>
      <c r="I1144" s="41"/>
    </row>
    <row r="1145" spans="6:9">
      <c r="F1145" s="41"/>
      <c r="H1145" s="41"/>
      <c r="I1145" s="41"/>
    </row>
    <row r="1146" spans="6:9">
      <c r="F1146" s="41"/>
      <c r="H1146" s="41"/>
      <c r="I1146" s="41"/>
    </row>
    <row r="1147" spans="6:9">
      <c r="F1147" s="41"/>
      <c r="H1147" s="41"/>
      <c r="I1147" s="41"/>
    </row>
    <row r="1148" spans="6:9">
      <c r="F1148" s="41"/>
      <c r="H1148" s="41"/>
      <c r="I1148" s="41"/>
    </row>
    <row r="1149" spans="6:9">
      <c r="F1149" s="41"/>
      <c r="H1149" s="41"/>
      <c r="I1149" s="41"/>
    </row>
    <row r="1150" spans="6:9">
      <c r="F1150" s="41"/>
      <c r="H1150" s="41"/>
      <c r="I1150" s="41"/>
    </row>
    <row r="1151" spans="6:9">
      <c r="F1151" s="41"/>
      <c r="H1151" s="41"/>
      <c r="I1151" s="41"/>
    </row>
    <row r="1152" spans="6:9">
      <c r="F1152" s="41"/>
      <c r="H1152" s="41"/>
      <c r="I1152" s="41"/>
    </row>
    <row r="1153" spans="6:9">
      <c r="F1153" s="41"/>
      <c r="H1153" s="41"/>
      <c r="I1153" s="41"/>
    </row>
    <row r="1154" spans="6:9">
      <c r="F1154" s="41"/>
      <c r="H1154" s="41"/>
      <c r="I1154" s="41"/>
    </row>
    <row r="1155" spans="6:9">
      <c r="F1155" s="41"/>
      <c r="H1155" s="41"/>
      <c r="I1155" s="41"/>
    </row>
    <row r="1156" spans="6:9">
      <c r="F1156" s="41"/>
      <c r="H1156" s="41"/>
      <c r="I1156" s="41"/>
    </row>
    <row r="1157" spans="6:9">
      <c r="F1157" s="41"/>
      <c r="H1157" s="41"/>
      <c r="I1157" s="41"/>
    </row>
    <row r="1158" spans="6:9">
      <c r="F1158" s="41"/>
      <c r="H1158" s="41"/>
      <c r="I1158" s="41"/>
    </row>
    <row r="1159" spans="6:9">
      <c r="F1159" s="41"/>
      <c r="H1159" s="41"/>
      <c r="I1159" s="41"/>
    </row>
    <row r="1160" spans="6:9">
      <c r="F1160" s="41"/>
      <c r="H1160" s="41"/>
      <c r="I1160" s="41"/>
    </row>
    <row r="1161" spans="6:9">
      <c r="F1161" s="41"/>
      <c r="H1161" s="41"/>
      <c r="I1161" s="41"/>
    </row>
    <row r="1162" spans="6:9">
      <c r="F1162" s="41"/>
      <c r="H1162" s="41"/>
      <c r="I1162" s="41"/>
    </row>
    <row r="1163" spans="6:9">
      <c r="F1163" s="41"/>
      <c r="H1163" s="41"/>
      <c r="I1163" s="41"/>
    </row>
    <row r="1164" spans="6:9">
      <c r="F1164" s="41"/>
      <c r="H1164" s="41"/>
      <c r="I1164" s="41"/>
    </row>
    <row r="1165" spans="6:9">
      <c r="F1165" s="41"/>
      <c r="H1165" s="41"/>
      <c r="I1165" s="41"/>
    </row>
    <row r="1166" spans="6:9">
      <c r="F1166" s="41"/>
      <c r="H1166" s="41"/>
      <c r="I1166" s="41"/>
    </row>
    <row r="1167" spans="6:9">
      <c r="F1167" s="41"/>
      <c r="H1167" s="41"/>
      <c r="I1167" s="41"/>
    </row>
    <row r="1168" spans="6:9">
      <c r="F1168" s="41"/>
      <c r="H1168" s="41"/>
      <c r="I1168" s="41"/>
    </row>
    <row r="1169" spans="6:9">
      <c r="F1169" s="41"/>
      <c r="H1169" s="41"/>
      <c r="I1169" s="41"/>
    </row>
    <row r="1170" spans="6:9">
      <c r="F1170" s="41"/>
      <c r="H1170" s="41"/>
      <c r="I1170" s="41"/>
    </row>
    <row r="1171" spans="6:9">
      <c r="F1171" s="41"/>
      <c r="H1171" s="41"/>
      <c r="I1171" s="41"/>
    </row>
    <row r="1172" spans="6:9">
      <c r="F1172" s="41"/>
      <c r="H1172" s="41"/>
      <c r="I1172" s="41"/>
    </row>
    <row r="1173" spans="6:9">
      <c r="F1173" s="41"/>
      <c r="H1173" s="41"/>
      <c r="I1173" s="41"/>
    </row>
    <row r="1174" spans="6:9">
      <c r="F1174" s="41"/>
      <c r="H1174" s="41"/>
      <c r="I1174" s="41"/>
    </row>
    <row r="1175" spans="6:9">
      <c r="F1175" s="41"/>
      <c r="H1175" s="41"/>
      <c r="I1175" s="41"/>
    </row>
    <row r="1176" spans="6:9">
      <c r="F1176" s="41"/>
      <c r="H1176" s="41"/>
      <c r="I1176" s="41"/>
    </row>
    <row r="1177" spans="6:9">
      <c r="F1177" s="41"/>
      <c r="H1177" s="41"/>
      <c r="I1177" s="41"/>
    </row>
    <row r="1178" spans="6:9">
      <c r="F1178" s="41"/>
      <c r="H1178" s="41"/>
      <c r="I1178" s="41"/>
    </row>
    <row r="1179" spans="6:9">
      <c r="F1179" s="41"/>
      <c r="H1179" s="41"/>
      <c r="I1179" s="41"/>
    </row>
    <row r="1180" spans="6:9">
      <c r="F1180" s="41"/>
      <c r="H1180" s="41"/>
      <c r="I1180" s="41"/>
    </row>
    <row r="1181" spans="6:9">
      <c r="F1181" s="41"/>
      <c r="H1181" s="41"/>
      <c r="I1181" s="41"/>
    </row>
    <row r="1182" spans="6:9">
      <c r="F1182" s="41"/>
      <c r="H1182" s="41"/>
      <c r="I1182" s="41"/>
    </row>
    <row r="1183" spans="6:9">
      <c r="F1183" s="41"/>
      <c r="H1183" s="41"/>
      <c r="I1183" s="41"/>
    </row>
    <row r="1184" spans="6:9">
      <c r="F1184" s="41"/>
      <c r="H1184" s="41"/>
      <c r="I1184" s="41"/>
    </row>
    <row r="1185" spans="6:9">
      <c r="F1185" s="41"/>
      <c r="H1185" s="41"/>
      <c r="I1185" s="41"/>
    </row>
    <row r="1186" spans="6:9">
      <c r="F1186" s="41"/>
      <c r="H1186" s="41"/>
      <c r="I1186" s="41"/>
    </row>
    <row r="1187" spans="6:9">
      <c r="F1187" s="41"/>
      <c r="H1187" s="41"/>
      <c r="I1187" s="41"/>
    </row>
    <row r="1188" spans="6:9">
      <c r="F1188" s="41"/>
      <c r="H1188" s="41"/>
      <c r="I1188" s="41"/>
    </row>
    <row r="1189" spans="6:9">
      <c r="F1189" s="41"/>
      <c r="H1189" s="41"/>
      <c r="I1189" s="41"/>
    </row>
    <row r="1190" spans="6:9">
      <c r="F1190" s="41"/>
      <c r="H1190" s="41"/>
      <c r="I1190" s="41"/>
    </row>
    <row r="1191" spans="6:9">
      <c r="F1191" s="41"/>
      <c r="H1191" s="41"/>
      <c r="I1191" s="41"/>
    </row>
    <row r="1192" spans="6:9">
      <c r="F1192" s="41"/>
      <c r="H1192" s="41"/>
      <c r="I1192" s="41"/>
    </row>
    <row r="1193" spans="6:9">
      <c r="F1193" s="41"/>
      <c r="H1193" s="41"/>
      <c r="I1193" s="41"/>
    </row>
    <row r="1194" spans="6:9">
      <c r="F1194" s="41"/>
      <c r="H1194" s="41"/>
      <c r="I1194" s="41"/>
    </row>
    <row r="1195" spans="6:9">
      <c r="F1195" s="41"/>
      <c r="H1195" s="41"/>
      <c r="I1195" s="41"/>
    </row>
    <row r="1196" spans="6:9">
      <c r="F1196" s="41"/>
      <c r="H1196" s="41"/>
      <c r="I1196" s="41"/>
    </row>
    <row r="1197" spans="6:9">
      <c r="F1197" s="41"/>
      <c r="H1197" s="41"/>
      <c r="I1197" s="41"/>
    </row>
    <row r="1198" spans="6:9">
      <c r="F1198" s="41"/>
      <c r="H1198" s="41"/>
      <c r="I1198" s="41"/>
    </row>
    <row r="1199" spans="6:9">
      <c r="F1199" s="41"/>
      <c r="H1199" s="41"/>
      <c r="I1199" s="41"/>
    </row>
    <row r="1200" spans="6:9">
      <c r="F1200" s="41"/>
      <c r="H1200" s="41"/>
      <c r="I1200" s="41"/>
    </row>
    <row r="1201" spans="6:9">
      <c r="F1201" s="41"/>
      <c r="H1201" s="41"/>
      <c r="I1201" s="41"/>
    </row>
    <row r="1202" spans="6:9">
      <c r="F1202" s="41"/>
      <c r="H1202" s="41"/>
      <c r="I1202" s="41"/>
    </row>
    <row r="1203" spans="6:9">
      <c r="F1203" s="41"/>
      <c r="H1203" s="41"/>
      <c r="I1203" s="41"/>
    </row>
    <row r="1204" spans="6:9">
      <c r="F1204" s="41"/>
      <c r="H1204" s="41"/>
      <c r="I1204" s="41"/>
    </row>
    <row r="1205" spans="6:9">
      <c r="F1205" s="41"/>
      <c r="H1205" s="41"/>
      <c r="I1205" s="41"/>
    </row>
    <row r="1206" spans="6:9">
      <c r="F1206" s="41"/>
      <c r="H1206" s="41"/>
      <c r="I1206" s="41"/>
    </row>
    <row r="1207" spans="6:9">
      <c r="F1207" s="41"/>
      <c r="H1207" s="41"/>
      <c r="I1207" s="41"/>
    </row>
    <row r="1208" spans="6:9">
      <c r="F1208" s="41"/>
      <c r="H1208" s="41"/>
      <c r="I1208" s="41"/>
    </row>
    <row r="1209" spans="6:9">
      <c r="F1209" s="41"/>
      <c r="H1209" s="41"/>
      <c r="I1209" s="41"/>
    </row>
    <row r="1210" spans="6:9">
      <c r="F1210" s="41"/>
      <c r="H1210" s="41"/>
      <c r="I1210" s="41"/>
    </row>
    <row r="1211" spans="6:9">
      <c r="F1211" s="41"/>
      <c r="H1211" s="41"/>
      <c r="I1211" s="41"/>
    </row>
    <row r="1212" spans="6:9">
      <c r="F1212" s="41"/>
      <c r="H1212" s="41"/>
      <c r="I1212" s="41"/>
    </row>
    <row r="1213" spans="6:9">
      <c r="F1213" s="41"/>
      <c r="H1213" s="41"/>
      <c r="I1213" s="41"/>
    </row>
    <row r="1214" spans="6:9">
      <c r="F1214" s="41"/>
      <c r="H1214" s="41"/>
      <c r="I1214" s="41"/>
    </row>
    <row r="1215" spans="6:9">
      <c r="F1215" s="41"/>
      <c r="H1215" s="41"/>
      <c r="I1215" s="41"/>
    </row>
    <row r="1216" spans="6:9">
      <c r="F1216" s="41"/>
      <c r="H1216" s="41"/>
      <c r="I1216" s="41"/>
    </row>
    <row r="1217" spans="6:9">
      <c r="F1217" s="41"/>
      <c r="H1217" s="41"/>
      <c r="I1217" s="41"/>
    </row>
    <row r="1218" spans="6:9">
      <c r="F1218" s="41"/>
      <c r="H1218" s="41"/>
      <c r="I1218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CB012-D93C-1D42-88E5-5C8F366CD1D9}">
  <dimension ref="A1:V574"/>
  <sheetViews>
    <sheetView workbookViewId="0">
      <selection activeCell="G559" sqref="G559"/>
    </sheetView>
  </sheetViews>
  <sheetFormatPr baseColWidth="10" defaultColWidth="11" defaultRowHeight="13"/>
  <cols>
    <col min="1" max="1" width="15.19921875" style="1" customWidth="1"/>
    <col min="2" max="2" width="33.3984375" style="1" customWidth="1"/>
    <col min="3" max="3" width="11" style="3"/>
    <col min="4" max="9" width="11" style="1" customWidth="1"/>
    <col min="10" max="15" width="11.3984375" style="1" bestFit="1" customWidth="1"/>
    <col min="16" max="17" width="12" style="1" bestFit="1" customWidth="1"/>
    <col min="18" max="22" width="13" style="1" bestFit="1" customWidth="1"/>
    <col min="23" max="16384" width="11" style="1"/>
  </cols>
  <sheetData>
    <row r="1" spans="1:22">
      <c r="A1" s="11" t="s">
        <v>1147</v>
      </c>
      <c r="B1" s="11" t="s">
        <v>1148</v>
      </c>
      <c r="C1" s="9" t="s">
        <v>1195</v>
      </c>
      <c r="D1" s="9" t="s">
        <v>1154</v>
      </c>
      <c r="E1" s="10" t="s">
        <v>1155</v>
      </c>
      <c r="F1" s="10" t="s">
        <v>1156</v>
      </c>
      <c r="G1" s="10" t="s">
        <v>1157</v>
      </c>
      <c r="H1" s="10" t="s">
        <v>1158</v>
      </c>
      <c r="I1" s="10" t="s">
        <v>1159</v>
      </c>
      <c r="J1" s="10" t="s">
        <v>1160</v>
      </c>
      <c r="K1" s="10" t="s">
        <v>1161</v>
      </c>
      <c r="L1" s="10" t="s">
        <v>1162</v>
      </c>
      <c r="M1" s="10" t="s">
        <v>1163</v>
      </c>
      <c r="N1" s="10" t="s">
        <v>1164</v>
      </c>
      <c r="O1" s="10" t="s">
        <v>1165</v>
      </c>
      <c r="P1" s="10" t="s">
        <v>1166</v>
      </c>
      <c r="Q1" s="10" t="s">
        <v>1167</v>
      </c>
      <c r="R1" s="10" t="s">
        <v>1168</v>
      </c>
      <c r="S1" s="10" t="s">
        <v>1169</v>
      </c>
      <c r="T1" s="10" t="s">
        <v>1170</v>
      </c>
      <c r="U1" s="10" t="s">
        <v>1171</v>
      </c>
      <c r="V1" s="10" t="s">
        <v>1150</v>
      </c>
    </row>
    <row r="2" spans="1:22">
      <c r="A2" s="1" t="s">
        <v>0</v>
      </c>
      <c r="B2" s="1" t="s">
        <v>1</v>
      </c>
      <c r="C2" s="3">
        <f>SUM(D2:V2)</f>
        <v>765.50908500000003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3">
        <v>0.37667500000000004</v>
      </c>
      <c r="K2" s="13">
        <v>0.35144700000000001</v>
      </c>
      <c r="L2" s="13">
        <v>0.71951599999999993</v>
      </c>
      <c r="M2" s="13">
        <v>1.0234770000000002</v>
      </c>
      <c r="N2" s="13">
        <v>2.1020649999999996</v>
      </c>
      <c r="O2" s="13">
        <v>3.451905</v>
      </c>
      <c r="P2" s="13">
        <v>23.912999999999997</v>
      </c>
      <c r="Q2" s="13">
        <v>41.597999999999999</v>
      </c>
      <c r="R2" s="13">
        <v>71.454999999999998</v>
      </c>
      <c r="S2" s="13">
        <v>114.24600000000001</v>
      </c>
      <c r="T2" s="13">
        <v>145.08000000000001</v>
      </c>
      <c r="U2" s="13">
        <v>149.27800000000002</v>
      </c>
      <c r="V2" s="13">
        <v>211.91400000000002</v>
      </c>
    </row>
    <row r="3" spans="1:22">
      <c r="A3" s="1" t="s">
        <v>2</v>
      </c>
      <c r="B3" s="1" t="s">
        <v>3</v>
      </c>
      <c r="C3" s="3">
        <f t="shared" ref="C3:C66" si="0">SUM(D3:V3)</f>
        <v>915.48074300000007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3">
        <v>0.21061500000000002</v>
      </c>
      <c r="K3" s="13">
        <v>0.20980799999999999</v>
      </c>
      <c r="L3" s="13">
        <v>0.39748800000000001</v>
      </c>
      <c r="M3" s="13">
        <v>0.70843500000000004</v>
      </c>
      <c r="N3" s="13">
        <v>1.6915699999999998</v>
      </c>
      <c r="O3" s="13">
        <v>2.8518270000000001</v>
      </c>
      <c r="P3" s="13">
        <v>22.175999999999998</v>
      </c>
      <c r="Q3" s="13">
        <v>36.593999999999994</v>
      </c>
      <c r="R3" s="13">
        <v>77.313999999999993</v>
      </c>
      <c r="S3" s="13">
        <v>145.464</v>
      </c>
      <c r="T3" s="13">
        <v>193.167</v>
      </c>
      <c r="U3" s="13">
        <v>209.27200000000002</v>
      </c>
      <c r="V3" s="13">
        <v>225.42400000000001</v>
      </c>
    </row>
    <row r="4" spans="1:22">
      <c r="A4" s="1" t="s">
        <v>4</v>
      </c>
      <c r="B4" s="1" t="s">
        <v>5</v>
      </c>
      <c r="C4" s="3">
        <f t="shared" si="0"/>
        <v>1007.404989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3">
        <v>0.26068000000000002</v>
      </c>
      <c r="K4" s="13">
        <v>0.34995899999999996</v>
      </c>
      <c r="L4" s="13">
        <v>0.76929999999999998</v>
      </c>
      <c r="M4" s="13">
        <v>1.0862670000000001</v>
      </c>
      <c r="N4" s="13">
        <v>2.1059219999999996</v>
      </c>
      <c r="O4" s="13">
        <v>3.4868609999999998</v>
      </c>
      <c r="P4" s="13">
        <v>25.073999999999998</v>
      </c>
      <c r="Q4" s="13">
        <v>43.667999999999999</v>
      </c>
      <c r="R4" s="13">
        <v>81.995000000000005</v>
      </c>
      <c r="S4" s="13">
        <v>136.68600000000001</v>
      </c>
      <c r="T4" s="13">
        <v>179.82900000000001</v>
      </c>
      <c r="U4" s="13">
        <v>212.10000000000002</v>
      </c>
      <c r="V4" s="13">
        <v>319.99400000000003</v>
      </c>
    </row>
    <row r="5" spans="1:22">
      <c r="A5" s="1" t="s">
        <v>6</v>
      </c>
      <c r="B5" s="1" t="s">
        <v>7</v>
      </c>
      <c r="C5" s="3">
        <f t="shared" si="0"/>
        <v>898.45625800000005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3">
        <v>0.27417000000000002</v>
      </c>
      <c r="K5" s="13">
        <v>0.27007199999999998</v>
      </c>
      <c r="L5" s="13">
        <v>0.51371599999999995</v>
      </c>
      <c r="M5" s="13">
        <v>0.84193200000000001</v>
      </c>
      <c r="N5" s="13">
        <v>1.9957219999999998</v>
      </c>
      <c r="O5" s="13">
        <v>3.3266459999999998</v>
      </c>
      <c r="P5" s="13">
        <v>26.828999999999997</v>
      </c>
      <c r="Q5" s="13">
        <v>49.841999999999999</v>
      </c>
      <c r="R5" s="13">
        <v>92.194000000000003</v>
      </c>
      <c r="S5" s="13">
        <v>141.17400000000001</v>
      </c>
      <c r="T5" s="13">
        <v>164.38500000000002</v>
      </c>
      <c r="U5" s="13">
        <v>171.70000000000002</v>
      </c>
      <c r="V5" s="13">
        <v>245.11</v>
      </c>
    </row>
    <row r="6" spans="1:22">
      <c r="A6" s="1" t="s">
        <v>8</v>
      </c>
      <c r="B6" s="1" t="s">
        <v>9</v>
      </c>
      <c r="C6" s="3">
        <f t="shared" si="0"/>
        <v>1399.4998140000002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3">
        <v>0.20947500000000002</v>
      </c>
      <c r="K6" s="13">
        <v>0.24198600000000001</v>
      </c>
      <c r="L6" s="13">
        <v>0.58349200000000001</v>
      </c>
      <c r="M6" s="13">
        <v>1.0133760000000001</v>
      </c>
      <c r="N6" s="13">
        <v>2.2546919999999999</v>
      </c>
      <c r="O6" s="13">
        <v>4.1587930000000002</v>
      </c>
      <c r="P6" s="13">
        <v>34.991999999999997</v>
      </c>
      <c r="Q6" s="13">
        <v>67.733999999999995</v>
      </c>
      <c r="R6" s="13">
        <v>126.976</v>
      </c>
      <c r="S6" s="13">
        <v>204.864</v>
      </c>
      <c r="T6" s="13">
        <v>270.036</v>
      </c>
      <c r="U6" s="13">
        <v>293.10200000000003</v>
      </c>
      <c r="V6" s="13">
        <v>393.334</v>
      </c>
    </row>
    <row r="7" spans="1:22">
      <c r="A7" s="1" t="s">
        <v>10</v>
      </c>
      <c r="B7" s="1" t="s">
        <v>11</v>
      </c>
      <c r="C7" s="3">
        <f t="shared" si="0"/>
        <v>959.32190400000002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3">
        <v>0.34903000000000001</v>
      </c>
      <c r="K7" s="13">
        <v>0.30569099999999999</v>
      </c>
      <c r="L7" s="13">
        <v>0.60975599999999996</v>
      </c>
      <c r="M7" s="13">
        <v>0.96860400000000013</v>
      </c>
      <c r="N7" s="13">
        <v>2.2530389999999998</v>
      </c>
      <c r="O7" s="13">
        <v>3.7907839999999999</v>
      </c>
      <c r="P7" s="13">
        <v>30.815999999999999</v>
      </c>
      <c r="Q7" s="13">
        <v>54.917999999999999</v>
      </c>
      <c r="R7" s="13">
        <v>96.564999999999998</v>
      </c>
      <c r="S7" s="13">
        <v>158.202</v>
      </c>
      <c r="T7" s="13">
        <v>194.45400000000001</v>
      </c>
      <c r="U7" s="13">
        <v>194.52600000000001</v>
      </c>
      <c r="V7" s="13">
        <v>221.56399999999999</v>
      </c>
    </row>
    <row r="8" spans="1:22">
      <c r="A8" s="1" t="s">
        <v>12</v>
      </c>
      <c r="B8" s="1" t="s">
        <v>13</v>
      </c>
      <c r="C8" s="3">
        <f t="shared" si="0"/>
        <v>1125.6814119999999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3">
        <v>0.37838500000000003</v>
      </c>
      <c r="K8" s="13">
        <v>0.37637100000000001</v>
      </c>
      <c r="L8" s="13">
        <v>0.78948799999999997</v>
      </c>
      <c r="M8" s="13">
        <v>1.2080250000000001</v>
      </c>
      <c r="N8" s="13">
        <v>2.6166989999999997</v>
      </c>
      <c r="O8" s="13">
        <v>4.237444</v>
      </c>
      <c r="P8" s="13">
        <v>32.085000000000001</v>
      </c>
      <c r="Q8" s="13">
        <v>57.311999999999998</v>
      </c>
      <c r="R8" s="13">
        <v>112.127</v>
      </c>
      <c r="S8" s="13">
        <v>175.23000000000002</v>
      </c>
      <c r="T8" s="13">
        <v>211.887</v>
      </c>
      <c r="U8" s="13">
        <v>241.79400000000001</v>
      </c>
      <c r="V8" s="13">
        <v>285.64</v>
      </c>
    </row>
    <row r="9" spans="1:22">
      <c r="A9" s="1" t="s">
        <v>14</v>
      </c>
      <c r="B9" s="1" t="s">
        <v>15</v>
      </c>
      <c r="C9" s="3">
        <f t="shared" si="0"/>
        <v>691.54212000000007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3">
        <v>0.32404500000000003</v>
      </c>
      <c r="K9" s="13">
        <v>0.30327300000000001</v>
      </c>
      <c r="L9" s="13">
        <v>0.53155200000000002</v>
      </c>
      <c r="M9" s="13">
        <v>0.81599700000000008</v>
      </c>
      <c r="N9" s="13">
        <v>1.8794609999999998</v>
      </c>
      <c r="O9" s="13">
        <v>3.2547919999999997</v>
      </c>
      <c r="P9" s="13">
        <v>22.940999999999999</v>
      </c>
      <c r="Q9" s="13">
        <v>40.445999999999998</v>
      </c>
      <c r="R9" s="13">
        <v>69.222999999999999</v>
      </c>
      <c r="S9" s="13">
        <v>120.384</v>
      </c>
      <c r="T9" s="13">
        <v>151.047</v>
      </c>
      <c r="U9" s="13">
        <v>146.45000000000002</v>
      </c>
      <c r="V9" s="13">
        <v>133.94200000000001</v>
      </c>
    </row>
    <row r="10" spans="1:22">
      <c r="A10" s="1" t="s">
        <v>16</v>
      </c>
      <c r="B10" s="1" t="s">
        <v>17</v>
      </c>
      <c r="C10" s="3">
        <f t="shared" si="0"/>
        <v>965.52079600000002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3">
        <v>0.47756500000000002</v>
      </c>
      <c r="K10" s="13">
        <v>0.46090799999999998</v>
      </c>
      <c r="L10" s="13">
        <v>0.88513599999999992</v>
      </c>
      <c r="M10" s="13">
        <v>1.1739000000000002</v>
      </c>
      <c r="N10" s="13">
        <v>2.400156</v>
      </c>
      <c r="O10" s="13">
        <v>3.8461309999999997</v>
      </c>
      <c r="P10" s="13">
        <v>28.790999999999997</v>
      </c>
      <c r="Q10" s="13">
        <v>50.129999999999995</v>
      </c>
      <c r="R10" s="13">
        <v>84.195999999999998</v>
      </c>
      <c r="S10" s="13">
        <v>136.422</v>
      </c>
      <c r="T10" s="13">
        <v>181.584</v>
      </c>
      <c r="U10" s="13">
        <v>207.65600000000001</v>
      </c>
      <c r="V10" s="13">
        <v>267.49799999999999</v>
      </c>
    </row>
    <row r="11" spans="1:22">
      <c r="A11" s="1" t="s">
        <v>18</v>
      </c>
      <c r="B11" s="1" t="s">
        <v>19</v>
      </c>
      <c r="C11" s="3">
        <f t="shared" si="0"/>
        <v>1030.3650990000001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3">
        <v>0.41040000000000004</v>
      </c>
      <c r="K11" s="13">
        <v>0.445191</v>
      </c>
      <c r="L11" s="13">
        <v>0.85260000000000002</v>
      </c>
      <c r="M11" s="13">
        <v>1.2607140000000001</v>
      </c>
      <c r="N11" s="13">
        <v>2.6012709999999997</v>
      </c>
      <c r="O11" s="13">
        <v>4.1879229999999996</v>
      </c>
      <c r="P11" s="13">
        <v>31.95</v>
      </c>
      <c r="Q11" s="13">
        <v>55.277999999999999</v>
      </c>
      <c r="R11" s="13">
        <v>99.293000000000006</v>
      </c>
      <c r="S11" s="13">
        <v>152.988</v>
      </c>
      <c r="T11" s="13">
        <v>197.49600000000001</v>
      </c>
      <c r="U11" s="13">
        <v>215.33200000000002</v>
      </c>
      <c r="V11" s="13">
        <v>268.27</v>
      </c>
    </row>
    <row r="12" spans="1:22">
      <c r="A12" s="1" t="s">
        <v>20</v>
      </c>
      <c r="B12" s="1" t="s">
        <v>21</v>
      </c>
      <c r="C12" s="3">
        <f t="shared" si="0"/>
        <v>580.43450300000006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3">
        <v>0.58187500000000003</v>
      </c>
      <c r="K12" s="13">
        <v>0.56237099999999995</v>
      </c>
      <c r="L12" s="13">
        <v>1.090152</v>
      </c>
      <c r="M12" s="13">
        <v>1.2978420000000002</v>
      </c>
      <c r="N12" s="13">
        <v>2.3985029999999998</v>
      </c>
      <c r="O12" s="13">
        <v>3.4567600000000001</v>
      </c>
      <c r="P12" s="13">
        <v>22.796999999999997</v>
      </c>
      <c r="Q12" s="13">
        <v>35.64</v>
      </c>
      <c r="R12" s="13">
        <v>49.755000000000003</v>
      </c>
      <c r="S12" s="13">
        <v>71.14800000000001</v>
      </c>
      <c r="T12" s="13">
        <v>108.459</v>
      </c>
      <c r="U12" s="13">
        <v>119.584</v>
      </c>
      <c r="V12" s="13">
        <v>163.66400000000002</v>
      </c>
    </row>
    <row r="13" spans="1:22">
      <c r="A13" s="1" t="s">
        <v>22</v>
      </c>
      <c r="B13" s="1" t="s">
        <v>23</v>
      </c>
      <c r="C13" s="3">
        <f t="shared" si="0"/>
        <v>777.06888300000003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3">
        <v>0.31834500000000004</v>
      </c>
      <c r="K13" s="13">
        <v>0.28802099999999997</v>
      </c>
      <c r="L13" s="13">
        <v>0.50215199999999993</v>
      </c>
      <c r="M13" s="13">
        <v>0.83292300000000008</v>
      </c>
      <c r="N13" s="13">
        <v>1.8491559999999998</v>
      </c>
      <c r="O13" s="13">
        <v>3.1712859999999998</v>
      </c>
      <c r="P13" s="13">
        <v>26.081999999999997</v>
      </c>
      <c r="Q13" s="13">
        <v>44.207999999999998</v>
      </c>
      <c r="R13" s="13">
        <v>76.477000000000004</v>
      </c>
      <c r="S13" s="13">
        <v>122.49600000000001</v>
      </c>
      <c r="T13" s="13">
        <v>150.696</v>
      </c>
      <c r="U13" s="13">
        <v>165.64000000000001</v>
      </c>
      <c r="V13" s="13">
        <v>184.50800000000001</v>
      </c>
    </row>
    <row r="14" spans="1:22">
      <c r="A14" s="1" t="s">
        <v>24</v>
      </c>
      <c r="B14" s="1" t="s">
        <v>25</v>
      </c>
      <c r="C14" s="3">
        <f t="shared" si="0"/>
        <v>850.51649200000008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3">
        <v>0.310365</v>
      </c>
      <c r="K14" s="13">
        <v>0.28318499999999996</v>
      </c>
      <c r="L14" s="13">
        <v>0.52665200000000001</v>
      </c>
      <c r="M14" s="13">
        <v>0.85367100000000007</v>
      </c>
      <c r="N14" s="13">
        <v>1.9450299999999998</v>
      </c>
      <c r="O14" s="13">
        <v>3.2615889999999998</v>
      </c>
      <c r="P14" s="13">
        <v>27.296999999999997</v>
      </c>
      <c r="Q14" s="13">
        <v>47.16</v>
      </c>
      <c r="R14" s="13">
        <v>77.716999999999999</v>
      </c>
      <c r="S14" s="13">
        <v>127.38000000000001</v>
      </c>
      <c r="T14" s="13">
        <v>161.69400000000002</v>
      </c>
      <c r="U14" s="13">
        <v>170.488</v>
      </c>
      <c r="V14" s="13">
        <v>231.6</v>
      </c>
    </row>
    <row r="15" spans="1:22">
      <c r="A15" s="1" t="s">
        <v>26</v>
      </c>
      <c r="B15" s="1" t="s">
        <v>27</v>
      </c>
      <c r="C15" s="3">
        <f t="shared" si="0"/>
        <v>869.79964800000005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3">
        <v>0.22743000000000002</v>
      </c>
      <c r="K15" s="13">
        <v>0.22403699999999999</v>
      </c>
      <c r="L15" s="13">
        <v>0.43531599999999998</v>
      </c>
      <c r="M15" s="13">
        <v>0.79033500000000001</v>
      </c>
      <c r="N15" s="13">
        <v>1.8816649999999999</v>
      </c>
      <c r="O15" s="13">
        <v>3.2188650000000001</v>
      </c>
      <c r="P15" s="13">
        <v>27.116999999999997</v>
      </c>
      <c r="Q15" s="13">
        <v>47.988</v>
      </c>
      <c r="R15" s="13">
        <v>87.450999999999993</v>
      </c>
      <c r="S15" s="13">
        <v>138.798</v>
      </c>
      <c r="T15" s="13">
        <v>183.92400000000001</v>
      </c>
      <c r="U15" s="13">
        <v>178.56800000000001</v>
      </c>
      <c r="V15" s="13">
        <v>199.17600000000002</v>
      </c>
    </row>
    <row r="16" spans="1:22">
      <c r="A16" s="1" t="s">
        <v>28</v>
      </c>
      <c r="B16" s="1" t="s">
        <v>29</v>
      </c>
      <c r="C16" s="3">
        <f t="shared" si="0"/>
        <v>844.86174800000003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3">
        <v>0.33791500000000002</v>
      </c>
      <c r="K16" s="13">
        <v>0.32810400000000001</v>
      </c>
      <c r="L16" s="13">
        <v>0.65307199999999999</v>
      </c>
      <c r="M16" s="13">
        <v>0.88288200000000006</v>
      </c>
      <c r="N16" s="13">
        <v>1.9362139999999999</v>
      </c>
      <c r="O16" s="13">
        <v>3.1955610000000001</v>
      </c>
      <c r="P16" s="13">
        <v>23.849999999999998</v>
      </c>
      <c r="Q16" s="13">
        <v>39.186</v>
      </c>
      <c r="R16" s="13">
        <v>75.236999999999995</v>
      </c>
      <c r="S16" s="13">
        <v>113.586</v>
      </c>
      <c r="T16" s="13">
        <v>164.38500000000002</v>
      </c>
      <c r="U16" s="13">
        <v>202.80800000000002</v>
      </c>
      <c r="V16" s="13">
        <v>218.476</v>
      </c>
    </row>
    <row r="17" spans="1:22">
      <c r="A17" s="1" t="s">
        <v>30</v>
      </c>
      <c r="B17" s="1" t="s">
        <v>31</v>
      </c>
      <c r="C17" s="3">
        <f t="shared" si="0"/>
        <v>782.40447600000016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3">
        <v>0.42826000000000003</v>
      </c>
      <c r="K17" s="13">
        <v>0.43747199999999997</v>
      </c>
      <c r="L17" s="13">
        <v>0.82241599999999992</v>
      </c>
      <c r="M17" s="13">
        <v>1.1348610000000001</v>
      </c>
      <c r="N17" s="13">
        <v>2.2596509999999999</v>
      </c>
      <c r="O17" s="13">
        <v>3.588816</v>
      </c>
      <c r="P17" s="13">
        <v>26.828999999999997</v>
      </c>
      <c r="Q17" s="13">
        <v>44.279999999999994</v>
      </c>
      <c r="R17" s="13">
        <v>80.692999999999998</v>
      </c>
      <c r="S17" s="13">
        <v>119.39400000000001</v>
      </c>
      <c r="T17" s="13">
        <v>156.66300000000001</v>
      </c>
      <c r="U17" s="13">
        <v>156.34800000000001</v>
      </c>
      <c r="V17" s="13">
        <v>189.52600000000001</v>
      </c>
    </row>
    <row r="18" spans="1:22">
      <c r="A18" s="1" t="s">
        <v>32</v>
      </c>
      <c r="B18" s="1" t="s">
        <v>33</v>
      </c>
      <c r="C18" s="3">
        <f t="shared" si="0"/>
        <v>1078.14048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3">
        <v>0.29659000000000002</v>
      </c>
      <c r="K18" s="13">
        <v>0.29397299999999998</v>
      </c>
      <c r="L18" s="13">
        <v>0.60407199999999994</v>
      </c>
      <c r="M18" s="13">
        <v>1.0019100000000001</v>
      </c>
      <c r="N18" s="13">
        <v>2.3097919999999998</v>
      </c>
      <c r="O18" s="13">
        <v>4.0131429999999995</v>
      </c>
      <c r="P18" s="13">
        <v>32.417999999999999</v>
      </c>
      <c r="Q18" s="13">
        <v>57.635999999999996</v>
      </c>
      <c r="R18" s="13">
        <v>106.485</v>
      </c>
      <c r="S18" s="13">
        <v>162.69</v>
      </c>
      <c r="T18" s="13">
        <v>208.26000000000002</v>
      </c>
      <c r="U18" s="13">
        <v>232.70400000000001</v>
      </c>
      <c r="V18" s="13">
        <v>269.428</v>
      </c>
    </row>
    <row r="19" spans="1:22">
      <c r="A19" s="1" t="s">
        <v>34</v>
      </c>
      <c r="B19" s="1" t="s">
        <v>35</v>
      </c>
      <c r="C19" s="3">
        <f t="shared" si="0"/>
        <v>840.18828299999996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3">
        <v>0.27322000000000002</v>
      </c>
      <c r="K19" s="13">
        <v>0.228408</v>
      </c>
      <c r="L19" s="13">
        <v>0.49333199999999999</v>
      </c>
      <c r="M19" s="13">
        <v>0.75921300000000003</v>
      </c>
      <c r="N19" s="13">
        <v>1.5499629999999998</v>
      </c>
      <c r="O19" s="13">
        <v>2.7741469999999997</v>
      </c>
      <c r="P19" s="13">
        <v>20.870999999999999</v>
      </c>
      <c r="Q19" s="13">
        <v>38.177999999999997</v>
      </c>
      <c r="R19" s="13">
        <v>67.363</v>
      </c>
      <c r="S19" s="13">
        <v>107.38200000000001</v>
      </c>
      <c r="T19" s="13">
        <v>149.76000000000002</v>
      </c>
      <c r="U19" s="13">
        <v>192.708</v>
      </c>
      <c r="V19" s="13">
        <v>257.84800000000001</v>
      </c>
    </row>
    <row r="20" spans="1:22">
      <c r="A20" s="1" t="s">
        <v>36</v>
      </c>
      <c r="B20" s="1" t="s">
        <v>37</v>
      </c>
      <c r="C20" s="3">
        <f t="shared" si="0"/>
        <v>909.12595600000009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3">
        <v>0.37354000000000004</v>
      </c>
      <c r="K20" s="13">
        <v>0.37088399999999999</v>
      </c>
      <c r="L20" s="13">
        <v>0.68678399999999995</v>
      </c>
      <c r="M20" s="13">
        <v>1.0084620000000002</v>
      </c>
      <c r="N20" s="13">
        <v>2.095453</v>
      </c>
      <c r="O20" s="13">
        <v>3.420833</v>
      </c>
      <c r="P20" s="13">
        <v>27.9</v>
      </c>
      <c r="Q20" s="13">
        <v>47.573999999999998</v>
      </c>
      <c r="R20" s="13">
        <v>88.412000000000006</v>
      </c>
      <c r="S20" s="13">
        <v>138.20400000000001</v>
      </c>
      <c r="T20" s="13">
        <v>179.01000000000002</v>
      </c>
      <c r="U20" s="13">
        <v>184.22400000000002</v>
      </c>
      <c r="V20" s="13">
        <v>235.846</v>
      </c>
    </row>
    <row r="21" spans="1:22">
      <c r="A21" s="1" t="s">
        <v>38</v>
      </c>
      <c r="B21" s="1" t="s">
        <v>39</v>
      </c>
      <c r="C21" s="3">
        <f t="shared" si="0"/>
        <v>469.19108599999998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3">
        <v>0.76959500000000003</v>
      </c>
      <c r="K21" s="13">
        <v>0.59333999999999998</v>
      </c>
      <c r="L21" s="13">
        <v>0.850248</v>
      </c>
      <c r="M21" s="13">
        <v>0.99863400000000013</v>
      </c>
      <c r="N21" s="13">
        <v>1.8320749999999999</v>
      </c>
      <c r="O21" s="13">
        <v>2.5381939999999998</v>
      </c>
      <c r="P21" s="13">
        <v>19.088999999999999</v>
      </c>
      <c r="Q21" s="13">
        <v>30.24</v>
      </c>
      <c r="R21" s="13">
        <v>45.725000000000001</v>
      </c>
      <c r="S21" s="13">
        <v>70.421999999999997</v>
      </c>
      <c r="T21" s="13">
        <v>98.397000000000006</v>
      </c>
      <c r="U21" s="13">
        <v>84.638000000000005</v>
      </c>
      <c r="V21" s="13">
        <v>113.098</v>
      </c>
    </row>
    <row r="22" spans="1:22">
      <c r="A22" s="1" t="s">
        <v>40</v>
      </c>
      <c r="B22" s="1" t="s">
        <v>41</v>
      </c>
      <c r="C22" s="3">
        <f t="shared" si="0"/>
        <v>1259.4977000000001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3">
        <v>0.24833000000000002</v>
      </c>
      <c r="K22" s="13">
        <v>0.310062</v>
      </c>
      <c r="L22" s="13">
        <v>0.67345599999999994</v>
      </c>
      <c r="M22" s="13">
        <v>1.0131030000000001</v>
      </c>
      <c r="N22" s="13">
        <v>2.2508349999999999</v>
      </c>
      <c r="O22" s="13">
        <v>3.8199139999999998</v>
      </c>
      <c r="P22" s="13">
        <v>29.078999999999997</v>
      </c>
      <c r="Q22" s="13">
        <v>50.165999999999997</v>
      </c>
      <c r="R22" s="13">
        <v>92.906999999999996</v>
      </c>
      <c r="S22" s="13">
        <v>159.32400000000001</v>
      </c>
      <c r="T22" s="13">
        <v>237.27600000000001</v>
      </c>
      <c r="U22" s="13">
        <v>272.49799999999999</v>
      </c>
      <c r="V22" s="13">
        <v>409.93200000000002</v>
      </c>
    </row>
    <row r="23" spans="1:22">
      <c r="A23" s="1" t="s">
        <v>42</v>
      </c>
      <c r="B23" s="1" t="s">
        <v>43</v>
      </c>
      <c r="C23" s="3">
        <f t="shared" si="0"/>
        <v>951.17908000000011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3">
        <v>0.27863500000000002</v>
      </c>
      <c r="K23" s="13">
        <v>0.31619999999999998</v>
      </c>
      <c r="L23" s="13">
        <v>0.685608</v>
      </c>
      <c r="M23" s="13">
        <v>0.97215300000000004</v>
      </c>
      <c r="N23" s="13">
        <v>2.0563319999999998</v>
      </c>
      <c r="O23" s="13">
        <v>3.4101520000000001</v>
      </c>
      <c r="P23" s="13">
        <v>24.020999999999997</v>
      </c>
      <c r="Q23" s="13">
        <v>40.517999999999994</v>
      </c>
      <c r="R23" s="13">
        <v>77.685999999999993</v>
      </c>
      <c r="S23" s="13">
        <v>119.92200000000001</v>
      </c>
      <c r="T23" s="13">
        <v>176.08500000000001</v>
      </c>
      <c r="U23" s="13">
        <v>224.22000000000003</v>
      </c>
      <c r="V23" s="13">
        <v>281.00799999999998</v>
      </c>
    </row>
    <row r="24" spans="1:22">
      <c r="A24" s="1" t="s">
        <v>44</v>
      </c>
      <c r="B24" s="1" t="s">
        <v>45</v>
      </c>
      <c r="C24" s="3">
        <f t="shared" si="0"/>
        <v>951.321279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3">
        <v>0.35815000000000002</v>
      </c>
      <c r="K24" s="13">
        <v>0.36865199999999998</v>
      </c>
      <c r="L24" s="13">
        <v>0.72774799999999995</v>
      </c>
      <c r="M24" s="13">
        <v>0.95686500000000008</v>
      </c>
      <c r="N24" s="13">
        <v>2.0006809999999997</v>
      </c>
      <c r="O24" s="13">
        <v>3.2751829999999997</v>
      </c>
      <c r="P24" s="13">
        <v>26.450999999999997</v>
      </c>
      <c r="Q24" s="13">
        <v>44.387999999999998</v>
      </c>
      <c r="R24" s="13">
        <v>73.097999999999999</v>
      </c>
      <c r="S24" s="13">
        <v>115.03800000000001</v>
      </c>
      <c r="T24" s="13">
        <v>157.59900000000002</v>
      </c>
      <c r="U24" s="13">
        <v>229.06800000000001</v>
      </c>
      <c r="V24" s="13">
        <v>297.99200000000002</v>
      </c>
    </row>
    <row r="25" spans="1:22">
      <c r="A25" s="1" t="s">
        <v>46</v>
      </c>
      <c r="B25" s="1" t="s">
        <v>47</v>
      </c>
      <c r="C25" s="3">
        <f t="shared" si="0"/>
        <v>530.65957000000003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3">
        <v>0.90991</v>
      </c>
      <c r="K25" s="13">
        <v>0.62272799999999995</v>
      </c>
      <c r="L25" s="13">
        <v>0.94158399999999998</v>
      </c>
      <c r="M25" s="13">
        <v>1.104012</v>
      </c>
      <c r="N25" s="13">
        <v>2.2348559999999997</v>
      </c>
      <c r="O25" s="13">
        <v>3.7674799999999999</v>
      </c>
      <c r="P25" s="13">
        <v>25.136999999999997</v>
      </c>
      <c r="Q25" s="13">
        <v>34.128</v>
      </c>
      <c r="R25" s="13">
        <v>47.336999999999996</v>
      </c>
      <c r="S25" s="13">
        <v>70.158000000000001</v>
      </c>
      <c r="T25" s="13">
        <v>90.207000000000008</v>
      </c>
      <c r="U25" s="13">
        <v>102.414</v>
      </c>
      <c r="V25" s="13">
        <v>151.69800000000001</v>
      </c>
    </row>
    <row r="26" spans="1:22">
      <c r="A26" s="1" t="s">
        <v>48</v>
      </c>
      <c r="B26" s="1" t="s">
        <v>49</v>
      </c>
      <c r="C26" s="3">
        <f t="shared" si="0"/>
        <v>931.97125599999993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3">
        <v>0.17774500000000001</v>
      </c>
      <c r="K26" s="13">
        <v>0.17446799999999998</v>
      </c>
      <c r="L26" s="13">
        <v>0.36181599999999997</v>
      </c>
      <c r="M26" s="13">
        <v>0.59732400000000008</v>
      </c>
      <c r="N26" s="13">
        <v>1.6491429999999998</v>
      </c>
      <c r="O26" s="13">
        <v>3.4567600000000001</v>
      </c>
      <c r="P26" s="13">
        <v>31.841999999999999</v>
      </c>
      <c r="Q26" s="13">
        <v>55.529999999999994</v>
      </c>
      <c r="R26" s="13">
        <v>96.968000000000004</v>
      </c>
      <c r="S26" s="13">
        <v>141.702</v>
      </c>
      <c r="T26" s="13">
        <v>175.5</v>
      </c>
      <c r="U26" s="13">
        <v>194.72800000000001</v>
      </c>
      <c r="V26" s="13">
        <v>229.28399999999999</v>
      </c>
    </row>
    <row r="27" spans="1:22">
      <c r="A27" s="1" t="s">
        <v>50</v>
      </c>
      <c r="B27" s="1" t="s">
        <v>51</v>
      </c>
      <c r="C27" s="3">
        <f t="shared" si="0"/>
        <v>521.32000800000003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3">
        <v>0.887015</v>
      </c>
      <c r="K27" s="13">
        <v>0.64895400000000003</v>
      </c>
      <c r="L27" s="13">
        <v>0.98587999999999998</v>
      </c>
      <c r="M27" s="13">
        <v>1.0406760000000002</v>
      </c>
      <c r="N27" s="13">
        <v>1.7979129999999999</v>
      </c>
      <c r="O27" s="13">
        <v>2.5925699999999998</v>
      </c>
      <c r="P27" s="13">
        <v>20.690999999999999</v>
      </c>
      <c r="Q27" s="13">
        <v>33.677999999999997</v>
      </c>
      <c r="R27" s="13">
        <v>47.522999999999996</v>
      </c>
      <c r="S27" s="13">
        <v>63.558</v>
      </c>
      <c r="T27" s="13">
        <v>94.653000000000006</v>
      </c>
      <c r="U27" s="13">
        <v>105.04</v>
      </c>
      <c r="V27" s="13">
        <v>148.22399999999999</v>
      </c>
    </row>
    <row r="28" spans="1:22">
      <c r="A28" s="1" t="s">
        <v>52</v>
      </c>
      <c r="B28" s="1" t="s">
        <v>53</v>
      </c>
      <c r="C28" s="3">
        <f t="shared" si="0"/>
        <v>1189.9426450000001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3">
        <v>0.21907000000000001</v>
      </c>
      <c r="K28" s="13">
        <v>0.24068399999999998</v>
      </c>
      <c r="L28" s="13">
        <v>0.52527999999999997</v>
      </c>
      <c r="M28" s="13">
        <v>0.97269900000000009</v>
      </c>
      <c r="N28" s="13">
        <v>2.265161</v>
      </c>
      <c r="O28" s="13">
        <v>4.0597509999999994</v>
      </c>
      <c r="P28" s="13">
        <v>34.604999999999997</v>
      </c>
      <c r="Q28" s="13">
        <v>69.786000000000001</v>
      </c>
      <c r="R28" s="13">
        <v>132.61799999999999</v>
      </c>
      <c r="S28" s="13">
        <v>183.15</v>
      </c>
      <c r="T28" s="13">
        <v>231.30900000000003</v>
      </c>
      <c r="U28" s="13">
        <v>260.37800000000004</v>
      </c>
      <c r="V28" s="13">
        <v>269.81400000000002</v>
      </c>
    </row>
    <row r="29" spans="1:22">
      <c r="A29" s="1" t="s">
        <v>54</v>
      </c>
      <c r="B29" s="1" t="s">
        <v>55</v>
      </c>
      <c r="C29" s="3">
        <f t="shared" si="0"/>
        <v>1673.674626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3">
        <v>0.23522000000000001</v>
      </c>
      <c r="K29" s="13">
        <v>0.24235799999999999</v>
      </c>
      <c r="L29" s="13">
        <v>0.51156000000000001</v>
      </c>
      <c r="M29" s="13">
        <v>0.91482300000000005</v>
      </c>
      <c r="N29" s="13">
        <v>2.2089589999999997</v>
      </c>
      <c r="O29" s="13">
        <v>4.1617059999999997</v>
      </c>
      <c r="P29" s="13">
        <v>36.728999999999999</v>
      </c>
      <c r="Q29" s="13">
        <v>72.251999999999995</v>
      </c>
      <c r="R29" s="13">
        <v>148.64500000000001</v>
      </c>
      <c r="S29" s="13">
        <v>231.59400000000002</v>
      </c>
      <c r="T29" s="13">
        <v>307.00800000000004</v>
      </c>
      <c r="U29" s="13">
        <v>339.96600000000001</v>
      </c>
      <c r="V29" s="13">
        <v>529.20600000000002</v>
      </c>
    </row>
    <row r="30" spans="1:22">
      <c r="A30" s="1" t="s">
        <v>56</v>
      </c>
      <c r="B30" s="1" t="s">
        <v>57</v>
      </c>
      <c r="C30" s="3">
        <f t="shared" si="0"/>
        <v>855.91544799999997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3">
        <v>0.35815000000000002</v>
      </c>
      <c r="K30" s="13">
        <v>0.35126099999999999</v>
      </c>
      <c r="L30" s="13">
        <v>0.67757199999999995</v>
      </c>
      <c r="M30" s="13">
        <v>0.83701800000000004</v>
      </c>
      <c r="N30" s="13">
        <v>1.9472339999999999</v>
      </c>
      <c r="O30" s="13">
        <v>3.2072129999999999</v>
      </c>
      <c r="P30" s="13">
        <v>22.715999999999998</v>
      </c>
      <c r="Q30" s="13">
        <v>37.655999999999999</v>
      </c>
      <c r="R30" s="13">
        <v>63.953000000000003</v>
      </c>
      <c r="S30" s="13">
        <v>108.042</v>
      </c>
      <c r="T30" s="13">
        <v>159.12</v>
      </c>
      <c r="U30" s="13">
        <v>186.85000000000002</v>
      </c>
      <c r="V30" s="13">
        <v>270.2</v>
      </c>
    </row>
    <row r="31" spans="1:22">
      <c r="A31" s="1" t="s">
        <v>58</v>
      </c>
      <c r="B31" s="1" t="s">
        <v>59</v>
      </c>
      <c r="C31" s="3">
        <f t="shared" si="0"/>
        <v>741.597306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3">
        <v>0.309035</v>
      </c>
      <c r="K31" s="13">
        <v>0.28123199999999998</v>
      </c>
      <c r="L31" s="13">
        <v>0.56055999999999995</v>
      </c>
      <c r="M31" s="13">
        <v>0.82746300000000006</v>
      </c>
      <c r="N31" s="13">
        <v>1.8100349999999998</v>
      </c>
      <c r="O31" s="13">
        <v>3.2149809999999999</v>
      </c>
      <c r="P31" s="13">
        <v>24.767999999999997</v>
      </c>
      <c r="Q31" s="13">
        <v>42.245999999999995</v>
      </c>
      <c r="R31" s="13">
        <v>67.456000000000003</v>
      </c>
      <c r="S31" s="13">
        <v>116.88600000000001</v>
      </c>
      <c r="T31" s="13">
        <v>136.422</v>
      </c>
      <c r="U31" s="13">
        <v>151.5</v>
      </c>
      <c r="V31" s="13">
        <v>195.316</v>
      </c>
    </row>
    <row r="32" spans="1:22">
      <c r="A32" s="1" t="s">
        <v>60</v>
      </c>
      <c r="B32" s="1" t="s">
        <v>61</v>
      </c>
      <c r="C32" s="3">
        <f t="shared" si="0"/>
        <v>748.07147000000009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3">
        <v>0.37287500000000001</v>
      </c>
      <c r="K32" s="13">
        <v>0.331173</v>
      </c>
      <c r="L32" s="13">
        <v>0.63053199999999998</v>
      </c>
      <c r="M32" s="13">
        <v>0.81053700000000006</v>
      </c>
      <c r="N32" s="13">
        <v>1.5675949999999998</v>
      </c>
      <c r="O32" s="13">
        <v>2.619758</v>
      </c>
      <c r="P32" s="13">
        <v>20.771999999999998</v>
      </c>
      <c r="Q32" s="13">
        <v>35.802</v>
      </c>
      <c r="R32" s="13">
        <v>63.767000000000003</v>
      </c>
      <c r="S32" s="13">
        <v>104.214</v>
      </c>
      <c r="T32" s="13">
        <v>137.82600000000002</v>
      </c>
      <c r="U32" s="13">
        <v>162.81200000000001</v>
      </c>
      <c r="V32" s="13">
        <v>216.54599999999999</v>
      </c>
    </row>
    <row r="33" spans="1:22">
      <c r="A33" s="1" t="s">
        <v>62</v>
      </c>
      <c r="B33" s="1" t="s">
        <v>63</v>
      </c>
      <c r="C33" s="3">
        <f t="shared" si="0"/>
        <v>727.30734200000006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3">
        <v>0.37354000000000004</v>
      </c>
      <c r="K33" s="13">
        <v>0.345495</v>
      </c>
      <c r="L33" s="13">
        <v>0.62719999999999998</v>
      </c>
      <c r="M33" s="13">
        <v>0.8514870000000001</v>
      </c>
      <c r="N33" s="13">
        <v>1.8921339999999998</v>
      </c>
      <c r="O33" s="13">
        <v>3.3654859999999998</v>
      </c>
      <c r="P33" s="13">
        <v>23.526</v>
      </c>
      <c r="Q33" s="13">
        <v>34.65</v>
      </c>
      <c r="R33" s="13">
        <v>57.691000000000003</v>
      </c>
      <c r="S33" s="13">
        <v>98.14200000000001</v>
      </c>
      <c r="T33" s="13">
        <v>138.17700000000002</v>
      </c>
      <c r="U33" s="13">
        <v>164.63000000000002</v>
      </c>
      <c r="V33" s="13">
        <v>203.036</v>
      </c>
    </row>
    <row r="34" spans="1:22">
      <c r="A34" s="1" t="s">
        <v>64</v>
      </c>
      <c r="B34" s="1" t="s">
        <v>65</v>
      </c>
      <c r="C34" s="3">
        <f t="shared" si="0"/>
        <v>676.81989700000008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3">
        <v>0.412775</v>
      </c>
      <c r="K34" s="13">
        <v>0.37246499999999999</v>
      </c>
      <c r="L34" s="13">
        <v>0.76400800000000002</v>
      </c>
      <c r="M34" s="13">
        <v>0.96642000000000006</v>
      </c>
      <c r="N34" s="13">
        <v>1.8767059999999998</v>
      </c>
      <c r="O34" s="13">
        <v>2.8285230000000001</v>
      </c>
      <c r="P34" s="13">
        <v>23.183999999999997</v>
      </c>
      <c r="Q34" s="13">
        <v>40.013999999999996</v>
      </c>
      <c r="R34" s="13">
        <v>56.326999999999998</v>
      </c>
      <c r="S34" s="13">
        <v>87.054000000000002</v>
      </c>
      <c r="T34" s="13">
        <v>121.44600000000001</v>
      </c>
      <c r="U34" s="13">
        <v>155.13600000000002</v>
      </c>
      <c r="V34" s="13">
        <v>186.43800000000002</v>
      </c>
    </row>
    <row r="35" spans="1:22">
      <c r="A35" s="1" t="s">
        <v>66</v>
      </c>
      <c r="B35" s="1" t="s">
        <v>67</v>
      </c>
      <c r="C35" s="3">
        <f t="shared" si="0"/>
        <v>661.71158700000001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3">
        <v>0.44526500000000002</v>
      </c>
      <c r="K35" s="13">
        <v>0.41273399999999999</v>
      </c>
      <c r="L35" s="13">
        <v>0.80222799999999994</v>
      </c>
      <c r="M35" s="13">
        <v>1.0330320000000002</v>
      </c>
      <c r="N35" s="13">
        <v>1.9235409999999997</v>
      </c>
      <c r="O35" s="13">
        <v>2.6187869999999998</v>
      </c>
      <c r="P35" s="13">
        <v>20.537999999999997</v>
      </c>
      <c r="Q35" s="13">
        <v>33.731999999999999</v>
      </c>
      <c r="R35" s="13">
        <v>48.98</v>
      </c>
      <c r="S35" s="13">
        <v>83.160000000000011</v>
      </c>
      <c r="T35" s="13">
        <v>125.42400000000001</v>
      </c>
      <c r="U35" s="13">
        <v>153.11600000000001</v>
      </c>
      <c r="V35" s="13">
        <v>189.52600000000001</v>
      </c>
    </row>
    <row r="36" spans="1:22">
      <c r="A36" s="1" t="s">
        <v>68</v>
      </c>
      <c r="B36" s="1" t="s">
        <v>69</v>
      </c>
      <c r="C36" s="3">
        <f t="shared" si="0"/>
        <v>487.24459200000001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3">
        <v>0.62301000000000006</v>
      </c>
      <c r="K36" s="13">
        <v>0.48136799999999996</v>
      </c>
      <c r="L36" s="13">
        <v>0.80516799999999999</v>
      </c>
      <c r="M36" s="13">
        <v>0.96478200000000003</v>
      </c>
      <c r="N36" s="13">
        <v>1.7069979999999998</v>
      </c>
      <c r="O36" s="13">
        <v>2.5692659999999998</v>
      </c>
      <c r="P36" s="13">
        <v>17.954999999999998</v>
      </c>
      <c r="Q36" s="13">
        <v>28.475999999999999</v>
      </c>
      <c r="R36" s="13">
        <v>35.619</v>
      </c>
      <c r="S36" s="13">
        <v>61.314</v>
      </c>
      <c r="T36" s="13">
        <v>93.600000000000009</v>
      </c>
      <c r="U36" s="13">
        <v>111.504</v>
      </c>
      <c r="V36" s="13">
        <v>131.626</v>
      </c>
    </row>
    <row r="37" spans="1:22">
      <c r="A37" s="1" t="s">
        <v>70</v>
      </c>
      <c r="B37" s="1" t="s">
        <v>71</v>
      </c>
      <c r="C37" s="3">
        <f t="shared" si="0"/>
        <v>870.66880100000014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3">
        <v>0.34931500000000004</v>
      </c>
      <c r="K37" s="13">
        <v>0.30197099999999999</v>
      </c>
      <c r="L37" s="13">
        <v>0.63033600000000001</v>
      </c>
      <c r="M37" s="13">
        <v>0.88670400000000005</v>
      </c>
      <c r="N37" s="13">
        <v>2.002885</v>
      </c>
      <c r="O37" s="13">
        <v>3.1945899999999998</v>
      </c>
      <c r="P37" s="13">
        <v>25.56</v>
      </c>
      <c r="Q37" s="13">
        <v>44.747999999999998</v>
      </c>
      <c r="R37" s="13">
        <v>76.352999999999994</v>
      </c>
      <c r="S37" s="13">
        <v>115.17</v>
      </c>
      <c r="T37" s="13">
        <v>166.84200000000001</v>
      </c>
      <c r="U37" s="13">
        <v>181.8</v>
      </c>
      <c r="V37" s="13">
        <v>252.83</v>
      </c>
    </row>
    <row r="38" spans="1:22">
      <c r="A38" s="1" t="s">
        <v>72</v>
      </c>
      <c r="B38" s="1" t="s">
        <v>73</v>
      </c>
      <c r="C38" s="3">
        <f t="shared" si="0"/>
        <v>691.69245999999998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3">
        <v>0.37800500000000004</v>
      </c>
      <c r="K38" s="13">
        <v>0.34586699999999998</v>
      </c>
      <c r="L38" s="13">
        <v>0.68443199999999993</v>
      </c>
      <c r="M38" s="13">
        <v>0.89735100000000012</v>
      </c>
      <c r="N38" s="13">
        <v>1.8827669999999999</v>
      </c>
      <c r="O38" s="13">
        <v>3.2800379999999998</v>
      </c>
      <c r="P38" s="13">
        <v>23.13</v>
      </c>
      <c r="Q38" s="13">
        <v>36.018000000000001</v>
      </c>
      <c r="R38" s="13">
        <v>54.064</v>
      </c>
      <c r="S38" s="13">
        <v>95.7</v>
      </c>
      <c r="T38" s="13">
        <v>136.65600000000001</v>
      </c>
      <c r="U38" s="13">
        <v>150.28800000000001</v>
      </c>
      <c r="V38" s="13">
        <v>188.36799999999999</v>
      </c>
    </row>
    <row r="39" spans="1:22">
      <c r="A39" s="1" t="s">
        <v>74</v>
      </c>
      <c r="B39" s="1" t="s">
        <v>75</v>
      </c>
      <c r="C39" s="3">
        <f t="shared" si="0"/>
        <v>786.7331630000001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3">
        <v>0.33345000000000002</v>
      </c>
      <c r="K39" s="13">
        <v>0.30215700000000001</v>
      </c>
      <c r="L39" s="13">
        <v>0.57761200000000001</v>
      </c>
      <c r="M39" s="13">
        <v>0.75866700000000009</v>
      </c>
      <c r="N39" s="13">
        <v>1.7422619999999998</v>
      </c>
      <c r="O39" s="13">
        <v>2.8790149999999999</v>
      </c>
      <c r="P39" s="13">
        <v>21.779999999999998</v>
      </c>
      <c r="Q39" s="13">
        <v>38.393999999999998</v>
      </c>
      <c r="R39" s="13">
        <v>62.713000000000001</v>
      </c>
      <c r="S39" s="13">
        <v>108.372</v>
      </c>
      <c r="T39" s="13">
        <v>156.89700000000002</v>
      </c>
      <c r="U39" s="13">
        <v>164.63000000000002</v>
      </c>
      <c r="V39" s="13">
        <v>227.35400000000001</v>
      </c>
    </row>
    <row r="40" spans="1:22">
      <c r="A40" s="1" t="s">
        <v>76</v>
      </c>
      <c r="B40" s="1" t="s">
        <v>77</v>
      </c>
      <c r="C40" s="3">
        <f t="shared" si="0"/>
        <v>763.41819600000008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3">
        <v>0.40327499999999999</v>
      </c>
      <c r="K40" s="13">
        <v>0.35851499999999997</v>
      </c>
      <c r="L40" s="13">
        <v>0.689724</v>
      </c>
      <c r="M40" s="13">
        <v>0.89352900000000002</v>
      </c>
      <c r="N40" s="13">
        <v>1.9108679999999998</v>
      </c>
      <c r="O40" s="13">
        <v>3.2382849999999999</v>
      </c>
      <c r="P40" s="13">
        <v>23.498999999999999</v>
      </c>
      <c r="Q40" s="13">
        <v>35.711999999999996</v>
      </c>
      <c r="R40" s="13">
        <v>60.542999999999999</v>
      </c>
      <c r="S40" s="13">
        <v>98.538000000000011</v>
      </c>
      <c r="T40" s="13">
        <v>156.078</v>
      </c>
      <c r="U40" s="13">
        <v>173.114</v>
      </c>
      <c r="V40" s="13">
        <v>208.44</v>
      </c>
    </row>
    <row r="41" spans="1:22">
      <c r="A41" s="1" t="s">
        <v>78</v>
      </c>
      <c r="B41" s="1" t="s">
        <v>79</v>
      </c>
      <c r="C41" s="3">
        <f t="shared" si="0"/>
        <v>862.90353000000005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3">
        <v>0.24757000000000001</v>
      </c>
      <c r="K41" s="13">
        <v>0.23752199999999998</v>
      </c>
      <c r="L41" s="13">
        <v>0.47824</v>
      </c>
      <c r="M41" s="13">
        <v>0.80343900000000001</v>
      </c>
      <c r="N41" s="13">
        <v>1.8849709999999997</v>
      </c>
      <c r="O41" s="13">
        <v>3.5227879999999998</v>
      </c>
      <c r="P41" s="13">
        <v>29.897999999999996</v>
      </c>
      <c r="Q41" s="13">
        <v>54.503999999999998</v>
      </c>
      <c r="R41" s="13">
        <v>92.813999999999993</v>
      </c>
      <c r="S41" s="13">
        <v>130.02000000000001</v>
      </c>
      <c r="T41" s="13">
        <v>167.42700000000002</v>
      </c>
      <c r="U41" s="13">
        <v>183.82000000000002</v>
      </c>
      <c r="V41" s="13">
        <v>197.24600000000001</v>
      </c>
    </row>
    <row r="42" spans="1:22">
      <c r="A42" s="1" t="s">
        <v>80</v>
      </c>
      <c r="B42" s="1" t="s">
        <v>81</v>
      </c>
      <c r="C42" s="3">
        <f t="shared" si="0"/>
        <v>640.44760599999995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3">
        <v>0.370975</v>
      </c>
      <c r="K42" s="13">
        <v>0.38362499999999999</v>
      </c>
      <c r="L42" s="13">
        <v>0.67737599999999998</v>
      </c>
      <c r="M42" s="13">
        <v>0.94430700000000012</v>
      </c>
      <c r="N42" s="13">
        <v>1.8348299999999997</v>
      </c>
      <c r="O42" s="13">
        <v>2.896493</v>
      </c>
      <c r="P42" s="13">
        <v>24.119999999999997</v>
      </c>
      <c r="Q42" s="13">
        <v>40.733999999999995</v>
      </c>
      <c r="R42" s="13">
        <v>63.735999999999997</v>
      </c>
      <c r="S42" s="13">
        <v>90.948000000000008</v>
      </c>
      <c r="T42" s="13">
        <v>133.14600000000002</v>
      </c>
      <c r="U42" s="13">
        <v>139.38</v>
      </c>
      <c r="V42" s="13">
        <v>141.27600000000001</v>
      </c>
    </row>
    <row r="43" spans="1:22">
      <c r="A43" s="1" t="s">
        <v>82</v>
      </c>
      <c r="B43" s="1" t="s">
        <v>83</v>
      </c>
      <c r="C43" s="3">
        <f t="shared" si="0"/>
        <v>599.46733399999994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3">
        <v>0.47946500000000003</v>
      </c>
      <c r="K43" s="13">
        <v>0.42965999999999999</v>
      </c>
      <c r="L43" s="13">
        <v>0.75518799999999997</v>
      </c>
      <c r="M43" s="13">
        <v>0.93475200000000003</v>
      </c>
      <c r="N43" s="13">
        <v>1.8458499999999998</v>
      </c>
      <c r="O43" s="13">
        <v>2.9994190000000001</v>
      </c>
      <c r="P43" s="13">
        <v>22.670999999999999</v>
      </c>
      <c r="Q43" s="13">
        <v>34.001999999999995</v>
      </c>
      <c r="R43" s="13">
        <v>53.164999999999999</v>
      </c>
      <c r="S43" s="13">
        <v>85.338000000000008</v>
      </c>
      <c r="T43" s="13">
        <v>117.35100000000001</v>
      </c>
      <c r="U43" s="13">
        <v>122.00800000000001</v>
      </c>
      <c r="V43" s="13">
        <v>157.488</v>
      </c>
    </row>
    <row r="44" spans="1:22">
      <c r="A44" s="1" t="s">
        <v>84</v>
      </c>
      <c r="B44" s="1" t="s">
        <v>85</v>
      </c>
      <c r="C44" s="3">
        <f t="shared" si="0"/>
        <v>940.36238400000002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3">
        <v>0.22154000000000001</v>
      </c>
      <c r="K44" s="13">
        <v>0.202182</v>
      </c>
      <c r="L44" s="13">
        <v>0.425124</v>
      </c>
      <c r="M44" s="13">
        <v>0.72563400000000011</v>
      </c>
      <c r="N44" s="13">
        <v>1.7841379999999998</v>
      </c>
      <c r="O44" s="13">
        <v>3.0547659999999999</v>
      </c>
      <c r="P44" s="13">
        <v>24.749999999999996</v>
      </c>
      <c r="Q44" s="13">
        <v>44.91</v>
      </c>
      <c r="R44" s="13">
        <v>87.171999999999997</v>
      </c>
      <c r="S44" s="13">
        <v>138.666</v>
      </c>
      <c r="T44" s="13">
        <v>188.01900000000001</v>
      </c>
      <c r="U44" s="13">
        <v>207.25200000000001</v>
      </c>
      <c r="V44" s="13">
        <v>243.18</v>
      </c>
    </row>
    <row r="45" spans="1:22">
      <c r="A45" s="1" t="s">
        <v>86</v>
      </c>
      <c r="B45" s="1" t="s">
        <v>87</v>
      </c>
      <c r="C45" s="3">
        <f t="shared" si="0"/>
        <v>723.23819300000002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3">
        <v>0.22724000000000003</v>
      </c>
      <c r="K45" s="13">
        <v>0.211668</v>
      </c>
      <c r="L45" s="13">
        <v>0.40787599999999996</v>
      </c>
      <c r="M45" s="13">
        <v>0.6647550000000001</v>
      </c>
      <c r="N45" s="13">
        <v>1.6271029999999997</v>
      </c>
      <c r="O45" s="13">
        <v>2.8945509999999999</v>
      </c>
      <c r="P45" s="13">
        <v>23.030999999999999</v>
      </c>
      <c r="Q45" s="13">
        <v>36.396000000000001</v>
      </c>
      <c r="R45" s="13">
        <v>65.781999999999996</v>
      </c>
      <c r="S45" s="13">
        <v>105.732</v>
      </c>
      <c r="T45" s="13">
        <v>149.05800000000002</v>
      </c>
      <c r="U45" s="13">
        <v>148.066</v>
      </c>
      <c r="V45" s="13">
        <v>189.14000000000001</v>
      </c>
    </row>
    <row r="46" spans="1:22">
      <c r="A46" s="1" t="s">
        <v>88</v>
      </c>
      <c r="B46" s="1" t="s">
        <v>89</v>
      </c>
      <c r="C46" s="3">
        <f t="shared" si="0"/>
        <v>952.37279300000012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3">
        <v>0.25897000000000003</v>
      </c>
      <c r="K46" s="13">
        <v>0.26886300000000002</v>
      </c>
      <c r="L46" s="13">
        <v>0.522536</v>
      </c>
      <c r="M46" s="13">
        <v>0.79279200000000005</v>
      </c>
      <c r="N46" s="13">
        <v>1.8282179999999999</v>
      </c>
      <c r="O46" s="13">
        <v>3.3344139999999998</v>
      </c>
      <c r="P46" s="13">
        <v>27.098999999999997</v>
      </c>
      <c r="Q46" s="13">
        <v>47.861999999999995</v>
      </c>
      <c r="R46" s="13">
        <v>91.263999999999996</v>
      </c>
      <c r="S46" s="13">
        <v>142.95600000000002</v>
      </c>
      <c r="T46" s="13">
        <v>207.55800000000002</v>
      </c>
      <c r="U46" s="13">
        <v>211.69600000000003</v>
      </c>
      <c r="V46" s="13">
        <v>216.93200000000002</v>
      </c>
    </row>
    <row r="47" spans="1:22">
      <c r="A47" s="1" t="s">
        <v>90</v>
      </c>
      <c r="B47" s="1" t="s">
        <v>91</v>
      </c>
      <c r="C47" s="3">
        <f t="shared" si="0"/>
        <v>770.54589199999998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3">
        <v>0.256025</v>
      </c>
      <c r="K47" s="13">
        <v>0.26216699999999998</v>
      </c>
      <c r="L47" s="13">
        <v>0.51626399999999995</v>
      </c>
      <c r="M47" s="13">
        <v>0.79279200000000005</v>
      </c>
      <c r="N47" s="13">
        <v>1.6981819999999999</v>
      </c>
      <c r="O47" s="13">
        <v>3.0314619999999999</v>
      </c>
      <c r="P47" s="13">
        <v>26.963999999999999</v>
      </c>
      <c r="Q47" s="13">
        <v>51.353999999999999</v>
      </c>
      <c r="R47" s="13">
        <v>92.07</v>
      </c>
      <c r="S47" s="13">
        <v>122.364</v>
      </c>
      <c r="T47" s="13">
        <v>141.453</v>
      </c>
      <c r="U47" s="13">
        <v>163.41800000000001</v>
      </c>
      <c r="V47" s="13">
        <v>166.36600000000001</v>
      </c>
    </row>
    <row r="48" spans="1:22">
      <c r="A48" s="1" t="s">
        <v>92</v>
      </c>
      <c r="B48" s="1" t="s">
        <v>93</v>
      </c>
      <c r="C48" s="3">
        <f t="shared" si="0"/>
        <v>1387.627305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3">
        <v>0.30780000000000002</v>
      </c>
      <c r="K48" s="13">
        <v>0.29202</v>
      </c>
      <c r="L48" s="13">
        <v>0.58721599999999996</v>
      </c>
      <c r="M48" s="13">
        <v>0.90390300000000012</v>
      </c>
      <c r="N48" s="13">
        <v>2.0932489999999997</v>
      </c>
      <c r="O48" s="13">
        <v>3.8131170000000001</v>
      </c>
      <c r="P48" s="13">
        <v>33.632999999999996</v>
      </c>
      <c r="Q48" s="13">
        <v>63.755999999999993</v>
      </c>
      <c r="R48" s="13">
        <v>127.255</v>
      </c>
      <c r="S48" s="13">
        <v>187.374</v>
      </c>
      <c r="T48" s="13">
        <v>276.822</v>
      </c>
      <c r="U48" s="13">
        <v>295.52600000000001</v>
      </c>
      <c r="V48" s="13">
        <v>395.26400000000001</v>
      </c>
    </row>
    <row r="49" spans="1:22">
      <c r="A49" s="1" t="s">
        <v>94</v>
      </c>
      <c r="B49" s="1" t="s">
        <v>95</v>
      </c>
      <c r="C49" s="3">
        <f t="shared" si="0"/>
        <v>907.22718699999996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3">
        <v>0.31321500000000002</v>
      </c>
      <c r="K49" s="13">
        <v>0.28653299999999998</v>
      </c>
      <c r="L49" s="13">
        <v>0.54389999999999994</v>
      </c>
      <c r="M49" s="13">
        <v>0.96177900000000005</v>
      </c>
      <c r="N49" s="13">
        <v>2.2089589999999997</v>
      </c>
      <c r="O49" s="13">
        <v>3.6228009999999999</v>
      </c>
      <c r="P49" s="13">
        <v>29.771999999999998</v>
      </c>
      <c r="Q49" s="13">
        <v>52.217999999999996</v>
      </c>
      <c r="R49" s="13">
        <v>90.613</v>
      </c>
      <c r="S49" s="13">
        <v>149.292</v>
      </c>
      <c r="T49" s="13">
        <v>176.553</v>
      </c>
      <c r="U49" s="13">
        <v>185.84</v>
      </c>
      <c r="V49" s="13">
        <v>215.00200000000001</v>
      </c>
    </row>
    <row r="50" spans="1:22">
      <c r="A50" s="1" t="s">
        <v>96</v>
      </c>
      <c r="B50" s="1" t="s">
        <v>97</v>
      </c>
      <c r="C50" s="3">
        <f t="shared" si="0"/>
        <v>775.09486700000002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3">
        <v>0.33288000000000001</v>
      </c>
      <c r="K50" s="13">
        <v>0.30271500000000001</v>
      </c>
      <c r="L50" s="13">
        <v>0.56526399999999999</v>
      </c>
      <c r="M50" s="13">
        <v>0.87005100000000002</v>
      </c>
      <c r="N50" s="13">
        <v>1.8364829999999999</v>
      </c>
      <c r="O50" s="13">
        <v>3.198474</v>
      </c>
      <c r="P50" s="13">
        <v>23.840999999999998</v>
      </c>
      <c r="Q50" s="13">
        <v>43.181999999999995</v>
      </c>
      <c r="R50" s="13">
        <v>79.855999999999995</v>
      </c>
      <c r="S50" s="13">
        <v>121.572</v>
      </c>
      <c r="T50" s="13">
        <v>164.73600000000002</v>
      </c>
      <c r="U50" s="13">
        <v>163.41800000000001</v>
      </c>
      <c r="V50" s="13">
        <v>171.38400000000001</v>
      </c>
    </row>
    <row r="51" spans="1:22">
      <c r="A51" s="1" t="s">
        <v>98</v>
      </c>
      <c r="B51" s="1" t="s">
        <v>99</v>
      </c>
      <c r="C51" s="3">
        <f t="shared" si="0"/>
        <v>686.42889100000002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3">
        <v>0.36888500000000002</v>
      </c>
      <c r="K51" s="13">
        <v>0.34205399999999997</v>
      </c>
      <c r="L51" s="13">
        <v>0.64817199999999997</v>
      </c>
      <c r="M51" s="13">
        <v>0.95904900000000004</v>
      </c>
      <c r="N51" s="13">
        <v>1.9307039999999998</v>
      </c>
      <c r="O51" s="13">
        <v>3.046027</v>
      </c>
      <c r="P51" s="13">
        <v>24.038999999999998</v>
      </c>
      <c r="Q51" s="13">
        <v>40.553999999999995</v>
      </c>
      <c r="R51" s="13">
        <v>71.796000000000006</v>
      </c>
      <c r="S51" s="13">
        <v>112.53</v>
      </c>
      <c r="T51" s="13">
        <v>136.30500000000001</v>
      </c>
      <c r="U51" s="13">
        <v>137.96600000000001</v>
      </c>
      <c r="V51" s="13">
        <v>155.94400000000002</v>
      </c>
    </row>
    <row r="52" spans="1:22">
      <c r="A52" s="1" t="s">
        <v>100</v>
      </c>
      <c r="B52" s="1" t="s">
        <v>101</v>
      </c>
      <c r="C52" s="3">
        <f t="shared" si="0"/>
        <v>857.68256499999995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3">
        <v>0.30732500000000001</v>
      </c>
      <c r="K52" s="13">
        <v>0.28662599999999999</v>
      </c>
      <c r="L52" s="13">
        <v>0.55957999999999997</v>
      </c>
      <c r="M52" s="13">
        <v>0.90581400000000012</v>
      </c>
      <c r="N52" s="13">
        <v>2.0535769999999998</v>
      </c>
      <c r="O52" s="13">
        <v>3.5276429999999999</v>
      </c>
      <c r="P52" s="13">
        <v>28.223999999999997</v>
      </c>
      <c r="Q52" s="13">
        <v>47.339999999999996</v>
      </c>
      <c r="R52" s="13">
        <v>86.644999999999996</v>
      </c>
      <c r="S52" s="13">
        <v>134.178</v>
      </c>
      <c r="T52" s="13">
        <v>162.51300000000001</v>
      </c>
      <c r="U52" s="13">
        <v>180.38600000000002</v>
      </c>
      <c r="V52" s="13">
        <v>210.756</v>
      </c>
    </row>
    <row r="53" spans="1:22">
      <c r="A53" s="1" t="s">
        <v>102</v>
      </c>
      <c r="B53" s="1" t="s">
        <v>103</v>
      </c>
      <c r="C53" s="3">
        <f t="shared" si="0"/>
        <v>794.30860299999995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3">
        <v>0.35188000000000003</v>
      </c>
      <c r="K53" s="13">
        <v>0.314805</v>
      </c>
      <c r="L53" s="13">
        <v>0.55624799999999996</v>
      </c>
      <c r="M53" s="13">
        <v>0.89325600000000005</v>
      </c>
      <c r="N53" s="13">
        <v>2.0442099999999996</v>
      </c>
      <c r="O53" s="13">
        <v>3.8102039999999997</v>
      </c>
      <c r="P53" s="13">
        <v>30.725999999999999</v>
      </c>
      <c r="Q53" s="13">
        <v>48.779999999999994</v>
      </c>
      <c r="R53" s="13">
        <v>73.066999999999993</v>
      </c>
      <c r="S53" s="13">
        <v>114.444</v>
      </c>
      <c r="T53" s="13">
        <v>161.81100000000001</v>
      </c>
      <c r="U53" s="13">
        <v>174.93200000000002</v>
      </c>
      <c r="V53" s="13">
        <v>182.578</v>
      </c>
    </row>
    <row r="54" spans="1:22">
      <c r="A54" s="1" t="s">
        <v>104</v>
      </c>
      <c r="B54" s="1" t="s">
        <v>105</v>
      </c>
      <c r="C54" s="3">
        <f t="shared" si="0"/>
        <v>1134.382104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3">
        <v>0.30770500000000001</v>
      </c>
      <c r="K54" s="13">
        <v>0.300483</v>
      </c>
      <c r="L54" s="13">
        <v>0.582708</v>
      </c>
      <c r="M54" s="13">
        <v>0.90936300000000003</v>
      </c>
      <c r="N54" s="13">
        <v>2.1290639999999996</v>
      </c>
      <c r="O54" s="13">
        <v>3.991781</v>
      </c>
      <c r="P54" s="13">
        <v>33.902999999999999</v>
      </c>
      <c r="Q54" s="13">
        <v>64.8</v>
      </c>
      <c r="R54" s="13">
        <v>110.732</v>
      </c>
      <c r="S54" s="13">
        <v>170.94</v>
      </c>
      <c r="T54" s="13">
        <v>219.96</v>
      </c>
      <c r="U54" s="13">
        <v>231.69400000000002</v>
      </c>
      <c r="V54" s="13">
        <v>294.13200000000001</v>
      </c>
    </row>
    <row r="55" spans="1:22">
      <c r="A55" s="1" t="s">
        <v>106</v>
      </c>
      <c r="B55" s="1" t="s">
        <v>107</v>
      </c>
      <c r="C55" s="3">
        <f t="shared" si="0"/>
        <v>1061.86025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3">
        <v>0.31720500000000001</v>
      </c>
      <c r="K55" s="13">
        <v>0.30690000000000001</v>
      </c>
      <c r="L55" s="13">
        <v>0.62896399999999997</v>
      </c>
      <c r="M55" s="13">
        <v>1.0076430000000001</v>
      </c>
      <c r="N55" s="13">
        <v>2.234305</v>
      </c>
      <c r="O55" s="13">
        <v>3.8092329999999999</v>
      </c>
      <c r="P55" s="13">
        <v>30.446999999999999</v>
      </c>
      <c r="Q55" s="13">
        <v>57.239999999999995</v>
      </c>
      <c r="R55" s="13">
        <v>106.14400000000001</v>
      </c>
      <c r="S55" s="13">
        <v>163.68</v>
      </c>
      <c r="T55" s="13">
        <v>194.80500000000001</v>
      </c>
      <c r="U55" s="13">
        <v>204.02</v>
      </c>
      <c r="V55" s="13">
        <v>297.22000000000003</v>
      </c>
    </row>
    <row r="56" spans="1:22">
      <c r="A56" s="1" t="s">
        <v>108</v>
      </c>
      <c r="B56" s="1" t="s">
        <v>109</v>
      </c>
      <c r="C56" s="3">
        <f t="shared" si="0"/>
        <v>1012.8882970000001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3">
        <v>0.28709000000000001</v>
      </c>
      <c r="K56" s="13">
        <v>0.36632700000000001</v>
      </c>
      <c r="L56" s="13">
        <v>0.72284799999999994</v>
      </c>
      <c r="M56" s="13">
        <v>0.97133400000000003</v>
      </c>
      <c r="N56" s="13">
        <v>1.9323569999999999</v>
      </c>
      <c r="O56" s="13">
        <v>3.3703409999999998</v>
      </c>
      <c r="P56" s="13">
        <v>26.351999999999997</v>
      </c>
      <c r="Q56" s="13">
        <v>47.735999999999997</v>
      </c>
      <c r="R56" s="13">
        <v>81.468000000000004</v>
      </c>
      <c r="S56" s="13">
        <v>123.94800000000001</v>
      </c>
      <c r="T56" s="13">
        <v>172.92600000000002</v>
      </c>
      <c r="U56" s="13">
        <v>213.51400000000001</v>
      </c>
      <c r="V56" s="13">
        <v>339.29399999999998</v>
      </c>
    </row>
    <row r="57" spans="1:22">
      <c r="A57" s="1" t="s">
        <v>110</v>
      </c>
      <c r="B57" s="1" t="s">
        <v>111</v>
      </c>
      <c r="C57" s="3">
        <f t="shared" si="0"/>
        <v>1059.59293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3">
        <v>0.31207499999999999</v>
      </c>
      <c r="K57" s="13">
        <v>0.32122200000000001</v>
      </c>
      <c r="L57" s="13">
        <v>0.57075199999999993</v>
      </c>
      <c r="M57" s="13">
        <v>0.78951600000000011</v>
      </c>
      <c r="N57" s="13">
        <v>1.6337149999999998</v>
      </c>
      <c r="O57" s="13">
        <v>3.0586500000000001</v>
      </c>
      <c r="P57" s="13">
        <v>24.722999999999999</v>
      </c>
      <c r="Q57" s="13">
        <v>44.657999999999994</v>
      </c>
      <c r="R57" s="13">
        <v>84.444000000000003</v>
      </c>
      <c r="S57" s="13">
        <v>129.42600000000002</v>
      </c>
      <c r="T57" s="13">
        <v>188.83800000000002</v>
      </c>
      <c r="U57" s="13">
        <v>235.73400000000001</v>
      </c>
      <c r="V57" s="13">
        <v>345.084</v>
      </c>
    </row>
    <row r="58" spans="1:22">
      <c r="A58" s="1" t="s">
        <v>112</v>
      </c>
      <c r="B58" s="1" t="s">
        <v>113</v>
      </c>
      <c r="C58" s="3">
        <f t="shared" si="0"/>
        <v>811.64258900000004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3">
        <v>0.37173500000000004</v>
      </c>
      <c r="K58" s="13">
        <v>0.40724699999999997</v>
      </c>
      <c r="L58" s="13">
        <v>0.86024400000000001</v>
      </c>
      <c r="M58" s="13">
        <v>1.109745</v>
      </c>
      <c r="N58" s="13">
        <v>2.245876</v>
      </c>
      <c r="O58" s="13">
        <v>3.6917420000000001</v>
      </c>
      <c r="P58" s="13">
        <v>28.709999999999997</v>
      </c>
      <c r="Q58" s="13">
        <v>47.105999999999995</v>
      </c>
      <c r="R58" s="13">
        <v>78.275000000000006</v>
      </c>
      <c r="S58" s="13">
        <v>116.226</v>
      </c>
      <c r="T58" s="13">
        <v>152.45100000000002</v>
      </c>
      <c r="U58" s="13">
        <v>159.78200000000001</v>
      </c>
      <c r="V58" s="13">
        <v>220.40600000000001</v>
      </c>
    </row>
    <row r="59" spans="1:22">
      <c r="A59" s="1" t="s">
        <v>114</v>
      </c>
      <c r="B59" s="1" t="s">
        <v>115</v>
      </c>
      <c r="C59" s="3">
        <f t="shared" si="0"/>
        <v>619.81588699999998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3">
        <v>0.43462500000000004</v>
      </c>
      <c r="K59" s="13">
        <v>0.43542599999999998</v>
      </c>
      <c r="L59" s="13">
        <v>0.75616799999999995</v>
      </c>
      <c r="M59" s="13">
        <v>0.97461000000000009</v>
      </c>
      <c r="N59" s="13">
        <v>1.9191329999999998</v>
      </c>
      <c r="O59" s="13">
        <v>3.0829249999999999</v>
      </c>
      <c r="P59" s="13">
        <v>24.704999999999998</v>
      </c>
      <c r="Q59" s="13">
        <v>36.971999999999994</v>
      </c>
      <c r="R59" s="13">
        <v>56.11</v>
      </c>
      <c r="S59" s="13">
        <v>77.484000000000009</v>
      </c>
      <c r="T59" s="13">
        <v>120.51</v>
      </c>
      <c r="U59" s="13">
        <v>133.92600000000002</v>
      </c>
      <c r="V59" s="13">
        <v>162.506</v>
      </c>
    </row>
    <row r="60" spans="1:22">
      <c r="A60" s="1" t="s">
        <v>116</v>
      </c>
      <c r="B60" s="1" t="s">
        <v>117</v>
      </c>
      <c r="C60" s="3">
        <f t="shared" si="0"/>
        <v>712.90070200000014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3">
        <v>0.37069000000000002</v>
      </c>
      <c r="K60" s="13">
        <v>0.381579</v>
      </c>
      <c r="L60" s="13">
        <v>0.63131599999999999</v>
      </c>
      <c r="M60" s="13">
        <v>0.9219210000000001</v>
      </c>
      <c r="N60" s="13">
        <v>1.9990279999999998</v>
      </c>
      <c r="O60" s="13">
        <v>3.3091679999999997</v>
      </c>
      <c r="P60" s="13">
        <v>28.574999999999999</v>
      </c>
      <c r="Q60" s="13">
        <v>41.741999999999997</v>
      </c>
      <c r="R60" s="13">
        <v>69.037000000000006</v>
      </c>
      <c r="S60" s="13">
        <v>91.146000000000001</v>
      </c>
      <c r="T60" s="13">
        <v>143.32500000000002</v>
      </c>
      <c r="U60" s="13">
        <v>157.762</v>
      </c>
      <c r="V60" s="13">
        <v>173.70000000000002</v>
      </c>
    </row>
    <row r="61" spans="1:22">
      <c r="A61" s="1" t="s">
        <v>118</v>
      </c>
      <c r="B61" s="1" t="s">
        <v>119</v>
      </c>
      <c r="C61" s="3">
        <f t="shared" si="0"/>
        <v>557.40216199999998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3">
        <v>0.42104000000000003</v>
      </c>
      <c r="K61" s="13">
        <v>0.42854399999999998</v>
      </c>
      <c r="L61" s="13">
        <v>0.78595999999999999</v>
      </c>
      <c r="M61" s="13">
        <v>0.95577300000000009</v>
      </c>
      <c r="N61" s="13">
        <v>1.7973619999999999</v>
      </c>
      <c r="O61" s="13">
        <v>2.5954829999999998</v>
      </c>
      <c r="P61" s="13">
        <v>22.094999999999999</v>
      </c>
      <c r="Q61" s="13">
        <v>36.467999999999996</v>
      </c>
      <c r="R61" s="13">
        <v>49.631</v>
      </c>
      <c r="S61" s="13">
        <v>69.960000000000008</v>
      </c>
      <c r="T61" s="13">
        <v>111.852</v>
      </c>
      <c r="U61" s="13">
        <v>126.85600000000001</v>
      </c>
      <c r="V61" s="13">
        <v>133.55600000000001</v>
      </c>
    </row>
    <row r="62" spans="1:22">
      <c r="A62" s="1" t="s">
        <v>120</v>
      </c>
      <c r="B62" s="1" t="s">
        <v>121</v>
      </c>
      <c r="C62" s="3">
        <f t="shared" si="0"/>
        <v>990.84665500000006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3">
        <v>0.29583000000000004</v>
      </c>
      <c r="K62" s="13">
        <v>0.29555399999999998</v>
      </c>
      <c r="L62" s="13">
        <v>0.607012</v>
      </c>
      <c r="M62" s="13">
        <v>0.97843200000000008</v>
      </c>
      <c r="N62" s="13">
        <v>2.2298969999999998</v>
      </c>
      <c r="O62" s="13">
        <v>3.7189299999999998</v>
      </c>
      <c r="P62" s="13">
        <v>29.069999999999997</v>
      </c>
      <c r="Q62" s="13">
        <v>52.073999999999998</v>
      </c>
      <c r="R62" s="13">
        <v>98.424999999999997</v>
      </c>
      <c r="S62" s="13">
        <v>140.51400000000001</v>
      </c>
      <c r="T62" s="13">
        <v>172.22400000000002</v>
      </c>
      <c r="U62" s="13">
        <v>203.61600000000001</v>
      </c>
      <c r="V62" s="13">
        <v>286.798</v>
      </c>
    </row>
    <row r="63" spans="1:22">
      <c r="A63" s="1" t="s">
        <v>122</v>
      </c>
      <c r="B63" s="1" t="s">
        <v>123</v>
      </c>
      <c r="C63" s="3">
        <f t="shared" si="0"/>
        <v>780.25351699999999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3">
        <v>0.50787000000000004</v>
      </c>
      <c r="K63" s="13">
        <v>0.50034000000000001</v>
      </c>
      <c r="L63" s="13">
        <v>0.96157599999999999</v>
      </c>
      <c r="M63" s="13">
        <v>1.28037</v>
      </c>
      <c r="N63" s="13">
        <v>2.5935569999999997</v>
      </c>
      <c r="O63" s="13">
        <v>4.3928039999999999</v>
      </c>
      <c r="P63" s="13">
        <v>33.857999999999997</v>
      </c>
      <c r="Q63" s="13">
        <v>47.825999999999993</v>
      </c>
      <c r="R63" s="13">
        <v>63.643000000000001</v>
      </c>
      <c r="S63" s="13">
        <v>109.56</v>
      </c>
      <c r="T63" s="13">
        <v>150.46200000000002</v>
      </c>
      <c r="U63" s="13">
        <v>166.65</v>
      </c>
      <c r="V63" s="13">
        <v>198.018</v>
      </c>
    </row>
    <row r="64" spans="1:22">
      <c r="A64" s="1" t="s">
        <v>124</v>
      </c>
      <c r="B64" s="1" t="s">
        <v>125</v>
      </c>
      <c r="C64" s="3">
        <f t="shared" si="0"/>
        <v>955.11260500000003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3">
        <v>0.44032500000000002</v>
      </c>
      <c r="K64" s="13">
        <v>0.45170099999999996</v>
      </c>
      <c r="L64" s="13">
        <v>0.874552</v>
      </c>
      <c r="M64" s="13">
        <v>1.163799</v>
      </c>
      <c r="N64" s="13">
        <v>2.2552429999999997</v>
      </c>
      <c r="O64" s="13">
        <v>3.9179849999999998</v>
      </c>
      <c r="P64" s="13">
        <v>33.579000000000001</v>
      </c>
      <c r="Q64" s="13">
        <v>55.871999999999993</v>
      </c>
      <c r="R64" s="13">
        <v>78.554000000000002</v>
      </c>
      <c r="S64" s="13">
        <v>125.07000000000001</v>
      </c>
      <c r="T64" s="13">
        <v>177.60600000000002</v>
      </c>
      <c r="U64" s="13">
        <v>198.566</v>
      </c>
      <c r="V64" s="13">
        <v>276.762</v>
      </c>
    </row>
    <row r="65" spans="1:22">
      <c r="A65" s="1" t="s">
        <v>126</v>
      </c>
      <c r="B65" s="1" t="s">
        <v>127</v>
      </c>
      <c r="C65" s="3">
        <f t="shared" si="0"/>
        <v>793.28715800000009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3">
        <v>0.50739500000000004</v>
      </c>
      <c r="K65" s="13">
        <v>0.56144099999999997</v>
      </c>
      <c r="L65" s="13">
        <v>1.0509519999999999</v>
      </c>
      <c r="M65" s="13">
        <v>1.3104</v>
      </c>
      <c r="N65" s="13">
        <v>2.3715039999999998</v>
      </c>
      <c r="O65" s="13">
        <v>3.7344659999999998</v>
      </c>
      <c r="P65" s="13">
        <v>29.132999999999999</v>
      </c>
      <c r="Q65" s="13">
        <v>49.481999999999999</v>
      </c>
      <c r="R65" s="13">
        <v>75.081999999999994</v>
      </c>
      <c r="S65" s="13">
        <v>113.12400000000001</v>
      </c>
      <c r="T65" s="13">
        <v>156.078</v>
      </c>
      <c r="U65" s="13">
        <v>158.97400000000002</v>
      </c>
      <c r="V65" s="13">
        <v>201.87800000000001</v>
      </c>
    </row>
    <row r="66" spans="1:22">
      <c r="A66" s="1" t="s">
        <v>128</v>
      </c>
      <c r="B66" s="1" t="s">
        <v>129</v>
      </c>
      <c r="C66" s="3">
        <f t="shared" si="0"/>
        <v>1068.307511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3">
        <v>0.27987000000000001</v>
      </c>
      <c r="K66" s="13">
        <v>0.29750699999999997</v>
      </c>
      <c r="L66" s="13">
        <v>0.61504799999999993</v>
      </c>
      <c r="M66" s="13">
        <v>0.91455000000000009</v>
      </c>
      <c r="N66" s="13">
        <v>2.053026</v>
      </c>
      <c r="O66" s="13">
        <v>3.6995100000000001</v>
      </c>
      <c r="P66" s="13">
        <v>26.810999999999996</v>
      </c>
      <c r="Q66" s="13">
        <v>45.611999999999995</v>
      </c>
      <c r="R66" s="13">
        <v>86.427999999999997</v>
      </c>
      <c r="S66" s="13">
        <v>136.29000000000002</v>
      </c>
      <c r="T66" s="13">
        <v>202.52700000000002</v>
      </c>
      <c r="U66" s="13">
        <v>242.4</v>
      </c>
      <c r="V66" s="13">
        <v>320.38</v>
      </c>
    </row>
    <row r="67" spans="1:22">
      <c r="A67" s="1" t="s">
        <v>130</v>
      </c>
      <c r="B67" s="1" t="s">
        <v>131</v>
      </c>
      <c r="C67" s="3">
        <f t="shared" ref="C67:C130" si="1">SUM(D67:V67)</f>
        <v>1389.2854880000002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3">
        <v>0.311695</v>
      </c>
      <c r="K67" s="13">
        <v>0.28895100000000001</v>
      </c>
      <c r="L67" s="13">
        <v>0.55311199999999994</v>
      </c>
      <c r="M67" s="13">
        <v>0.93393300000000012</v>
      </c>
      <c r="N67" s="13">
        <v>2.3340359999999998</v>
      </c>
      <c r="O67" s="13">
        <v>4.3607610000000001</v>
      </c>
      <c r="P67" s="13">
        <v>37.061999999999998</v>
      </c>
      <c r="Q67" s="13">
        <v>71.135999999999996</v>
      </c>
      <c r="R67" s="13">
        <v>124.86799999999999</v>
      </c>
      <c r="S67" s="13">
        <v>198.33</v>
      </c>
      <c r="T67" s="13">
        <v>244.64700000000002</v>
      </c>
      <c r="U67" s="13">
        <v>281.79000000000002</v>
      </c>
      <c r="V67" s="13">
        <v>422.67</v>
      </c>
    </row>
    <row r="68" spans="1:22">
      <c r="A68" s="1" t="s">
        <v>132</v>
      </c>
      <c r="B68" s="1" t="s">
        <v>133</v>
      </c>
      <c r="C68" s="3">
        <f t="shared" si="1"/>
        <v>944.753647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3">
        <v>0.23778500000000002</v>
      </c>
      <c r="K68" s="13">
        <v>0.238452</v>
      </c>
      <c r="L68" s="13">
        <v>0.48137599999999997</v>
      </c>
      <c r="M68" s="13">
        <v>0.78214500000000009</v>
      </c>
      <c r="N68" s="13">
        <v>1.9411729999999998</v>
      </c>
      <c r="O68" s="13">
        <v>3.4917159999999998</v>
      </c>
      <c r="P68" s="13">
        <v>28.664999999999999</v>
      </c>
      <c r="Q68" s="13">
        <v>51.12</v>
      </c>
      <c r="R68" s="13">
        <v>93.557999999999993</v>
      </c>
      <c r="S68" s="13">
        <v>138.20400000000001</v>
      </c>
      <c r="T68" s="13">
        <v>178.542</v>
      </c>
      <c r="U68" s="13">
        <v>206.24200000000002</v>
      </c>
      <c r="V68" s="13">
        <v>241.25</v>
      </c>
    </row>
    <row r="69" spans="1:22">
      <c r="A69" s="1" t="s">
        <v>134</v>
      </c>
      <c r="B69" s="1" t="s">
        <v>135</v>
      </c>
      <c r="C69" s="3">
        <f t="shared" si="1"/>
        <v>852.21006499999999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3">
        <v>0.30058000000000001</v>
      </c>
      <c r="K69" s="13">
        <v>0.258075</v>
      </c>
      <c r="L69" s="13">
        <v>0.53782399999999997</v>
      </c>
      <c r="M69" s="13">
        <v>0.76713000000000009</v>
      </c>
      <c r="N69" s="13">
        <v>1.7857909999999999</v>
      </c>
      <c r="O69" s="13">
        <v>3.0246649999999997</v>
      </c>
      <c r="P69" s="13">
        <v>22.940999999999999</v>
      </c>
      <c r="Q69" s="13">
        <v>39.69</v>
      </c>
      <c r="R69" s="13">
        <v>70.555999999999997</v>
      </c>
      <c r="S69" s="13">
        <v>121.30800000000001</v>
      </c>
      <c r="T69" s="13">
        <v>155.02500000000001</v>
      </c>
      <c r="U69" s="13">
        <v>173.922</v>
      </c>
      <c r="V69" s="13">
        <v>262.09399999999999</v>
      </c>
    </row>
    <row r="70" spans="1:22">
      <c r="A70" s="1" t="s">
        <v>136</v>
      </c>
      <c r="B70" s="1" t="s">
        <v>137</v>
      </c>
      <c r="C70" s="3">
        <f t="shared" si="1"/>
        <v>565.34696899999994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3">
        <v>0.37629500000000005</v>
      </c>
      <c r="K70" s="13">
        <v>0.320106</v>
      </c>
      <c r="L70" s="13">
        <v>0.64523200000000003</v>
      </c>
      <c r="M70" s="13">
        <v>0.93256800000000006</v>
      </c>
      <c r="N70" s="13">
        <v>1.9764369999999998</v>
      </c>
      <c r="O70" s="13">
        <v>3.069331</v>
      </c>
      <c r="P70" s="13">
        <v>19.322999999999997</v>
      </c>
      <c r="Q70" s="13">
        <v>32.957999999999998</v>
      </c>
      <c r="R70" s="13">
        <v>49.165999999999997</v>
      </c>
      <c r="S70" s="13">
        <v>70.884</v>
      </c>
      <c r="T70" s="13">
        <v>100.854</v>
      </c>
      <c r="U70" s="13">
        <v>125.03800000000001</v>
      </c>
      <c r="V70" s="13">
        <v>159.804</v>
      </c>
    </row>
    <row r="71" spans="1:22">
      <c r="A71" s="1" t="s">
        <v>138</v>
      </c>
      <c r="B71" s="1" t="s">
        <v>139</v>
      </c>
      <c r="C71" s="3">
        <f t="shared" si="1"/>
        <v>739.29807000000005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3">
        <v>0.44099000000000005</v>
      </c>
      <c r="K71" s="13">
        <v>0.357213</v>
      </c>
      <c r="L71" s="13">
        <v>0.59701599999999999</v>
      </c>
      <c r="M71" s="13">
        <v>0.7933380000000001</v>
      </c>
      <c r="N71" s="13">
        <v>1.6028589999999998</v>
      </c>
      <c r="O71" s="13">
        <v>2.790654</v>
      </c>
      <c r="P71" s="13">
        <v>21.050999999999998</v>
      </c>
      <c r="Q71" s="13">
        <v>35.802</v>
      </c>
      <c r="R71" s="13">
        <v>60.945999999999998</v>
      </c>
      <c r="S71" s="13">
        <v>101.376</v>
      </c>
      <c r="T71" s="13">
        <v>134.90100000000001</v>
      </c>
      <c r="U71" s="13">
        <v>164.024</v>
      </c>
      <c r="V71" s="13">
        <v>214.61600000000001</v>
      </c>
    </row>
    <row r="72" spans="1:22">
      <c r="A72" s="1" t="s">
        <v>140</v>
      </c>
      <c r="B72" s="1" t="s">
        <v>141</v>
      </c>
      <c r="C72" s="3">
        <f t="shared" si="1"/>
        <v>1018.628411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3">
        <v>0.36688999999999999</v>
      </c>
      <c r="K72" s="13">
        <v>0.32838299999999998</v>
      </c>
      <c r="L72" s="13">
        <v>0.60936400000000002</v>
      </c>
      <c r="M72" s="13">
        <v>0.84875700000000009</v>
      </c>
      <c r="N72" s="13">
        <v>1.6855089999999999</v>
      </c>
      <c r="O72" s="13">
        <v>2.8625080000000001</v>
      </c>
      <c r="P72" s="13">
        <v>23.768999999999998</v>
      </c>
      <c r="Q72" s="13">
        <v>43.308</v>
      </c>
      <c r="R72" s="13">
        <v>74.585999999999999</v>
      </c>
      <c r="S72" s="13">
        <v>124.476</v>
      </c>
      <c r="T72" s="13">
        <v>165.43800000000002</v>
      </c>
      <c r="U72" s="13">
        <v>225.23000000000002</v>
      </c>
      <c r="V72" s="13">
        <v>355.12</v>
      </c>
    </row>
    <row r="73" spans="1:22">
      <c r="A73" s="1" t="s">
        <v>142</v>
      </c>
      <c r="B73" s="1" t="s">
        <v>143</v>
      </c>
      <c r="C73" s="3">
        <f t="shared" si="1"/>
        <v>807.54091300000005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3">
        <v>0.520505</v>
      </c>
      <c r="K73" s="13">
        <v>0.39115800000000001</v>
      </c>
      <c r="L73" s="13">
        <v>0.652092</v>
      </c>
      <c r="M73" s="13">
        <v>0.83756400000000009</v>
      </c>
      <c r="N73" s="13">
        <v>1.8293199999999998</v>
      </c>
      <c r="O73" s="13">
        <v>3.0042740000000001</v>
      </c>
      <c r="P73" s="13">
        <v>25.478999999999999</v>
      </c>
      <c r="Q73" s="13">
        <v>39.725999999999999</v>
      </c>
      <c r="R73" s="13">
        <v>64.448999999999998</v>
      </c>
      <c r="S73" s="13">
        <v>100.122</v>
      </c>
      <c r="T73" s="13">
        <v>156.31200000000001</v>
      </c>
      <c r="U73" s="13">
        <v>191.49600000000001</v>
      </c>
      <c r="V73" s="13">
        <v>222.72200000000001</v>
      </c>
    </row>
    <row r="74" spans="1:22">
      <c r="A74" s="1" t="s">
        <v>144</v>
      </c>
      <c r="B74" s="1" t="s">
        <v>145</v>
      </c>
      <c r="C74" s="3">
        <f t="shared" si="1"/>
        <v>505.75313000000006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3">
        <v>0.626525</v>
      </c>
      <c r="K74" s="13">
        <v>0.42036000000000001</v>
      </c>
      <c r="L74" s="13">
        <v>0.65993199999999996</v>
      </c>
      <c r="M74" s="13">
        <v>0.82855500000000004</v>
      </c>
      <c r="N74" s="13">
        <v>1.5940429999999999</v>
      </c>
      <c r="O74" s="13">
        <v>2.5877149999999998</v>
      </c>
      <c r="P74" s="13">
        <v>17.963999999999999</v>
      </c>
      <c r="Q74" s="13">
        <v>31.769999999999996</v>
      </c>
      <c r="R74" s="13">
        <v>48.701000000000001</v>
      </c>
      <c r="S74" s="13">
        <v>67.122</v>
      </c>
      <c r="T74" s="13">
        <v>89.972999999999999</v>
      </c>
      <c r="U74" s="13">
        <v>102.616</v>
      </c>
      <c r="V74" s="13">
        <v>140.89000000000001</v>
      </c>
    </row>
    <row r="75" spans="1:22">
      <c r="A75" s="1" t="s">
        <v>146</v>
      </c>
      <c r="B75" s="1" t="s">
        <v>147</v>
      </c>
      <c r="C75" s="3">
        <f t="shared" si="1"/>
        <v>1222.4593260000001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3">
        <v>0.25802000000000003</v>
      </c>
      <c r="K75" s="13">
        <v>0.26114399999999999</v>
      </c>
      <c r="L75" s="13">
        <v>0.54977999999999994</v>
      </c>
      <c r="M75" s="13">
        <v>0.95550000000000013</v>
      </c>
      <c r="N75" s="13">
        <v>2.083882</v>
      </c>
      <c r="O75" s="13">
        <v>3.8839999999999999</v>
      </c>
      <c r="P75" s="13">
        <v>31.238999999999997</v>
      </c>
      <c r="Q75" s="13">
        <v>61.901999999999994</v>
      </c>
      <c r="R75" s="13">
        <v>120.776</v>
      </c>
      <c r="S75" s="13">
        <v>180.642</v>
      </c>
      <c r="T75" s="13">
        <v>226.27800000000002</v>
      </c>
      <c r="U75" s="13">
        <v>254.72200000000001</v>
      </c>
      <c r="V75" s="13">
        <v>338.90800000000002</v>
      </c>
    </row>
    <row r="76" spans="1:22">
      <c r="A76" s="1" t="s">
        <v>148</v>
      </c>
      <c r="B76" s="1" t="s">
        <v>149</v>
      </c>
      <c r="C76" s="3">
        <f t="shared" si="1"/>
        <v>849.586007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3">
        <v>0.35520499999999999</v>
      </c>
      <c r="K76" s="13">
        <v>0.37051200000000001</v>
      </c>
      <c r="L76" s="13">
        <v>0.75675599999999998</v>
      </c>
      <c r="M76" s="13">
        <v>0.98061600000000004</v>
      </c>
      <c r="N76" s="13">
        <v>1.9599069999999998</v>
      </c>
      <c r="O76" s="13">
        <v>3.147011</v>
      </c>
      <c r="P76" s="13">
        <v>22.409999999999997</v>
      </c>
      <c r="Q76" s="13">
        <v>37.349999999999994</v>
      </c>
      <c r="R76" s="13">
        <v>69.688000000000002</v>
      </c>
      <c r="S76" s="13">
        <v>109.56</v>
      </c>
      <c r="T76" s="13">
        <v>157.95000000000002</v>
      </c>
      <c r="U76" s="13">
        <v>194.93</v>
      </c>
      <c r="V76" s="13">
        <v>250.12800000000001</v>
      </c>
    </row>
    <row r="77" spans="1:22">
      <c r="A77" s="1" t="s">
        <v>150</v>
      </c>
      <c r="B77" s="1" t="s">
        <v>151</v>
      </c>
      <c r="C77" s="3">
        <f t="shared" si="1"/>
        <v>1156.1670590000001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3">
        <v>0.26219999999999999</v>
      </c>
      <c r="K77" s="13">
        <v>0.28318499999999996</v>
      </c>
      <c r="L77" s="13">
        <v>0.632884</v>
      </c>
      <c r="M77" s="13">
        <v>0.96969600000000011</v>
      </c>
      <c r="N77" s="13">
        <v>2.1516549999999999</v>
      </c>
      <c r="O77" s="13">
        <v>3.6014390000000001</v>
      </c>
      <c r="P77" s="13">
        <v>27.665999999999997</v>
      </c>
      <c r="Q77" s="13">
        <v>52.397999999999996</v>
      </c>
      <c r="R77" s="13">
        <v>93.62</v>
      </c>
      <c r="S77" s="13">
        <v>163.08600000000001</v>
      </c>
      <c r="T77" s="13">
        <v>201.94200000000001</v>
      </c>
      <c r="U77" s="13">
        <v>248.25800000000001</v>
      </c>
      <c r="V77" s="13">
        <v>361.29599999999999</v>
      </c>
    </row>
    <row r="78" spans="1:22">
      <c r="A78" s="1" t="s">
        <v>152</v>
      </c>
      <c r="B78" s="1" t="s">
        <v>153</v>
      </c>
      <c r="C78" s="3">
        <f t="shared" si="1"/>
        <v>945.80592100000013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3">
        <v>0.33478000000000002</v>
      </c>
      <c r="K78" s="13">
        <v>0.35153999999999996</v>
      </c>
      <c r="L78" s="13">
        <v>0.67267199999999994</v>
      </c>
      <c r="M78" s="13">
        <v>0.97843200000000008</v>
      </c>
      <c r="N78" s="13">
        <v>2.2017959999999999</v>
      </c>
      <c r="O78" s="13">
        <v>3.5257009999999998</v>
      </c>
      <c r="P78" s="13">
        <v>27.062999999999999</v>
      </c>
      <c r="Q78" s="13">
        <v>43.667999999999999</v>
      </c>
      <c r="R78" s="13">
        <v>80.072999999999993</v>
      </c>
      <c r="S78" s="13">
        <v>132.19800000000001</v>
      </c>
      <c r="T78" s="13">
        <v>192.465</v>
      </c>
      <c r="U78" s="13">
        <v>221.79600000000002</v>
      </c>
      <c r="V78" s="13">
        <v>240.47800000000001</v>
      </c>
    </row>
    <row r="79" spans="1:22">
      <c r="A79" s="1" t="s">
        <v>154</v>
      </c>
      <c r="B79" s="1" t="s">
        <v>155</v>
      </c>
      <c r="C79" s="3">
        <f t="shared" si="1"/>
        <v>967.46067500000004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3">
        <v>0.31046000000000001</v>
      </c>
      <c r="K79" s="13">
        <v>0.29071799999999998</v>
      </c>
      <c r="L79" s="13">
        <v>0.57075199999999993</v>
      </c>
      <c r="M79" s="13">
        <v>0.89107200000000009</v>
      </c>
      <c r="N79" s="13">
        <v>1.8557679999999999</v>
      </c>
      <c r="O79" s="13">
        <v>3.451905</v>
      </c>
      <c r="P79" s="13">
        <v>26.523</v>
      </c>
      <c r="Q79" s="13">
        <v>47.879999999999995</v>
      </c>
      <c r="R79" s="13">
        <v>93</v>
      </c>
      <c r="S79" s="13">
        <v>143.55000000000001</v>
      </c>
      <c r="T79" s="13">
        <v>189.65700000000001</v>
      </c>
      <c r="U79" s="13">
        <v>202.40400000000002</v>
      </c>
      <c r="V79" s="13">
        <v>257.07600000000002</v>
      </c>
    </row>
    <row r="80" spans="1:22">
      <c r="A80" s="1" t="s">
        <v>156</v>
      </c>
      <c r="B80" s="1" t="s">
        <v>157</v>
      </c>
      <c r="C80" s="3">
        <f t="shared" si="1"/>
        <v>1106.574548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3">
        <v>0.28110499999999999</v>
      </c>
      <c r="K80" s="13">
        <v>0.30373800000000001</v>
      </c>
      <c r="L80" s="13">
        <v>0.70265999999999995</v>
      </c>
      <c r="M80" s="13">
        <v>1.0966410000000002</v>
      </c>
      <c r="N80" s="13">
        <v>2.4089719999999999</v>
      </c>
      <c r="O80" s="13">
        <v>4.0704320000000003</v>
      </c>
      <c r="P80" s="13">
        <v>32.876999999999995</v>
      </c>
      <c r="Q80" s="13">
        <v>56.339999999999996</v>
      </c>
      <c r="R80" s="13">
        <v>105.77200000000001</v>
      </c>
      <c r="S80" s="13">
        <v>161.964</v>
      </c>
      <c r="T80" s="13">
        <v>195.858</v>
      </c>
      <c r="U80" s="13">
        <v>217.95800000000003</v>
      </c>
      <c r="V80" s="13">
        <v>326.94200000000001</v>
      </c>
    </row>
    <row r="81" spans="1:22">
      <c r="A81" s="1" t="s">
        <v>158</v>
      </c>
      <c r="B81" s="1" t="s">
        <v>159</v>
      </c>
      <c r="C81" s="3">
        <f t="shared" si="1"/>
        <v>781.96126900000013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3">
        <v>0.29488000000000003</v>
      </c>
      <c r="K81" s="13">
        <v>0.270258</v>
      </c>
      <c r="L81" s="13">
        <v>0.51704799999999995</v>
      </c>
      <c r="M81" s="13">
        <v>0.72536100000000003</v>
      </c>
      <c r="N81" s="13">
        <v>1.6502449999999997</v>
      </c>
      <c r="O81" s="13">
        <v>2.9974769999999999</v>
      </c>
      <c r="P81" s="13">
        <v>23.660999999999998</v>
      </c>
      <c r="Q81" s="13">
        <v>42.227999999999994</v>
      </c>
      <c r="R81" s="13">
        <v>78.367999999999995</v>
      </c>
      <c r="S81" s="13">
        <v>113.78400000000001</v>
      </c>
      <c r="T81" s="13">
        <v>137.709</v>
      </c>
      <c r="U81" s="13">
        <v>150.08600000000001</v>
      </c>
      <c r="V81" s="13">
        <v>229.67000000000002</v>
      </c>
    </row>
    <row r="82" spans="1:22">
      <c r="A82" s="1" t="s">
        <v>160</v>
      </c>
      <c r="B82" s="1" t="s">
        <v>161</v>
      </c>
      <c r="C82" s="3">
        <f t="shared" si="1"/>
        <v>954.36206000000004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3">
        <v>0.33326</v>
      </c>
      <c r="K82" s="13">
        <v>0.329127</v>
      </c>
      <c r="L82" s="13">
        <v>0.62739599999999995</v>
      </c>
      <c r="M82" s="13">
        <v>0.94512600000000002</v>
      </c>
      <c r="N82" s="13">
        <v>2.1808579999999997</v>
      </c>
      <c r="O82" s="13">
        <v>3.6732929999999997</v>
      </c>
      <c r="P82" s="13">
        <v>29.015999999999998</v>
      </c>
      <c r="Q82" s="13">
        <v>48.851999999999997</v>
      </c>
      <c r="R82" s="13">
        <v>86.49</v>
      </c>
      <c r="S82" s="13">
        <v>141.834</v>
      </c>
      <c r="T82" s="13">
        <v>186.381</v>
      </c>
      <c r="U82" s="13">
        <v>211.292</v>
      </c>
      <c r="V82" s="13">
        <v>242.40800000000002</v>
      </c>
    </row>
    <row r="83" spans="1:22">
      <c r="A83" s="1" t="s">
        <v>162</v>
      </c>
      <c r="B83" s="1" t="s">
        <v>163</v>
      </c>
      <c r="C83" s="3">
        <f t="shared" si="1"/>
        <v>774.53443500000003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3">
        <v>0.28091500000000003</v>
      </c>
      <c r="K83" s="13">
        <v>0.27314099999999997</v>
      </c>
      <c r="L83" s="13">
        <v>0.52782799999999996</v>
      </c>
      <c r="M83" s="13">
        <v>0.8749650000000001</v>
      </c>
      <c r="N83" s="13">
        <v>1.8133409999999999</v>
      </c>
      <c r="O83" s="13">
        <v>3.0052449999999999</v>
      </c>
      <c r="P83" s="13">
        <v>24.029999999999998</v>
      </c>
      <c r="Q83" s="13">
        <v>42.372</v>
      </c>
      <c r="R83" s="13">
        <v>81.034000000000006</v>
      </c>
      <c r="S83" s="13">
        <v>119.262</v>
      </c>
      <c r="T83" s="13">
        <v>160.64100000000002</v>
      </c>
      <c r="U83" s="13">
        <v>150.89400000000001</v>
      </c>
      <c r="V83" s="13">
        <v>189.52600000000001</v>
      </c>
    </row>
    <row r="84" spans="1:22">
      <c r="A84" s="1" t="s">
        <v>164</v>
      </c>
      <c r="B84" s="1" t="s">
        <v>165</v>
      </c>
      <c r="C84" s="3">
        <f t="shared" si="1"/>
        <v>842.69145000000003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3">
        <v>0.35653500000000005</v>
      </c>
      <c r="K84" s="13">
        <v>0.33387</v>
      </c>
      <c r="L84" s="13">
        <v>0.61073599999999995</v>
      </c>
      <c r="M84" s="13">
        <v>0.89271000000000011</v>
      </c>
      <c r="N84" s="13">
        <v>2.0254759999999998</v>
      </c>
      <c r="O84" s="13">
        <v>3.4111229999999999</v>
      </c>
      <c r="P84" s="13">
        <v>25.577999999999999</v>
      </c>
      <c r="Q84" s="13">
        <v>43.379999999999995</v>
      </c>
      <c r="R84" s="13">
        <v>78.337000000000003</v>
      </c>
      <c r="S84" s="13">
        <v>127.116</v>
      </c>
      <c r="T84" s="13">
        <v>159.35400000000001</v>
      </c>
      <c r="U84" s="13">
        <v>191.69800000000001</v>
      </c>
      <c r="V84" s="13">
        <v>209.59800000000001</v>
      </c>
    </row>
    <row r="85" spans="1:22">
      <c r="A85" s="1" t="s">
        <v>166</v>
      </c>
      <c r="B85" s="1" t="s">
        <v>167</v>
      </c>
      <c r="C85" s="3">
        <f t="shared" si="1"/>
        <v>1419.628524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3">
        <v>0.34228500000000001</v>
      </c>
      <c r="K85" s="13">
        <v>0.328569</v>
      </c>
      <c r="L85" s="13">
        <v>0.66189199999999992</v>
      </c>
      <c r="M85" s="13">
        <v>1.0652460000000001</v>
      </c>
      <c r="N85" s="13">
        <v>2.4668269999999999</v>
      </c>
      <c r="O85" s="13">
        <v>4.2287049999999997</v>
      </c>
      <c r="P85" s="13">
        <v>33.461999999999996</v>
      </c>
      <c r="Q85" s="13">
        <v>63.701999999999998</v>
      </c>
      <c r="R85" s="13">
        <v>125.333</v>
      </c>
      <c r="S85" s="13">
        <v>195.16200000000001</v>
      </c>
      <c r="T85" s="13">
        <v>260.67599999999999</v>
      </c>
      <c r="U85" s="13">
        <v>297.95000000000005</v>
      </c>
      <c r="V85" s="13">
        <v>434.25</v>
      </c>
    </row>
    <row r="86" spans="1:22">
      <c r="A86" s="1" t="s">
        <v>168</v>
      </c>
      <c r="B86" s="1" t="s">
        <v>169</v>
      </c>
      <c r="C86" s="3">
        <f t="shared" si="1"/>
        <v>982.83199300000001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3">
        <v>0.27873000000000003</v>
      </c>
      <c r="K86" s="13">
        <v>0.29109000000000002</v>
      </c>
      <c r="L86" s="13">
        <v>0.65601199999999993</v>
      </c>
      <c r="M86" s="13">
        <v>1.058694</v>
      </c>
      <c r="N86" s="13">
        <v>2.4216449999999998</v>
      </c>
      <c r="O86" s="13">
        <v>4.1578219999999995</v>
      </c>
      <c r="P86" s="13">
        <v>33.038999999999994</v>
      </c>
      <c r="Q86" s="13">
        <v>56.717999999999996</v>
      </c>
      <c r="R86" s="13">
        <v>102.36199999999999</v>
      </c>
      <c r="S86" s="13">
        <v>146.05799999999999</v>
      </c>
      <c r="T86" s="13">
        <v>173.27700000000002</v>
      </c>
      <c r="U86" s="13">
        <v>201.19200000000001</v>
      </c>
      <c r="V86" s="13">
        <v>261.322</v>
      </c>
    </row>
    <row r="87" spans="1:22">
      <c r="A87" s="1" t="s">
        <v>170</v>
      </c>
      <c r="B87" s="1" t="s">
        <v>171</v>
      </c>
      <c r="C87" s="3">
        <f t="shared" si="1"/>
        <v>565.34547999999995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3">
        <v>0.70784500000000006</v>
      </c>
      <c r="K87" s="13">
        <v>0.50703599999999993</v>
      </c>
      <c r="L87" s="13">
        <v>0.91316399999999998</v>
      </c>
      <c r="M87" s="13">
        <v>1.1446890000000001</v>
      </c>
      <c r="N87" s="13">
        <v>2.4480929999999996</v>
      </c>
      <c r="O87" s="13">
        <v>3.8286530000000001</v>
      </c>
      <c r="P87" s="13">
        <v>29.294999999999998</v>
      </c>
      <c r="Q87" s="13">
        <v>35.46</v>
      </c>
      <c r="R87" s="13">
        <v>52.359000000000002</v>
      </c>
      <c r="S87" s="13">
        <v>80.058000000000007</v>
      </c>
      <c r="T87" s="13">
        <v>110.91600000000001</v>
      </c>
      <c r="U87" s="13">
        <v>110.292</v>
      </c>
      <c r="V87" s="13">
        <v>137.416</v>
      </c>
    </row>
    <row r="88" spans="1:22">
      <c r="A88" s="1" t="s">
        <v>172</v>
      </c>
      <c r="B88" s="1" t="s">
        <v>173</v>
      </c>
      <c r="C88" s="3">
        <f t="shared" si="1"/>
        <v>953.8187660000001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3">
        <v>0.26020500000000002</v>
      </c>
      <c r="K88" s="13">
        <v>0.258075</v>
      </c>
      <c r="L88" s="13">
        <v>0.52998400000000001</v>
      </c>
      <c r="M88" s="13">
        <v>0.84711900000000007</v>
      </c>
      <c r="N88" s="13">
        <v>1.9417239999999998</v>
      </c>
      <c r="O88" s="13">
        <v>3.4266589999999999</v>
      </c>
      <c r="P88" s="13">
        <v>28.664999999999999</v>
      </c>
      <c r="Q88" s="13">
        <v>53.55</v>
      </c>
      <c r="R88" s="13">
        <v>100.34699999999999</v>
      </c>
      <c r="S88" s="13">
        <v>148.89600000000002</v>
      </c>
      <c r="T88" s="13">
        <v>177.02100000000002</v>
      </c>
      <c r="U88" s="13">
        <v>211.494</v>
      </c>
      <c r="V88" s="13">
        <v>226.58199999999999</v>
      </c>
    </row>
    <row r="89" spans="1:22">
      <c r="A89" s="1" t="s">
        <v>174</v>
      </c>
      <c r="B89" s="1" t="s">
        <v>175</v>
      </c>
      <c r="C89" s="3">
        <f t="shared" si="1"/>
        <v>794.98123999999984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3">
        <v>0.22496000000000002</v>
      </c>
      <c r="K89" s="13">
        <v>0.27174599999999999</v>
      </c>
      <c r="L89" s="13">
        <v>0.62445600000000001</v>
      </c>
      <c r="M89" s="13">
        <v>0.82855500000000004</v>
      </c>
      <c r="N89" s="13">
        <v>1.6502449999999997</v>
      </c>
      <c r="O89" s="13">
        <v>2.736278</v>
      </c>
      <c r="P89" s="13">
        <v>21.419999999999998</v>
      </c>
      <c r="Q89" s="13">
        <v>38.951999999999998</v>
      </c>
      <c r="R89" s="13">
        <v>59.116999999999997</v>
      </c>
      <c r="S89" s="13">
        <v>95.89800000000001</v>
      </c>
      <c r="T89" s="13">
        <v>134.316</v>
      </c>
      <c r="U89" s="13">
        <v>170.286</v>
      </c>
      <c r="V89" s="13">
        <v>268.65600000000001</v>
      </c>
    </row>
    <row r="90" spans="1:22">
      <c r="A90" s="1" t="s">
        <v>176</v>
      </c>
      <c r="B90" s="1" t="s">
        <v>177</v>
      </c>
      <c r="C90" s="3">
        <f t="shared" si="1"/>
        <v>903.32867099999999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3">
        <v>0.33601500000000001</v>
      </c>
      <c r="K90" s="13">
        <v>0.31489800000000001</v>
      </c>
      <c r="L90" s="13">
        <v>0.56291199999999997</v>
      </c>
      <c r="M90" s="13">
        <v>0.94157700000000011</v>
      </c>
      <c r="N90" s="13">
        <v>2.1544099999999999</v>
      </c>
      <c r="O90" s="13">
        <v>3.6208589999999998</v>
      </c>
      <c r="P90" s="13">
        <v>26.972999999999999</v>
      </c>
      <c r="Q90" s="13">
        <v>49.41</v>
      </c>
      <c r="R90" s="13">
        <v>85.777000000000001</v>
      </c>
      <c r="S90" s="13">
        <v>135.49800000000002</v>
      </c>
      <c r="T90" s="13">
        <v>181.81800000000001</v>
      </c>
      <c r="U90" s="13">
        <v>177.76000000000002</v>
      </c>
      <c r="V90" s="13">
        <v>238.16200000000001</v>
      </c>
    </row>
    <row r="91" spans="1:22">
      <c r="A91" s="1" t="s">
        <v>178</v>
      </c>
      <c r="B91" s="1" t="s">
        <v>179</v>
      </c>
      <c r="C91" s="3">
        <f t="shared" si="1"/>
        <v>1179.9991950000001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3">
        <v>0.27892</v>
      </c>
      <c r="K91" s="13">
        <v>0.286719</v>
      </c>
      <c r="L91" s="13">
        <v>0.58466799999999997</v>
      </c>
      <c r="M91" s="13">
        <v>0.86814000000000002</v>
      </c>
      <c r="N91" s="13">
        <v>1.9483359999999998</v>
      </c>
      <c r="O91" s="13">
        <v>3.4684119999999998</v>
      </c>
      <c r="P91" s="13">
        <v>28.961999999999996</v>
      </c>
      <c r="Q91" s="13">
        <v>53.423999999999999</v>
      </c>
      <c r="R91" s="13">
        <v>102.703</v>
      </c>
      <c r="S91" s="13">
        <v>160.31400000000002</v>
      </c>
      <c r="T91" s="13">
        <v>214.227</v>
      </c>
      <c r="U91" s="13">
        <v>250.48000000000002</v>
      </c>
      <c r="V91" s="13">
        <v>362.45400000000001</v>
      </c>
    </row>
    <row r="92" spans="1:22">
      <c r="A92" s="1" t="s">
        <v>180</v>
      </c>
      <c r="B92" s="1" t="s">
        <v>181</v>
      </c>
      <c r="C92" s="3">
        <f t="shared" si="1"/>
        <v>890.61930400000006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3">
        <v>0.248615</v>
      </c>
      <c r="K92" s="13">
        <v>0.25844699999999998</v>
      </c>
      <c r="L92" s="13">
        <v>0.47392799999999996</v>
      </c>
      <c r="M92" s="13">
        <v>0.7529340000000001</v>
      </c>
      <c r="N92" s="13">
        <v>1.7516289999999999</v>
      </c>
      <c r="O92" s="13">
        <v>3.0887509999999998</v>
      </c>
      <c r="P92" s="13">
        <v>26.009999999999998</v>
      </c>
      <c r="Q92" s="13">
        <v>44.945999999999998</v>
      </c>
      <c r="R92" s="13">
        <v>78.492000000000004</v>
      </c>
      <c r="S92" s="13">
        <v>123.816</v>
      </c>
      <c r="T92" s="13">
        <v>167.89500000000001</v>
      </c>
      <c r="U92" s="13">
        <v>198.16200000000001</v>
      </c>
      <c r="V92" s="13">
        <v>244.72400000000002</v>
      </c>
    </row>
    <row r="93" spans="1:22">
      <c r="A93" s="1" t="s">
        <v>182</v>
      </c>
      <c r="B93" s="1" t="s">
        <v>183</v>
      </c>
      <c r="C93" s="3">
        <f t="shared" si="1"/>
        <v>722.99913300000003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3">
        <v>0.36945500000000003</v>
      </c>
      <c r="K93" s="13">
        <v>0.42593999999999999</v>
      </c>
      <c r="L93" s="13">
        <v>0.83182400000000001</v>
      </c>
      <c r="M93" s="13">
        <v>1.086813</v>
      </c>
      <c r="N93" s="13">
        <v>2.1615729999999997</v>
      </c>
      <c r="O93" s="13">
        <v>3.4645280000000001</v>
      </c>
      <c r="P93" s="13">
        <v>23.696999999999999</v>
      </c>
      <c r="Q93" s="13">
        <v>38.105999999999995</v>
      </c>
      <c r="R93" s="13">
        <v>65.564999999999998</v>
      </c>
      <c r="S93" s="13">
        <v>99.26400000000001</v>
      </c>
      <c r="T93" s="13">
        <v>143.09100000000001</v>
      </c>
      <c r="U93" s="13">
        <v>156.95400000000001</v>
      </c>
      <c r="V93" s="13">
        <v>187.982</v>
      </c>
    </row>
    <row r="94" spans="1:22">
      <c r="A94" s="1" t="s">
        <v>184</v>
      </c>
      <c r="B94" s="1" t="s">
        <v>185</v>
      </c>
      <c r="C94" s="3">
        <f t="shared" si="1"/>
        <v>1045.161022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3">
        <v>0.24025500000000002</v>
      </c>
      <c r="K94" s="13">
        <v>0.23259299999999999</v>
      </c>
      <c r="L94" s="13">
        <v>0.488236</v>
      </c>
      <c r="M94" s="13">
        <v>0.77859600000000007</v>
      </c>
      <c r="N94" s="13">
        <v>1.8221569999999998</v>
      </c>
      <c r="O94" s="13">
        <v>3.1411849999999997</v>
      </c>
      <c r="P94" s="13">
        <v>25.730999999999998</v>
      </c>
      <c r="Q94" s="13">
        <v>53.657999999999994</v>
      </c>
      <c r="R94" s="13">
        <v>110.236</v>
      </c>
      <c r="S94" s="13">
        <v>172.524</v>
      </c>
      <c r="T94" s="13">
        <v>226.62900000000002</v>
      </c>
      <c r="U94" s="13">
        <v>225.02800000000002</v>
      </c>
      <c r="V94" s="13">
        <v>224.65200000000002</v>
      </c>
    </row>
    <row r="95" spans="1:22">
      <c r="A95" s="1" t="s">
        <v>186</v>
      </c>
      <c r="B95" s="1" t="s">
        <v>187</v>
      </c>
      <c r="C95" s="3">
        <f t="shared" si="1"/>
        <v>1146.73911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3">
        <v>0.22933000000000001</v>
      </c>
      <c r="K95" s="13">
        <v>0.24784499999999998</v>
      </c>
      <c r="L95" s="13">
        <v>0.53684399999999999</v>
      </c>
      <c r="M95" s="13">
        <v>0.87469200000000003</v>
      </c>
      <c r="N95" s="13">
        <v>2.046414</v>
      </c>
      <c r="O95" s="13">
        <v>3.9179849999999998</v>
      </c>
      <c r="P95" s="13">
        <v>31.004999999999999</v>
      </c>
      <c r="Q95" s="13">
        <v>60.929999999999993</v>
      </c>
      <c r="R95" s="13">
        <v>109.864</v>
      </c>
      <c r="S95" s="13">
        <v>166.65</v>
      </c>
      <c r="T95" s="13">
        <v>212.82300000000001</v>
      </c>
      <c r="U95" s="13">
        <v>243.41000000000003</v>
      </c>
      <c r="V95" s="13">
        <v>314.20400000000001</v>
      </c>
    </row>
    <row r="96" spans="1:22">
      <c r="A96" s="1" t="s">
        <v>188</v>
      </c>
      <c r="B96" s="1" t="s">
        <v>189</v>
      </c>
      <c r="C96" s="3">
        <f t="shared" si="1"/>
        <v>1134.8128690000001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3">
        <v>0.25517000000000001</v>
      </c>
      <c r="K96" s="13">
        <v>0.25853999999999999</v>
      </c>
      <c r="L96" s="13">
        <v>0.60485599999999995</v>
      </c>
      <c r="M96" s="13">
        <v>0.99344700000000008</v>
      </c>
      <c r="N96" s="13">
        <v>2.2039999999999997</v>
      </c>
      <c r="O96" s="13">
        <v>3.8218559999999999</v>
      </c>
      <c r="P96" s="13">
        <v>32.021999999999998</v>
      </c>
      <c r="Q96" s="13">
        <v>61.127999999999993</v>
      </c>
      <c r="R96" s="13">
        <v>112.375</v>
      </c>
      <c r="S96" s="13">
        <v>168.16800000000001</v>
      </c>
      <c r="T96" s="13">
        <v>214.34400000000002</v>
      </c>
      <c r="U96" s="13">
        <v>250.68200000000002</v>
      </c>
      <c r="V96" s="13">
        <v>287.95600000000002</v>
      </c>
    </row>
    <row r="97" spans="1:22">
      <c r="A97" s="1" t="s">
        <v>190</v>
      </c>
      <c r="B97" s="1" t="s">
        <v>191</v>
      </c>
      <c r="C97" s="3">
        <f t="shared" si="1"/>
        <v>1084.0701669999999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3">
        <v>0.31748999999999999</v>
      </c>
      <c r="K97" s="13">
        <v>0.33833399999999997</v>
      </c>
      <c r="L97" s="13">
        <v>0.60093600000000003</v>
      </c>
      <c r="M97" s="13">
        <v>0.96614700000000009</v>
      </c>
      <c r="N97" s="13">
        <v>2.1698379999999999</v>
      </c>
      <c r="O97" s="13">
        <v>3.7694220000000001</v>
      </c>
      <c r="P97" s="13">
        <v>28.961999999999996</v>
      </c>
      <c r="Q97" s="13">
        <v>54.575999999999993</v>
      </c>
      <c r="R97" s="13">
        <v>94.953000000000003</v>
      </c>
      <c r="S97" s="13">
        <v>157.93800000000002</v>
      </c>
      <c r="T97" s="13">
        <v>208.61100000000002</v>
      </c>
      <c r="U97" s="13">
        <v>245.22800000000001</v>
      </c>
      <c r="V97" s="13">
        <v>285.64</v>
      </c>
    </row>
    <row r="98" spans="1:22">
      <c r="A98" s="1" t="s">
        <v>192</v>
      </c>
      <c r="B98" s="1" t="s">
        <v>193</v>
      </c>
      <c r="C98" s="3">
        <f t="shared" si="1"/>
        <v>686.31002899999999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3">
        <v>0.36527500000000002</v>
      </c>
      <c r="K98" s="13">
        <v>0.349773</v>
      </c>
      <c r="L98" s="13">
        <v>0.657972</v>
      </c>
      <c r="M98" s="13">
        <v>0.92929200000000012</v>
      </c>
      <c r="N98" s="13">
        <v>2.0238229999999997</v>
      </c>
      <c r="O98" s="13">
        <v>3.2178939999999998</v>
      </c>
      <c r="P98" s="13">
        <v>25.595999999999997</v>
      </c>
      <c r="Q98" s="13">
        <v>39.491999999999997</v>
      </c>
      <c r="R98" s="13">
        <v>70.245999999999995</v>
      </c>
      <c r="S98" s="13">
        <v>110.41800000000001</v>
      </c>
      <c r="T98" s="13">
        <v>138.99600000000001</v>
      </c>
      <c r="U98" s="13">
        <v>140.39000000000001</v>
      </c>
      <c r="V98" s="13">
        <v>153.62800000000001</v>
      </c>
    </row>
    <row r="99" spans="1:22">
      <c r="A99" s="1" t="s">
        <v>194</v>
      </c>
      <c r="B99" s="1" t="s">
        <v>195</v>
      </c>
      <c r="C99" s="3">
        <f t="shared" si="1"/>
        <v>1073.6523710000001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3">
        <v>0.24130000000000001</v>
      </c>
      <c r="K99" s="13">
        <v>0.296205</v>
      </c>
      <c r="L99" s="13">
        <v>0.61720399999999997</v>
      </c>
      <c r="M99" s="13">
        <v>0.88370100000000007</v>
      </c>
      <c r="N99" s="13">
        <v>1.9643149999999998</v>
      </c>
      <c r="O99" s="13">
        <v>3.3266459999999998</v>
      </c>
      <c r="P99" s="13">
        <v>26.712</v>
      </c>
      <c r="Q99" s="13">
        <v>49.157999999999994</v>
      </c>
      <c r="R99" s="13">
        <v>90.953999999999994</v>
      </c>
      <c r="S99" s="13">
        <v>148.10400000000001</v>
      </c>
      <c r="T99" s="13">
        <v>218.673</v>
      </c>
      <c r="U99" s="13">
        <v>247.85400000000001</v>
      </c>
      <c r="V99" s="13">
        <v>284.86799999999999</v>
      </c>
    </row>
    <row r="100" spans="1:22">
      <c r="A100" s="1" t="s">
        <v>196</v>
      </c>
      <c r="B100" s="1" t="s">
        <v>197</v>
      </c>
      <c r="C100" s="3">
        <f t="shared" si="1"/>
        <v>967.31064199999992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3">
        <v>0.39235000000000003</v>
      </c>
      <c r="K100" s="13">
        <v>0.38762399999999997</v>
      </c>
      <c r="L100" s="13">
        <v>0.75773599999999997</v>
      </c>
      <c r="M100" s="13">
        <v>1.0950030000000002</v>
      </c>
      <c r="N100" s="13">
        <v>2.1356759999999997</v>
      </c>
      <c r="O100" s="13">
        <v>3.4402529999999998</v>
      </c>
      <c r="P100" s="13">
        <v>25.496999999999996</v>
      </c>
      <c r="Q100" s="13">
        <v>45.953999999999994</v>
      </c>
      <c r="R100" s="13">
        <v>88.566999999999993</v>
      </c>
      <c r="S100" s="13">
        <v>129.42600000000002</v>
      </c>
      <c r="T100" s="13">
        <v>187.434</v>
      </c>
      <c r="U100" s="13">
        <v>214.72600000000003</v>
      </c>
      <c r="V100" s="13">
        <v>267.49799999999999</v>
      </c>
    </row>
    <row r="101" spans="1:22">
      <c r="A101" s="1" t="s">
        <v>198</v>
      </c>
      <c r="B101" s="1" t="s">
        <v>199</v>
      </c>
      <c r="C101" s="3">
        <f t="shared" si="1"/>
        <v>703.89157900000009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3">
        <v>0.41401000000000004</v>
      </c>
      <c r="K101" s="13">
        <v>0.38120699999999996</v>
      </c>
      <c r="L101" s="13">
        <v>0.79281999999999997</v>
      </c>
      <c r="M101" s="13">
        <v>1.092819</v>
      </c>
      <c r="N101" s="13">
        <v>2.0111499999999998</v>
      </c>
      <c r="O101" s="13">
        <v>3.3625729999999998</v>
      </c>
      <c r="P101" s="13">
        <v>24.947999999999997</v>
      </c>
      <c r="Q101" s="13">
        <v>45.323999999999998</v>
      </c>
      <c r="R101" s="13">
        <v>73.376999999999995</v>
      </c>
      <c r="S101" s="13">
        <v>107.38200000000001</v>
      </c>
      <c r="T101" s="13">
        <v>139.93200000000002</v>
      </c>
      <c r="U101" s="13">
        <v>128.47200000000001</v>
      </c>
      <c r="V101" s="13">
        <v>176.40200000000002</v>
      </c>
    </row>
    <row r="102" spans="1:22">
      <c r="A102" s="1" t="s">
        <v>200</v>
      </c>
      <c r="B102" s="1" t="s">
        <v>201</v>
      </c>
      <c r="C102" s="3">
        <f t="shared" si="1"/>
        <v>1067.874217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3">
        <v>0.32480500000000001</v>
      </c>
      <c r="K102" s="13">
        <v>0.31778099999999998</v>
      </c>
      <c r="L102" s="13">
        <v>0.62131999999999998</v>
      </c>
      <c r="M102" s="13">
        <v>0.88097100000000006</v>
      </c>
      <c r="N102" s="13">
        <v>1.8855219999999999</v>
      </c>
      <c r="O102" s="13">
        <v>3.4548179999999999</v>
      </c>
      <c r="P102" s="13">
        <v>25.910999999999998</v>
      </c>
      <c r="Q102" s="13">
        <v>47.951999999999998</v>
      </c>
      <c r="R102" s="13">
        <v>85.373999999999995</v>
      </c>
      <c r="S102" s="13">
        <v>141.96600000000001</v>
      </c>
      <c r="T102" s="13">
        <v>190.94400000000002</v>
      </c>
      <c r="U102" s="13">
        <v>239.37</v>
      </c>
      <c r="V102" s="13">
        <v>328.87200000000001</v>
      </c>
    </row>
    <row r="103" spans="1:22">
      <c r="A103" s="1" t="s">
        <v>202</v>
      </c>
      <c r="B103" s="1" t="s">
        <v>203</v>
      </c>
      <c r="C103" s="3">
        <f t="shared" si="1"/>
        <v>1120.6012109999999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3">
        <v>0.19978500000000002</v>
      </c>
      <c r="K103" s="13">
        <v>0.25872600000000001</v>
      </c>
      <c r="L103" s="13">
        <v>0.69736799999999999</v>
      </c>
      <c r="M103" s="13">
        <v>0.99344700000000008</v>
      </c>
      <c r="N103" s="13">
        <v>2.0508219999999997</v>
      </c>
      <c r="O103" s="13">
        <v>3.5470630000000001</v>
      </c>
      <c r="P103" s="13">
        <v>27.521999999999998</v>
      </c>
      <c r="Q103" s="13">
        <v>45.558</v>
      </c>
      <c r="R103" s="13">
        <v>85.900999999999996</v>
      </c>
      <c r="S103" s="13">
        <v>144.078</v>
      </c>
      <c r="T103" s="13">
        <v>222.65100000000001</v>
      </c>
      <c r="U103" s="13">
        <v>252.096</v>
      </c>
      <c r="V103" s="13">
        <v>335.048</v>
      </c>
    </row>
    <row r="104" spans="1:22">
      <c r="A104" s="1" t="s">
        <v>204</v>
      </c>
      <c r="B104" s="1" t="s">
        <v>205</v>
      </c>
      <c r="C104" s="3">
        <f t="shared" si="1"/>
        <v>983.09450300000003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3">
        <v>0.27949000000000002</v>
      </c>
      <c r="K104" s="13">
        <v>0.26328299999999999</v>
      </c>
      <c r="L104" s="13">
        <v>0.54193999999999998</v>
      </c>
      <c r="M104" s="13">
        <v>0.87796800000000008</v>
      </c>
      <c r="N104" s="13">
        <v>2.0089459999999999</v>
      </c>
      <c r="O104" s="13">
        <v>3.4528759999999998</v>
      </c>
      <c r="P104" s="13">
        <v>27.665999999999997</v>
      </c>
      <c r="Q104" s="13">
        <v>49.481999999999999</v>
      </c>
      <c r="R104" s="13">
        <v>89.992999999999995</v>
      </c>
      <c r="S104" s="13">
        <v>140.84399999999999</v>
      </c>
      <c r="T104" s="13">
        <v>185.21100000000001</v>
      </c>
      <c r="U104" s="13">
        <v>203.01000000000002</v>
      </c>
      <c r="V104" s="13">
        <v>279.464</v>
      </c>
    </row>
    <row r="105" spans="1:22">
      <c r="A105" s="1" t="s">
        <v>206</v>
      </c>
      <c r="B105" s="1" t="s">
        <v>207</v>
      </c>
      <c r="C105" s="3">
        <f t="shared" si="1"/>
        <v>1583.88301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3">
        <v>0.23864000000000002</v>
      </c>
      <c r="K105" s="13">
        <v>0.27481499999999998</v>
      </c>
      <c r="L105" s="13">
        <v>0.58643199999999995</v>
      </c>
      <c r="M105" s="13">
        <v>0.99672300000000003</v>
      </c>
      <c r="N105" s="13">
        <v>2.2039999999999997</v>
      </c>
      <c r="O105" s="13">
        <v>4.2724000000000002</v>
      </c>
      <c r="P105" s="13">
        <v>37.592999999999996</v>
      </c>
      <c r="Q105" s="13">
        <v>68.777999999999992</v>
      </c>
      <c r="R105" s="13">
        <v>135.47</v>
      </c>
      <c r="S105" s="13">
        <v>216.34800000000001</v>
      </c>
      <c r="T105" s="13">
        <v>288.63900000000001</v>
      </c>
      <c r="U105" s="13">
        <v>353.702</v>
      </c>
      <c r="V105" s="13">
        <v>474.78000000000003</v>
      </c>
    </row>
    <row r="106" spans="1:22">
      <c r="A106" s="1" t="s">
        <v>208</v>
      </c>
      <c r="B106" s="1" t="s">
        <v>209</v>
      </c>
      <c r="C106" s="3">
        <f t="shared" si="1"/>
        <v>900.28975600000001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3">
        <v>0.29858499999999999</v>
      </c>
      <c r="K106" s="13">
        <v>0.336009</v>
      </c>
      <c r="L106" s="13">
        <v>0.63954800000000001</v>
      </c>
      <c r="M106" s="13">
        <v>0.88806900000000011</v>
      </c>
      <c r="N106" s="13">
        <v>1.9654169999999997</v>
      </c>
      <c r="O106" s="13">
        <v>3.0761279999999998</v>
      </c>
      <c r="P106" s="13">
        <v>23.876999999999999</v>
      </c>
      <c r="Q106" s="13">
        <v>39.762</v>
      </c>
      <c r="R106" s="13">
        <v>68.819999999999993</v>
      </c>
      <c r="S106" s="13">
        <v>105.13800000000001</v>
      </c>
      <c r="T106" s="13">
        <v>163.215</v>
      </c>
      <c r="U106" s="13">
        <v>180.38600000000002</v>
      </c>
      <c r="V106" s="13">
        <v>311.88800000000003</v>
      </c>
    </row>
    <row r="107" spans="1:22">
      <c r="A107" s="1" t="s">
        <v>210</v>
      </c>
      <c r="B107" s="1" t="s">
        <v>211</v>
      </c>
      <c r="C107" s="3">
        <f t="shared" si="1"/>
        <v>1099.6098360000001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3">
        <v>0.25070500000000001</v>
      </c>
      <c r="K107" s="13">
        <v>0.28160399999999997</v>
      </c>
      <c r="L107" s="13">
        <v>0.60230799999999995</v>
      </c>
      <c r="M107" s="13">
        <v>1.0316670000000001</v>
      </c>
      <c r="N107" s="13">
        <v>2.2282439999999997</v>
      </c>
      <c r="O107" s="13">
        <v>3.6393079999999998</v>
      </c>
      <c r="P107" s="13">
        <v>28.574999999999999</v>
      </c>
      <c r="Q107" s="13">
        <v>53.621999999999993</v>
      </c>
      <c r="R107" s="13">
        <v>93.929999999999993</v>
      </c>
      <c r="S107" s="13">
        <v>149.886</v>
      </c>
      <c r="T107" s="13">
        <v>204.16500000000002</v>
      </c>
      <c r="U107" s="13">
        <v>246.03600000000003</v>
      </c>
      <c r="V107" s="13">
        <v>315.36200000000002</v>
      </c>
    </row>
    <row r="108" spans="1:22">
      <c r="A108" s="1" t="s">
        <v>212</v>
      </c>
      <c r="B108" s="1" t="s">
        <v>213</v>
      </c>
      <c r="C108" s="3">
        <f t="shared" si="1"/>
        <v>1047.2676960000001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3">
        <v>0.38646000000000003</v>
      </c>
      <c r="K108" s="13">
        <v>0.41171099999999999</v>
      </c>
      <c r="L108" s="13">
        <v>0.87396399999999996</v>
      </c>
      <c r="M108" s="13">
        <v>1.203384</v>
      </c>
      <c r="N108" s="13">
        <v>2.5048459999999997</v>
      </c>
      <c r="O108" s="13">
        <v>4.0403310000000001</v>
      </c>
      <c r="P108" s="13">
        <v>30.815999999999999</v>
      </c>
      <c r="Q108" s="13">
        <v>50.741999999999997</v>
      </c>
      <c r="R108" s="13">
        <v>86.397000000000006</v>
      </c>
      <c r="S108" s="13">
        <v>138.666</v>
      </c>
      <c r="T108" s="13">
        <v>188.83800000000002</v>
      </c>
      <c r="U108" s="13">
        <v>230.88600000000002</v>
      </c>
      <c r="V108" s="13">
        <v>311.50200000000001</v>
      </c>
    </row>
    <row r="109" spans="1:22">
      <c r="A109" s="1" t="s">
        <v>214</v>
      </c>
      <c r="B109" s="1" t="s">
        <v>215</v>
      </c>
      <c r="C109" s="3">
        <f t="shared" si="1"/>
        <v>880.46770500000002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3">
        <v>0.35036</v>
      </c>
      <c r="K109" s="13">
        <v>0.33182400000000001</v>
      </c>
      <c r="L109" s="13">
        <v>0.65757999999999994</v>
      </c>
      <c r="M109" s="13">
        <v>1.0303020000000001</v>
      </c>
      <c r="N109" s="13">
        <v>2.2006939999999999</v>
      </c>
      <c r="O109" s="13">
        <v>3.6849449999999999</v>
      </c>
      <c r="P109" s="13">
        <v>29.213999999999999</v>
      </c>
      <c r="Q109" s="13">
        <v>52.955999999999996</v>
      </c>
      <c r="R109" s="13">
        <v>96.069000000000003</v>
      </c>
      <c r="S109" s="13">
        <v>146.78400000000002</v>
      </c>
      <c r="T109" s="13">
        <v>173.745</v>
      </c>
      <c r="U109" s="13">
        <v>177.35600000000002</v>
      </c>
      <c r="V109" s="13">
        <v>196.08799999999999</v>
      </c>
    </row>
    <row r="110" spans="1:22">
      <c r="A110" s="1" t="s">
        <v>216</v>
      </c>
      <c r="B110" s="1" t="s">
        <v>217</v>
      </c>
      <c r="C110" s="3">
        <f t="shared" si="1"/>
        <v>1640.6844490000001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3">
        <v>0.1767</v>
      </c>
      <c r="K110" s="13">
        <v>0.19223099999999999</v>
      </c>
      <c r="L110" s="13">
        <v>0.41826399999999997</v>
      </c>
      <c r="M110" s="13">
        <v>0.70898100000000008</v>
      </c>
      <c r="N110" s="13">
        <v>1.6855089999999999</v>
      </c>
      <c r="O110" s="13">
        <v>3.1887639999999999</v>
      </c>
      <c r="P110" s="13">
        <v>28.826999999999998</v>
      </c>
      <c r="Q110" s="13">
        <v>60.893999999999998</v>
      </c>
      <c r="R110" s="13">
        <v>135.036</v>
      </c>
      <c r="S110" s="13">
        <v>215.62200000000001</v>
      </c>
      <c r="T110" s="13">
        <v>306.65700000000004</v>
      </c>
      <c r="U110" s="13">
        <v>378.14400000000001</v>
      </c>
      <c r="V110" s="13">
        <v>509.13400000000001</v>
      </c>
    </row>
    <row r="111" spans="1:22">
      <c r="A111" s="1" t="s">
        <v>218</v>
      </c>
      <c r="B111" s="1" t="s">
        <v>219</v>
      </c>
      <c r="C111" s="3">
        <f t="shared" si="1"/>
        <v>804.53299900000002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3">
        <v>0.52544500000000005</v>
      </c>
      <c r="K111" s="13">
        <v>0.44881799999999999</v>
      </c>
      <c r="L111" s="13">
        <v>0.83711599999999997</v>
      </c>
      <c r="M111" s="13">
        <v>1.0892700000000002</v>
      </c>
      <c r="N111" s="13">
        <v>2.2276929999999999</v>
      </c>
      <c r="O111" s="13">
        <v>3.560657</v>
      </c>
      <c r="P111" s="13">
        <v>30.446999999999999</v>
      </c>
      <c r="Q111" s="13">
        <v>52.091999999999999</v>
      </c>
      <c r="R111" s="13">
        <v>75.453999999999994</v>
      </c>
      <c r="S111" s="13">
        <v>107.51400000000001</v>
      </c>
      <c r="T111" s="13">
        <v>151.047</v>
      </c>
      <c r="U111" s="13">
        <v>156.95400000000001</v>
      </c>
      <c r="V111" s="13">
        <v>222.33600000000001</v>
      </c>
    </row>
    <row r="112" spans="1:22">
      <c r="A112" s="1" t="s">
        <v>220</v>
      </c>
      <c r="B112" s="1" t="s">
        <v>221</v>
      </c>
      <c r="C112" s="3">
        <f t="shared" si="1"/>
        <v>1008.5360390000001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3">
        <v>0.30200500000000002</v>
      </c>
      <c r="K112" s="13">
        <v>0.296205</v>
      </c>
      <c r="L112" s="13">
        <v>0.56447999999999998</v>
      </c>
      <c r="M112" s="13">
        <v>0.88015200000000005</v>
      </c>
      <c r="N112" s="13">
        <v>1.7968109999999999</v>
      </c>
      <c r="O112" s="13">
        <v>3.268386</v>
      </c>
      <c r="P112" s="13">
        <v>25.982999999999997</v>
      </c>
      <c r="Q112" s="13">
        <v>46.943999999999996</v>
      </c>
      <c r="R112" s="13">
        <v>82.924999999999997</v>
      </c>
      <c r="S112" s="13">
        <v>133.12200000000001</v>
      </c>
      <c r="T112" s="13">
        <v>184.86</v>
      </c>
      <c r="U112" s="13">
        <v>228.05800000000002</v>
      </c>
      <c r="V112" s="13">
        <v>299.536</v>
      </c>
    </row>
    <row r="113" spans="1:22">
      <c r="A113" s="1" t="s">
        <v>222</v>
      </c>
      <c r="B113" s="1" t="s">
        <v>223</v>
      </c>
      <c r="C113" s="3">
        <f t="shared" si="1"/>
        <v>813.17492100000004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3">
        <v>0.28452500000000003</v>
      </c>
      <c r="K113" s="13">
        <v>0.268677</v>
      </c>
      <c r="L113" s="13">
        <v>0.525868</v>
      </c>
      <c r="M113" s="13">
        <v>0.74201400000000006</v>
      </c>
      <c r="N113" s="13">
        <v>1.7367519999999999</v>
      </c>
      <c r="O113" s="13">
        <v>3.0440849999999999</v>
      </c>
      <c r="P113" s="13">
        <v>26.423999999999999</v>
      </c>
      <c r="Q113" s="13">
        <v>48.905999999999999</v>
      </c>
      <c r="R113" s="13">
        <v>87.822999999999993</v>
      </c>
      <c r="S113" s="13">
        <v>126.98400000000001</v>
      </c>
      <c r="T113" s="13">
        <v>181.81800000000001</v>
      </c>
      <c r="U113" s="13">
        <v>163.62</v>
      </c>
      <c r="V113" s="13">
        <v>170.99799999999999</v>
      </c>
    </row>
    <row r="114" spans="1:22">
      <c r="A114" s="1" t="s">
        <v>224</v>
      </c>
      <c r="B114" s="1" t="s">
        <v>225</v>
      </c>
      <c r="C114" s="3">
        <f t="shared" si="1"/>
        <v>1429.1622090000001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3">
        <v>0.19902500000000001</v>
      </c>
      <c r="K114" s="13">
        <v>0.178095</v>
      </c>
      <c r="L114" s="13">
        <v>0.396312</v>
      </c>
      <c r="M114" s="13">
        <v>0.66038700000000006</v>
      </c>
      <c r="N114" s="13">
        <v>1.7235279999999999</v>
      </c>
      <c r="O114" s="13">
        <v>3.4198619999999997</v>
      </c>
      <c r="P114" s="13">
        <v>32.282999999999994</v>
      </c>
      <c r="Q114" s="13">
        <v>65.591999999999999</v>
      </c>
      <c r="R114" s="13">
        <v>142.352</v>
      </c>
      <c r="S114" s="13">
        <v>212.78400000000002</v>
      </c>
      <c r="T114" s="13">
        <v>269.80200000000002</v>
      </c>
      <c r="U114" s="13">
        <v>302.19200000000001</v>
      </c>
      <c r="V114" s="13">
        <v>397.58</v>
      </c>
    </row>
    <row r="115" spans="1:22">
      <c r="A115" s="1" t="s">
        <v>226</v>
      </c>
      <c r="B115" s="1" t="s">
        <v>227</v>
      </c>
      <c r="C115" s="3">
        <f t="shared" si="1"/>
        <v>1084.6068620000001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3">
        <v>0.25403000000000003</v>
      </c>
      <c r="K115" s="13">
        <v>0.26039999999999996</v>
      </c>
      <c r="L115" s="13">
        <v>0.481964</v>
      </c>
      <c r="M115" s="13">
        <v>0.84247800000000006</v>
      </c>
      <c r="N115" s="13">
        <v>2.0023339999999998</v>
      </c>
      <c r="O115" s="13">
        <v>3.627656</v>
      </c>
      <c r="P115" s="13">
        <v>30.06</v>
      </c>
      <c r="Q115" s="13">
        <v>56.105999999999995</v>
      </c>
      <c r="R115" s="13">
        <v>100.099</v>
      </c>
      <c r="S115" s="13">
        <v>155.62800000000001</v>
      </c>
      <c r="T115" s="13">
        <v>215.631</v>
      </c>
      <c r="U115" s="13">
        <v>230.88600000000002</v>
      </c>
      <c r="V115" s="13">
        <v>288.72800000000001</v>
      </c>
    </row>
    <row r="116" spans="1:22">
      <c r="A116" s="1" t="s">
        <v>228</v>
      </c>
      <c r="B116" s="1" t="s">
        <v>229</v>
      </c>
      <c r="C116" s="3">
        <f t="shared" si="1"/>
        <v>837.03082800000016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3">
        <v>0.50008000000000008</v>
      </c>
      <c r="K116" s="13">
        <v>0.42724200000000001</v>
      </c>
      <c r="L116" s="13">
        <v>0.79066399999999992</v>
      </c>
      <c r="M116" s="13">
        <v>1.08108</v>
      </c>
      <c r="N116" s="13">
        <v>2.1775519999999999</v>
      </c>
      <c r="O116" s="13">
        <v>3.40821</v>
      </c>
      <c r="P116" s="13">
        <v>25.055999999999997</v>
      </c>
      <c r="Q116" s="13">
        <v>44.081999999999994</v>
      </c>
      <c r="R116" s="13">
        <v>80.724000000000004</v>
      </c>
      <c r="S116" s="13">
        <v>120.31800000000001</v>
      </c>
      <c r="T116" s="13">
        <v>162.16200000000001</v>
      </c>
      <c r="U116" s="13">
        <v>183.61800000000002</v>
      </c>
      <c r="V116" s="13">
        <v>212.68600000000001</v>
      </c>
    </row>
    <row r="117" spans="1:22">
      <c r="A117" s="1" t="s">
        <v>230</v>
      </c>
      <c r="B117" s="1" t="s">
        <v>231</v>
      </c>
      <c r="C117" s="3">
        <f t="shared" si="1"/>
        <v>1027.7249060000001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3">
        <v>0.33174000000000003</v>
      </c>
      <c r="K117" s="13">
        <v>0.33294000000000001</v>
      </c>
      <c r="L117" s="13">
        <v>0.68403999999999998</v>
      </c>
      <c r="M117" s="13">
        <v>1.1162970000000001</v>
      </c>
      <c r="N117" s="13">
        <v>2.3637899999999998</v>
      </c>
      <c r="O117" s="13">
        <v>4.0480989999999997</v>
      </c>
      <c r="P117" s="13">
        <v>32.786999999999999</v>
      </c>
      <c r="Q117" s="13">
        <v>56.735999999999997</v>
      </c>
      <c r="R117" s="13">
        <v>100.71899999999999</v>
      </c>
      <c r="S117" s="13">
        <v>148.63200000000001</v>
      </c>
      <c r="T117" s="13">
        <v>191.41200000000001</v>
      </c>
      <c r="U117" s="13">
        <v>218.36200000000002</v>
      </c>
      <c r="V117" s="13">
        <v>270.2</v>
      </c>
    </row>
    <row r="118" spans="1:22">
      <c r="A118" s="1" t="s">
        <v>232</v>
      </c>
      <c r="B118" s="1" t="s">
        <v>233</v>
      </c>
      <c r="C118" s="3">
        <f t="shared" si="1"/>
        <v>1131.4652429999999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3">
        <v>0.24662000000000001</v>
      </c>
      <c r="K118" s="13">
        <v>0.26253899999999997</v>
      </c>
      <c r="L118" s="13">
        <v>0.55899199999999993</v>
      </c>
      <c r="M118" s="13">
        <v>0.94812900000000011</v>
      </c>
      <c r="N118" s="13">
        <v>2.2409169999999996</v>
      </c>
      <c r="O118" s="13">
        <v>3.7150460000000001</v>
      </c>
      <c r="P118" s="13">
        <v>30.464999999999996</v>
      </c>
      <c r="Q118" s="13">
        <v>58.841999999999999</v>
      </c>
      <c r="R118" s="13">
        <v>112.096</v>
      </c>
      <c r="S118" s="13">
        <v>176.88</v>
      </c>
      <c r="T118" s="13">
        <v>217.62</v>
      </c>
      <c r="U118" s="13">
        <v>232.3</v>
      </c>
      <c r="V118" s="13">
        <v>295.29000000000002</v>
      </c>
    </row>
    <row r="119" spans="1:22">
      <c r="A119" s="1" t="s">
        <v>234</v>
      </c>
      <c r="B119" s="1" t="s">
        <v>235</v>
      </c>
      <c r="C119" s="3">
        <f t="shared" si="1"/>
        <v>834.5004100000001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3">
        <v>0.20890500000000001</v>
      </c>
      <c r="K119" s="13">
        <v>0.200322</v>
      </c>
      <c r="L119" s="13">
        <v>0.39729199999999998</v>
      </c>
      <c r="M119" s="13">
        <v>0.71471400000000007</v>
      </c>
      <c r="N119" s="13">
        <v>1.6943249999999999</v>
      </c>
      <c r="O119" s="13">
        <v>3.118852</v>
      </c>
      <c r="P119" s="13">
        <v>26.450999999999997</v>
      </c>
      <c r="Q119" s="13">
        <v>45.575999999999993</v>
      </c>
      <c r="R119" s="13">
        <v>76.477000000000004</v>
      </c>
      <c r="S119" s="13">
        <v>120.12</v>
      </c>
      <c r="T119" s="13">
        <v>163.80000000000001</v>
      </c>
      <c r="U119" s="13">
        <v>175.33600000000001</v>
      </c>
      <c r="V119" s="13">
        <v>220.40600000000001</v>
      </c>
    </row>
    <row r="120" spans="1:22">
      <c r="A120" s="1" t="s">
        <v>236</v>
      </c>
      <c r="B120" s="1" t="s">
        <v>237</v>
      </c>
      <c r="C120" s="3">
        <f t="shared" si="1"/>
        <v>958.18887900000004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3">
        <v>0.41192000000000001</v>
      </c>
      <c r="K120" s="13">
        <v>0.41896499999999998</v>
      </c>
      <c r="L120" s="13">
        <v>0.76616399999999996</v>
      </c>
      <c r="M120" s="13">
        <v>1.165983</v>
      </c>
      <c r="N120" s="13">
        <v>2.6089849999999997</v>
      </c>
      <c r="O120" s="13">
        <v>4.3908620000000003</v>
      </c>
      <c r="P120" s="13">
        <v>34.100999999999999</v>
      </c>
      <c r="Q120" s="13">
        <v>62.279999999999994</v>
      </c>
      <c r="R120" s="13">
        <v>101.09099999999999</v>
      </c>
      <c r="S120" s="13">
        <v>145.99200000000002</v>
      </c>
      <c r="T120" s="13">
        <v>178.542</v>
      </c>
      <c r="U120" s="13">
        <v>175.13400000000001</v>
      </c>
      <c r="V120" s="13">
        <v>251.286</v>
      </c>
    </row>
    <row r="121" spans="1:22">
      <c r="A121" s="1" t="s">
        <v>238</v>
      </c>
      <c r="B121" s="1" t="s">
        <v>239</v>
      </c>
      <c r="C121" s="3">
        <f t="shared" si="1"/>
        <v>726.62386900000001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3">
        <v>0.58216000000000001</v>
      </c>
      <c r="K121" s="13">
        <v>0.44770199999999999</v>
      </c>
      <c r="L121" s="13">
        <v>0.78262799999999999</v>
      </c>
      <c r="M121" s="13">
        <v>1.0262070000000001</v>
      </c>
      <c r="N121" s="13">
        <v>2.0668009999999999</v>
      </c>
      <c r="O121" s="13">
        <v>3.3023709999999999</v>
      </c>
      <c r="P121" s="13">
        <v>25.424999999999997</v>
      </c>
      <c r="Q121" s="13">
        <v>40.445999999999998</v>
      </c>
      <c r="R121" s="13">
        <v>66.587999999999994</v>
      </c>
      <c r="S121" s="13">
        <v>114.048</v>
      </c>
      <c r="T121" s="13">
        <v>148.239</v>
      </c>
      <c r="U121" s="13">
        <v>156.14600000000002</v>
      </c>
      <c r="V121" s="13">
        <v>167.524</v>
      </c>
    </row>
    <row r="122" spans="1:22">
      <c r="A122" s="1" t="s">
        <v>240</v>
      </c>
      <c r="B122" s="1" t="s">
        <v>241</v>
      </c>
      <c r="C122" s="3">
        <f t="shared" si="1"/>
        <v>873.716453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3">
        <v>0.47148500000000004</v>
      </c>
      <c r="K122" s="13">
        <v>0.34995899999999996</v>
      </c>
      <c r="L122" s="13">
        <v>0.64150799999999997</v>
      </c>
      <c r="M122" s="13">
        <v>0.89953500000000008</v>
      </c>
      <c r="N122" s="13">
        <v>1.8794609999999998</v>
      </c>
      <c r="O122" s="13">
        <v>3.0635049999999997</v>
      </c>
      <c r="P122" s="13">
        <v>23.957999999999998</v>
      </c>
      <c r="Q122" s="13">
        <v>40.841999999999999</v>
      </c>
      <c r="R122" s="13">
        <v>73.997</v>
      </c>
      <c r="S122" s="13">
        <v>132</v>
      </c>
      <c r="T122" s="13">
        <v>176.43600000000001</v>
      </c>
      <c r="U122" s="13">
        <v>194.52600000000001</v>
      </c>
      <c r="V122" s="13">
        <v>224.65200000000002</v>
      </c>
    </row>
    <row r="123" spans="1:22">
      <c r="A123" s="1" t="s">
        <v>242</v>
      </c>
      <c r="B123" s="1" t="s">
        <v>243</v>
      </c>
      <c r="C123" s="3">
        <f t="shared" si="1"/>
        <v>826.29379500000005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3">
        <v>0.436525</v>
      </c>
      <c r="K123" s="13">
        <v>0.31406099999999998</v>
      </c>
      <c r="L123" s="13">
        <v>0.57545599999999997</v>
      </c>
      <c r="M123" s="13">
        <v>0.80453100000000011</v>
      </c>
      <c r="N123" s="13">
        <v>1.6877129999999998</v>
      </c>
      <c r="O123" s="13">
        <v>2.795509</v>
      </c>
      <c r="P123" s="13">
        <v>22.256999999999998</v>
      </c>
      <c r="Q123" s="13">
        <v>40.481999999999999</v>
      </c>
      <c r="R123" s="13">
        <v>69.563999999999993</v>
      </c>
      <c r="S123" s="13">
        <v>116.754</v>
      </c>
      <c r="T123" s="13">
        <v>157.131</v>
      </c>
      <c r="U123" s="13">
        <v>162.20600000000002</v>
      </c>
      <c r="V123" s="13">
        <v>251.286</v>
      </c>
    </row>
    <row r="124" spans="1:22">
      <c r="A124" s="1" t="s">
        <v>244</v>
      </c>
      <c r="B124" s="1" t="s">
        <v>245</v>
      </c>
      <c r="C124" s="3">
        <f t="shared" si="1"/>
        <v>789.32742600000006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3">
        <v>0.42142000000000002</v>
      </c>
      <c r="K124" s="13">
        <v>0.43942500000000001</v>
      </c>
      <c r="L124" s="13">
        <v>0.82613999999999999</v>
      </c>
      <c r="M124" s="13">
        <v>1.0338510000000001</v>
      </c>
      <c r="N124" s="13">
        <v>1.9758859999999998</v>
      </c>
      <c r="O124" s="13">
        <v>3.3247040000000001</v>
      </c>
      <c r="P124" s="13">
        <v>27.422999999999998</v>
      </c>
      <c r="Q124" s="13">
        <v>40.86</v>
      </c>
      <c r="R124" s="13">
        <v>68.757999999999996</v>
      </c>
      <c r="S124" s="13">
        <v>89.89200000000001</v>
      </c>
      <c r="T124" s="13">
        <v>132.56100000000001</v>
      </c>
      <c r="U124" s="13">
        <v>188.66800000000001</v>
      </c>
      <c r="V124" s="13">
        <v>233.14400000000001</v>
      </c>
    </row>
    <row r="125" spans="1:22">
      <c r="A125" s="1" t="s">
        <v>246</v>
      </c>
      <c r="B125" s="1" t="s">
        <v>247</v>
      </c>
      <c r="C125" s="3">
        <f t="shared" si="1"/>
        <v>1025.02927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3">
        <v>0.33440000000000003</v>
      </c>
      <c r="K125" s="13">
        <v>0.32996399999999998</v>
      </c>
      <c r="L125" s="13">
        <v>0.64464399999999999</v>
      </c>
      <c r="M125" s="13">
        <v>1.0726170000000002</v>
      </c>
      <c r="N125" s="13">
        <v>2.307588</v>
      </c>
      <c r="O125" s="13">
        <v>3.9490569999999998</v>
      </c>
      <c r="P125" s="13">
        <v>29.402999999999999</v>
      </c>
      <c r="Q125" s="13">
        <v>52.721999999999994</v>
      </c>
      <c r="R125" s="13">
        <v>96.037999999999997</v>
      </c>
      <c r="S125" s="13">
        <v>152.13</v>
      </c>
      <c r="T125" s="13">
        <v>197.964</v>
      </c>
      <c r="U125" s="13">
        <v>204.42400000000001</v>
      </c>
      <c r="V125" s="13">
        <v>283.70999999999998</v>
      </c>
    </row>
    <row r="126" spans="1:22">
      <c r="A126" s="1" t="s">
        <v>248</v>
      </c>
      <c r="B126" s="1" t="s">
        <v>249</v>
      </c>
      <c r="C126" s="3">
        <f t="shared" si="1"/>
        <v>804.27966199999992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3">
        <v>0.50739500000000004</v>
      </c>
      <c r="K126" s="13">
        <v>0.45179399999999997</v>
      </c>
      <c r="L126" s="13">
        <v>0.89062399999999997</v>
      </c>
      <c r="M126" s="13">
        <v>1.1403210000000001</v>
      </c>
      <c r="N126" s="13">
        <v>2.4580109999999999</v>
      </c>
      <c r="O126" s="13">
        <v>4.2015169999999999</v>
      </c>
      <c r="P126" s="13">
        <v>29.294999999999998</v>
      </c>
      <c r="Q126" s="13">
        <v>48.095999999999997</v>
      </c>
      <c r="R126" s="13">
        <v>69.067999999999998</v>
      </c>
      <c r="S126" s="13">
        <v>115.5</v>
      </c>
      <c r="T126" s="13">
        <v>153.62100000000001</v>
      </c>
      <c r="U126" s="13">
        <v>177.55800000000002</v>
      </c>
      <c r="V126" s="13">
        <v>201.49200000000002</v>
      </c>
    </row>
    <row r="127" spans="1:22">
      <c r="A127" s="1" t="s">
        <v>250</v>
      </c>
      <c r="B127" s="1" t="s">
        <v>251</v>
      </c>
      <c r="C127" s="3">
        <f t="shared" si="1"/>
        <v>741.89142800000002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3">
        <v>0.59517500000000001</v>
      </c>
      <c r="K127" s="13">
        <v>0.57818099999999994</v>
      </c>
      <c r="L127" s="13">
        <v>1.1368</v>
      </c>
      <c r="M127" s="13">
        <v>1.415232</v>
      </c>
      <c r="N127" s="13">
        <v>2.9219529999999998</v>
      </c>
      <c r="O127" s="13">
        <v>4.852087</v>
      </c>
      <c r="P127" s="13">
        <v>34.055999999999997</v>
      </c>
      <c r="Q127" s="13">
        <v>49.985999999999997</v>
      </c>
      <c r="R127" s="13">
        <v>65.41</v>
      </c>
      <c r="S127" s="13">
        <v>102.762</v>
      </c>
      <c r="T127" s="13">
        <v>154.44</v>
      </c>
      <c r="U127" s="13">
        <v>162.00400000000002</v>
      </c>
      <c r="V127" s="13">
        <v>161.73400000000001</v>
      </c>
    </row>
    <row r="128" spans="1:22">
      <c r="A128" s="1" t="s">
        <v>252</v>
      </c>
      <c r="B128" s="1" t="s">
        <v>253</v>
      </c>
      <c r="C128" s="3">
        <f t="shared" si="1"/>
        <v>1014.7750410000001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3">
        <v>0.38532</v>
      </c>
      <c r="K128" s="13">
        <v>0.43589099999999997</v>
      </c>
      <c r="L128" s="13">
        <v>0.84299599999999997</v>
      </c>
      <c r="M128" s="13">
        <v>1.0554180000000002</v>
      </c>
      <c r="N128" s="13">
        <v>2.315302</v>
      </c>
      <c r="O128" s="13">
        <v>4.0141140000000002</v>
      </c>
      <c r="P128" s="13">
        <v>31.778999999999996</v>
      </c>
      <c r="Q128" s="13">
        <v>55.637999999999998</v>
      </c>
      <c r="R128" s="13">
        <v>91.45</v>
      </c>
      <c r="S128" s="13">
        <v>132.39600000000002</v>
      </c>
      <c r="T128" s="13">
        <v>186.84900000000002</v>
      </c>
      <c r="U128" s="13">
        <v>208.46400000000003</v>
      </c>
      <c r="V128" s="13">
        <v>299.15000000000003</v>
      </c>
    </row>
    <row r="129" spans="1:22">
      <c r="A129" s="1" t="s">
        <v>254</v>
      </c>
      <c r="B129" s="1" t="s">
        <v>255</v>
      </c>
      <c r="C129" s="3">
        <f t="shared" si="1"/>
        <v>838.53538099999992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3">
        <v>0.41762000000000005</v>
      </c>
      <c r="K129" s="13">
        <v>0.40334100000000001</v>
      </c>
      <c r="L129" s="13">
        <v>0.77184799999999998</v>
      </c>
      <c r="M129" s="13">
        <v>1.0188360000000001</v>
      </c>
      <c r="N129" s="13">
        <v>2.037598</v>
      </c>
      <c r="O129" s="13">
        <v>3.377138</v>
      </c>
      <c r="P129" s="13">
        <v>23.138999999999999</v>
      </c>
      <c r="Q129" s="13">
        <v>36.413999999999994</v>
      </c>
      <c r="R129" s="13">
        <v>61.628</v>
      </c>
      <c r="S129" s="13">
        <v>107.84400000000001</v>
      </c>
      <c r="T129" s="13">
        <v>159.822</v>
      </c>
      <c r="U129" s="13">
        <v>170.69</v>
      </c>
      <c r="V129" s="13">
        <v>270.97199999999998</v>
      </c>
    </row>
    <row r="130" spans="1:22">
      <c r="A130" s="1" t="s">
        <v>256</v>
      </c>
      <c r="B130" s="1" t="s">
        <v>257</v>
      </c>
      <c r="C130" s="3">
        <f t="shared" si="1"/>
        <v>891.08201200000008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3">
        <v>0.29174500000000003</v>
      </c>
      <c r="K130" s="13">
        <v>0.27388499999999999</v>
      </c>
      <c r="L130" s="13">
        <v>0.55369999999999997</v>
      </c>
      <c r="M130" s="13">
        <v>0.85285200000000005</v>
      </c>
      <c r="N130" s="13">
        <v>1.8430949999999999</v>
      </c>
      <c r="O130" s="13">
        <v>3.1897349999999998</v>
      </c>
      <c r="P130" s="13">
        <v>26.666999999999998</v>
      </c>
      <c r="Q130" s="13">
        <v>44.55</v>
      </c>
      <c r="R130" s="13">
        <v>79.143000000000001</v>
      </c>
      <c r="S130" s="13">
        <v>117.018</v>
      </c>
      <c r="T130" s="13">
        <v>182.40300000000002</v>
      </c>
      <c r="U130" s="13">
        <v>204.626</v>
      </c>
      <c r="V130" s="13">
        <v>229.67000000000002</v>
      </c>
    </row>
    <row r="131" spans="1:22">
      <c r="A131" s="1" t="s">
        <v>258</v>
      </c>
      <c r="B131" s="1" t="s">
        <v>259</v>
      </c>
      <c r="C131" s="3">
        <f t="shared" ref="C131:C194" si="2">SUM(D131:V131)</f>
        <v>871.03704200000004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3">
        <v>0.49913000000000002</v>
      </c>
      <c r="K131" s="13">
        <v>0.47560199999999997</v>
      </c>
      <c r="L131" s="13">
        <v>0.82025999999999999</v>
      </c>
      <c r="M131" s="13">
        <v>1.0854480000000002</v>
      </c>
      <c r="N131" s="13">
        <v>2.2932619999999999</v>
      </c>
      <c r="O131" s="13">
        <v>3.4373399999999998</v>
      </c>
      <c r="P131" s="13">
        <v>26.405999999999999</v>
      </c>
      <c r="Q131" s="13">
        <v>41.507999999999996</v>
      </c>
      <c r="R131" s="13">
        <v>76.662999999999997</v>
      </c>
      <c r="S131" s="13">
        <v>122.16600000000001</v>
      </c>
      <c r="T131" s="13">
        <v>166.49100000000001</v>
      </c>
      <c r="U131" s="13">
        <v>198.364</v>
      </c>
      <c r="V131" s="13">
        <v>230.828</v>
      </c>
    </row>
    <row r="132" spans="1:22">
      <c r="A132" s="1" t="s">
        <v>260</v>
      </c>
      <c r="B132" s="1" t="s">
        <v>261</v>
      </c>
      <c r="C132" s="3">
        <f t="shared" si="2"/>
        <v>920.04391699999996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3">
        <v>0.28908500000000004</v>
      </c>
      <c r="K132" s="13">
        <v>0.28960199999999997</v>
      </c>
      <c r="L132" s="13">
        <v>0.62308399999999997</v>
      </c>
      <c r="M132" s="13">
        <v>1.036581</v>
      </c>
      <c r="N132" s="13">
        <v>2.2927109999999997</v>
      </c>
      <c r="O132" s="13">
        <v>3.955854</v>
      </c>
      <c r="P132" s="13">
        <v>30.779999999999998</v>
      </c>
      <c r="Q132" s="13">
        <v>55.98</v>
      </c>
      <c r="R132" s="13">
        <v>102.765</v>
      </c>
      <c r="S132" s="13">
        <v>148.63200000000001</v>
      </c>
      <c r="T132" s="13">
        <v>168.012</v>
      </c>
      <c r="U132" s="13">
        <v>179.578</v>
      </c>
      <c r="V132" s="13">
        <v>225.81</v>
      </c>
    </row>
    <row r="133" spans="1:22">
      <c r="A133" s="1" t="s">
        <v>262</v>
      </c>
      <c r="B133" s="1" t="s">
        <v>263</v>
      </c>
      <c r="C133" s="3">
        <f t="shared" si="2"/>
        <v>686.89743400000009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3">
        <v>0.32043500000000003</v>
      </c>
      <c r="K133" s="13">
        <v>0.273978</v>
      </c>
      <c r="L133" s="13">
        <v>0.51293199999999994</v>
      </c>
      <c r="M133" s="13">
        <v>0.78815100000000005</v>
      </c>
      <c r="N133" s="13">
        <v>1.8546659999999999</v>
      </c>
      <c r="O133" s="13">
        <v>3.1382719999999997</v>
      </c>
      <c r="P133" s="13">
        <v>23.04</v>
      </c>
      <c r="Q133" s="13">
        <v>37.385999999999996</v>
      </c>
      <c r="R133" s="13">
        <v>70.307999999999993</v>
      </c>
      <c r="S133" s="13">
        <v>110.616</v>
      </c>
      <c r="T133" s="13">
        <v>150.345</v>
      </c>
      <c r="U133" s="13">
        <v>146.65200000000002</v>
      </c>
      <c r="V133" s="13">
        <v>141.66200000000001</v>
      </c>
    </row>
    <row r="134" spans="1:22">
      <c r="A134" s="1" t="s">
        <v>264</v>
      </c>
      <c r="B134" s="1" t="s">
        <v>265</v>
      </c>
      <c r="C134" s="3">
        <f t="shared" si="2"/>
        <v>904.20928200000003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3">
        <v>0.33715500000000004</v>
      </c>
      <c r="K134" s="13">
        <v>0.30662099999999998</v>
      </c>
      <c r="L134" s="13">
        <v>0.585256</v>
      </c>
      <c r="M134" s="13">
        <v>0.85503600000000002</v>
      </c>
      <c r="N134" s="13">
        <v>1.9114189999999998</v>
      </c>
      <c r="O134" s="13">
        <v>3.053795</v>
      </c>
      <c r="P134" s="13">
        <v>24.119999999999997</v>
      </c>
      <c r="Q134" s="13">
        <v>40.049999999999997</v>
      </c>
      <c r="R134" s="13">
        <v>72.292000000000002</v>
      </c>
      <c r="S134" s="13">
        <v>115.76400000000001</v>
      </c>
      <c r="T134" s="13">
        <v>157.24800000000002</v>
      </c>
      <c r="U134" s="13">
        <v>211.69600000000003</v>
      </c>
      <c r="V134" s="13">
        <v>275.99</v>
      </c>
    </row>
    <row r="135" spans="1:22">
      <c r="A135" s="1" t="s">
        <v>266</v>
      </c>
      <c r="B135" s="1" t="s">
        <v>267</v>
      </c>
      <c r="C135" s="3">
        <f t="shared" si="2"/>
        <v>807.93758400000002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3">
        <v>0.41448500000000005</v>
      </c>
      <c r="K135" s="13">
        <v>0.38074199999999997</v>
      </c>
      <c r="L135" s="13">
        <v>0.72127999999999992</v>
      </c>
      <c r="M135" s="13">
        <v>0.97815900000000011</v>
      </c>
      <c r="N135" s="13">
        <v>2.0227209999999998</v>
      </c>
      <c r="O135" s="13">
        <v>3.3081969999999998</v>
      </c>
      <c r="P135" s="13">
        <v>23.822999999999997</v>
      </c>
      <c r="Q135" s="13">
        <v>39.833999999999996</v>
      </c>
      <c r="R135" s="13">
        <v>66.867000000000004</v>
      </c>
      <c r="S135" s="13">
        <v>108.438</v>
      </c>
      <c r="T135" s="13">
        <v>148.35599999999999</v>
      </c>
      <c r="U135" s="13">
        <v>181.19400000000002</v>
      </c>
      <c r="V135" s="13">
        <v>231.6</v>
      </c>
    </row>
    <row r="136" spans="1:22">
      <c r="A136" s="1" t="s">
        <v>268</v>
      </c>
      <c r="B136" s="1" t="s">
        <v>269</v>
      </c>
      <c r="C136" s="3">
        <f t="shared" si="2"/>
        <v>1002.806961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3">
        <v>0.16900500000000002</v>
      </c>
      <c r="K136" s="13">
        <v>0.17502599999999999</v>
      </c>
      <c r="L136" s="13">
        <v>0.41630400000000001</v>
      </c>
      <c r="M136" s="13">
        <v>0.74419800000000003</v>
      </c>
      <c r="N136" s="13">
        <v>1.8866239999999999</v>
      </c>
      <c r="O136" s="13">
        <v>3.4218039999999998</v>
      </c>
      <c r="P136" s="13">
        <v>28.880999999999997</v>
      </c>
      <c r="Q136" s="13">
        <v>54.755999999999993</v>
      </c>
      <c r="R136" s="13">
        <v>99.045000000000002</v>
      </c>
      <c r="S136" s="13">
        <v>151.86600000000001</v>
      </c>
      <c r="T136" s="13">
        <v>190.00800000000001</v>
      </c>
      <c r="U136" s="13">
        <v>210.88800000000001</v>
      </c>
      <c r="V136" s="13">
        <v>260.55</v>
      </c>
    </row>
    <row r="137" spans="1:22">
      <c r="A137" s="1" t="s">
        <v>270</v>
      </c>
      <c r="B137" s="1" t="s">
        <v>271</v>
      </c>
      <c r="C137" s="3">
        <f t="shared" si="2"/>
        <v>926.90777700000001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3">
        <v>0.29155500000000001</v>
      </c>
      <c r="K137" s="13">
        <v>0.28151100000000001</v>
      </c>
      <c r="L137" s="13">
        <v>0.55957999999999997</v>
      </c>
      <c r="M137" s="13">
        <v>0.90335700000000008</v>
      </c>
      <c r="N137" s="13">
        <v>2.0315369999999997</v>
      </c>
      <c r="O137" s="13">
        <v>3.5412369999999997</v>
      </c>
      <c r="P137" s="13">
        <v>29.123999999999999</v>
      </c>
      <c r="Q137" s="13">
        <v>50.489999999999995</v>
      </c>
      <c r="R137" s="13">
        <v>88.132999999999996</v>
      </c>
      <c r="S137" s="13">
        <v>139.92000000000002</v>
      </c>
      <c r="T137" s="13">
        <v>173.86200000000002</v>
      </c>
      <c r="U137" s="13">
        <v>204.626</v>
      </c>
      <c r="V137" s="13">
        <v>233.14400000000001</v>
      </c>
    </row>
    <row r="138" spans="1:22">
      <c r="A138" s="1" t="s">
        <v>272</v>
      </c>
      <c r="B138" s="1" t="s">
        <v>273</v>
      </c>
      <c r="C138" s="3">
        <f t="shared" si="2"/>
        <v>942.81767200000002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3">
        <v>0.34447</v>
      </c>
      <c r="K138" s="13">
        <v>0.35116799999999998</v>
      </c>
      <c r="L138" s="13">
        <v>0.71324399999999999</v>
      </c>
      <c r="M138" s="13">
        <v>1.04013</v>
      </c>
      <c r="N138" s="13">
        <v>2.2100609999999996</v>
      </c>
      <c r="O138" s="13">
        <v>3.5625990000000001</v>
      </c>
      <c r="P138" s="13">
        <v>28.610999999999997</v>
      </c>
      <c r="Q138" s="13">
        <v>51.533999999999999</v>
      </c>
      <c r="R138" s="13">
        <v>93.805999999999997</v>
      </c>
      <c r="S138" s="13">
        <v>141.24</v>
      </c>
      <c r="T138" s="13">
        <v>180.99900000000002</v>
      </c>
      <c r="U138" s="13">
        <v>192.91000000000003</v>
      </c>
      <c r="V138" s="13">
        <v>245.49600000000001</v>
      </c>
    </row>
    <row r="139" spans="1:22">
      <c r="A139" s="1" t="s">
        <v>274</v>
      </c>
      <c r="B139" s="1" t="s">
        <v>275</v>
      </c>
      <c r="C139" s="3">
        <f t="shared" si="2"/>
        <v>995.68611600000008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3">
        <v>0.30143500000000001</v>
      </c>
      <c r="K139" s="13">
        <v>0.29350799999999999</v>
      </c>
      <c r="L139" s="13">
        <v>0.54115599999999997</v>
      </c>
      <c r="M139" s="13">
        <v>0.88670400000000005</v>
      </c>
      <c r="N139" s="13">
        <v>2.0381489999999998</v>
      </c>
      <c r="O139" s="13">
        <v>3.5771639999999998</v>
      </c>
      <c r="P139" s="13">
        <v>31.175999999999998</v>
      </c>
      <c r="Q139" s="13">
        <v>54.593999999999994</v>
      </c>
      <c r="R139" s="13">
        <v>98.052999999999997</v>
      </c>
      <c r="S139" s="13">
        <v>152.46</v>
      </c>
      <c r="T139" s="13">
        <v>198.78300000000002</v>
      </c>
      <c r="U139" s="13">
        <v>212.50400000000002</v>
      </c>
      <c r="V139" s="13">
        <v>240.47800000000001</v>
      </c>
    </row>
    <row r="140" spans="1:22">
      <c r="A140" s="1" t="s">
        <v>276</v>
      </c>
      <c r="B140" s="1" t="s">
        <v>277</v>
      </c>
      <c r="C140" s="3">
        <f t="shared" si="2"/>
        <v>921.22761400000002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3">
        <v>0.39472500000000005</v>
      </c>
      <c r="K140" s="13">
        <v>0.35470200000000002</v>
      </c>
      <c r="L140" s="13">
        <v>0.623672</v>
      </c>
      <c r="M140" s="13">
        <v>0.93939300000000003</v>
      </c>
      <c r="N140" s="13">
        <v>2.0612909999999998</v>
      </c>
      <c r="O140" s="13">
        <v>3.5548310000000001</v>
      </c>
      <c r="P140" s="13">
        <v>28.754999999999999</v>
      </c>
      <c r="Q140" s="13">
        <v>52.847999999999999</v>
      </c>
      <c r="R140" s="13">
        <v>82.707999999999998</v>
      </c>
      <c r="S140" s="13">
        <v>119.658</v>
      </c>
      <c r="T140" s="13">
        <v>187.90200000000002</v>
      </c>
      <c r="U140" s="13">
        <v>204.42400000000001</v>
      </c>
      <c r="V140" s="13">
        <v>237.00400000000002</v>
      </c>
    </row>
    <row r="141" spans="1:22">
      <c r="A141" s="1" t="s">
        <v>278</v>
      </c>
      <c r="B141" s="1" t="s">
        <v>279</v>
      </c>
      <c r="C141" s="3">
        <f t="shared" si="2"/>
        <v>833.05486199999996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3">
        <v>0.33050499999999999</v>
      </c>
      <c r="K141" s="13">
        <v>0.28941600000000001</v>
      </c>
      <c r="L141" s="13">
        <v>0.54076400000000002</v>
      </c>
      <c r="M141" s="13">
        <v>0.85367100000000007</v>
      </c>
      <c r="N141" s="13">
        <v>2.015558</v>
      </c>
      <c r="O141" s="13">
        <v>3.4839479999999998</v>
      </c>
      <c r="P141" s="13">
        <v>29.321999999999999</v>
      </c>
      <c r="Q141" s="13">
        <v>48.221999999999994</v>
      </c>
      <c r="R141" s="13">
        <v>82.087999999999994</v>
      </c>
      <c r="S141" s="13">
        <v>124.872</v>
      </c>
      <c r="T141" s="13">
        <v>173.97900000000001</v>
      </c>
      <c r="U141" s="13">
        <v>185.63800000000001</v>
      </c>
      <c r="V141" s="13">
        <v>181.42000000000002</v>
      </c>
    </row>
    <row r="142" spans="1:22">
      <c r="A142" s="1" t="s">
        <v>280</v>
      </c>
      <c r="B142" s="1" t="s">
        <v>281</v>
      </c>
      <c r="C142" s="3">
        <f t="shared" si="2"/>
        <v>1101.2027109999999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3">
        <v>0.27892</v>
      </c>
      <c r="K142" s="13">
        <v>0.28253400000000001</v>
      </c>
      <c r="L142" s="13">
        <v>0.55644399999999994</v>
      </c>
      <c r="M142" s="13">
        <v>0.87742200000000004</v>
      </c>
      <c r="N142" s="13">
        <v>2.0557809999999996</v>
      </c>
      <c r="O142" s="13">
        <v>3.7966099999999998</v>
      </c>
      <c r="P142" s="13">
        <v>32.687999999999995</v>
      </c>
      <c r="Q142" s="13">
        <v>60.461999999999996</v>
      </c>
      <c r="R142" s="13">
        <v>107.818</v>
      </c>
      <c r="S142" s="13">
        <v>157.608</v>
      </c>
      <c r="T142" s="13">
        <v>202.52700000000002</v>
      </c>
      <c r="U142" s="13">
        <v>219.97800000000001</v>
      </c>
      <c r="V142" s="13">
        <v>312.274</v>
      </c>
    </row>
    <row r="143" spans="1:22">
      <c r="A143" s="1" t="s">
        <v>282</v>
      </c>
      <c r="B143" s="1" t="s">
        <v>283</v>
      </c>
      <c r="C143" s="3">
        <f t="shared" si="2"/>
        <v>776.65977799999996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3">
        <v>0.27911000000000002</v>
      </c>
      <c r="K143" s="13">
        <v>0.259191</v>
      </c>
      <c r="L143" s="13">
        <v>0.51234400000000002</v>
      </c>
      <c r="M143" s="13">
        <v>0.75730200000000003</v>
      </c>
      <c r="N143" s="13">
        <v>1.7494249999999998</v>
      </c>
      <c r="O143" s="13">
        <v>2.8994059999999999</v>
      </c>
      <c r="P143" s="13">
        <v>19.916999999999998</v>
      </c>
      <c r="Q143" s="13">
        <v>35.603999999999999</v>
      </c>
      <c r="R143" s="13">
        <v>59.954000000000001</v>
      </c>
      <c r="S143" s="13">
        <v>114.90600000000001</v>
      </c>
      <c r="T143" s="13">
        <v>172.458</v>
      </c>
      <c r="U143" s="13">
        <v>192.506</v>
      </c>
      <c r="V143" s="13">
        <v>174.858</v>
      </c>
    </row>
    <row r="144" spans="1:22">
      <c r="A144" s="1" t="s">
        <v>284</v>
      </c>
      <c r="B144" s="1" t="s">
        <v>285</v>
      </c>
      <c r="C144" s="3">
        <f t="shared" si="2"/>
        <v>778.71654000000001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3">
        <v>0.25431500000000001</v>
      </c>
      <c r="K144" s="13">
        <v>0.23175599999999999</v>
      </c>
      <c r="L144" s="13">
        <v>0.45001599999999997</v>
      </c>
      <c r="M144" s="13">
        <v>0.73355100000000006</v>
      </c>
      <c r="N144" s="13">
        <v>1.6822029999999999</v>
      </c>
      <c r="O144" s="13">
        <v>2.6886989999999997</v>
      </c>
      <c r="P144" s="13">
        <v>20.852999999999998</v>
      </c>
      <c r="Q144" s="13">
        <v>37.745999999999995</v>
      </c>
      <c r="R144" s="13">
        <v>71.454999999999998</v>
      </c>
      <c r="S144" s="13">
        <v>131.142</v>
      </c>
      <c r="T144" s="13">
        <v>164.03400000000002</v>
      </c>
      <c r="U144" s="13">
        <v>165.64000000000001</v>
      </c>
      <c r="V144" s="13">
        <v>181.80600000000001</v>
      </c>
    </row>
    <row r="145" spans="1:22">
      <c r="A145" s="1" t="s">
        <v>286</v>
      </c>
      <c r="B145" s="1" t="s">
        <v>287</v>
      </c>
      <c r="C145" s="3">
        <f t="shared" si="2"/>
        <v>558.41943300000003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3">
        <v>0.58425000000000005</v>
      </c>
      <c r="K145" s="13">
        <v>0.46341899999999997</v>
      </c>
      <c r="L145" s="13">
        <v>0.85828399999999994</v>
      </c>
      <c r="M145" s="13">
        <v>1.0808070000000001</v>
      </c>
      <c r="N145" s="13">
        <v>2.1246559999999999</v>
      </c>
      <c r="O145" s="13">
        <v>3.7160169999999999</v>
      </c>
      <c r="P145" s="13">
        <v>23.741999999999997</v>
      </c>
      <c r="Q145" s="13">
        <v>34.811999999999998</v>
      </c>
      <c r="R145" s="13">
        <v>48.484000000000002</v>
      </c>
      <c r="S145" s="13">
        <v>75.900000000000006</v>
      </c>
      <c r="T145" s="13">
        <v>102.492</v>
      </c>
      <c r="U145" s="13">
        <v>107.06</v>
      </c>
      <c r="V145" s="13">
        <v>157.102</v>
      </c>
    </row>
    <row r="146" spans="1:22">
      <c r="A146" s="1" t="s">
        <v>288</v>
      </c>
      <c r="B146" s="1" t="s">
        <v>289</v>
      </c>
      <c r="C146" s="3">
        <f t="shared" si="2"/>
        <v>736.76873400000011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3">
        <v>0.49865500000000001</v>
      </c>
      <c r="K146" s="13">
        <v>0.4743</v>
      </c>
      <c r="L146" s="13">
        <v>0.91845599999999994</v>
      </c>
      <c r="M146" s="13">
        <v>1.1840010000000001</v>
      </c>
      <c r="N146" s="13">
        <v>2.1698379999999999</v>
      </c>
      <c r="O146" s="13">
        <v>3.4994839999999998</v>
      </c>
      <c r="P146" s="13">
        <v>25.172999999999998</v>
      </c>
      <c r="Q146" s="13">
        <v>43.433999999999997</v>
      </c>
      <c r="R146" s="13">
        <v>66.34</v>
      </c>
      <c r="S146" s="13">
        <v>94.445999999999998</v>
      </c>
      <c r="T146" s="13">
        <v>131.39100000000002</v>
      </c>
      <c r="U146" s="13">
        <v>168.06400000000002</v>
      </c>
      <c r="V146" s="13">
        <v>199.17600000000002</v>
      </c>
    </row>
    <row r="147" spans="1:22">
      <c r="A147" s="1" t="s">
        <v>290</v>
      </c>
      <c r="B147" s="1" t="s">
        <v>291</v>
      </c>
      <c r="C147" s="3">
        <f t="shared" si="2"/>
        <v>786.14332200000001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3">
        <v>0.40071000000000001</v>
      </c>
      <c r="K147" s="13">
        <v>0.41031600000000001</v>
      </c>
      <c r="L147" s="13">
        <v>0.83319599999999994</v>
      </c>
      <c r="M147" s="13">
        <v>1.1796330000000002</v>
      </c>
      <c r="N147" s="13">
        <v>2.3472599999999999</v>
      </c>
      <c r="O147" s="13">
        <v>3.6092070000000001</v>
      </c>
      <c r="P147" s="13">
        <v>29.528999999999996</v>
      </c>
      <c r="Q147" s="13">
        <v>49.085999999999999</v>
      </c>
      <c r="R147" s="13">
        <v>66.091999999999999</v>
      </c>
      <c r="S147" s="13">
        <v>104.08200000000001</v>
      </c>
      <c r="T147" s="13">
        <v>154.44</v>
      </c>
      <c r="U147" s="13">
        <v>166.852</v>
      </c>
      <c r="V147" s="13">
        <v>207.28200000000001</v>
      </c>
    </row>
    <row r="148" spans="1:22">
      <c r="A148" s="1" t="s">
        <v>292</v>
      </c>
      <c r="B148" s="1" t="s">
        <v>293</v>
      </c>
      <c r="C148" s="3">
        <f t="shared" si="2"/>
        <v>590.463075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3">
        <v>0.30381000000000002</v>
      </c>
      <c r="K148" s="13">
        <v>0.341775</v>
      </c>
      <c r="L148" s="13">
        <v>0.70755999999999997</v>
      </c>
      <c r="M148" s="13">
        <v>0.99372000000000005</v>
      </c>
      <c r="N148" s="13">
        <v>1.8673389999999999</v>
      </c>
      <c r="O148" s="13">
        <v>2.8168709999999999</v>
      </c>
      <c r="P148" s="13">
        <v>21.941999999999997</v>
      </c>
      <c r="Q148" s="13">
        <v>38.861999999999995</v>
      </c>
      <c r="R148" s="13">
        <v>52.854999999999997</v>
      </c>
      <c r="S148" s="13">
        <v>83.951999999999998</v>
      </c>
      <c r="T148" s="13">
        <v>121.32900000000001</v>
      </c>
      <c r="U148" s="13">
        <v>127.462</v>
      </c>
      <c r="V148" s="13">
        <v>137.03</v>
      </c>
    </row>
    <row r="149" spans="1:22">
      <c r="A149" s="1" t="s">
        <v>294</v>
      </c>
      <c r="B149" s="1" t="s">
        <v>295</v>
      </c>
      <c r="C149" s="3">
        <f t="shared" si="2"/>
        <v>736.90206499999999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3">
        <v>0.25156000000000001</v>
      </c>
      <c r="K149" s="13">
        <v>0.245148</v>
      </c>
      <c r="L149" s="13">
        <v>0.46491199999999999</v>
      </c>
      <c r="M149" s="13">
        <v>0.71498700000000004</v>
      </c>
      <c r="N149" s="13">
        <v>1.6463879999999997</v>
      </c>
      <c r="O149" s="13">
        <v>3.0780699999999999</v>
      </c>
      <c r="P149" s="13">
        <v>26.081999999999997</v>
      </c>
      <c r="Q149" s="13">
        <v>43.145999999999994</v>
      </c>
      <c r="R149" s="13">
        <v>68.665000000000006</v>
      </c>
      <c r="S149" s="13">
        <v>113.91600000000001</v>
      </c>
      <c r="T149" s="13">
        <v>156.78</v>
      </c>
      <c r="U149" s="13">
        <v>168.67000000000002</v>
      </c>
      <c r="V149" s="13">
        <v>153.24199999999999</v>
      </c>
    </row>
    <row r="150" spans="1:22">
      <c r="A150" s="1" t="s">
        <v>296</v>
      </c>
      <c r="B150" s="1" t="s">
        <v>297</v>
      </c>
      <c r="C150" s="3">
        <f t="shared" si="2"/>
        <v>1608.766439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3">
        <v>0.280725</v>
      </c>
      <c r="K150" s="13">
        <v>0.28234799999999999</v>
      </c>
      <c r="L150" s="13">
        <v>0.58662799999999993</v>
      </c>
      <c r="M150" s="13">
        <v>0.93748200000000004</v>
      </c>
      <c r="N150" s="13">
        <v>2.1626749999999997</v>
      </c>
      <c r="O150" s="13">
        <v>3.7975809999999997</v>
      </c>
      <c r="P150" s="13">
        <v>34.739999999999995</v>
      </c>
      <c r="Q150" s="13">
        <v>70.884</v>
      </c>
      <c r="R150" s="13">
        <v>135.65600000000001</v>
      </c>
      <c r="S150" s="13">
        <v>213.57600000000002</v>
      </c>
      <c r="T150" s="13">
        <v>282.32100000000003</v>
      </c>
      <c r="U150" s="13">
        <v>365.21600000000001</v>
      </c>
      <c r="V150" s="13">
        <v>498.32600000000002</v>
      </c>
    </row>
    <row r="151" spans="1:22">
      <c r="A151" s="1" t="s">
        <v>298</v>
      </c>
      <c r="B151" s="1" t="s">
        <v>299</v>
      </c>
      <c r="C151" s="3">
        <f t="shared" si="2"/>
        <v>572.73633200000006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3">
        <v>0.63783000000000001</v>
      </c>
      <c r="K151" s="13">
        <v>0.646536</v>
      </c>
      <c r="L151" s="13">
        <v>1.0950519999999999</v>
      </c>
      <c r="M151" s="13">
        <v>1.2770940000000002</v>
      </c>
      <c r="N151" s="13">
        <v>2.4783979999999999</v>
      </c>
      <c r="O151" s="13">
        <v>3.7694220000000001</v>
      </c>
      <c r="P151" s="13">
        <v>28.817999999999998</v>
      </c>
      <c r="Q151" s="13">
        <v>42.12</v>
      </c>
      <c r="R151" s="13">
        <v>55.645000000000003</v>
      </c>
      <c r="S151" s="13">
        <v>80.585999999999999</v>
      </c>
      <c r="T151" s="13">
        <v>107.52300000000001</v>
      </c>
      <c r="U151" s="13">
        <v>119.98800000000001</v>
      </c>
      <c r="V151" s="13">
        <v>128.15200000000002</v>
      </c>
    </row>
    <row r="152" spans="1:22">
      <c r="A152" s="1" t="s">
        <v>300</v>
      </c>
      <c r="B152" s="1" t="s">
        <v>301</v>
      </c>
      <c r="C152" s="3">
        <f t="shared" si="2"/>
        <v>1197.606276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3">
        <v>0.241205</v>
      </c>
      <c r="K152" s="13">
        <v>0.25444800000000001</v>
      </c>
      <c r="L152" s="13">
        <v>0.64307599999999998</v>
      </c>
      <c r="M152" s="13">
        <v>1.0188360000000001</v>
      </c>
      <c r="N152" s="13">
        <v>2.2943639999999998</v>
      </c>
      <c r="O152" s="13">
        <v>3.9393469999999997</v>
      </c>
      <c r="P152" s="13">
        <v>30.914999999999999</v>
      </c>
      <c r="Q152" s="13">
        <v>52.631999999999998</v>
      </c>
      <c r="R152" s="13">
        <v>103.664</v>
      </c>
      <c r="S152" s="13">
        <v>162.36000000000001</v>
      </c>
      <c r="T152" s="13">
        <v>228.38400000000001</v>
      </c>
      <c r="U152" s="13">
        <v>251.89400000000001</v>
      </c>
      <c r="V152" s="13">
        <v>359.36599999999999</v>
      </c>
    </row>
    <row r="153" spans="1:22">
      <c r="A153" s="1" t="s">
        <v>302</v>
      </c>
      <c r="B153" s="1" t="s">
        <v>303</v>
      </c>
      <c r="C153" s="3">
        <f t="shared" si="2"/>
        <v>1151.3037259999999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3">
        <v>0.33953</v>
      </c>
      <c r="K153" s="13">
        <v>0.36976799999999999</v>
      </c>
      <c r="L153" s="13">
        <v>0.79066399999999992</v>
      </c>
      <c r="M153" s="13">
        <v>1.1067420000000001</v>
      </c>
      <c r="N153" s="13">
        <v>2.3968499999999997</v>
      </c>
      <c r="O153" s="13">
        <v>4.0121719999999996</v>
      </c>
      <c r="P153" s="13">
        <v>30.680999999999997</v>
      </c>
      <c r="Q153" s="13">
        <v>54.269999999999996</v>
      </c>
      <c r="R153" s="13">
        <v>100.502</v>
      </c>
      <c r="S153" s="13">
        <v>158.994</v>
      </c>
      <c r="T153" s="13">
        <v>201.59100000000001</v>
      </c>
      <c r="U153" s="13">
        <v>244.21800000000002</v>
      </c>
      <c r="V153" s="13">
        <v>352.03199999999998</v>
      </c>
    </row>
    <row r="154" spans="1:22">
      <c r="A154" s="1" t="s">
        <v>304</v>
      </c>
      <c r="B154" s="1" t="s">
        <v>305</v>
      </c>
      <c r="C154" s="3">
        <f t="shared" si="2"/>
        <v>1092.5437890000001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3">
        <v>0.25298500000000002</v>
      </c>
      <c r="K154" s="13">
        <v>0.308388</v>
      </c>
      <c r="L154" s="13">
        <v>0.68031600000000003</v>
      </c>
      <c r="M154" s="13">
        <v>1.0600590000000001</v>
      </c>
      <c r="N154" s="13">
        <v>2.1009629999999997</v>
      </c>
      <c r="O154" s="13">
        <v>3.5130779999999997</v>
      </c>
      <c r="P154" s="13">
        <v>27.665999999999997</v>
      </c>
      <c r="Q154" s="13">
        <v>51.911999999999999</v>
      </c>
      <c r="R154" s="13">
        <v>101.029</v>
      </c>
      <c r="S154" s="13">
        <v>154.24200000000002</v>
      </c>
      <c r="T154" s="13">
        <v>222.18300000000002</v>
      </c>
      <c r="U154" s="13">
        <v>245.43</v>
      </c>
      <c r="V154" s="13">
        <v>282.166</v>
      </c>
    </row>
    <row r="155" spans="1:22">
      <c r="A155" s="1" t="s">
        <v>306</v>
      </c>
      <c r="B155" s="1" t="s">
        <v>307</v>
      </c>
      <c r="C155" s="3">
        <f t="shared" si="2"/>
        <v>1316.0533290000001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3">
        <v>0.23911500000000002</v>
      </c>
      <c r="K155" s="13">
        <v>0.24049799999999999</v>
      </c>
      <c r="L155" s="13">
        <v>0.51646000000000003</v>
      </c>
      <c r="M155" s="13">
        <v>0.90253800000000006</v>
      </c>
      <c r="N155" s="13">
        <v>2.1384309999999997</v>
      </c>
      <c r="O155" s="13">
        <v>4.0752869999999994</v>
      </c>
      <c r="P155" s="13">
        <v>36.494999999999997</v>
      </c>
      <c r="Q155" s="13">
        <v>69.85799999999999</v>
      </c>
      <c r="R155" s="13">
        <v>135.935</v>
      </c>
      <c r="S155" s="13">
        <v>212.982</v>
      </c>
      <c r="T155" s="13">
        <v>265.005</v>
      </c>
      <c r="U155" s="13">
        <v>263.81200000000001</v>
      </c>
      <c r="V155" s="13">
        <v>323.85399999999998</v>
      </c>
    </row>
    <row r="156" spans="1:22">
      <c r="A156" s="1" t="s">
        <v>308</v>
      </c>
      <c r="B156" s="1" t="s">
        <v>309</v>
      </c>
      <c r="C156" s="3">
        <f t="shared" si="2"/>
        <v>1599.486805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3">
        <v>0.257355</v>
      </c>
      <c r="K156" s="13">
        <v>0.30178499999999997</v>
      </c>
      <c r="L156" s="13">
        <v>0.64601599999999992</v>
      </c>
      <c r="M156" s="13">
        <v>0.95904900000000004</v>
      </c>
      <c r="N156" s="13">
        <v>2.1279619999999997</v>
      </c>
      <c r="O156" s="13">
        <v>3.862638</v>
      </c>
      <c r="P156" s="13">
        <v>32.957999999999998</v>
      </c>
      <c r="Q156" s="13">
        <v>63.989999999999995</v>
      </c>
      <c r="R156" s="13">
        <v>126.666</v>
      </c>
      <c r="S156" s="13">
        <v>194.83200000000002</v>
      </c>
      <c r="T156" s="13">
        <v>276.822</v>
      </c>
      <c r="U156" s="13">
        <v>358.75200000000001</v>
      </c>
      <c r="V156" s="13">
        <v>537.31200000000001</v>
      </c>
    </row>
    <row r="157" spans="1:22">
      <c r="A157" s="1" t="s">
        <v>310</v>
      </c>
      <c r="B157" s="1" t="s">
        <v>311</v>
      </c>
      <c r="C157" s="3">
        <f t="shared" si="2"/>
        <v>1026.995848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3">
        <v>0.40603</v>
      </c>
      <c r="K157" s="13">
        <v>0.37934699999999999</v>
      </c>
      <c r="L157" s="13">
        <v>0.74519199999999997</v>
      </c>
      <c r="M157" s="13">
        <v>1.057056</v>
      </c>
      <c r="N157" s="13">
        <v>2.2177749999999996</v>
      </c>
      <c r="O157" s="13">
        <v>3.9694479999999999</v>
      </c>
      <c r="P157" s="13">
        <v>30.410999999999998</v>
      </c>
      <c r="Q157" s="13">
        <v>53.261999999999993</v>
      </c>
      <c r="R157" s="13">
        <v>91.45</v>
      </c>
      <c r="S157" s="13">
        <v>139.98600000000002</v>
      </c>
      <c r="T157" s="13">
        <v>202.41000000000003</v>
      </c>
      <c r="U157" s="13">
        <v>209.27200000000002</v>
      </c>
      <c r="V157" s="13">
        <v>291.43</v>
      </c>
    </row>
    <row r="158" spans="1:22">
      <c r="A158" s="1" t="s">
        <v>312</v>
      </c>
      <c r="B158" s="1" t="s">
        <v>313</v>
      </c>
      <c r="C158" s="3">
        <f t="shared" si="2"/>
        <v>980.27033000000017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3">
        <v>0.23294000000000001</v>
      </c>
      <c r="K158" s="13">
        <v>0.24979799999999999</v>
      </c>
      <c r="L158" s="13">
        <v>0.50763999999999998</v>
      </c>
      <c r="M158" s="13">
        <v>0.90608700000000009</v>
      </c>
      <c r="N158" s="13">
        <v>2.1009629999999997</v>
      </c>
      <c r="O158" s="13">
        <v>3.6529020000000001</v>
      </c>
      <c r="P158" s="13">
        <v>29.636999999999997</v>
      </c>
      <c r="Q158" s="13">
        <v>52.127999999999993</v>
      </c>
      <c r="R158" s="13">
        <v>94.488</v>
      </c>
      <c r="S158" s="13">
        <v>151.73400000000001</v>
      </c>
      <c r="T158" s="13">
        <v>192.69900000000001</v>
      </c>
      <c r="U158" s="13">
        <v>193.31400000000002</v>
      </c>
      <c r="V158" s="13">
        <v>258.62</v>
      </c>
    </row>
    <row r="159" spans="1:22">
      <c r="A159" s="1" t="s">
        <v>314</v>
      </c>
      <c r="B159" s="1" t="s">
        <v>315</v>
      </c>
      <c r="C159" s="3">
        <f t="shared" si="2"/>
        <v>666.20894499999997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3">
        <v>0.43643000000000004</v>
      </c>
      <c r="K159" s="13">
        <v>0.45011999999999996</v>
      </c>
      <c r="L159" s="13">
        <v>0.83672400000000002</v>
      </c>
      <c r="M159" s="13">
        <v>1.129947</v>
      </c>
      <c r="N159" s="13">
        <v>2.2557939999999999</v>
      </c>
      <c r="O159" s="13">
        <v>3.7189299999999998</v>
      </c>
      <c r="P159" s="13">
        <v>25.604999999999997</v>
      </c>
      <c r="Q159" s="13">
        <v>38.519999999999996</v>
      </c>
      <c r="R159" s="13">
        <v>53.506</v>
      </c>
      <c r="S159" s="13">
        <v>92.994</v>
      </c>
      <c r="T159" s="13">
        <v>134.78400000000002</v>
      </c>
      <c r="U159" s="13">
        <v>144.834</v>
      </c>
      <c r="V159" s="13">
        <v>167.13800000000001</v>
      </c>
    </row>
    <row r="160" spans="1:22">
      <c r="A160" s="1" t="s">
        <v>316</v>
      </c>
      <c r="B160" s="1" t="s">
        <v>317</v>
      </c>
      <c r="C160" s="3">
        <f t="shared" si="2"/>
        <v>837.35743400000001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3">
        <v>0.24263000000000001</v>
      </c>
      <c r="K160" s="13">
        <v>0.25165799999999999</v>
      </c>
      <c r="L160" s="13">
        <v>0.50371999999999995</v>
      </c>
      <c r="M160" s="13">
        <v>0.79415700000000011</v>
      </c>
      <c r="N160" s="13">
        <v>1.8596249999999999</v>
      </c>
      <c r="O160" s="13">
        <v>3.4606439999999998</v>
      </c>
      <c r="P160" s="13">
        <v>27.081</v>
      </c>
      <c r="Q160" s="13">
        <v>48.671999999999997</v>
      </c>
      <c r="R160" s="13">
        <v>88.194999999999993</v>
      </c>
      <c r="S160" s="13">
        <v>126.65400000000001</v>
      </c>
      <c r="T160" s="13">
        <v>174.68100000000001</v>
      </c>
      <c r="U160" s="13">
        <v>186.244</v>
      </c>
      <c r="V160" s="13">
        <v>178.71800000000002</v>
      </c>
    </row>
    <row r="161" spans="1:22">
      <c r="A161" s="1" t="s">
        <v>318</v>
      </c>
      <c r="B161" s="1" t="s">
        <v>319</v>
      </c>
      <c r="C161" s="3">
        <f t="shared" si="2"/>
        <v>1147.8344810000001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3">
        <v>0.24719000000000002</v>
      </c>
      <c r="K161" s="13">
        <v>0.277698</v>
      </c>
      <c r="L161" s="13">
        <v>0.58349200000000001</v>
      </c>
      <c r="M161" s="13">
        <v>0.9238320000000001</v>
      </c>
      <c r="N161" s="13">
        <v>2.0629439999999999</v>
      </c>
      <c r="O161" s="13">
        <v>3.4713249999999998</v>
      </c>
      <c r="P161" s="13">
        <v>29.97</v>
      </c>
      <c r="Q161" s="13">
        <v>54.125999999999998</v>
      </c>
      <c r="R161" s="13">
        <v>112.685</v>
      </c>
      <c r="S161" s="13">
        <v>185.988</v>
      </c>
      <c r="T161" s="13">
        <v>252.83700000000002</v>
      </c>
      <c r="U161" s="13">
        <v>259.166</v>
      </c>
      <c r="V161" s="13">
        <v>245.49600000000001</v>
      </c>
    </row>
    <row r="162" spans="1:22">
      <c r="A162" s="1" t="s">
        <v>320</v>
      </c>
      <c r="B162" s="1" t="s">
        <v>321</v>
      </c>
      <c r="C162" s="3">
        <f t="shared" si="2"/>
        <v>704.89912800000002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3">
        <v>0.33174000000000003</v>
      </c>
      <c r="K162" s="13">
        <v>0.352377</v>
      </c>
      <c r="L162" s="13">
        <v>0.71736</v>
      </c>
      <c r="M162" s="13">
        <v>0.86732100000000012</v>
      </c>
      <c r="N162" s="13">
        <v>1.8530129999999998</v>
      </c>
      <c r="O162" s="13">
        <v>3.0363169999999999</v>
      </c>
      <c r="P162" s="13">
        <v>22.148999999999997</v>
      </c>
      <c r="Q162" s="13">
        <v>37.637999999999998</v>
      </c>
      <c r="R162" s="13">
        <v>61.534999999999997</v>
      </c>
      <c r="S162" s="13">
        <v>91.805999999999997</v>
      </c>
      <c r="T162" s="13">
        <v>132.09300000000002</v>
      </c>
      <c r="U162" s="13">
        <v>145.238</v>
      </c>
      <c r="V162" s="13">
        <v>207.28200000000001</v>
      </c>
    </row>
    <row r="163" spans="1:22">
      <c r="A163" s="1" t="s">
        <v>322</v>
      </c>
      <c r="B163" s="1" t="s">
        <v>323</v>
      </c>
      <c r="C163" s="3">
        <f t="shared" si="2"/>
        <v>687.60455100000013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3">
        <v>0.39729000000000003</v>
      </c>
      <c r="K163" s="13">
        <v>0.40613099999999996</v>
      </c>
      <c r="L163" s="13">
        <v>0.80379599999999995</v>
      </c>
      <c r="M163" s="13">
        <v>1.0368540000000002</v>
      </c>
      <c r="N163" s="13">
        <v>2.1984899999999996</v>
      </c>
      <c r="O163" s="13">
        <v>3.5829899999999997</v>
      </c>
      <c r="P163" s="13">
        <v>23.066999999999997</v>
      </c>
      <c r="Q163" s="13">
        <v>37.565999999999995</v>
      </c>
      <c r="R163" s="13">
        <v>60.170999999999999</v>
      </c>
      <c r="S163" s="13">
        <v>100.71600000000001</v>
      </c>
      <c r="T163" s="13">
        <v>137.94300000000001</v>
      </c>
      <c r="U163" s="13">
        <v>158.36800000000002</v>
      </c>
      <c r="V163" s="13">
        <v>161.34800000000001</v>
      </c>
    </row>
    <row r="164" spans="1:22">
      <c r="A164" s="1" t="s">
        <v>324</v>
      </c>
      <c r="B164" s="1" t="s">
        <v>325</v>
      </c>
      <c r="C164" s="3">
        <f t="shared" si="2"/>
        <v>878.71843100000001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3">
        <v>0.38275500000000001</v>
      </c>
      <c r="K164" s="13">
        <v>0.395901</v>
      </c>
      <c r="L164" s="13">
        <v>0.74440799999999996</v>
      </c>
      <c r="M164" s="13">
        <v>0.94130400000000003</v>
      </c>
      <c r="N164" s="13">
        <v>2.0227209999999998</v>
      </c>
      <c r="O164" s="13">
        <v>3.3033419999999998</v>
      </c>
      <c r="P164" s="13">
        <v>24.713999999999999</v>
      </c>
      <c r="Q164" s="13">
        <v>43.523999999999994</v>
      </c>
      <c r="R164" s="13">
        <v>67.518000000000001</v>
      </c>
      <c r="S164" s="13">
        <v>118.73400000000001</v>
      </c>
      <c r="T164" s="13">
        <v>167.07600000000002</v>
      </c>
      <c r="U164" s="13">
        <v>191.9</v>
      </c>
      <c r="V164" s="13">
        <v>257.46199999999999</v>
      </c>
    </row>
    <row r="165" spans="1:22">
      <c r="A165" s="1" t="s">
        <v>326</v>
      </c>
      <c r="B165" s="1" t="s">
        <v>327</v>
      </c>
      <c r="C165" s="3">
        <f t="shared" si="2"/>
        <v>996.42162700000017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3">
        <v>0.34114500000000003</v>
      </c>
      <c r="K165" s="13">
        <v>0.33870600000000001</v>
      </c>
      <c r="L165" s="13">
        <v>0.69775999999999994</v>
      </c>
      <c r="M165" s="13">
        <v>0.98826000000000003</v>
      </c>
      <c r="N165" s="13">
        <v>2.1125339999999997</v>
      </c>
      <c r="O165" s="13">
        <v>3.5752219999999997</v>
      </c>
      <c r="P165" s="13">
        <v>26.171999999999997</v>
      </c>
      <c r="Q165" s="13">
        <v>45.053999999999995</v>
      </c>
      <c r="R165" s="13">
        <v>76.694000000000003</v>
      </c>
      <c r="S165" s="13">
        <v>131.40600000000001</v>
      </c>
      <c r="T165" s="13">
        <v>177.84</v>
      </c>
      <c r="U165" s="13">
        <v>222.40200000000002</v>
      </c>
      <c r="V165" s="13">
        <v>308.8</v>
      </c>
    </row>
    <row r="166" spans="1:22">
      <c r="A166" s="1" t="s">
        <v>328</v>
      </c>
      <c r="B166" s="1" t="s">
        <v>329</v>
      </c>
      <c r="C166" s="3">
        <f t="shared" si="2"/>
        <v>1102.3107749999999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3">
        <v>0.27749499999999999</v>
      </c>
      <c r="K166" s="13">
        <v>0.35553899999999999</v>
      </c>
      <c r="L166" s="13">
        <v>0.82457199999999997</v>
      </c>
      <c r="M166" s="13">
        <v>1.1632530000000001</v>
      </c>
      <c r="N166" s="13">
        <v>2.296017</v>
      </c>
      <c r="O166" s="13">
        <v>3.8538989999999997</v>
      </c>
      <c r="P166" s="13">
        <v>28.790999999999997</v>
      </c>
      <c r="Q166" s="13">
        <v>53.243999999999993</v>
      </c>
      <c r="R166" s="13">
        <v>96.316999999999993</v>
      </c>
      <c r="S166" s="13">
        <v>154.90200000000002</v>
      </c>
      <c r="T166" s="13">
        <v>210.13200000000001</v>
      </c>
      <c r="U166" s="13">
        <v>240.58200000000002</v>
      </c>
      <c r="V166" s="13">
        <v>309.572</v>
      </c>
    </row>
    <row r="167" spans="1:22">
      <c r="A167" s="1" t="s">
        <v>330</v>
      </c>
      <c r="B167" s="1" t="s">
        <v>331</v>
      </c>
      <c r="C167" s="3">
        <f t="shared" si="2"/>
        <v>926.40104099999996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3">
        <v>0.33516000000000001</v>
      </c>
      <c r="K167" s="13">
        <v>0.28895100000000001</v>
      </c>
      <c r="L167" s="13">
        <v>0.56487199999999993</v>
      </c>
      <c r="M167" s="13">
        <v>0.91018200000000005</v>
      </c>
      <c r="N167" s="13">
        <v>2.145594</v>
      </c>
      <c r="O167" s="13">
        <v>3.439282</v>
      </c>
      <c r="P167" s="13">
        <v>25.136999999999997</v>
      </c>
      <c r="Q167" s="13">
        <v>44.819999999999993</v>
      </c>
      <c r="R167" s="13">
        <v>82.894000000000005</v>
      </c>
      <c r="S167" s="13">
        <v>131.40600000000001</v>
      </c>
      <c r="T167" s="13">
        <v>177.37200000000001</v>
      </c>
      <c r="U167" s="13">
        <v>205.03</v>
      </c>
      <c r="V167" s="13">
        <v>252.05799999999999</v>
      </c>
    </row>
    <row r="168" spans="1:22">
      <c r="A168" s="1" t="s">
        <v>332</v>
      </c>
      <c r="B168" s="1" t="s">
        <v>333</v>
      </c>
      <c r="C168" s="3">
        <f t="shared" si="2"/>
        <v>637.59161500000005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3">
        <v>0.44061</v>
      </c>
      <c r="K168" s="13">
        <v>0.43384499999999998</v>
      </c>
      <c r="L168" s="13">
        <v>0.91923999999999995</v>
      </c>
      <c r="M168" s="13">
        <v>1.1476920000000002</v>
      </c>
      <c r="N168" s="13">
        <v>2.3863809999999996</v>
      </c>
      <c r="O168" s="13">
        <v>3.4538469999999997</v>
      </c>
      <c r="P168" s="13">
        <v>24.920999999999999</v>
      </c>
      <c r="Q168" s="13">
        <v>35.513999999999996</v>
      </c>
      <c r="R168" s="13">
        <v>57.814999999999998</v>
      </c>
      <c r="S168" s="13">
        <v>86.394000000000005</v>
      </c>
      <c r="T168" s="13">
        <v>116.298</v>
      </c>
      <c r="U168" s="13">
        <v>130.69400000000002</v>
      </c>
      <c r="V168" s="13">
        <v>177.17400000000001</v>
      </c>
    </row>
    <row r="169" spans="1:22">
      <c r="A169" s="1" t="s">
        <v>334</v>
      </c>
      <c r="B169" s="1" t="s">
        <v>335</v>
      </c>
      <c r="C169" s="3">
        <f t="shared" si="2"/>
        <v>1137.4572920000001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3">
        <v>0.25336500000000001</v>
      </c>
      <c r="K169" s="13">
        <v>0.37488299999999997</v>
      </c>
      <c r="L169" s="13">
        <v>0.90551999999999999</v>
      </c>
      <c r="M169" s="13">
        <v>1.2956580000000002</v>
      </c>
      <c r="N169" s="13">
        <v>2.5219269999999998</v>
      </c>
      <c r="O169" s="13">
        <v>4.0869390000000001</v>
      </c>
      <c r="P169" s="13">
        <v>29.447999999999997</v>
      </c>
      <c r="Q169" s="13">
        <v>50.741999999999997</v>
      </c>
      <c r="R169" s="13">
        <v>90.272000000000006</v>
      </c>
      <c r="S169" s="13">
        <v>143.88</v>
      </c>
      <c r="T169" s="13">
        <v>202.059</v>
      </c>
      <c r="U169" s="13">
        <v>242.602</v>
      </c>
      <c r="V169" s="13">
        <v>369.01600000000002</v>
      </c>
    </row>
    <row r="170" spans="1:22">
      <c r="A170" s="1" t="s">
        <v>336</v>
      </c>
      <c r="B170" s="1" t="s">
        <v>337</v>
      </c>
      <c r="C170" s="3">
        <f t="shared" si="2"/>
        <v>1041.0762649999999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3">
        <v>0.38674500000000001</v>
      </c>
      <c r="K170" s="13">
        <v>0.297786</v>
      </c>
      <c r="L170" s="13">
        <v>0.59662399999999993</v>
      </c>
      <c r="M170" s="13">
        <v>0.80316600000000005</v>
      </c>
      <c r="N170" s="13">
        <v>1.8039739999999997</v>
      </c>
      <c r="O170" s="13">
        <v>2.9809699999999997</v>
      </c>
      <c r="P170" s="13">
        <v>23.436</v>
      </c>
      <c r="Q170" s="13">
        <v>44.099999999999994</v>
      </c>
      <c r="R170" s="13">
        <v>75.144000000000005</v>
      </c>
      <c r="S170" s="13">
        <v>127.974</v>
      </c>
      <c r="T170" s="13">
        <v>171.17100000000002</v>
      </c>
      <c r="U170" s="13">
        <v>213.71600000000001</v>
      </c>
      <c r="V170" s="13">
        <v>378.666</v>
      </c>
    </row>
    <row r="171" spans="1:22">
      <c r="A171" s="1" t="s">
        <v>338</v>
      </c>
      <c r="B171" s="1" t="s">
        <v>339</v>
      </c>
      <c r="C171" s="3">
        <f t="shared" si="2"/>
        <v>1161.8407849999999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3">
        <v>0.29516500000000001</v>
      </c>
      <c r="K171" s="13">
        <v>0.28792800000000002</v>
      </c>
      <c r="L171" s="13">
        <v>0.59877999999999998</v>
      </c>
      <c r="M171" s="13">
        <v>0.99508500000000011</v>
      </c>
      <c r="N171" s="13">
        <v>2.1747969999999999</v>
      </c>
      <c r="O171" s="13">
        <v>3.81603</v>
      </c>
      <c r="P171" s="13">
        <v>29.906999999999996</v>
      </c>
      <c r="Q171" s="13">
        <v>54.215999999999994</v>
      </c>
      <c r="R171" s="13">
        <v>100.657</v>
      </c>
      <c r="S171" s="13">
        <v>165.59399999999999</v>
      </c>
      <c r="T171" s="13">
        <v>214.929</v>
      </c>
      <c r="U171" s="13">
        <v>257.95400000000001</v>
      </c>
      <c r="V171" s="13">
        <v>330.416</v>
      </c>
    </row>
    <row r="172" spans="1:22">
      <c r="A172" s="1" t="s">
        <v>340</v>
      </c>
      <c r="B172" s="1" t="s">
        <v>341</v>
      </c>
      <c r="C172" s="3">
        <f t="shared" si="2"/>
        <v>964.15264000000013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3">
        <v>0.284715</v>
      </c>
      <c r="K172" s="13">
        <v>0.31275900000000001</v>
      </c>
      <c r="L172" s="13">
        <v>0.62249599999999994</v>
      </c>
      <c r="M172" s="13">
        <v>0.94676400000000005</v>
      </c>
      <c r="N172" s="13">
        <v>2.1544099999999999</v>
      </c>
      <c r="O172" s="13">
        <v>3.666496</v>
      </c>
      <c r="P172" s="13">
        <v>29.429999999999996</v>
      </c>
      <c r="Q172" s="13">
        <v>51.317999999999998</v>
      </c>
      <c r="R172" s="13">
        <v>97.897999999999996</v>
      </c>
      <c r="S172" s="13">
        <v>147.774</v>
      </c>
      <c r="T172" s="13">
        <v>174.91500000000002</v>
      </c>
      <c r="U172" s="13">
        <v>202</v>
      </c>
      <c r="V172" s="13">
        <v>252.83</v>
      </c>
    </row>
    <row r="173" spans="1:22">
      <c r="A173" s="1" t="s">
        <v>342</v>
      </c>
      <c r="B173" s="1" t="s">
        <v>343</v>
      </c>
      <c r="C173" s="3">
        <f t="shared" si="2"/>
        <v>728.88253799999995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3">
        <v>0.46540500000000001</v>
      </c>
      <c r="K173" s="13">
        <v>0.50889600000000002</v>
      </c>
      <c r="L173" s="13">
        <v>0.94863999999999993</v>
      </c>
      <c r="M173" s="13">
        <v>1.2044760000000001</v>
      </c>
      <c r="N173" s="13">
        <v>2.3516679999999996</v>
      </c>
      <c r="O173" s="13">
        <v>3.6344529999999997</v>
      </c>
      <c r="P173" s="13">
        <v>29.357999999999997</v>
      </c>
      <c r="Q173" s="13">
        <v>47.177999999999997</v>
      </c>
      <c r="R173" s="13">
        <v>69.037000000000006</v>
      </c>
      <c r="S173" s="13">
        <v>107.712</v>
      </c>
      <c r="T173" s="13">
        <v>140.166</v>
      </c>
      <c r="U173" s="13">
        <v>154.934</v>
      </c>
      <c r="V173" s="13">
        <v>171.38400000000001</v>
      </c>
    </row>
    <row r="174" spans="1:22">
      <c r="A174" s="1" t="s">
        <v>344</v>
      </c>
      <c r="B174" s="1" t="s">
        <v>345</v>
      </c>
      <c r="C174" s="3">
        <f t="shared" si="2"/>
        <v>863.94243100000006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3">
        <v>0.36423</v>
      </c>
      <c r="K174" s="13">
        <v>0.35860799999999998</v>
      </c>
      <c r="L174" s="13">
        <v>0.673064</v>
      </c>
      <c r="M174" s="13">
        <v>0.93502500000000011</v>
      </c>
      <c r="N174" s="13">
        <v>1.9417239999999998</v>
      </c>
      <c r="O174" s="13">
        <v>3.08778</v>
      </c>
      <c r="P174" s="13">
        <v>22.526999999999997</v>
      </c>
      <c r="Q174" s="13">
        <v>39.257999999999996</v>
      </c>
      <c r="R174" s="13">
        <v>69.873999999999995</v>
      </c>
      <c r="S174" s="13">
        <v>117.876</v>
      </c>
      <c r="T174" s="13">
        <v>152.91900000000001</v>
      </c>
      <c r="U174" s="13">
        <v>186.244</v>
      </c>
      <c r="V174" s="13">
        <v>267.88400000000001</v>
      </c>
    </row>
    <row r="175" spans="1:22">
      <c r="A175" s="1" t="s">
        <v>346</v>
      </c>
      <c r="B175" s="1" t="s">
        <v>347</v>
      </c>
      <c r="C175" s="3">
        <f t="shared" si="2"/>
        <v>1086.0490730000001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3">
        <v>0.49276500000000001</v>
      </c>
      <c r="K175" s="13">
        <v>0.503409</v>
      </c>
      <c r="L175" s="13">
        <v>1.0197879999999999</v>
      </c>
      <c r="M175" s="13">
        <v>1.250067</v>
      </c>
      <c r="N175" s="13">
        <v>2.3715039999999998</v>
      </c>
      <c r="O175" s="13">
        <v>3.6315399999999998</v>
      </c>
      <c r="P175" s="13">
        <v>28.025999999999996</v>
      </c>
      <c r="Q175" s="13">
        <v>50.057999999999993</v>
      </c>
      <c r="R175" s="13">
        <v>82.087999999999994</v>
      </c>
      <c r="S175" s="13">
        <v>137.74200000000002</v>
      </c>
      <c r="T175" s="13">
        <v>185.09400000000002</v>
      </c>
      <c r="U175" s="13">
        <v>240.58200000000002</v>
      </c>
      <c r="V175" s="13">
        <v>353.19</v>
      </c>
    </row>
    <row r="176" spans="1:22">
      <c r="A176" s="1" t="s">
        <v>348</v>
      </c>
      <c r="B176" s="1" t="s">
        <v>349</v>
      </c>
      <c r="C176" s="3">
        <f t="shared" si="2"/>
        <v>1406.6406730000001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3">
        <v>0.31387999999999999</v>
      </c>
      <c r="K176" s="13">
        <v>0.31517699999999998</v>
      </c>
      <c r="L176" s="13">
        <v>0.63641199999999998</v>
      </c>
      <c r="M176" s="13">
        <v>1.0333050000000001</v>
      </c>
      <c r="N176" s="13">
        <v>2.4519499999999996</v>
      </c>
      <c r="O176" s="13">
        <v>4.3879489999999999</v>
      </c>
      <c r="P176" s="13">
        <v>37.494</v>
      </c>
      <c r="Q176" s="13">
        <v>70.289999999999992</v>
      </c>
      <c r="R176" s="13">
        <v>137.88800000000001</v>
      </c>
      <c r="S176" s="13">
        <v>194.04000000000002</v>
      </c>
      <c r="T176" s="13">
        <v>249.44400000000002</v>
      </c>
      <c r="U176" s="13">
        <v>273.71000000000004</v>
      </c>
      <c r="V176" s="13">
        <v>434.63600000000002</v>
      </c>
    </row>
    <row r="177" spans="1:22">
      <c r="A177" s="1" t="s">
        <v>350</v>
      </c>
      <c r="B177" s="1" t="s">
        <v>351</v>
      </c>
      <c r="C177" s="3">
        <f t="shared" si="2"/>
        <v>1003.639763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3">
        <v>0.21736000000000003</v>
      </c>
      <c r="K177" s="13">
        <v>0.226269</v>
      </c>
      <c r="L177" s="13">
        <v>0.45589599999999997</v>
      </c>
      <c r="M177" s="13">
        <v>0.80862600000000007</v>
      </c>
      <c r="N177" s="13">
        <v>1.9995789999999998</v>
      </c>
      <c r="O177" s="13">
        <v>3.6150329999999999</v>
      </c>
      <c r="P177" s="13">
        <v>29.933999999999997</v>
      </c>
      <c r="Q177" s="13">
        <v>58.463999999999999</v>
      </c>
      <c r="R177" s="13">
        <v>101.89700000000001</v>
      </c>
      <c r="S177" s="13">
        <v>152.46</v>
      </c>
      <c r="T177" s="13">
        <v>185.79600000000002</v>
      </c>
      <c r="U177" s="13">
        <v>206.44400000000002</v>
      </c>
      <c r="V177" s="13">
        <v>261.322</v>
      </c>
    </row>
    <row r="178" spans="1:22">
      <c r="A178" s="1" t="s">
        <v>352</v>
      </c>
      <c r="B178" s="1" t="s">
        <v>353</v>
      </c>
      <c r="C178" s="3">
        <f t="shared" si="2"/>
        <v>1159.3309630000001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3">
        <v>0.20852500000000002</v>
      </c>
      <c r="K178" s="13">
        <v>0.21315599999999998</v>
      </c>
      <c r="L178" s="13">
        <v>0.45119199999999998</v>
      </c>
      <c r="M178" s="13">
        <v>0.7633080000000001</v>
      </c>
      <c r="N178" s="13">
        <v>1.8761549999999998</v>
      </c>
      <c r="O178" s="13">
        <v>3.6286269999999998</v>
      </c>
      <c r="P178" s="13">
        <v>29.321999999999999</v>
      </c>
      <c r="Q178" s="13">
        <v>52.29</v>
      </c>
      <c r="R178" s="13">
        <v>102.05199999999999</v>
      </c>
      <c r="S178" s="13">
        <v>165.46200000000002</v>
      </c>
      <c r="T178" s="13">
        <v>221.13000000000002</v>
      </c>
      <c r="U178" s="13">
        <v>260.78200000000004</v>
      </c>
      <c r="V178" s="13">
        <v>321.15199999999999</v>
      </c>
    </row>
    <row r="179" spans="1:22">
      <c r="A179" s="1" t="s">
        <v>354</v>
      </c>
      <c r="B179" s="1" t="s">
        <v>355</v>
      </c>
      <c r="C179" s="3">
        <f t="shared" si="2"/>
        <v>1049.3183470000001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3">
        <v>0.25213000000000002</v>
      </c>
      <c r="K179" s="13">
        <v>0.25761000000000001</v>
      </c>
      <c r="L179" s="13">
        <v>0.5292</v>
      </c>
      <c r="M179" s="13">
        <v>0.87087000000000003</v>
      </c>
      <c r="N179" s="13">
        <v>2.1207989999999999</v>
      </c>
      <c r="O179" s="13">
        <v>3.9597379999999998</v>
      </c>
      <c r="P179" s="13">
        <v>32.966999999999999</v>
      </c>
      <c r="Q179" s="13">
        <v>61.073999999999998</v>
      </c>
      <c r="R179" s="13">
        <v>110.48399999999999</v>
      </c>
      <c r="S179" s="13">
        <v>168.56400000000002</v>
      </c>
      <c r="T179" s="13">
        <v>202.76100000000002</v>
      </c>
      <c r="U179" s="13">
        <v>215.73600000000002</v>
      </c>
      <c r="V179" s="13">
        <v>249.74200000000002</v>
      </c>
    </row>
    <row r="180" spans="1:22">
      <c r="A180" s="1" t="s">
        <v>356</v>
      </c>
      <c r="B180" s="1" t="s">
        <v>357</v>
      </c>
      <c r="C180" s="3">
        <f t="shared" si="2"/>
        <v>943.82258200000001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3">
        <v>0.35644000000000003</v>
      </c>
      <c r="K180" s="13">
        <v>0.311643</v>
      </c>
      <c r="L180" s="13">
        <v>0.54919200000000001</v>
      </c>
      <c r="M180" s="13">
        <v>0.8083530000000001</v>
      </c>
      <c r="N180" s="13">
        <v>1.9703759999999999</v>
      </c>
      <c r="O180" s="13">
        <v>3.9985779999999997</v>
      </c>
      <c r="P180" s="13">
        <v>31.454999999999998</v>
      </c>
      <c r="Q180" s="13">
        <v>52.271999999999998</v>
      </c>
      <c r="R180" s="13">
        <v>83.296999999999997</v>
      </c>
      <c r="S180" s="13">
        <v>119.262</v>
      </c>
      <c r="T180" s="13">
        <v>194.45400000000001</v>
      </c>
      <c r="U180" s="13">
        <v>220.786</v>
      </c>
      <c r="V180" s="13">
        <v>234.30199999999999</v>
      </c>
    </row>
    <row r="181" spans="1:22">
      <c r="A181" s="1" t="s">
        <v>358</v>
      </c>
      <c r="B181" s="1" t="s">
        <v>359</v>
      </c>
      <c r="C181" s="3">
        <f t="shared" si="2"/>
        <v>767.22066100000006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3">
        <v>0.35463500000000003</v>
      </c>
      <c r="K181" s="13">
        <v>0.32317499999999999</v>
      </c>
      <c r="L181" s="13">
        <v>0.554288</v>
      </c>
      <c r="M181" s="13">
        <v>0.77996100000000002</v>
      </c>
      <c r="N181" s="13">
        <v>1.7609959999999998</v>
      </c>
      <c r="O181" s="13">
        <v>3.0936059999999999</v>
      </c>
      <c r="P181" s="13">
        <v>23.957999999999998</v>
      </c>
      <c r="Q181" s="13">
        <v>38.303999999999995</v>
      </c>
      <c r="R181" s="13">
        <v>67.983000000000004</v>
      </c>
      <c r="S181" s="13">
        <v>104.54400000000001</v>
      </c>
      <c r="T181" s="13">
        <v>151.28100000000001</v>
      </c>
      <c r="U181" s="13">
        <v>183.214</v>
      </c>
      <c r="V181" s="13">
        <v>191.07</v>
      </c>
    </row>
    <row r="182" spans="1:22">
      <c r="A182" s="1" t="s">
        <v>360</v>
      </c>
      <c r="B182" s="1" t="s">
        <v>361</v>
      </c>
      <c r="C182" s="3">
        <f t="shared" si="2"/>
        <v>871.67066200000011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3">
        <v>0.31369000000000002</v>
      </c>
      <c r="K182" s="13">
        <v>0.30699300000000002</v>
      </c>
      <c r="L182" s="13">
        <v>0.59427200000000002</v>
      </c>
      <c r="M182" s="13">
        <v>0.9388470000000001</v>
      </c>
      <c r="N182" s="13">
        <v>1.9703759999999999</v>
      </c>
      <c r="O182" s="13">
        <v>3.4994839999999998</v>
      </c>
      <c r="P182" s="13">
        <v>26.819999999999997</v>
      </c>
      <c r="Q182" s="13">
        <v>48.167999999999999</v>
      </c>
      <c r="R182" s="13">
        <v>83.483000000000004</v>
      </c>
      <c r="S182" s="13">
        <v>129.822</v>
      </c>
      <c r="T182" s="13">
        <v>185.56200000000001</v>
      </c>
      <c r="U182" s="13">
        <v>193.71800000000002</v>
      </c>
      <c r="V182" s="13">
        <v>196.47400000000002</v>
      </c>
    </row>
    <row r="183" spans="1:22">
      <c r="A183" s="1" t="s">
        <v>362</v>
      </c>
      <c r="B183" s="1" t="s">
        <v>363</v>
      </c>
      <c r="C183" s="3">
        <f t="shared" si="2"/>
        <v>815.93543100000011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3">
        <v>0.34941</v>
      </c>
      <c r="K183" s="13">
        <v>0.30959700000000001</v>
      </c>
      <c r="L183" s="13">
        <v>0.63895999999999997</v>
      </c>
      <c r="M183" s="13">
        <v>0.87633000000000005</v>
      </c>
      <c r="N183" s="13">
        <v>1.9318059999999999</v>
      </c>
      <c r="O183" s="13">
        <v>3.2703279999999997</v>
      </c>
      <c r="P183" s="13">
        <v>27.738</v>
      </c>
      <c r="Q183" s="13">
        <v>44.711999999999996</v>
      </c>
      <c r="R183" s="13">
        <v>79.918000000000006</v>
      </c>
      <c r="S183" s="13">
        <v>121.44000000000001</v>
      </c>
      <c r="T183" s="13">
        <v>159.93900000000002</v>
      </c>
      <c r="U183" s="13">
        <v>169.07400000000001</v>
      </c>
      <c r="V183" s="13">
        <v>205.738</v>
      </c>
    </row>
    <row r="184" spans="1:22">
      <c r="A184" s="1" t="s">
        <v>364</v>
      </c>
      <c r="B184" s="1" t="s">
        <v>365</v>
      </c>
      <c r="C184" s="3">
        <f t="shared" si="2"/>
        <v>965.23494000000005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3">
        <v>0.43339</v>
      </c>
      <c r="K184" s="13">
        <v>0.39366899999999999</v>
      </c>
      <c r="L184" s="13">
        <v>0.70363999999999993</v>
      </c>
      <c r="M184" s="13">
        <v>1.0352160000000001</v>
      </c>
      <c r="N184" s="13">
        <v>2.3428519999999997</v>
      </c>
      <c r="O184" s="13">
        <v>3.945173</v>
      </c>
      <c r="P184" s="13">
        <v>30.302999999999997</v>
      </c>
      <c r="Q184" s="13">
        <v>51.191999999999993</v>
      </c>
      <c r="R184" s="13">
        <v>85.777000000000001</v>
      </c>
      <c r="S184" s="13">
        <v>139.78800000000001</v>
      </c>
      <c r="T184" s="13">
        <v>177.489</v>
      </c>
      <c r="U184" s="13">
        <v>202.40400000000002</v>
      </c>
      <c r="V184" s="13">
        <v>269.428</v>
      </c>
    </row>
    <row r="185" spans="1:22">
      <c r="A185" s="1" t="s">
        <v>366</v>
      </c>
      <c r="B185" s="1" t="s">
        <v>367</v>
      </c>
      <c r="C185" s="3">
        <f t="shared" si="2"/>
        <v>1069.5449819999999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3">
        <v>0.28177000000000002</v>
      </c>
      <c r="K185" s="13">
        <v>0.27890700000000002</v>
      </c>
      <c r="L185" s="13">
        <v>0.52351599999999998</v>
      </c>
      <c r="M185" s="13">
        <v>0.90117300000000011</v>
      </c>
      <c r="N185" s="13">
        <v>1.9780899999999999</v>
      </c>
      <c r="O185" s="13">
        <v>3.5985259999999997</v>
      </c>
      <c r="P185" s="13">
        <v>28.772999999999996</v>
      </c>
      <c r="Q185" s="13">
        <v>52.001999999999995</v>
      </c>
      <c r="R185" s="13">
        <v>99.2</v>
      </c>
      <c r="S185" s="13">
        <v>150.94200000000001</v>
      </c>
      <c r="T185" s="13">
        <v>198.66600000000003</v>
      </c>
      <c r="U185" s="13">
        <v>257.95400000000001</v>
      </c>
      <c r="V185" s="13">
        <v>274.44600000000003</v>
      </c>
    </row>
    <row r="186" spans="1:22">
      <c r="A186" s="1" t="s">
        <v>368</v>
      </c>
      <c r="B186" s="1" t="s">
        <v>369</v>
      </c>
      <c r="C186" s="3">
        <f t="shared" si="2"/>
        <v>1201.244267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3">
        <v>0.317965</v>
      </c>
      <c r="K186" s="13">
        <v>0.334893</v>
      </c>
      <c r="L186" s="13">
        <v>0.68384400000000001</v>
      </c>
      <c r="M186" s="13">
        <v>1.0745280000000001</v>
      </c>
      <c r="N186" s="13">
        <v>2.3456069999999998</v>
      </c>
      <c r="O186" s="13">
        <v>4.2044299999999994</v>
      </c>
      <c r="P186" s="13">
        <v>34.037999999999997</v>
      </c>
      <c r="Q186" s="13">
        <v>62.351999999999997</v>
      </c>
      <c r="R186" s="13">
        <v>112.251</v>
      </c>
      <c r="S186" s="13">
        <v>177.93600000000001</v>
      </c>
      <c r="T186" s="13">
        <v>214.34400000000002</v>
      </c>
      <c r="U186" s="13">
        <v>242.804</v>
      </c>
      <c r="V186" s="13">
        <v>348.55799999999999</v>
      </c>
    </row>
    <row r="187" spans="1:22">
      <c r="A187" s="1" t="s">
        <v>370</v>
      </c>
      <c r="B187" s="1" t="s">
        <v>371</v>
      </c>
      <c r="C187" s="3">
        <f t="shared" si="2"/>
        <v>878.45230800000002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3">
        <v>0.36024</v>
      </c>
      <c r="K187" s="13">
        <v>0.34316999999999998</v>
      </c>
      <c r="L187" s="13">
        <v>0.67502399999999996</v>
      </c>
      <c r="M187" s="13">
        <v>0.9923550000000001</v>
      </c>
      <c r="N187" s="13">
        <v>2.0987589999999998</v>
      </c>
      <c r="O187" s="13">
        <v>3.4567600000000001</v>
      </c>
      <c r="P187" s="13">
        <v>26.117999999999999</v>
      </c>
      <c r="Q187" s="13">
        <v>45.251999999999995</v>
      </c>
      <c r="R187" s="13">
        <v>80.786000000000001</v>
      </c>
      <c r="S187" s="13">
        <v>123.68400000000001</v>
      </c>
      <c r="T187" s="13">
        <v>181.584</v>
      </c>
      <c r="U187" s="13">
        <v>205.43400000000003</v>
      </c>
      <c r="V187" s="13">
        <v>207.66800000000001</v>
      </c>
    </row>
    <row r="188" spans="1:22">
      <c r="A188" s="1" t="s">
        <v>372</v>
      </c>
      <c r="B188" s="1" t="s">
        <v>373</v>
      </c>
      <c r="C188" s="3">
        <f t="shared" si="2"/>
        <v>738.53346400000009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3">
        <v>0.32205</v>
      </c>
      <c r="K188" s="13">
        <v>0.26570099999999996</v>
      </c>
      <c r="L188" s="13">
        <v>0.46843999999999997</v>
      </c>
      <c r="M188" s="13">
        <v>0.75593700000000008</v>
      </c>
      <c r="N188" s="13">
        <v>1.6888149999999997</v>
      </c>
      <c r="O188" s="13">
        <v>2.9625209999999997</v>
      </c>
      <c r="P188" s="13">
        <v>23.831999999999997</v>
      </c>
      <c r="Q188" s="13">
        <v>39.744</v>
      </c>
      <c r="R188" s="13">
        <v>66.619</v>
      </c>
      <c r="S188" s="13">
        <v>96.36</v>
      </c>
      <c r="T188" s="13">
        <v>150.345</v>
      </c>
      <c r="U188" s="13">
        <v>161.398</v>
      </c>
      <c r="V188" s="13">
        <v>193.77199999999999</v>
      </c>
    </row>
    <row r="189" spans="1:22">
      <c r="A189" s="1" t="s">
        <v>374</v>
      </c>
      <c r="B189" s="1" t="s">
        <v>375</v>
      </c>
      <c r="C189" s="3">
        <f t="shared" si="2"/>
        <v>1143.404368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3">
        <v>0.26219999999999999</v>
      </c>
      <c r="K189" s="13">
        <v>0.25416899999999998</v>
      </c>
      <c r="L189" s="13">
        <v>0.48902000000000001</v>
      </c>
      <c r="M189" s="13">
        <v>0.79907100000000009</v>
      </c>
      <c r="N189" s="13">
        <v>2.0111499999999998</v>
      </c>
      <c r="O189" s="13">
        <v>3.5907579999999997</v>
      </c>
      <c r="P189" s="13">
        <v>29.987999999999996</v>
      </c>
      <c r="Q189" s="13">
        <v>57.905999999999999</v>
      </c>
      <c r="R189" s="13">
        <v>106.051</v>
      </c>
      <c r="S189" s="13">
        <v>170.94</v>
      </c>
      <c r="T189" s="13">
        <v>202.059</v>
      </c>
      <c r="U189" s="13">
        <v>235.93600000000001</v>
      </c>
      <c r="V189" s="13">
        <v>333.11799999999999</v>
      </c>
    </row>
    <row r="190" spans="1:22">
      <c r="A190" s="1" t="s">
        <v>376</v>
      </c>
      <c r="B190" s="1" t="s">
        <v>377</v>
      </c>
      <c r="C190" s="3">
        <f t="shared" si="2"/>
        <v>526.87641400000007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3">
        <v>0.72143000000000002</v>
      </c>
      <c r="K190" s="13">
        <v>0.58878299999999995</v>
      </c>
      <c r="L190" s="13">
        <v>1.0719239999999999</v>
      </c>
      <c r="M190" s="13">
        <v>1.1820900000000001</v>
      </c>
      <c r="N190" s="13">
        <v>2.003987</v>
      </c>
      <c r="O190" s="13">
        <v>3.1071999999999997</v>
      </c>
      <c r="P190" s="13">
        <v>21.581999999999997</v>
      </c>
      <c r="Q190" s="13">
        <v>32.957999999999998</v>
      </c>
      <c r="R190" s="13">
        <v>46.841000000000001</v>
      </c>
      <c r="S190" s="13">
        <v>73.128</v>
      </c>
      <c r="T190" s="13">
        <v>99.216000000000008</v>
      </c>
      <c r="U190" s="13">
        <v>107.06</v>
      </c>
      <c r="V190" s="13">
        <v>137.416</v>
      </c>
    </row>
    <row r="191" spans="1:22">
      <c r="A191" s="1" t="s">
        <v>378</v>
      </c>
      <c r="B191" s="1" t="s">
        <v>379</v>
      </c>
      <c r="C191" s="3">
        <f t="shared" si="2"/>
        <v>1031.6773970000002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3">
        <v>0.31074499999999999</v>
      </c>
      <c r="K191" s="13">
        <v>0.306807</v>
      </c>
      <c r="L191" s="13">
        <v>0.663852</v>
      </c>
      <c r="M191" s="13">
        <v>0.98689500000000008</v>
      </c>
      <c r="N191" s="13">
        <v>1.9202349999999999</v>
      </c>
      <c r="O191" s="13">
        <v>3.3528629999999997</v>
      </c>
      <c r="P191" s="13">
        <v>25.631999999999998</v>
      </c>
      <c r="Q191" s="13">
        <v>43.866</v>
      </c>
      <c r="R191" s="13">
        <v>81.375</v>
      </c>
      <c r="S191" s="13">
        <v>132</v>
      </c>
      <c r="T191" s="13">
        <v>181.935</v>
      </c>
      <c r="U191" s="13">
        <v>238.56200000000001</v>
      </c>
      <c r="V191" s="13">
        <v>320.76600000000002</v>
      </c>
    </row>
    <row r="192" spans="1:22">
      <c r="A192" s="1" t="s">
        <v>380</v>
      </c>
      <c r="B192" s="1" t="s">
        <v>381</v>
      </c>
      <c r="C192" s="3">
        <f t="shared" si="2"/>
        <v>519.2080390000001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3">
        <v>0.87248000000000003</v>
      </c>
      <c r="K192" s="13">
        <v>0.66020699999999999</v>
      </c>
      <c r="L192" s="13">
        <v>1.039388</v>
      </c>
      <c r="M192" s="13">
        <v>1.128309</v>
      </c>
      <c r="N192" s="13">
        <v>2.1654299999999997</v>
      </c>
      <c r="O192" s="13">
        <v>3.374225</v>
      </c>
      <c r="P192" s="13">
        <v>23.570999999999998</v>
      </c>
      <c r="Q192" s="13">
        <v>35.225999999999999</v>
      </c>
      <c r="R192" s="13">
        <v>51.335999999999999</v>
      </c>
      <c r="S192" s="13">
        <v>70.356000000000009</v>
      </c>
      <c r="T192" s="13">
        <v>88.100999999999999</v>
      </c>
      <c r="U192" s="13">
        <v>98.172000000000011</v>
      </c>
      <c r="V192" s="13">
        <v>143.20600000000002</v>
      </c>
    </row>
    <row r="193" spans="1:22">
      <c r="A193" s="1" t="s">
        <v>382</v>
      </c>
      <c r="B193" s="1" t="s">
        <v>383</v>
      </c>
      <c r="C193" s="3">
        <f t="shared" si="2"/>
        <v>468.95297700000003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3">
        <v>0.91808000000000001</v>
      </c>
      <c r="K193" s="13">
        <v>0.63509700000000002</v>
      </c>
      <c r="L193" s="13">
        <v>1.019004</v>
      </c>
      <c r="M193" s="13">
        <v>1.1408670000000001</v>
      </c>
      <c r="N193" s="13">
        <v>2.1268599999999998</v>
      </c>
      <c r="O193" s="13">
        <v>3.1450689999999999</v>
      </c>
      <c r="P193" s="13">
        <v>22.454999999999998</v>
      </c>
      <c r="Q193" s="13">
        <v>33.119999999999997</v>
      </c>
      <c r="R193" s="13">
        <v>46.747999999999998</v>
      </c>
      <c r="S193" s="13">
        <v>69.498000000000005</v>
      </c>
      <c r="T193" s="13">
        <v>89.037000000000006</v>
      </c>
      <c r="U193" s="13">
        <v>89.486000000000004</v>
      </c>
      <c r="V193" s="13">
        <v>109.62400000000001</v>
      </c>
    </row>
    <row r="194" spans="1:22">
      <c r="A194" s="1" t="s">
        <v>384</v>
      </c>
      <c r="B194" s="1" t="s">
        <v>385</v>
      </c>
      <c r="C194" s="3">
        <f t="shared" si="2"/>
        <v>856.11708500000009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3">
        <v>0.28842000000000001</v>
      </c>
      <c r="K194" s="13">
        <v>0.27862799999999999</v>
      </c>
      <c r="L194" s="13">
        <v>0.53645199999999993</v>
      </c>
      <c r="M194" s="13">
        <v>0.78323700000000007</v>
      </c>
      <c r="N194" s="13">
        <v>1.7422619999999998</v>
      </c>
      <c r="O194" s="13">
        <v>2.9770859999999999</v>
      </c>
      <c r="P194" s="13">
        <v>23.417999999999999</v>
      </c>
      <c r="Q194" s="13">
        <v>41.238</v>
      </c>
      <c r="R194" s="13">
        <v>75.361000000000004</v>
      </c>
      <c r="S194" s="13">
        <v>133.18800000000002</v>
      </c>
      <c r="T194" s="13">
        <v>164.50200000000001</v>
      </c>
      <c r="U194" s="13">
        <v>197.96</v>
      </c>
      <c r="V194" s="13">
        <v>213.84399999999999</v>
      </c>
    </row>
    <row r="195" spans="1:22">
      <c r="A195" s="1" t="s">
        <v>386</v>
      </c>
      <c r="B195" s="1" t="s">
        <v>387</v>
      </c>
      <c r="C195" s="3">
        <f t="shared" ref="C195:C258" si="3">SUM(D195:V195)</f>
        <v>883.22866799999997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3">
        <v>0.35406500000000002</v>
      </c>
      <c r="K195" s="13">
        <v>0.34316999999999998</v>
      </c>
      <c r="L195" s="13">
        <v>0.63366800000000001</v>
      </c>
      <c r="M195" s="13">
        <v>0.93174900000000005</v>
      </c>
      <c r="N195" s="13">
        <v>1.9604579999999998</v>
      </c>
      <c r="O195" s="13">
        <v>3.3965579999999997</v>
      </c>
      <c r="P195" s="13">
        <v>27.152999999999999</v>
      </c>
      <c r="Q195" s="13">
        <v>44.657999999999994</v>
      </c>
      <c r="R195" s="13">
        <v>80.227999999999994</v>
      </c>
      <c r="S195" s="13">
        <v>122.89200000000001</v>
      </c>
      <c r="T195" s="13">
        <v>173.62800000000001</v>
      </c>
      <c r="U195" s="13">
        <v>189.274</v>
      </c>
      <c r="V195" s="13">
        <v>237.77600000000001</v>
      </c>
    </row>
    <row r="196" spans="1:22">
      <c r="A196" s="1" t="s">
        <v>388</v>
      </c>
      <c r="B196" s="1" t="s">
        <v>389</v>
      </c>
      <c r="C196" s="3">
        <f t="shared" si="3"/>
        <v>1109.941284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3">
        <v>0.19570000000000001</v>
      </c>
      <c r="K196" s="13">
        <v>0.22645499999999999</v>
      </c>
      <c r="L196" s="13">
        <v>0.53939199999999998</v>
      </c>
      <c r="M196" s="13">
        <v>0.88615800000000011</v>
      </c>
      <c r="N196" s="13">
        <v>1.9902119999999999</v>
      </c>
      <c r="O196" s="13">
        <v>3.5703670000000001</v>
      </c>
      <c r="P196" s="13">
        <v>28.907999999999998</v>
      </c>
      <c r="Q196" s="13">
        <v>52.991999999999997</v>
      </c>
      <c r="R196" s="13">
        <v>106.051</v>
      </c>
      <c r="S196" s="13">
        <v>151.80000000000001</v>
      </c>
      <c r="T196" s="13">
        <v>239.38200000000001</v>
      </c>
      <c r="U196" s="13">
        <v>250.88400000000001</v>
      </c>
      <c r="V196" s="13">
        <v>272.51600000000002</v>
      </c>
    </row>
    <row r="197" spans="1:22">
      <c r="A197" s="1" t="s">
        <v>390</v>
      </c>
      <c r="B197" s="1" t="s">
        <v>391</v>
      </c>
      <c r="C197" s="3">
        <f t="shared" si="3"/>
        <v>788.16972699999997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3">
        <v>0.32623000000000002</v>
      </c>
      <c r="K197" s="13">
        <v>0.310062</v>
      </c>
      <c r="L197" s="13">
        <v>0.59544799999999998</v>
      </c>
      <c r="M197" s="13">
        <v>0.89762400000000009</v>
      </c>
      <c r="N197" s="13">
        <v>1.8750529999999999</v>
      </c>
      <c r="O197" s="13">
        <v>3.5053099999999997</v>
      </c>
      <c r="P197" s="13">
        <v>28.835999999999999</v>
      </c>
      <c r="Q197" s="13">
        <v>49.031999999999996</v>
      </c>
      <c r="R197" s="13">
        <v>80.971999999999994</v>
      </c>
      <c r="S197" s="13">
        <v>115.236</v>
      </c>
      <c r="T197" s="13">
        <v>154.90800000000002</v>
      </c>
      <c r="U197" s="13">
        <v>182.608</v>
      </c>
      <c r="V197" s="13">
        <v>169.06800000000001</v>
      </c>
    </row>
    <row r="198" spans="1:22">
      <c r="A198" s="1" t="s">
        <v>392</v>
      </c>
      <c r="B198" s="1" t="s">
        <v>393</v>
      </c>
      <c r="C198" s="3">
        <f t="shared" si="3"/>
        <v>629.2451860000001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3">
        <v>0.50502000000000002</v>
      </c>
      <c r="K198" s="13">
        <v>0.41673299999999996</v>
      </c>
      <c r="L198" s="13">
        <v>0.79967999999999995</v>
      </c>
      <c r="M198" s="13">
        <v>1.1534250000000001</v>
      </c>
      <c r="N198" s="13">
        <v>2.2337539999999998</v>
      </c>
      <c r="O198" s="13">
        <v>3.2955739999999998</v>
      </c>
      <c r="P198" s="13">
        <v>24.155999999999999</v>
      </c>
      <c r="Q198" s="13">
        <v>40.031999999999996</v>
      </c>
      <c r="R198" s="13">
        <v>58.869</v>
      </c>
      <c r="S198" s="13">
        <v>86.064000000000007</v>
      </c>
      <c r="T198" s="13">
        <v>114.66000000000001</v>
      </c>
      <c r="U198" s="13">
        <v>130.69400000000002</v>
      </c>
      <c r="V198" s="13">
        <v>166.36600000000001</v>
      </c>
    </row>
    <row r="199" spans="1:22">
      <c r="A199" s="1" t="s">
        <v>394</v>
      </c>
      <c r="B199" s="1" t="s">
        <v>395</v>
      </c>
      <c r="C199" s="3">
        <f t="shared" si="3"/>
        <v>1005.6752770000001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3">
        <v>0.71516000000000002</v>
      </c>
      <c r="K199" s="13">
        <v>0.61193999999999993</v>
      </c>
      <c r="L199" s="13">
        <v>1.142288</v>
      </c>
      <c r="M199" s="13">
        <v>1.5315300000000001</v>
      </c>
      <c r="N199" s="13">
        <v>2.6051279999999997</v>
      </c>
      <c r="O199" s="13">
        <v>3.9432309999999999</v>
      </c>
      <c r="P199" s="13">
        <v>29.654999999999998</v>
      </c>
      <c r="Q199" s="13">
        <v>48.131999999999998</v>
      </c>
      <c r="R199" s="13">
        <v>86.738</v>
      </c>
      <c r="S199" s="13">
        <v>135.96</v>
      </c>
      <c r="T199" s="13">
        <v>177.95700000000002</v>
      </c>
      <c r="U199" s="13">
        <v>199.77800000000002</v>
      </c>
      <c r="V199" s="13">
        <v>316.90600000000001</v>
      </c>
    </row>
    <row r="200" spans="1:22">
      <c r="A200" s="1" t="s">
        <v>396</v>
      </c>
      <c r="B200" s="1" t="s">
        <v>397</v>
      </c>
      <c r="C200" s="3">
        <f t="shared" si="3"/>
        <v>1246.4990419999999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3">
        <v>0.30333500000000002</v>
      </c>
      <c r="K200" s="13">
        <v>0.31722299999999998</v>
      </c>
      <c r="L200" s="13">
        <v>0.65228799999999998</v>
      </c>
      <c r="M200" s="13">
        <v>1.012011</v>
      </c>
      <c r="N200" s="13">
        <v>2.2243869999999997</v>
      </c>
      <c r="O200" s="13">
        <v>3.823798</v>
      </c>
      <c r="P200" s="13">
        <v>28.863</v>
      </c>
      <c r="Q200" s="13">
        <v>53.477999999999994</v>
      </c>
      <c r="R200" s="13">
        <v>100.93599999999999</v>
      </c>
      <c r="S200" s="13">
        <v>163.35</v>
      </c>
      <c r="T200" s="13">
        <v>227.56500000000003</v>
      </c>
      <c r="U200" s="13">
        <v>274.11400000000003</v>
      </c>
      <c r="V200" s="13">
        <v>389.86</v>
      </c>
    </row>
    <row r="201" spans="1:22">
      <c r="A201" s="1" t="s">
        <v>398</v>
      </c>
      <c r="B201" s="1" t="s">
        <v>399</v>
      </c>
      <c r="C201" s="3">
        <f t="shared" si="3"/>
        <v>805.8058410000001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3">
        <v>0.35026499999999999</v>
      </c>
      <c r="K201" s="13">
        <v>0.35284199999999999</v>
      </c>
      <c r="L201" s="13">
        <v>0.63602000000000003</v>
      </c>
      <c r="M201" s="13">
        <v>0.84930300000000003</v>
      </c>
      <c r="N201" s="13">
        <v>1.8756039999999998</v>
      </c>
      <c r="O201" s="13">
        <v>3.2208069999999998</v>
      </c>
      <c r="P201" s="13">
        <v>26.117999999999999</v>
      </c>
      <c r="Q201" s="13">
        <v>40.715999999999994</v>
      </c>
      <c r="R201" s="13">
        <v>68.727000000000004</v>
      </c>
      <c r="S201" s="13">
        <v>108.63600000000001</v>
      </c>
      <c r="T201" s="13">
        <v>153.50400000000002</v>
      </c>
      <c r="U201" s="13">
        <v>189.67800000000003</v>
      </c>
      <c r="V201" s="13">
        <v>211.142</v>
      </c>
    </row>
    <row r="202" spans="1:22">
      <c r="A202" s="1" t="s">
        <v>400</v>
      </c>
      <c r="B202" s="1" t="s">
        <v>401</v>
      </c>
      <c r="C202" s="3">
        <f t="shared" si="3"/>
        <v>1324.7266970000001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3">
        <v>0.26486000000000004</v>
      </c>
      <c r="K202" s="13">
        <v>0.30234299999999997</v>
      </c>
      <c r="L202" s="13">
        <v>0.652092</v>
      </c>
      <c r="M202" s="13">
        <v>1.030848</v>
      </c>
      <c r="N202" s="13">
        <v>2.3009759999999999</v>
      </c>
      <c r="O202" s="13">
        <v>3.9985779999999997</v>
      </c>
      <c r="P202" s="13">
        <v>31.787999999999997</v>
      </c>
      <c r="Q202" s="13">
        <v>56.717999999999996</v>
      </c>
      <c r="R202" s="13">
        <v>97.525999999999996</v>
      </c>
      <c r="S202" s="13">
        <v>161.37</v>
      </c>
      <c r="T202" s="13">
        <v>247.923</v>
      </c>
      <c r="U202" s="13">
        <v>285.83000000000004</v>
      </c>
      <c r="V202" s="13">
        <v>435.02199999999999</v>
      </c>
    </row>
    <row r="203" spans="1:22">
      <c r="A203" s="1" t="s">
        <v>402</v>
      </c>
      <c r="B203" s="1" t="s">
        <v>403</v>
      </c>
      <c r="C203" s="3">
        <f t="shared" si="3"/>
        <v>927.4873960000001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3">
        <v>0.34010000000000001</v>
      </c>
      <c r="K203" s="13">
        <v>0.35944500000000001</v>
      </c>
      <c r="L203" s="13">
        <v>0.70442399999999994</v>
      </c>
      <c r="M203" s="13">
        <v>0.92328600000000005</v>
      </c>
      <c r="N203" s="13">
        <v>1.9196839999999997</v>
      </c>
      <c r="O203" s="13">
        <v>3.366457</v>
      </c>
      <c r="P203" s="13">
        <v>29.456999999999997</v>
      </c>
      <c r="Q203" s="13">
        <v>48.617999999999995</v>
      </c>
      <c r="R203" s="13">
        <v>73.253</v>
      </c>
      <c r="S203" s="13">
        <v>117.21600000000001</v>
      </c>
      <c r="T203" s="13">
        <v>166.37400000000002</v>
      </c>
      <c r="U203" s="13">
        <v>202.40400000000002</v>
      </c>
      <c r="V203" s="13">
        <v>282.55200000000002</v>
      </c>
    </row>
    <row r="204" spans="1:22">
      <c r="A204" s="1" t="s">
        <v>404</v>
      </c>
      <c r="B204" s="1" t="s">
        <v>405</v>
      </c>
      <c r="C204" s="3">
        <f t="shared" si="3"/>
        <v>701.40396199999998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3">
        <v>0.42560000000000003</v>
      </c>
      <c r="K204" s="13">
        <v>0.41933700000000002</v>
      </c>
      <c r="L204" s="13">
        <v>0.79360399999999998</v>
      </c>
      <c r="M204" s="13">
        <v>1.0035480000000001</v>
      </c>
      <c r="N204" s="13">
        <v>2.0161089999999997</v>
      </c>
      <c r="O204" s="13">
        <v>3.1887639999999999</v>
      </c>
      <c r="P204" s="13">
        <v>25.505999999999997</v>
      </c>
      <c r="Q204" s="13">
        <v>41.273999999999994</v>
      </c>
      <c r="R204" s="13">
        <v>63.953000000000003</v>
      </c>
      <c r="S204" s="13">
        <v>98.274000000000001</v>
      </c>
      <c r="T204" s="13">
        <v>131.50800000000001</v>
      </c>
      <c r="U204" s="13">
        <v>158.57000000000002</v>
      </c>
      <c r="V204" s="13">
        <v>174.47200000000001</v>
      </c>
    </row>
    <row r="205" spans="1:22">
      <c r="A205" s="1" t="s">
        <v>406</v>
      </c>
      <c r="B205" s="1" t="s">
        <v>407</v>
      </c>
      <c r="C205" s="3">
        <f t="shared" si="3"/>
        <v>871.48835500000007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3">
        <v>0.29991500000000004</v>
      </c>
      <c r="K205" s="13">
        <v>0.27379199999999998</v>
      </c>
      <c r="L205" s="13">
        <v>0.51528399999999996</v>
      </c>
      <c r="M205" s="13">
        <v>0.78624000000000005</v>
      </c>
      <c r="N205" s="13">
        <v>1.9180309999999998</v>
      </c>
      <c r="O205" s="13">
        <v>3.4790929999999998</v>
      </c>
      <c r="P205" s="13">
        <v>27.152999999999999</v>
      </c>
      <c r="Q205" s="13">
        <v>47.483999999999995</v>
      </c>
      <c r="R205" s="13">
        <v>79.948999999999998</v>
      </c>
      <c r="S205" s="13">
        <v>111.67200000000001</v>
      </c>
      <c r="T205" s="13">
        <v>175.03200000000001</v>
      </c>
      <c r="U205" s="13">
        <v>196.34400000000002</v>
      </c>
      <c r="V205" s="13">
        <v>226.58199999999999</v>
      </c>
    </row>
    <row r="206" spans="1:22">
      <c r="A206" s="1" t="s">
        <v>408</v>
      </c>
      <c r="B206" s="1" t="s">
        <v>409</v>
      </c>
      <c r="C206" s="3">
        <f t="shared" si="3"/>
        <v>1065.1565280000002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3">
        <v>0.228855</v>
      </c>
      <c r="K206" s="13">
        <v>0.232686</v>
      </c>
      <c r="L206" s="13">
        <v>0.51195199999999996</v>
      </c>
      <c r="M206" s="13">
        <v>0.86814000000000002</v>
      </c>
      <c r="N206" s="13">
        <v>1.9835999999999998</v>
      </c>
      <c r="O206" s="13">
        <v>3.5392950000000001</v>
      </c>
      <c r="P206" s="13">
        <v>29.88</v>
      </c>
      <c r="Q206" s="13">
        <v>57.33</v>
      </c>
      <c r="R206" s="13">
        <v>114.018</v>
      </c>
      <c r="S206" s="13">
        <v>166.98000000000002</v>
      </c>
      <c r="T206" s="13">
        <v>193.05</v>
      </c>
      <c r="U206" s="13">
        <v>224.018</v>
      </c>
      <c r="V206" s="13">
        <v>272.51600000000002</v>
      </c>
    </row>
    <row r="207" spans="1:22">
      <c r="A207" s="1" t="s">
        <v>410</v>
      </c>
      <c r="B207" s="1" t="s">
        <v>411</v>
      </c>
      <c r="C207" s="3">
        <f t="shared" si="3"/>
        <v>1235.0613410000001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3">
        <v>0.31939000000000001</v>
      </c>
      <c r="K207" s="13">
        <v>0.30383100000000002</v>
      </c>
      <c r="L207" s="13">
        <v>0.60348400000000002</v>
      </c>
      <c r="M207" s="13">
        <v>0.95277000000000012</v>
      </c>
      <c r="N207" s="13">
        <v>2.3792179999999998</v>
      </c>
      <c r="O207" s="13">
        <v>4.1636480000000002</v>
      </c>
      <c r="P207" s="13">
        <v>35.765999999999998</v>
      </c>
      <c r="Q207" s="13">
        <v>65.375999999999991</v>
      </c>
      <c r="R207" s="13">
        <v>117.39700000000001</v>
      </c>
      <c r="S207" s="13">
        <v>162.29400000000001</v>
      </c>
      <c r="T207" s="13">
        <v>204.75</v>
      </c>
      <c r="U207" s="13">
        <v>238.15800000000002</v>
      </c>
      <c r="V207" s="13">
        <v>402.59800000000001</v>
      </c>
    </row>
    <row r="208" spans="1:22">
      <c r="A208" s="1" t="s">
        <v>412</v>
      </c>
      <c r="B208" s="1" t="s">
        <v>413</v>
      </c>
      <c r="C208" s="3">
        <f t="shared" si="3"/>
        <v>1110.8760649999999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3">
        <v>0.27540500000000001</v>
      </c>
      <c r="K208" s="13">
        <v>0.26030700000000001</v>
      </c>
      <c r="L208" s="13">
        <v>0.497448</v>
      </c>
      <c r="M208" s="13">
        <v>0.85012200000000004</v>
      </c>
      <c r="N208" s="13">
        <v>2.0227209999999998</v>
      </c>
      <c r="O208" s="13">
        <v>3.6140619999999997</v>
      </c>
      <c r="P208" s="13">
        <v>30.833999999999996</v>
      </c>
      <c r="Q208" s="13">
        <v>51.317999999999998</v>
      </c>
      <c r="R208" s="13">
        <v>98.052999999999997</v>
      </c>
      <c r="S208" s="13">
        <v>152.65800000000002</v>
      </c>
      <c r="T208" s="13">
        <v>213.52500000000001</v>
      </c>
      <c r="U208" s="13">
        <v>246.23800000000003</v>
      </c>
      <c r="V208" s="13">
        <v>310.73</v>
      </c>
    </row>
    <row r="209" spans="1:22">
      <c r="A209" s="1" t="s">
        <v>414</v>
      </c>
      <c r="B209" s="1" t="s">
        <v>415</v>
      </c>
      <c r="C209" s="3">
        <f t="shared" si="3"/>
        <v>601.25608699999998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3">
        <v>0.52402000000000004</v>
      </c>
      <c r="K209" s="13">
        <v>0.52154400000000001</v>
      </c>
      <c r="L209" s="13">
        <v>0.96392800000000001</v>
      </c>
      <c r="M209" s="13">
        <v>1.1479650000000001</v>
      </c>
      <c r="N209" s="13">
        <v>2.2045509999999999</v>
      </c>
      <c r="O209" s="13">
        <v>3.4460789999999997</v>
      </c>
      <c r="P209" s="13">
        <v>24.560999999999996</v>
      </c>
      <c r="Q209" s="13">
        <v>35.442</v>
      </c>
      <c r="R209" s="13">
        <v>54.125999999999998</v>
      </c>
      <c r="S209" s="13">
        <v>82.5</v>
      </c>
      <c r="T209" s="13">
        <v>118.521</v>
      </c>
      <c r="U209" s="13">
        <v>133.32000000000002</v>
      </c>
      <c r="V209" s="13">
        <v>143.97800000000001</v>
      </c>
    </row>
    <row r="210" spans="1:22">
      <c r="A210" s="1" t="s">
        <v>416</v>
      </c>
      <c r="B210" s="1" t="s">
        <v>417</v>
      </c>
      <c r="C210" s="3">
        <f t="shared" si="3"/>
        <v>956.41901000000007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3">
        <v>0.21945000000000001</v>
      </c>
      <c r="K210" s="13">
        <v>0.23008199999999998</v>
      </c>
      <c r="L210" s="13">
        <v>0.46510799999999997</v>
      </c>
      <c r="M210" s="13">
        <v>0.73082100000000005</v>
      </c>
      <c r="N210" s="13">
        <v>1.5626359999999999</v>
      </c>
      <c r="O210" s="13">
        <v>2.9159129999999998</v>
      </c>
      <c r="P210" s="13">
        <v>24.101999999999997</v>
      </c>
      <c r="Q210" s="13">
        <v>43.325999999999993</v>
      </c>
      <c r="R210" s="13">
        <v>84.722999999999999</v>
      </c>
      <c r="S210" s="13">
        <v>143.88</v>
      </c>
      <c r="T210" s="13">
        <v>186.26400000000001</v>
      </c>
      <c r="U210" s="13">
        <v>211.69600000000003</v>
      </c>
      <c r="V210" s="13">
        <v>256.30400000000003</v>
      </c>
    </row>
    <row r="211" spans="1:22">
      <c r="A211" s="1" t="s">
        <v>418</v>
      </c>
      <c r="B211" s="1" t="s">
        <v>419</v>
      </c>
      <c r="C211" s="3">
        <f t="shared" si="3"/>
        <v>880.39177399999994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3">
        <v>0.40802500000000003</v>
      </c>
      <c r="K211" s="13">
        <v>0.40613099999999996</v>
      </c>
      <c r="L211" s="13">
        <v>0.76734000000000002</v>
      </c>
      <c r="M211" s="13">
        <v>0.98116200000000009</v>
      </c>
      <c r="N211" s="13">
        <v>1.9621109999999997</v>
      </c>
      <c r="O211" s="13">
        <v>3.5490049999999997</v>
      </c>
      <c r="P211" s="13">
        <v>28.088999999999999</v>
      </c>
      <c r="Q211" s="13">
        <v>44.981999999999999</v>
      </c>
      <c r="R211" s="13">
        <v>71.641000000000005</v>
      </c>
      <c r="S211" s="13">
        <v>113.45400000000001</v>
      </c>
      <c r="T211" s="13">
        <v>148.82400000000001</v>
      </c>
      <c r="U211" s="13">
        <v>199.37400000000002</v>
      </c>
      <c r="V211" s="13">
        <v>265.95400000000001</v>
      </c>
    </row>
    <row r="212" spans="1:22">
      <c r="A212" s="1" t="s">
        <v>420</v>
      </c>
      <c r="B212" s="1" t="s">
        <v>421</v>
      </c>
      <c r="C212" s="3">
        <f t="shared" si="3"/>
        <v>908.88451200000009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3">
        <v>0.33915000000000001</v>
      </c>
      <c r="K212" s="13">
        <v>0.30569099999999999</v>
      </c>
      <c r="L212" s="13">
        <v>0.55565999999999993</v>
      </c>
      <c r="M212" s="13">
        <v>0.8684130000000001</v>
      </c>
      <c r="N212" s="13">
        <v>1.9962729999999997</v>
      </c>
      <c r="O212" s="13">
        <v>3.4713249999999998</v>
      </c>
      <c r="P212" s="13">
        <v>29.384999999999998</v>
      </c>
      <c r="Q212" s="13">
        <v>50.849999999999994</v>
      </c>
      <c r="R212" s="13">
        <v>85.094999999999999</v>
      </c>
      <c r="S212" s="13">
        <v>147.51000000000002</v>
      </c>
      <c r="T212" s="13">
        <v>183.45600000000002</v>
      </c>
      <c r="U212" s="13">
        <v>185.03200000000001</v>
      </c>
      <c r="V212" s="13">
        <v>220.02</v>
      </c>
    </row>
    <row r="213" spans="1:22">
      <c r="A213" s="1" t="s">
        <v>422</v>
      </c>
      <c r="B213" s="1" t="s">
        <v>423</v>
      </c>
      <c r="C213" s="3">
        <f t="shared" si="3"/>
        <v>849.84990700000003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3">
        <v>0.57484500000000005</v>
      </c>
      <c r="K213" s="13">
        <v>0.55139700000000003</v>
      </c>
      <c r="L213" s="13">
        <v>1.0099879999999999</v>
      </c>
      <c r="M213" s="13">
        <v>1.2986610000000001</v>
      </c>
      <c r="N213" s="13">
        <v>2.5852919999999999</v>
      </c>
      <c r="O213" s="13">
        <v>3.9267239999999997</v>
      </c>
      <c r="P213" s="13">
        <v>29.402999999999999</v>
      </c>
      <c r="Q213" s="13">
        <v>47.447999999999993</v>
      </c>
      <c r="R213" s="13">
        <v>75.64</v>
      </c>
      <c r="S213" s="13">
        <v>116.622</v>
      </c>
      <c r="T213" s="13">
        <v>149.52600000000001</v>
      </c>
      <c r="U213" s="13">
        <v>185.03200000000001</v>
      </c>
      <c r="V213" s="13">
        <v>236.232</v>
      </c>
    </row>
    <row r="214" spans="1:22">
      <c r="A214" s="1" t="s">
        <v>424</v>
      </c>
      <c r="B214" s="1" t="s">
        <v>425</v>
      </c>
      <c r="C214" s="3">
        <f t="shared" si="3"/>
        <v>1157.6713160000002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3">
        <v>0.21622000000000002</v>
      </c>
      <c r="K214" s="13">
        <v>0.26067899999999999</v>
      </c>
      <c r="L214" s="13">
        <v>0.63053199999999998</v>
      </c>
      <c r="M214" s="13">
        <v>1.0202010000000001</v>
      </c>
      <c r="N214" s="13">
        <v>2.296017</v>
      </c>
      <c r="O214" s="13">
        <v>3.8616669999999997</v>
      </c>
      <c r="P214" s="13">
        <v>30.023999999999997</v>
      </c>
      <c r="Q214" s="13">
        <v>54.395999999999994</v>
      </c>
      <c r="R214" s="13">
        <v>104.036</v>
      </c>
      <c r="S214" s="13">
        <v>180.84</v>
      </c>
      <c r="T214" s="13">
        <v>224.17200000000003</v>
      </c>
      <c r="U214" s="13">
        <v>248.66200000000001</v>
      </c>
      <c r="V214" s="13">
        <v>307.25600000000003</v>
      </c>
    </row>
    <row r="215" spans="1:22">
      <c r="A215" s="1" t="s">
        <v>426</v>
      </c>
      <c r="B215" s="1" t="s">
        <v>427</v>
      </c>
      <c r="C215" s="3">
        <f t="shared" si="3"/>
        <v>1083.1861960000001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3">
        <v>0.30124500000000004</v>
      </c>
      <c r="K215" s="13">
        <v>0.28653299999999998</v>
      </c>
      <c r="L215" s="13">
        <v>0.56742000000000004</v>
      </c>
      <c r="M215" s="13">
        <v>0.86049600000000004</v>
      </c>
      <c r="N215" s="13">
        <v>2.0447609999999998</v>
      </c>
      <c r="O215" s="13">
        <v>3.7587409999999997</v>
      </c>
      <c r="P215" s="13">
        <v>30.797999999999998</v>
      </c>
      <c r="Q215" s="13">
        <v>57.005999999999993</v>
      </c>
      <c r="R215" s="13">
        <v>95.200999999999993</v>
      </c>
      <c r="S215" s="13">
        <v>155.43</v>
      </c>
      <c r="T215" s="13">
        <v>207.792</v>
      </c>
      <c r="U215" s="13">
        <v>245.43</v>
      </c>
      <c r="V215" s="13">
        <v>283.70999999999998</v>
      </c>
    </row>
    <row r="216" spans="1:22">
      <c r="A216" s="1" t="s">
        <v>428</v>
      </c>
      <c r="B216" s="1" t="s">
        <v>429</v>
      </c>
      <c r="C216" s="3">
        <f t="shared" si="3"/>
        <v>1013.6177560000001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3">
        <v>0.36660500000000001</v>
      </c>
      <c r="K216" s="13">
        <v>0.372</v>
      </c>
      <c r="L216" s="13">
        <v>0.85161999999999993</v>
      </c>
      <c r="M216" s="13">
        <v>1.2525240000000002</v>
      </c>
      <c r="N216" s="13">
        <v>2.5131109999999999</v>
      </c>
      <c r="O216" s="13">
        <v>4.0548960000000003</v>
      </c>
      <c r="P216" s="13">
        <v>28.772999999999996</v>
      </c>
      <c r="Q216" s="13">
        <v>49.355999999999995</v>
      </c>
      <c r="R216" s="13">
        <v>86.676000000000002</v>
      </c>
      <c r="S216" s="13">
        <v>135.36600000000001</v>
      </c>
      <c r="T216" s="13">
        <v>192.34800000000001</v>
      </c>
      <c r="U216" s="13">
        <v>234.92600000000002</v>
      </c>
      <c r="V216" s="13">
        <v>276.762</v>
      </c>
    </row>
    <row r="217" spans="1:22">
      <c r="A217" s="1" t="s">
        <v>430</v>
      </c>
      <c r="B217" s="1" t="s">
        <v>431</v>
      </c>
      <c r="C217" s="3">
        <f t="shared" si="3"/>
        <v>1022.7072250000001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3">
        <v>0.31226500000000001</v>
      </c>
      <c r="K217" s="13">
        <v>0.35842199999999996</v>
      </c>
      <c r="L217" s="13">
        <v>0.73284399999999994</v>
      </c>
      <c r="M217" s="13">
        <v>1.0423140000000002</v>
      </c>
      <c r="N217" s="13">
        <v>2.145594</v>
      </c>
      <c r="O217" s="13">
        <v>3.6567859999999999</v>
      </c>
      <c r="P217" s="13">
        <v>25.919999999999998</v>
      </c>
      <c r="Q217" s="13">
        <v>45.917999999999999</v>
      </c>
      <c r="R217" s="13">
        <v>86.149000000000001</v>
      </c>
      <c r="S217" s="13">
        <v>132.99</v>
      </c>
      <c r="T217" s="13">
        <v>188.13600000000002</v>
      </c>
      <c r="U217" s="13">
        <v>233.108</v>
      </c>
      <c r="V217" s="13">
        <v>302.238</v>
      </c>
    </row>
    <row r="218" spans="1:22">
      <c r="A218" s="1" t="s">
        <v>432</v>
      </c>
      <c r="B218" s="1" t="s">
        <v>433</v>
      </c>
      <c r="C218" s="3">
        <f t="shared" si="3"/>
        <v>1017.6107480000001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3">
        <v>0.17014500000000002</v>
      </c>
      <c r="K218" s="13">
        <v>0.197718</v>
      </c>
      <c r="L218" s="13">
        <v>0.41453999999999996</v>
      </c>
      <c r="M218" s="13">
        <v>0.69232800000000005</v>
      </c>
      <c r="N218" s="13">
        <v>1.6733869999999997</v>
      </c>
      <c r="O218" s="13">
        <v>3.4276299999999997</v>
      </c>
      <c r="P218" s="13">
        <v>29.888999999999999</v>
      </c>
      <c r="Q218" s="13">
        <v>51.947999999999993</v>
      </c>
      <c r="R218" s="13">
        <v>93.960999999999999</v>
      </c>
      <c r="S218" s="13">
        <v>139.78800000000001</v>
      </c>
      <c r="T218" s="13">
        <v>196.67700000000002</v>
      </c>
      <c r="U218" s="13">
        <v>209.27200000000002</v>
      </c>
      <c r="V218" s="13">
        <v>289.5</v>
      </c>
    </row>
    <row r="219" spans="1:22">
      <c r="A219" s="1" t="s">
        <v>434</v>
      </c>
      <c r="B219" s="1" t="s">
        <v>435</v>
      </c>
      <c r="C219" s="3">
        <f t="shared" si="3"/>
        <v>910.23422400000004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3">
        <v>0.384465</v>
      </c>
      <c r="K219" s="13">
        <v>0.34558800000000001</v>
      </c>
      <c r="L219" s="13">
        <v>0.64934799999999993</v>
      </c>
      <c r="M219" s="13">
        <v>0.94949400000000006</v>
      </c>
      <c r="N219" s="13">
        <v>2.1913269999999998</v>
      </c>
      <c r="O219" s="13">
        <v>3.7500019999999998</v>
      </c>
      <c r="P219" s="13">
        <v>30.923999999999996</v>
      </c>
      <c r="Q219" s="13">
        <v>52.127999999999993</v>
      </c>
      <c r="R219" s="13">
        <v>84.444000000000003</v>
      </c>
      <c r="S219" s="13">
        <v>127.974</v>
      </c>
      <c r="T219" s="13">
        <v>178.30800000000002</v>
      </c>
      <c r="U219" s="13">
        <v>193.11200000000002</v>
      </c>
      <c r="V219" s="13">
        <v>235.07400000000001</v>
      </c>
    </row>
    <row r="220" spans="1:22">
      <c r="A220" s="1" t="s">
        <v>436</v>
      </c>
      <c r="B220" s="1" t="s">
        <v>437</v>
      </c>
      <c r="C220" s="3">
        <f t="shared" si="3"/>
        <v>884.36043799999993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3">
        <v>0.247475</v>
      </c>
      <c r="K220" s="13">
        <v>0.26402700000000001</v>
      </c>
      <c r="L220" s="13">
        <v>0.522536</v>
      </c>
      <c r="M220" s="13">
        <v>0.87005100000000002</v>
      </c>
      <c r="N220" s="13">
        <v>2.0849839999999999</v>
      </c>
      <c r="O220" s="13">
        <v>3.7043649999999997</v>
      </c>
      <c r="P220" s="13">
        <v>29.438999999999997</v>
      </c>
      <c r="Q220" s="13">
        <v>49.571999999999996</v>
      </c>
      <c r="R220" s="13">
        <v>88.412000000000006</v>
      </c>
      <c r="S220" s="13">
        <v>137.94</v>
      </c>
      <c r="T220" s="13">
        <v>164.50200000000001</v>
      </c>
      <c r="U220" s="13">
        <v>180.99200000000002</v>
      </c>
      <c r="V220" s="13">
        <v>225.81</v>
      </c>
    </row>
    <row r="221" spans="1:22">
      <c r="A221" s="1" t="s">
        <v>438</v>
      </c>
      <c r="B221" s="1" t="s">
        <v>439</v>
      </c>
      <c r="C221" s="3">
        <f t="shared" si="3"/>
        <v>1010.33348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3">
        <v>0.27160500000000004</v>
      </c>
      <c r="K221" s="13">
        <v>0.33610200000000001</v>
      </c>
      <c r="L221" s="13">
        <v>0.80026799999999998</v>
      </c>
      <c r="M221" s="13">
        <v>1.1930100000000001</v>
      </c>
      <c r="N221" s="13">
        <v>2.2238359999999999</v>
      </c>
      <c r="O221" s="13">
        <v>3.4266589999999999</v>
      </c>
      <c r="P221" s="13">
        <v>25.514999999999997</v>
      </c>
      <c r="Q221" s="13">
        <v>42.875999999999998</v>
      </c>
      <c r="R221" s="13">
        <v>83.234999999999999</v>
      </c>
      <c r="S221" s="13">
        <v>127.908</v>
      </c>
      <c r="T221" s="13">
        <v>188.13600000000002</v>
      </c>
      <c r="U221" s="13">
        <v>229.47200000000001</v>
      </c>
      <c r="V221" s="13">
        <v>304.94</v>
      </c>
    </row>
    <row r="222" spans="1:22">
      <c r="A222" s="1" t="s">
        <v>440</v>
      </c>
      <c r="B222" s="1" t="s">
        <v>441</v>
      </c>
      <c r="C222" s="3">
        <f t="shared" si="3"/>
        <v>901.30673100000013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3">
        <v>0.72750999999999999</v>
      </c>
      <c r="K222" s="13">
        <v>0.529914</v>
      </c>
      <c r="L222" s="13">
        <v>0.97117999999999993</v>
      </c>
      <c r="M222" s="13">
        <v>1.2852840000000001</v>
      </c>
      <c r="N222" s="13">
        <v>2.6795129999999996</v>
      </c>
      <c r="O222" s="13">
        <v>4.1073300000000001</v>
      </c>
      <c r="P222" s="13">
        <v>30.734999999999999</v>
      </c>
      <c r="Q222" s="13">
        <v>52.019999999999996</v>
      </c>
      <c r="R222" s="13">
        <v>84.691999999999993</v>
      </c>
      <c r="S222" s="13">
        <v>127.64400000000001</v>
      </c>
      <c r="T222" s="13">
        <v>161.34300000000002</v>
      </c>
      <c r="U222" s="13">
        <v>184.83</v>
      </c>
      <c r="V222" s="13">
        <v>249.74200000000002</v>
      </c>
    </row>
    <row r="223" spans="1:22">
      <c r="A223" s="1" t="s">
        <v>442</v>
      </c>
      <c r="B223" s="1" t="s">
        <v>443</v>
      </c>
      <c r="C223" s="3">
        <f t="shared" si="3"/>
        <v>1195.6707710000001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3">
        <v>0.37182999999999999</v>
      </c>
      <c r="K223" s="13">
        <v>0.37423200000000001</v>
      </c>
      <c r="L223" s="13">
        <v>0.73049200000000003</v>
      </c>
      <c r="M223" s="13">
        <v>0.98634900000000003</v>
      </c>
      <c r="N223" s="13">
        <v>2.1659809999999999</v>
      </c>
      <c r="O223" s="13">
        <v>3.686887</v>
      </c>
      <c r="P223" s="13">
        <v>28.682999999999996</v>
      </c>
      <c r="Q223" s="13">
        <v>50.633999999999993</v>
      </c>
      <c r="R223" s="13">
        <v>92.38</v>
      </c>
      <c r="S223" s="13">
        <v>141.17400000000001</v>
      </c>
      <c r="T223" s="13">
        <v>213.40800000000002</v>
      </c>
      <c r="U223" s="13">
        <v>287.04200000000003</v>
      </c>
      <c r="V223" s="13">
        <v>374.03399999999999</v>
      </c>
    </row>
    <row r="224" spans="1:22">
      <c r="A224" s="1" t="s">
        <v>444</v>
      </c>
      <c r="B224" s="1" t="s">
        <v>445</v>
      </c>
      <c r="C224" s="3">
        <f t="shared" si="3"/>
        <v>679.13280600000007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3">
        <v>0.47519</v>
      </c>
      <c r="K224" s="13">
        <v>0.51391799999999999</v>
      </c>
      <c r="L224" s="13">
        <v>1.007244</v>
      </c>
      <c r="M224" s="13">
        <v>1.2956580000000002</v>
      </c>
      <c r="N224" s="13">
        <v>2.434869</v>
      </c>
      <c r="O224" s="13">
        <v>3.9199269999999999</v>
      </c>
      <c r="P224" s="13">
        <v>28.007999999999999</v>
      </c>
      <c r="Q224" s="13">
        <v>47.61</v>
      </c>
      <c r="R224" s="13">
        <v>71.021000000000001</v>
      </c>
      <c r="S224" s="13">
        <v>101.244</v>
      </c>
      <c r="T224" s="13">
        <v>131.85900000000001</v>
      </c>
      <c r="U224" s="13">
        <v>131.09800000000001</v>
      </c>
      <c r="V224" s="13">
        <v>158.64600000000002</v>
      </c>
    </row>
    <row r="225" spans="1:22">
      <c r="A225" s="1" t="s">
        <v>446</v>
      </c>
      <c r="B225" s="1" t="s">
        <v>447</v>
      </c>
      <c r="C225" s="3">
        <f t="shared" si="3"/>
        <v>1128.992978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3">
        <v>0.33934000000000003</v>
      </c>
      <c r="K225" s="13">
        <v>0.35367899999999997</v>
      </c>
      <c r="L225" s="13">
        <v>0.78811599999999993</v>
      </c>
      <c r="M225" s="13">
        <v>1.1501490000000001</v>
      </c>
      <c r="N225" s="13">
        <v>2.5020909999999996</v>
      </c>
      <c r="O225" s="13">
        <v>4.2656029999999996</v>
      </c>
      <c r="P225" s="13">
        <v>32.336999999999996</v>
      </c>
      <c r="Q225" s="13">
        <v>56.555999999999997</v>
      </c>
      <c r="R225" s="13">
        <v>99.912999999999997</v>
      </c>
      <c r="S225" s="13">
        <v>152.39400000000001</v>
      </c>
      <c r="T225" s="13">
        <v>203.346</v>
      </c>
      <c r="U225" s="13">
        <v>253.51000000000002</v>
      </c>
      <c r="V225" s="13">
        <v>321.53800000000001</v>
      </c>
    </row>
    <row r="226" spans="1:22">
      <c r="A226" s="1" t="s">
        <v>448</v>
      </c>
      <c r="B226" s="1" t="s">
        <v>449</v>
      </c>
      <c r="C226" s="3">
        <f t="shared" si="3"/>
        <v>823.66825800000004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3">
        <v>0.27568999999999999</v>
      </c>
      <c r="K226" s="13">
        <v>0.24914699999999998</v>
      </c>
      <c r="L226" s="13">
        <v>0.49313599999999996</v>
      </c>
      <c r="M226" s="13">
        <v>0.80562300000000009</v>
      </c>
      <c r="N226" s="13">
        <v>1.8585229999999999</v>
      </c>
      <c r="O226" s="13">
        <v>3.3101389999999999</v>
      </c>
      <c r="P226" s="13">
        <v>27.818999999999999</v>
      </c>
      <c r="Q226" s="13">
        <v>47.213999999999999</v>
      </c>
      <c r="R226" s="13">
        <v>86.025000000000006</v>
      </c>
      <c r="S226" s="13">
        <v>128.50200000000001</v>
      </c>
      <c r="T226" s="13">
        <v>172.69200000000001</v>
      </c>
      <c r="U226" s="13">
        <v>192.304</v>
      </c>
      <c r="V226" s="13">
        <v>162.12</v>
      </c>
    </row>
    <row r="227" spans="1:22">
      <c r="A227" s="1" t="s">
        <v>450</v>
      </c>
      <c r="B227" s="1" t="s">
        <v>451</v>
      </c>
      <c r="C227" s="3">
        <f t="shared" si="3"/>
        <v>830.17859400000009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3">
        <v>0.39054500000000003</v>
      </c>
      <c r="K227" s="13">
        <v>0.33768300000000001</v>
      </c>
      <c r="L227" s="13">
        <v>0.75636399999999993</v>
      </c>
      <c r="M227" s="13">
        <v>1.083264</v>
      </c>
      <c r="N227" s="13">
        <v>2.1296149999999998</v>
      </c>
      <c r="O227" s="13">
        <v>3.4111229999999999</v>
      </c>
      <c r="P227" s="13">
        <v>22.733999999999998</v>
      </c>
      <c r="Q227" s="13">
        <v>37.385999999999996</v>
      </c>
      <c r="R227" s="13">
        <v>65.441000000000003</v>
      </c>
      <c r="S227" s="13">
        <v>103.02600000000001</v>
      </c>
      <c r="T227" s="13">
        <v>143.09100000000001</v>
      </c>
      <c r="U227" s="13">
        <v>171.70000000000002</v>
      </c>
      <c r="V227" s="13">
        <v>278.69200000000001</v>
      </c>
    </row>
    <row r="228" spans="1:22">
      <c r="A228" s="1" t="s">
        <v>452</v>
      </c>
      <c r="B228" s="1" t="s">
        <v>453</v>
      </c>
      <c r="C228" s="3">
        <f t="shared" si="3"/>
        <v>782.112166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3">
        <v>0.31682500000000002</v>
      </c>
      <c r="K228" s="13">
        <v>0.30401699999999998</v>
      </c>
      <c r="L228" s="13">
        <v>0.58721599999999996</v>
      </c>
      <c r="M228" s="13">
        <v>0.81763500000000011</v>
      </c>
      <c r="N228" s="13">
        <v>1.7879949999999998</v>
      </c>
      <c r="O228" s="13">
        <v>2.9304779999999999</v>
      </c>
      <c r="P228" s="13">
        <v>23.372999999999998</v>
      </c>
      <c r="Q228" s="13">
        <v>39.815999999999995</v>
      </c>
      <c r="R228" s="13">
        <v>70.183999999999997</v>
      </c>
      <c r="S228" s="13">
        <v>109.03200000000001</v>
      </c>
      <c r="T228" s="13">
        <v>163.215</v>
      </c>
      <c r="U228" s="13">
        <v>159.37800000000001</v>
      </c>
      <c r="V228" s="13">
        <v>210.37</v>
      </c>
    </row>
    <row r="229" spans="1:22">
      <c r="A229" s="1" t="s">
        <v>454</v>
      </c>
      <c r="B229" s="1" t="s">
        <v>455</v>
      </c>
      <c r="C229" s="3">
        <f t="shared" si="3"/>
        <v>1107.4212729999999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3">
        <v>0.38047500000000001</v>
      </c>
      <c r="K229" s="13">
        <v>0.386322</v>
      </c>
      <c r="L229" s="13">
        <v>0.77145599999999992</v>
      </c>
      <c r="M229" s="13">
        <v>1.1296740000000001</v>
      </c>
      <c r="N229" s="13">
        <v>2.4376239999999996</v>
      </c>
      <c r="O229" s="13">
        <v>4.0607220000000002</v>
      </c>
      <c r="P229" s="13">
        <v>31.697999999999997</v>
      </c>
      <c r="Q229" s="13">
        <v>56.285999999999994</v>
      </c>
      <c r="R229" s="13">
        <v>107.663</v>
      </c>
      <c r="S229" s="13">
        <v>165</v>
      </c>
      <c r="T229" s="13">
        <v>222.066</v>
      </c>
      <c r="U229" s="13">
        <v>221.79600000000002</v>
      </c>
      <c r="V229" s="13">
        <v>293.74599999999998</v>
      </c>
    </row>
    <row r="230" spans="1:22">
      <c r="A230" s="1" t="s">
        <v>456</v>
      </c>
      <c r="B230" s="1" t="s">
        <v>457</v>
      </c>
      <c r="C230" s="3">
        <f t="shared" si="3"/>
        <v>742.24685099999999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3">
        <v>0.30276500000000001</v>
      </c>
      <c r="K230" s="13">
        <v>0.28523100000000001</v>
      </c>
      <c r="L230" s="13">
        <v>0.52939599999999998</v>
      </c>
      <c r="M230" s="13">
        <v>0.81845400000000001</v>
      </c>
      <c r="N230" s="13">
        <v>1.8111369999999998</v>
      </c>
      <c r="O230" s="13">
        <v>3.017868</v>
      </c>
      <c r="P230" s="13">
        <v>24.552</v>
      </c>
      <c r="Q230" s="13">
        <v>40.913999999999994</v>
      </c>
      <c r="R230" s="13">
        <v>77.81</v>
      </c>
      <c r="S230" s="13">
        <v>120.846</v>
      </c>
      <c r="T230" s="13">
        <v>147.42000000000002</v>
      </c>
      <c r="U230" s="13">
        <v>162.20600000000002</v>
      </c>
      <c r="V230" s="13">
        <v>161.73400000000001</v>
      </c>
    </row>
    <row r="231" spans="1:22">
      <c r="A231" s="1" t="s">
        <v>458</v>
      </c>
      <c r="B231" s="1" t="s">
        <v>459</v>
      </c>
      <c r="C231" s="3">
        <f t="shared" si="3"/>
        <v>768.04730000000006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3">
        <v>0.36955000000000005</v>
      </c>
      <c r="K231" s="13">
        <v>0.38929799999999998</v>
      </c>
      <c r="L231" s="13">
        <v>0.82065199999999994</v>
      </c>
      <c r="M231" s="13">
        <v>1.0584210000000001</v>
      </c>
      <c r="N231" s="13">
        <v>2.0513729999999999</v>
      </c>
      <c r="O231" s="13">
        <v>3.4820059999999997</v>
      </c>
      <c r="P231" s="13">
        <v>26.189999999999998</v>
      </c>
      <c r="Q231" s="13">
        <v>42.209999999999994</v>
      </c>
      <c r="R231" s="13">
        <v>65.192999999999998</v>
      </c>
      <c r="S231" s="13">
        <v>105.20400000000001</v>
      </c>
      <c r="T231" s="13">
        <v>142.62300000000002</v>
      </c>
      <c r="U231" s="13">
        <v>164.226</v>
      </c>
      <c r="V231" s="13">
        <v>214.23000000000002</v>
      </c>
    </row>
    <row r="232" spans="1:22">
      <c r="A232" s="1" t="s">
        <v>460</v>
      </c>
      <c r="B232" s="1" t="s">
        <v>461</v>
      </c>
      <c r="C232" s="3">
        <f t="shared" si="3"/>
        <v>696.72012700000005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3">
        <v>0.543875</v>
      </c>
      <c r="K232" s="13">
        <v>0.56162699999999999</v>
      </c>
      <c r="L232" s="13">
        <v>1.038408</v>
      </c>
      <c r="M232" s="13">
        <v>1.2306840000000001</v>
      </c>
      <c r="N232" s="13">
        <v>2.1847149999999997</v>
      </c>
      <c r="O232" s="13">
        <v>3.4548179999999999</v>
      </c>
      <c r="P232" s="13">
        <v>26.855999999999998</v>
      </c>
      <c r="Q232" s="13">
        <v>43.379999999999995</v>
      </c>
      <c r="R232" s="13">
        <v>58.993000000000002</v>
      </c>
      <c r="S232" s="13">
        <v>87.978000000000009</v>
      </c>
      <c r="T232" s="13">
        <v>125.77500000000001</v>
      </c>
      <c r="U232" s="13">
        <v>147.864</v>
      </c>
      <c r="V232" s="13">
        <v>196.86</v>
      </c>
    </row>
    <row r="233" spans="1:22">
      <c r="A233" s="1" t="s">
        <v>462</v>
      </c>
      <c r="B233" s="1" t="s">
        <v>463</v>
      </c>
      <c r="C233" s="3">
        <f t="shared" si="3"/>
        <v>920.48895300000004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3">
        <v>0.41800000000000004</v>
      </c>
      <c r="K233" s="13">
        <v>0.36372299999999996</v>
      </c>
      <c r="L233" s="13">
        <v>0.68011999999999995</v>
      </c>
      <c r="M233" s="13">
        <v>0.99344700000000008</v>
      </c>
      <c r="N233" s="13">
        <v>1.9213369999999999</v>
      </c>
      <c r="O233" s="13">
        <v>3.4043259999999997</v>
      </c>
      <c r="P233" s="13">
        <v>27.098999999999997</v>
      </c>
      <c r="Q233" s="13">
        <v>49.625999999999998</v>
      </c>
      <c r="R233" s="13">
        <v>75.888000000000005</v>
      </c>
      <c r="S233" s="13">
        <v>110.15400000000001</v>
      </c>
      <c r="T233" s="13">
        <v>163.917</v>
      </c>
      <c r="U233" s="13">
        <v>200.38400000000001</v>
      </c>
      <c r="V233" s="13">
        <v>285.64</v>
      </c>
    </row>
    <row r="234" spans="1:22">
      <c r="A234" s="1" t="s">
        <v>464</v>
      </c>
      <c r="B234" s="1" t="s">
        <v>465</v>
      </c>
      <c r="C234" s="3">
        <f t="shared" si="3"/>
        <v>1883.487826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3">
        <v>0.31198000000000004</v>
      </c>
      <c r="K234" s="13">
        <v>0.32159399999999999</v>
      </c>
      <c r="L234" s="13">
        <v>0.67247599999999996</v>
      </c>
      <c r="M234" s="13">
        <v>1.22577</v>
      </c>
      <c r="N234" s="13">
        <v>3.0751309999999998</v>
      </c>
      <c r="O234" s="13">
        <v>5.461875</v>
      </c>
      <c r="P234" s="13">
        <v>49.652999999999999</v>
      </c>
      <c r="Q234" s="13">
        <v>98.009999999999991</v>
      </c>
      <c r="R234" s="13">
        <v>180.29599999999999</v>
      </c>
      <c r="S234" s="13">
        <v>282.94200000000001</v>
      </c>
      <c r="T234" s="13">
        <v>341.17200000000003</v>
      </c>
      <c r="U234" s="13">
        <v>396.93</v>
      </c>
      <c r="V234" s="13">
        <v>523.41600000000005</v>
      </c>
    </row>
    <row r="235" spans="1:22">
      <c r="A235" s="1" t="s">
        <v>466</v>
      </c>
      <c r="B235" s="1" t="s">
        <v>467</v>
      </c>
      <c r="C235" s="3">
        <f t="shared" si="3"/>
        <v>513.32549800000004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3">
        <v>0.65683000000000002</v>
      </c>
      <c r="K235" s="13">
        <v>0.42993899999999996</v>
      </c>
      <c r="L235" s="13">
        <v>0.72029999999999994</v>
      </c>
      <c r="M235" s="13">
        <v>0.95249700000000004</v>
      </c>
      <c r="N235" s="13">
        <v>1.8353809999999999</v>
      </c>
      <c r="O235" s="13">
        <v>2.8945509999999999</v>
      </c>
      <c r="P235" s="13">
        <v>21.536999999999999</v>
      </c>
      <c r="Q235" s="13">
        <v>32.183999999999997</v>
      </c>
      <c r="R235" s="13">
        <v>50.033999999999999</v>
      </c>
      <c r="S235" s="13">
        <v>74.975999999999999</v>
      </c>
      <c r="T235" s="13">
        <v>93.015000000000001</v>
      </c>
      <c r="U235" s="13">
        <v>107.86800000000001</v>
      </c>
      <c r="V235" s="13">
        <v>126.22200000000001</v>
      </c>
    </row>
    <row r="236" spans="1:22">
      <c r="A236" s="1" t="s">
        <v>468</v>
      </c>
      <c r="B236" s="1" t="s">
        <v>469</v>
      </c>
      <c r="C236" s="3">
        <f t="shared" si="3"/>
        <v>469.54600600000003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3">
        <v>0.68913000000000002</v>
      </c>
      <c r="K236" s="13">
        <v>0.43161299999999997</v>
      </c>
      <c r="L236" s="13">
        <v>0.65542400000000001</v>
      </c>
      <c r="M236" s="13">
        <v>0.84002100000000002</v>
      </c>
      <c r="N236" s="13">
        <v>1.6915699999999998</v>
      </c>
      <c r="O236" s="13">
        <v>2.8042479999999999</v>
      </c>
      <c r="P236" s="13">
        <v>20.726999999999997</v>
      </c>
      <c r="Q236" s="13">
        <v>30.473999999999997</v>
      </c>
      <c r="R236" s="13">
        <v>46.841000000000001</v>
      </c>
      <c r="S236" s="13">
        <v>66.858000000000004</v>
      </c>
      <c r="T236" s="13">
        <v>91.02600000000001</v>
      </c>
      <c r="U236" s="13">
        <v>99.586000000000013</v>
      </c>
      <c r="V236" s="13">
        <v>106.922</v>
      </c>
    </row>
    <row r="237" spans="1:22">
      <c r="A237" s="1" t="s">
        <v>470</v>
      </c>
      <c r="B237" s="1" t="s">
        <v>471</v>
      </c>
      <c r="C237" s="3">
        <f t="shared" si="3"/>
        <v>802.58420300000012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3">
        <v>0.28025</v>
      </c>
      <c r="K237" s="13">
        <v>0.26002799999999998</v>
      </c>
      <c r="L237" s="13">
        <v>0.47824</v>
      </c>
      <c r="M237" s="13">
        <v>0.7567560000000001</v>
      </c>
      <c r="N237" s="13">
        <v>1.7527309999999998</v>
      </c>
      <c r="O237" s="13">
        <v>3.2411979999999998</v>
      </c>
      <c r="P237" s="13">
        <v>26.576999999999998</v>
      </c>
      <c r="Q237" s="13">
        <v>45.809999999999995</v>
      </c>
      <c r="R237" s="13">
        <v>77.655000000000001</v>
      </c>
      <c r="S237" s="13">
        <v>109.56</v>
      </c>
      <c r="T237" s="13">
        <v>153.85500000000002</v>
      </c>
      <c r="U237" s="13">
        <v>178.16400000000002</v>
      </c>
      <c r="V237" s="13">
        <v>204.19400000000002</v>
      </c>
    </row>
    <row r="238" spans="1:22">
      <c r="A238" s="1" t="s">
        <v>472</v>
      </c>
      <c r="B238" s="1" t="s">
        <v>473</v>
      </c>
      <c r="C238" s="3">
        <f t="shared" si="3"/>
        <v>999.49779699999999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3">
        <v>0.28215000000000001</v>
      </c>
      <c r="K238" s="13">
        <v>0.27314099999999997</v>
      </c>
      <c r="L238" s="13">
        <v>0.55232799999999993</v>
      </c>
      <c r="M238" s="13">
        <v>0.91509600000000002</v>
      </c>
      <c r="N238" s="13">
        <v>1.9213369999999999</v>
      </c>
      <c r="O238" s="13">
        <v>3.490745</v>
      </c>
      <c r="P238" s="13">
        <v>28.529999999999998</v>
      </c>
      <c r="Q238" s="13">
        <v>48.419999999999995</v>
      </c>
      <c r="R238" s="13">
        <v>87.792000000000002</v>
      </c>
      <c r="S238" s="13">
        <v>127.64400000000001</v>
      </c>
      <c r="T238" s="13">
        <v>194.571</v>
      </c>
      <c r="U238" s="13">
        <v>217.15</v>
      </c>
      <c r="V238" s="13">
        <v>287.95600000000002</v>
      </c>
    </row>
    <row r="239" spans="1:22">
      <c r="A239" s="1" t="s">
        <v>474</v>
      </c>
      <c r="B239" s="1" t="s">
        <v>475</v>
      </c>
      <c r="C239" s="3">
        <f t="shared" si="3"/>
        <v>991.0857410000001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3">
        <v>0.19465500000000002</v>
      </c>
      <c r="K239" s="13">
        <v>0.21269099999999999</v>
      </c>
      <c r="L239" s="13">
        <v>0.49979999999999997</v>
      </c>
      <c r="M239" s="13">
        <v>0.83073900000000012</v>
      </c>
      <c r="N239" s="13">
        <v>1.8133409999999999</v>
      </c>
      <c r="O239" s="13">
        <v>3.3645149999999999</v>
      </c>
      <c r="P239" s="13">
        <v>24.218999999999998</v>
      </c>
      <c r="Q239" s="13">
        <v>45.791999999999994</v>
      </c>
      <c r="R239" s="13">
        <v>89.528000000000006</v>
      </c>
      <c r="S239" s="13">
        <v>150.41400000000002</v>
      </c>
      <c r="T239" s="13">
        <v>189.18900000000002</v>
      </c>
      <c r="U239" s="13">
        <v>204.02</v>
      </c>
      <c r="V239" s="13">
        <v>281.00799999999998</v>
      </c>
    </row>
    <row r="240" spans="1:22">
      <c r="A240" s="1" t="s">
        <v>476</v>
      </c>
      <c r="B240" s="1" t="s">
        <v>477</v>
      </c>
      <c r="C240" s="3">
        <f t="shared" si="3"/>
        <v>777.90408200000002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3">
        <v>0.38456000000000001</v>
      </c>
      <c r="K240" s="13">
        <v>0.39022799999999996</v>
      </c>
      <c r="L240" s="13">
        <v>0.87807999999999997</v>
      </c>
      <c r="M240" s="13">
        <v>1.109472</v>
      </c>
      <c r="N240" s="13">
        <v>2.1511039999999997</v>
      </c>
      <c r="O240" s="13">
        <v>3.862638</v>
      </c>
      <c r="P240" s="13">
        <v>27.81</v>
      </c>
      <c r="Q240" s="13">
        <v>47.105999999999995</v>
      </c>
      <c r="R240" s="13">
        <v>84.661000000000001</v>
      </c>
      <c r="S240" s="13">
        <v>126.65400000000001</v>
      </c>
      <c r="T240" s="13">
        <v>140.98500000000001</v>
      </c>
      <c r="U240" s="13">
        <v>128.06800000000001</v>
      </c>
      <c r="V240" s="13">
        <v>213.84399999999999</v>
      </c>
    </row>
    <row r="241" spans="1:22">
      <c r="A241" s="1" t="s">
        <v>478</v>
      </c>
      <c r="B241" s="1" t="s">
        <v>479</v>
      </c>
      <c r="C241" s="3">
        <f t="shared" si="3"/>
        <v>864.92162499999995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3">
        <v>0.3211</v>
      </c>
      <c r="K241" s="13">
        <v>0.31136399999999997</v>
      </c>
      <c r="L241" s="13">
        <v>0.63837199999999994</v>
      </c>
      <c r="M241" s="13">
        <v>0.99999900000000008</v>
      </c>
      <c r="N241" s="13">
        <v>2.029884</v>
      </c>
      <c r="O241" s="13">
        <v>3.384906</v>
      </c>
      <c r="P241" s="13">
        <v>25.334999999999997</v>
      </c>
      <c r="Q241" s="13">
        <v>47.717999999999996</v>
      </c>
      <c r="R241" s="13">
        <v>92.596999999999994</v>
      </c>
      <c r="S241" s="13">
        <v>125.53200000000001</v>
      </c>
      <c r="T241" s="13">
        <v>158.886</v>
      </c>
      <c r="U241" s="13">
        <v>163.21600000000001</v>
      </c>
      <c r="V241" s="13">
        <v>243.952</v>
      </c>
    </row>
    <row r="242" spans="1:22">
      <c r="A242" s="1" t="s">
        <v>480</v>
      </c>
      <c r="B242" s="1" t="s">
        <v>481</v>
      </c>
      <c r="C242" s="3">
        <f t="shared" si="3"/>
        <v>941.58540300000004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3">
        <v>0.48307500000000003</v>
      </c>
      <c r="K242" s="13">
        <v>0.50433899999999998</v>
      </c>
      <c r="L242" s="13">
        <v>0.96941599999999994</v>
      </c>
      <c r="M242" s="13">
        <v>1.2582570000000002</v>
      </c>
      <c r="N242" s="13">
        <v>2.2761809999999998</v>
      </c>
      <c r="O242" s="13">
        <v>3.5781350000000001</v>
      </c>
      <c r="P242" s="13">
        <v>27.278999999999996</v>
      </c>
      <c r="Q242" s="13">
        <v>45.881999999999998</v>
      </c>
      <c r="R242" s="13">
        <v>82.956000000000003</v>
      </c>
      <c r="S242" s="13">
        <v>115.76400000000001</v>
      </c>
      <c r="T242" s="13">
        <v>161.34300000000002</v>
      </c>
      <c r="U242" s="13">
        <v>203.61600000000001</v>
      </c>
      <c r="V242" s="13">
        <v>295.67599999999999</v>
      </c>
    </row>
    <row r="243" spans="1:22">
      <c r="A243" s="1" t="s">
        <v>482</v>
      </c>
      <c r="B243" s="1" t="s">
        <v>483</v>
      </c>
      <c r="C243" s="3">
        <f t="shared" si="3"/>
        <v>706.55409200000008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3">
        <v>0.30932000000000004</v>
      </c>
      <c r="K243" s="13">
        <v>0.26849099999999998</v>
      </c>
      <c r="L243" s="13">
        <v>0.43903999999999999</v>
      </c>
      <c r="M243" s="13">
        <v>0.74938500000000008</v>
      </c>
      <c r="N243" s="13">
        <v>1.5709009999999999</v>
      </c>
      <c r="O243" s="13">
        <v>3.0149550000000001</v>
      </c>
      <c r="P243" s="13">
        <v>24.515999999999998</v>
      </c>
      <c r="Q243" s="13">
        <v>43.163999999999994</v>
      </c>
      <c r="R243" s="13">
        <v>69.409000000000006</v>
      </c>
      <c r="S243" s="13">
        <v>98.472000000000008</v>
      </c>
      <c r="T243" s="13">
        <v>138.87900000000002</v>
      </c>
      <c r="U243" s="13">
        <v>159.78200000000001</v>
      </c>
      <c r="V243" s="13">
        <v>165.98000000000002</v>
      </c>
    </row>
    <row r="244" spans="1:22">
      <c r="A244" s="1" t="s">
        <v>484</v>
      </c>
      <c r="B244" s="1" t="s">
        <v>485</v>
      </c>
      <c r="C244" s="3">
        <f t="shared" si="3"/>
        <v>549.41539599999999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3">
        <v>0.36784</v>
      </c>
      <c r="K244" s="13">
        <v>0.31145699999999998</v>
      </c>
      <c r="L244" s="13">
        <v>0.53213999999999995</v>
      </c>
      <c r="M244" s="13">
        <v>0.74556300000000009</v>
      </c>
      <c r="N244" s="13">
        <v>1.5703499999999999</v>
      </c>
      <c r="O244" s="13">
        <v>2.744046</v>
      </c>
      <c r="P244" s="13">
        <v>20.97</v>
      </c>
      <c r="Q244" s="13">
        <v>34.524000000000001</v>
      </c>
      <c r="R244" s="13">
        <v>57.753</v>
      </c>
      <c r="S244" s="13">
        <v>78.671999999999997</v>
      </c>
      <c r="T244" s="13">
        <v>115.01100000000001</v>
      </c>
      <c r="U244" s="13">
        <v>116.554</v>
      </c>
      <c r="V244" s="13">
        <v>119.66</v>
      </c>
    </row>
    <row r="245" spans="1:22">
      <c r="A245" s="1" t="s">
        <v>486</v>
      </c>
      <c r="B245" s="1" t="s">
        <v>487</v>
      </c>
      <c r="C245" s="3">
        <f t="shared" si="3"/>
        <v>658.37838299999999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3">
        <v>0.329175</v>
      </c>
      <c r="K245" s="13">
        <v>0.266538</v>
      </c>
      <c r="L245" s="13">
        <v>0.46471599999999996</v>
      </c>
      <c r="M245" s="13">
        <v>0.71143800000000001</v>
      </c>
      <c r="N245" s="13">
        <v>1.5813699999999999</v>
      </c>
      <c r="O245" s="13">
        <v>2.8411459999999997</v>
      </c>
      <c r="P245" s="13">
        <v>23.372999999999998</v>
      </c>
      <c r="Q245" s="13">
        <v>35.531999999999996</v>
      </c>
      <c r="R245" s="13">
        <v>58.993000000000002</v>
      </c>
      <c r="S245" s="13">
        <v>88.835999999999999</v>
      </c>
      <c r="T245" s="13">
        <v>134.316</v>
      </c>
      <c r="U245" s="13">
        <v>156.34800000000001</v>
      </c>
      <c r="V245" s="13">
        <v>154.786</v>
      </c>
    </row>
    <row r="246" spans="1:22">
      <c r="A246" s="1" t="s">
        <v>488</v>
      </c>
      <c r="B246" s="1" t="s">
        <v>489</v>
      </c>
      <c r="C246" s="3">
        <f t="shared" si="3"/>
        <v>858.49678599999993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3">
        <v>0.324235</v>
      </c>
      <c r="K246" s="13">
        <v>0.299925</v>
      </c>
      <c r="L246" s="13">
        <v>0.560168</v>
      </c>
      <c r="M246" s="13">
        <v>0.83237700000000003</v>
      </c>
      <c r="N246" s="13">
        <v>1.8794609999999998</v>
      </c>
      <c r="O246" s="13">
        <v>3.12662</v>
      </c>
      <c r="P246" s="13">
        <v>23.633999999999997</v>
      </c>
      <c r="Q246" s="13">
        <v>41.238</v>
      </c>
      <c r="R246" s="13">
        <v>69.718999999999994</v>
      </c>
      <c r="S246" s="13">
        <v>125.20200000000001</v>
      </c>
      <c r="T246" s="13">
        <v>166.72500000000002</v>
      </c>
      <c r="U246" s="13">
        <v>207.25200000000001</v>
      </c>
      <c r="V246" s="13">
        <v>217.70400000000001</v>
      </c>
    </row>
    <row r="247" spans="1:22">
      <c r="A247" s="1" t="s">
        <v>490</v>
      </c>
      <c r="B247" s="1" t="s">
        <v>491</v>
      </c>
      <c r="C247" s="3">
        <f t="shared" si="3"/>
        <v>874.67837299999997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3">
        <v>0.40375</v>
      </c>
      <c r="K247" s="13">
        <v>0.343449</v>
      </c>
      <c r="L247" s="13">
        <v>0.61543999999999999</v>
      </c>
      <c r="M247" s="13">
        <v>0.91455000000000009</v>
      </c>
      <c r="N247" s="13">
        <v>2.145594</v>
      </c>
      <c r="O247" s="13">
        <v>4.1655899999999999</v>
      </c>
      <c r="P247" s="13">
        <v>34.253999999999998</v>
      </c>
      <c r="Q247" s="13">
        <v>56.015999999999998</v>
      </c>
      <c r="R247" s="13">
        <v>77.406999999999996</v>
      </c>
      <c r="S247" s="13">
        <v>112.72800000000001</v>
      </c>
      <c r="T247" s="13">
        <v>174.21300000000002</v>
      </c>
      <c r="U247" s="13">
        <v>199.17200000000003</v>
      </c>
      <c r="V247" s="13">
        <v>212.3</v>
      </c>
    </row>
    <row r="248" spans="1:22">
      <c r="A248" s="1" t="s">
        <v>492</v>
      </c>
      <c r="B248" s="1" t="s">
        <v>493</v>
      </c>
      <c r="C248" s="3">
        <f t="shared" si="3"/>
        <v>830.75774100000001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3">
        <v>0.24871000000000001</v>
      </c>
      <c r="K248" s="13">
        <v>0.22961699999999999</v>
      </c>
      <c r="L248" s="13">
        <v>0.45472000000000001</v>
      </c>
      <c r="M248" s="13">
        <v>0.66666600000000009</v>
      </c>
      <c r="N248" s="13">
        <v>1.5648399999999998</v>
      </c>
      <c r="O248" s="13">
        <v>2.940188</v>
      </c>
      <c r="P248" s="13">
        <v>24.290999999999997</v>
      </c>
      <c r="Q248" s="13">
        <v>43.847999999999999</v>
      </c>
      <c r="R248" s="13">
        <v>76.167000000000002</v>
      </c>
      <c r="S248" s="13">
        <v>116.42400000000001</v>
      </c>
      <c r="T248" s="13">
        <v>162.279</v>
      </c>
      <c r="U248" s="13">
        <v>173.518</v>
      </c>
      <c r="V248" s="13">
        <v>228.126</v>
      </c>
    </row>
    <row r="249" spans="1:22">
      <c r="A249" s="1" t="s">
        <v>494</v>
      </c>
      <c r="B249" s="1" t="s">
        <v>495</v>
      </c>
      <c r="C249" s="3">
        <f t="shared" si="3"/>
        <v>554.61460599999998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3">
        <v>0.56278000000000006</v>
      </c>
      <c r="K249" s="13">
        <v>0.46034999999999998</v>
      </c>
      <c r="L249" s="13">
        <v>0.75871599999999995</v>
      </c>
      <c r="M249" s="13">
        <v>0.93666300000000002</v>
      </c>
      <c r="N249" s="13">
        <v>1.8458499999999998</v>
      </c>
      <c r="O249" s="13">
        <v>2.8712469999999999</v>
      </c>
      <c r="P249" s="13">
        <v>21.995999999999999</v>
      </c>
      <c r="Q249" s="13">
        <v>33.785999999999994</v>
      </c>
      <c r="R249" s="13">
        <v>53.444000000000003</v>
      </c>
      <c r="S249" s="13">
        <v>72.798000000000002</v>
      </c>
      <c r="T249" s="13">
        <v>106.35300000000001</v>
      </c>
      <c r="U249" s="13">
        <v>138.37</v>
      </c>
      <c r="V249" s="13">
        <v>120.432</v>
      </c>
    </row>
    <row r="250" spans="1:22">
      <c r="A250" s="1" t="s">
        <v>496</v>
      </c>
      <c r="B250" s="1" t="s">
        <v>497</v>
      </c>
      <c r="C250" s="3">
        <f t="shared" si="3"/>
        <v>691.74661800000001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3">
        <v>0.34409000000000001</v>
      </c>
      <c r="K250" s="13">
        <v>0.34363499999999997</v>
      </c>
      <c r="L250" s="13">
        <v>0.63190400000000002</v>
      </c>
      <c r="M250" s="13">
        <v>0.82391400000000004</v>
      </c>
      <c r="N250" s="13">
        <v>1.8337279999999998</v>
      </c>
      <c r="O250" s="13">
        <v>2.9683470000000001</v>
      </c>
      <c r="P250" s="13">
        <v>24.056999999999999</v>
      </c>
      <c r="Q250" s="13">
        <v>37.314</v>
      </c>
      <c r="R250" s="13">
        <v>65.72</v>
      </c>
      <c r="S250" s="13">
        <v>103.62</v>
      </c>
      <c r="T250" s="13">
        <v>141.804</v>
      </c>
      <c r="U250" s="13">
        <v>143.21800000000002</v>
      </c>
      <c r="V250" s="13">
        <v>169.06800000000001</v>
      </c>
    </row>
    <row r="251" spans="1:22">
      <c r="A251" s="1" t="s">
        <v>498</v>
      </c>
      <c r="B251" s="1" t="s">
        <v>499</v>
      </c>
      <c r="C251" s="3">
        <f t="shared" si="3"/>
        <v>791.46286200000009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3">
        <v>0.31540000000000001</v>
      </c>
      <c r="K251" s="13">
        <v>0.34465799999999996</v>
      </c>
      <c r="L251" s="13">
        <v>0.65052399999999999</v>
      </c>
      <c r="M251" s="13">
        <v>0.8383830000000001</v>
      </c>
      <c r="N251" s="13">
        <v>1.6805499999999998</v>
      </c>
      <c r="O251" s="13">
        <v>2.9683470000000001</v>
      </c>
      <c r="P251" s="13">
        <v>23.111999999999998</v>
      </c>
      <c r="Q251" s="13">
        <v>39.869999999999997</v>
      </c>
      <c r="R251" s="13">
        <v>65.41</v>
      </c>
      <c r="S251" s="13">
        <v>94.710000000000008</v>
      </c>
      <c r="T251" s="13">
        <v>149.87700000000001</v>
      </c>
      <c r="U251" s="13">
        <v>186.64800000000002</v>
      </c>
      <c r="V251" s="13">
        <v>225.03800000000001</v>
      </c>
    </row>
    <row r="252" spans="1:22">
      <c r="A252" s="1" t="s">
        <v>500</v>
      </c>
      <c r="B252" s="1" t="s">
        <v>501</v>
      </c>
      <c r="C252" s="3">
        <f t="shared" si="3"/>
        <v>741.99403400000006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3">
        <v>0.20453500000000002</v>
      </c>
      <c r="K252" s="13">
        <v>0.20869199999999999</v>
      </c>
      <c r="L252" s="13">
        <v>0.40277999999999997</v>
      </c>
      <c r="M252" s="13">
        <v>0.59077200000000007</v>
      </c>
      <c r="N252" s="13">
        <v>1.2711569999999999</v>
      </c>
      <c r="O252" s="13">
        <v>2.173098</v>
      </c>
      <c r="P252" s="13">
        <v>19.169999999999998</v>
      </c>
      <c r="Q252" s="13">
        <v>37.26</v>
      </c>
      <c r="R252" s="13">
        <v>63.921999999999997</v>
      </c>
      <c r="S252" s="13">
        <v>94.512</v>
      </c>
      <c r="T252" s="13">
        <v>146.36700000000002</v>
      </c>
      <c r="U252" s="13">
        <v>172.10400000000001</v>
      </c>
      <c r="V252" s="13">
        <v>203.80799999999999</v>
      </c>
    </row>
    <row r="253" spans="1:22">
      <c r="A253" s="1" t="s">
        <v>502</v>
      </c>
      <c r="B253" s="1" t="s">
        <v>503</v>
      </c>
      <c r="C253" s="3">
        <f t="shared" si="3"/>
        <v>621.60811699999999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3">
        <v>0.37249500000000002</v>
      </c>
      <c r="K253" s="13">
        <v>0.316944</v>
      </c>
      <c r="L253" s="13">
        <v>0.53351199999999999</v>
      </c>
      <c r="M253" s="13">
        <v>0.72508800000000007</v>
      </c>
      <c r="N253" s="13">
        <v>1.5697989999999999</v>
      </c>
      <c r="O253" s="13">
        <v>2.669279</v>
      </c>
      <c r="P253" s="13">
        <v>20.636999999999997</v>
      </c>
      <c r="Q253" s="13">
        <v>34.704000000000001</v>
      </c>
      <c r="R253" s="13">
        <v>53.103000000000002</v>
      </c>
      <c r="S253" s="13">
        <v>84.48</v>
      </c>
      <c r="T253" s="13">
        <v>120.861</v>
      </c>
      <c r="U253" s="13">
        <v>151.096</v>
      </c>
      <c r="V253" s="13">
        <v>150.54</v>
      </c>
    </row>
    <row r="254" spans="1:22">
      <c r="A254" s="1" t="s">
        <v>504</v>
      </c>
      <c r="B254" s="1" t="s">
        <v>505</v>
      </c>
      <c r="C254" s="3">
        <f t="shared" si="3"/>
        <v>826.09613000000002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3">
        <v>0.388075</v>
      </c>
      <c r="K254" s="13">
        <v>0.38306699999999999</v>
      </c>
      <c r="L254" s="13">
        <v>0.72108399999999995</v>
      </c>
      <c r="M254" s="13">
        <v>0.97597500000000004</v>
      </c>
      <c r="N254" s="13">
        <v>1.9863549999999999</v>
      </c>
      <c r="O254" s="13">
        <v>3.2955739999999998</v>
      </c>
      <c r="P254" s="13">
        <v>30.860999999999997</v>
      </c>
      <c r="Q254" s="13">
        <v>49.931999999999995</v>
      </c>
      <c r="R254" s="13">
        <v>69.935999999999993</v>
      </c>
      <c r="S254" s="13">
        <v>104.41200000000001</v>
      </c>
      <c r="T254" s="13">
        <v>149.643</v>
      </c>
      <c r="U254" s="13">
        <v>185.43600000000001</v>
      </c>
      <c r="V254" s="13">
        <v>228.126</v>
      </c>
    </row>
    <row r="255" spans="1:22">
      <c r="A255" s="1" t="s">
        <v>506</v>
      </c>
      <c r="B255" s="1" t="s">
        <v>507</v>
      </c>
      <c r="C255" s="3">
        <f t="shared" si="3"/>
        <v>690.42119200000002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3">
        <v>0.42275000000000001</v>
      </c>
      <c r="K255" s="13">
        <v>0.36018899999999998</v>
      </c>
      <c r="L255" s="13">
        <v>0.64268400000000003</v>
      </c>
      <c r="M255" s="13">
        <v>0.84903000000000006</v>
      </c>
      <c r="N255" s="13">
        <v>1.6006549999999999</v>
      </c>
      <c r="O255" s="13">
        <v>2.916884</v>
      </c>
      <c r="P255" s="13">
        <v>22.319999999999997</v>
      </c>
      <c r="Q255" s="13">
        <v>38.501999999999995</v>
      </c>
      <c r="R255" s="13">
        <v>54.838999999999999</v>
      </c>
      <c r="S255" s="13">
        <v>87.186000000000007</v>
      </c>
      <c r="T255" s="13">
        <v>128.934</v>
      </c>
      <c r="U255" s="13">
        <v>156.14600000000002</v>
      </c>
      <c r="V255" s="13">
        <v>195.702</v>
      </c>
    </row>
    <row r="256" spans="1:22">
      <c r="A256" s="1" t="s">
        <v>508</v>
      </c>
      <c r="B256" s="1" t="s">
        <v>509</v>
      </c>
      <c r="C256" s="3">
        <f t="shared" si="3"/>
        <v>598.63745900000004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3">
        <v>0.41486500000000004</v>
      </c>
      <c r="K256" s="13">
        <v>0.351354</v>
      </c>
      <c r="L256" s="13">
        <v>0.60661999999999994</v>
      </c>
      <c r="M256" s="13">
        <v>0.80207400000000006</v>
      </c>
      <c r="N256" s="13">
        <v>1.6375719999999998</v>
      </c>
      <c r="O256" s="13">
        <v>2.712974</v>
      </c>
      <c r="P256" s="13">
        <v>21.15</v>
      </c>
      <c r="Q256" s="13">
        <v>33.821999999999996</v>
      </c>
      <c r="R256" s="13">
        <v>52.545000000000002</v>
      </c>
      <c r="S256" s="13">
        <v>71.016000000000005</v>
      </c>
      <c r="T256" s="13">
        <v>107.05500000000001</v>
      </c>
      <c r="U256" s="13">
        <v>113.524</v>
      </c>
      <c r="V256" s="13">
        <v>193</v>
      </c>
    </row>
    <row r="257" spans="1:22">
      <c r="A257" s="1" t="s">
        <v>510</v>
      </c>
      <c r="B257" s="1" t="s">
        <v>511</v>
      </c>
      <c r="C257" s="3">
        <f t="shared" si="3"/>
        <v>799.10156099999995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3">
        <v>0.36062</v>
      </c>
      <c r="K257" s="13">
        <v>0.338148</v>
      </c>
      <c r="L257" s="13">
        <v>0.63072799999999996</v>
      </c>
      <c r="M257" s="13">
        <v>1.0087350000000002</v>
      </c>
      <c r="N257" s="13">
        <v>2.3378929999999998</v>
      </c>
      <c r="O257" s="13">
        <v>3.7354369999999997</v>
      </c>
      <c r="P257" s="13">
        <v>29.753999999999998</v>
      </c>
      <c r="Q257" s="13">
        <v>49.157999999999994</v>
      </c>
      <c r="R257" s="13">
        <v>93.805999999999997</v>
      </c>
      <c r="S257" s="13">
        <v>142.428</v>
      </c>
      <c r="T257" s="13">
        <v>153.50400000000002</v>
      </c>
      <c r="U257" s="13">
        <v>149.88400000000001</v>
      </c>
      <c r="V257" s="13">
        <v>172.15600000000001</v>
      </c>
    </row>
    <row r="258" spans="1:22">
      <c r="A258" s="1" t="s">
        <v>512</v>
      </c>
      <c r="B258" s="1" t="s">
        <v>513</v>
      </c>
      <c r="C258" s="3">
        <f t="shared" si="3"/>
        <v>1371.521868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3">
        <v>0.21859500000000001</v>
      </c>
      <c r="K258" s="13">
        <v>0.23417399999999999</v>
      </c>
      <c r="L258" s="13">
        <v>0.53194399999999997</v>
      </c>
      <c r="M258" s="13">
        <v>0.88260900000000009</v>
      </c>
      <c r="N258" s="13">
        <v>1.8937869999999999</v>
      </c>
      <c r="O258" s="13">
        <v>3.5237590000000001</v>
      </c>
      <c r="P258" s="13">
        <v>29.204999999999998</v>
      </c>
      <c r="Q258" s="13">
        <v>58.787999999999997</v>
      </c>
      <c r="R258" s="13">
        <v>109.027</v>
      </c>
      <c r="S258" s="13">
        <v>179.65200000000002</v>
      </c>
      <c r="T258" s="13">
        <v>243.00900000000001</v>
      </c>
      <c r="U258" s="13">
        <v>293.70800000000003</v>
      </c>
      <c r="V258" s="13">
        <v>450.84800000000001</v>
      </c>
    </row>
    <row r="259" spans="1:22">
      <c r="A259" s="1" t="s">
        <v>514</v>
      </c>
      <c r="B259" s="1" t="s">
        <v>515</v>
      </c>
      <c r="C259" s="3">
        <f t="shared" ref="C259:C322" si="4">SUM(D259:V259)</f>
        <v>662.94570599999997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3">
        <v>0.45742500000000003</v>
      </c>
      <c r="K259" s="13">
        <v>0.46909200000000001</v>
      </c>
      <c r="L259" s="13">
        <v>0.89238799999999996</v>
      </c>
      <c r="M259" s="13">
        <v>1.0808070000000001</v>
      </c>
      <c r="N259" s="13">
        <v>2.0987589999999998</v>
      </c>
      <c r="O259" s="13">
        <v>3.6752349999999998</v>
      </c>
      <c r="P259" s="13">
        <v>24.93</v>
      </c>
      <c r="Q259" s="13">
        <v>36.035999999999994</v>
      </c>
      <c r="R259" s="13">
        <v>50.095999999999997</v>
      </c>
      <c r="S259" s="13">
        <v>76.823999999999998</v>
      </c>
      <c r="T259" s="13">
        <v>123.786</v>
      </c>
      <c r="U259" s="13">
        <v>139.178</v>
      </c>
      <c r="V259" s="13">
        <v>203.422</v>
      </c>
    </row>
    <row r="260" spans="1:22">
      <c r="A260" s="1" t="s">
        <v>516</v>
      </c>
      <c r="B260" s="1" t="s">
        <v>517</v>
      </c>
      <c r="C260" s="3">
        <f t="shared" si="4"/>
        <v>608.35563300000001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3">
        <v>0.54739000000000004</v>
      </c>
      <c r="K260" s="13">
        <v>0.54953699999999994</v>
      </c>
      <c r="L260" s="13">
        <v>1.0309599999999999</v>
      </c>
      <c r="M260" s="13">
        <v>1.2320490000000002</v>
      </c>
      <c r="N260" s="13">
        <v>2.195735</v>
      </c>
      <c r="O260" s="13">
        <v>3.5169619999999999</v>
      </c>
      <c r="P260" s="13">
        <v>24.290999999999997</v>
      </c>
      <c r="Q260" s="13">
        <v>37.44</v>
      </c>
      <c r="R260" s="13">
        <v>54.932000000000002</v>
      </c>
      <c r="S260" s="13">
        <v>74.183999999999997</v>
      </c>
      <c r="T260" s="13">
        <v>113.49000000000001</v>
      </c>
      <c r="U260" s="13">
        <v>130.89600000000002</v>
      </c>
      <c r="V260" s="13">
        <v>164.05</v>
      </c>
    </row>
    <row r="261" spans="1:22">
      <c r="A261" s="1" t="s">
        <v>518</v>
      </c>
      <c r="B261" s="1" t="s">
        <v>519</v>
      </c>
      <c r="C261" s="3">
        <f t="shared" si="4"/>
        <v>452.81890799999996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3">
        <v>0.712785</v>
      </c>
      <c r="K261" s="13">
        <v>0.57771600000000001</v>
      </c>
      <c r="L261" s="13">
        <v>0.97666799999999998</v>
      </c>
      <c r="M261" s="13">
        <v>1.1307660000000002</v>
      </c>
      <c r="N261" s="13">
        <v>2.045312</v>
      </c>
      <c r="O261" s="13">
        <v>3.2926609999999998</v>
      </c>
      <c r="P261" s="13">
        <v>22.68</v>
      </c>
      <c r="Q261" s="13">
        <v>31.733999999999998</v>
      </c>
      <c r="R261" s="13">
        <v>38.688000000000002</v>
      </c>
      <c r="S261" s="13">
        <v>66.198000000000008</v>
      </c>
      <c r="T261" s="13">
        <v>82.719000000000008</v>
      </c>
      <c r="U261" s="13">
        <v>95.14200000000001</v>
      </c>
      <c r="V261" s="13">
        <v>106.922</v>
      </c>
    </row>
    <row r="262" spans="1:22">
      <c r="A262" s="1" t="s">
        <v>520</v>
      </c>
      <c r="B262" s="1" t="s">
        <v>521</v>
      </c>
      <c r="C262" s="3">
        <f t="shared" si="4"/>
        <v>550.69064400000002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3">
        <v>0.51148000000000005</v>
      </c>
      <c r="K262" s="13">
        <v>0.48220499999999999</v>
      </c>
      <c r="L262" s="13">
        <v>0.81810399999999994</v>
      </c>
      <c r="M262" s="13">
        <v>0.91373100000000007</v>
      </c>
      <c r="N262" s="13">
        <v>1.8700939999999999</v>
      </c>
      <c r="O262" s="13">
        <v>2.8450299999999999</v>
      </c>
      <c r="P262" s="13">
        <v>22.058999999999997</v>
      </c>
      <c r="Q262" s="13">
        <v>36.18</v>
      </c>
      <c r="R262" s="13">
        <v>49.29</v>
      </c>
      <c r="S262" s="13">
        <v>70.62</v>
      </c>
      <c r="T262" s="13">
        <v>98.865000000000009</v>
      </c>
      <c r="U262" s="13">
        <v>110.292</v>
      </c>
      <c r="V262" s="13">
        <v>155.94400000000002</v>
      </c>
    </row>
    <row r="263" spans="1:22">
      <c r="A263" s="1" t="s">
        <v>522</v>
      </c>
      <c r="B263" s="1" t="s">
        <v>523</v>
      </c>
      <c r="C263" s="3">
        <f t="shared" si="4"/>
        <v>1061.9254060000001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3">
        <v>0.25251000000000001</v>
      </c>
      <c r="K263" s="13">
        <v>0.26198100000000002</v>
      </c>
      <c r="L263" s="13">
        <v>0.57369199999999998</v>
      </c>
      <c r="M263" s="13">
        <v>0.93912000000000007</v>
      </c>
      <c r="N263" s="13">
        <v>2.0816779999999997</v>
      </c>
      <c r="O263" s="13">
        <v>3.568425</v>
      </c>
      <c r="P263" s="13">
        <v>27.791999999999998</v>
      </c>
      <c r="Q263" s="13">
        <v>53.783999999999999</v>
      </c>
      <c r="R263" s="13">
        <v>106.60899999999999</v>
      </c>
      <c r="S263" s="13">
        <v>188.49600000000001</v>
      </c>
      <c r="T263" s="13">
        <v>212.12100000000001</v>
      </c>
      <c r="U263" s="13">
        <v>210.68600000000001</v>
      </c>
      <c r="V263" s="13">
        <v>254.76000000000002</v>
      </c>
    </row>
    <row r="264" spans="1:22">
      <c r="A264" s="1" t="s">
        <v>524</v>
      </c>
      <c r="B264" s="1" t="s">
        <v>525</v>
      </c>
      <c r="C264" s="3">
        <f t="shared" si="4"/>
        <v>937.01514599999996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3">
        <v>0.331455</v>
      </c>
      <c r="K264" s="13">
        <v>0.315828</v>
      </c>
      <c r="L264" s="13">
        <v>0.56153999999999993</v>
      </c>
      <c r="M264" s="13">
        <v>0.80234700000000003</v>
      </c>
      <c r="N264" s="13">
        <v>1.8221569999999998</v>
      </c>
      <c r="O264" s="13">
        <v>3.3878189999999999</v>
      </c>
      <c r="P264" s="13">
        <v>25.793999999999997</v>
      </c>
      <c r="Q264" s="13">
        <v>44.603999999999999</v>
      </c>
      <c r="R264" s="13">
        <v>76.167000000000002</v>
      </c>
      <c r="S264" s="13">
        <v>117.67800000000001</v>
      </c>
      <c r="T264" s="13">
        <v>172.107</v>
      </c>
      <c r="U264" s="13">
        <v>206.64600000000002</v>
      </c>
      <c r="V264" s="13">
        <v>286.798</v>
      </c>
    </row>
    <row r="265" spans="1:22">
      <c r="A265" s="1" t="s">
        <v>526</v>
      </c>
      <c r="B265" s="1" t="s">
        <v>527</v>
      </c>
      <c r="C265" s="3">
        <f t="shared" si="4"/>
        <v>613.57592499999998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3">
        <v>0.48478500000000002</v>
      </c>
      <c r="K265" s="13">
        <v>0.35749199999999998</v>
      </c>
      <c r="L265" s="13">
        <v>0.57565199999999994</v>
      </c>
      <c r="M265" s="13">
        <v>0.73027500000000001</v>
      </c>
      <c r="N265" s="13">
        <v>1.4959649999999998</v>
      </c>
      <c r="O265" s="13">
        <v>2.7537560000000001</v>
      </c>
      <c r="P265" s="13">
        <v>21.959999999999997</v>
      </c>
      <c r="Q265" s="13">
        <v>37.367999999999995</v>
      </c>
      <c r="R265" s="13">
        <v>59.302999999999997</v>
      </c>
      <c r="S265" s="13">
        <v>85.668000000000006</v>
      </c>
      <c r="T265" s="13">
        <v>116.649</v>
      </c>
      <c r="U265" s="13">
        <v>134.53200000000001</v>
      </c>
      <c r="V265" s="13">
        <v>151.69800000000001</v>
      </c>
    </row>
    <row r="266" spans="1:22">
      <c r="A266" s="1" t="s">
        <v>528</v>
      </c>
      <c r="B266" s="1" t="s">
        <v>529</v>
      </c>
      <c r="C266" s="3">
        <f t="shared" si="4"/>
        <v>624.30109700000003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3">
        <v>0.33734500000000001</v>
      </c>
      <c r="K266" s="13">
        <v>0.28960199999999997</v>
      </c>
      <c r="L266" s="13">
        <v>0.53272799999999998</v>
      </c>
      <c r="M266" s="13">
        <v>0.76194300000000004</v>
      </c>
      <c r="N266" s="13">
        <v>1.7218749999999998</v>
      </c>
      <c r="O266" s="13">
        <v>3.2276039999999999</v>
      </c>
      <c r="P266" s="13">
        <v>25.703999999999997</v>
      </c>
      <c r="Q266" s="13">
        <v>39.851999999999997</v>
      </c>
      <c r="R266" s="13">
        <v>62.588999999999999</v>
      </c>
      <c r="S266" s="13">
        <v>92.268000000000001</v>
      </c>
      <c r="T266" s="13">
        <v>135.369</v>
      </c>
      <c r="U266" s="13">
        <v>141.602</v>
      </c>
      <c r="V266" s="13">
        <v>120.04600000000001</v>
      </c>
    </row>
    <row r="267" spans="1:22">
      <c r="A267" s="1" t="s">
        <v>530</v>
      </c>
      <c r="B267" s="1" t="s">
        <v>531</v>
      </c>
      <c r="C267" s="3">
        <f t="shared" si="4"/>
        <v>668.54718000000003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3">
        <v>0.33117000000000002</v>
      </c>
      <c r="K267" s="13">
        <v>0.28839300000000001</v>
      </c>
      <c r="L267" s="13">
        <v>0.51744000000000001</v>
      </c>
      <c r="M267" s="13">
        <v>0.71034600000000003</v>
      </c>
      <c r="N267" s="13">
        <v>1.5764109999999998</v>
      </c>
      <c r="O267" s="13">
        <v>2.93242</v>
      </c>
      <c r="P267" s="13">
        <v>23.327999999999999</v>
      </c>
      <c r="Q267" s="13">
        <v>38.393999999999998</v>
      </c>
      <c r="R267" s="13">
        <v>59.984999999999999</v>
      </c>
      <c r="S267" s="13">
        <v>86.724000000000004</v>
      </c>
      <c r="T267" s="13">
        <v>130.33799999999999</v>
      </c>
      <c r="U267" s="13">
        <v>146.24800000000002</v>
      </c>
      <c r="V267" s="13">
        <v>177.17400000000001</v>
      </c>
    </row>
    <row r="268" spans="1:22">
      <c r="A268" s="1" t="s">
        <v>532</v>
      </c>
      <c r="B268" s="1" t="s">
        <v>533</v>
      </c>
      <c r="C268" s="3">
        <f t="shared" si="4"/>
        <v>726.709114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3">
        <v>0.337725</v>
      </c>
      <c r="K268" s="13">
        <v>0.29434499999999997</v>
      </c>
      <c r="L268" s="13">
        <v>0.55957999999999997</v>
      </c>
      <c r="M268" s="13">
        <v>0.78241800000000006</v>
      </c>
      <c r="N268" s="13">
        <v>1.8155449999999997</v>
      </c>
      <c r="O268" s="13">
        <v>3.3315009999999998</v>
      </c>
      <c r="P268" s="13">
        <v>27.044999999999998</v>
      </c>
      <c r="Q268" s="13">
        <v>42.695999999999998</v>
      </c>
      <c r="R268" s="13">
        <v>64.263000000000005</v>
      </c>
      <c r="S268" s="13">
        <v>98.274000000000001</v>
      </c>
      <c r="T268" s="13">
        <v>147.88800000000001</v>
      </c>
      <c r="U268" s="13">
        <v>176.14400000000001</v>
      </c>
      <c r="V268" s="13">
        <v>163.27799999999999</v>
      </c>
    </row>
    <row r="269" spans="1:22">
      <c r="A269" s="1" t="s">
        <v>534</v>
      </c>
      <c r="B269" s="1" t="s">
        <v>535</v>
      </c>
      <c r="C269" s="3">
        <f t="shared" si="4"/>
        <v>861.77806400000009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3">
        <v>0.32442500000000002</v>
      </c>
      <c r="K269" s="13">
        <v>0.31908300000000001</v>
      </c>
      <c r="L269" s="13">
        <v>0.58584400000000003</v>
      </c>
      <c r="M269" s="13">
        <v>0.85885800000000012</v>
      </c>
      <c r="N269" s="13">
        <v>1.8607269999999998</v>
      </c>
      <c r="O269" s="13">
        <v>3.1431269999999998</v>
      </c>
      <c r="P269" s="13">
        <v>25.02</v>
      </c>
      <c r="Q269" s="13">
        <v>47.771999999999998</v>
      </c>
      <c r="R269" s="13">
        <v>79.173999999999992</v>
      </c>
      <c r="S269" s="13">
        <v>128.304</v>
      </c>
      <c r="T269" s="13">
        <v>156.54600000000002</v>
      </c>
      <c r="U269" s="13">
        <v>178.16400000000002</v>
      </c>
      <c r="V269" s="13">
        <v>239.70600000000002</v>
      </c>
    </row>
    <row r="270" spans="1:22">
      <c r="A270" s="1" t="s">
        <v>536</v>
      </c>
      <c r="B270" s="1" t="s">
        <v>537</v>
      </c>
      <c r="C270" s="3">
        <f t="shared" si="4"/>
        <v>1313.536916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3">
        <v>0.23066</v>
      </c>
      <c r="K270" s="13">
        <v>0.204321</v>
      </c>
      <c r="L270" s="13">
        <v>0.43962799999999996</v>
      </c>
      <c r="M270" s="13">
        <v>0.84930300000000003</v>
      </c>
      <c r="N270" s="13">
        <v>2.0497199999999998</v>
      </c>
      <c r="O270" s="13">
        <v>4.2762839999999995</v>
      </c>
      <c r="P270" s="13">
        <v>39.815999999999995</v>
      </c>
      <c r="Q270" s="13">
        <v>75.833999999999989</v>
      </c>
      <c r="R270" s="13">
        <v>141.79400000000001</v>
      </c>
      <c r="S270" s="13">
        <v>216.21600000000001</v>
      </c>
      <c r="T270" s="13">
        <v>250.49700000000001</v>
      </c>
      <c r="U270" s="13">
        <v>277.548</v>
      </c>
      <c r="V270" s="13">
        <v>303.78199999999998</v>
      </c>
    </row>
    <row r="271" spans="1:22">
      <c r="A271" s="1" t="s">
        <v>538</v>
      </c>
      <c r="B271" s="1" t="s">
        <v>539</v>
      </c>
      <c r="C271" s="3">
        <f t="shared" si="4"/>
        <v>1190.1064370000001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3">
        <v>0.190855</v>
      </c>
      <c r="K271" s="13">
        <v>0.18032699999999999</v>
      </c>
      <c r="L271" s="13">
        <v>0.41453999999999996</v>
      </c>
      <c r="M271" s="13">
        <v>0.76112400000000002</v>
      </c>
      <c r="N271" s="13">
        <v>1.8127899999999999</v>
      </c>
      <c r="O271" s="13">
        <v>3.6228009999999999</v>
      </c>
      <c r="P271" s="13">
        <v>31.112999999999996</v>
      </c>
      <c r="Q271" s="13">
        <v>61.361999999999995</v>
      </c>
      <c r="R271" s="13">
        <v>114.514</v>
      </c>
      <c r="S271" s="13">
        <v>181.17000000000002</v>
      </c>
      <c r="T271" s="13">
        <v>222.88500000000002</v>
      </c>
      <c r="U271" s="13">
        <v>243.20800000000003</v>
      </c>
      <c r="V271" s="13">
        <v>328.87200000000001</v>
      </c>
    </row>
    <row r="272" spans="1:22">
      <c r="A272" s="1" t="s">
        <v>540</v>
      </c>
      <c r="B272" s="1" t="s">
        <v>541</v>
      </c>
      <c r="C272" s="3">
        <f t="shared" si="4"/>
        <v>774.74613700000009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3">
        <v>0.319295</v>
      </c>
      <c r="K272" s="13">
        <v>0.35470200000000002</v>
      </c>
      <c r="L272" s="13">
        <v>0.63405999999999996</v>
      </c>
      <c r="M272" s="13">
        <v>0.83510700000000004</v>
      </c>
      <c r="N272" s="13">
        <v>1.8061779999999998</v>
      </c>
      <c r="O272" s="13">
        <v>3.053795</v>
      </c>
      <c r="P272" s="13">
        <v>22.895999999999997</v>
      </c>
      <c r="Q272" s="13">
        <v>36.36</v>
      </c>
      <c r="R272" s="13">
        <v>57.536000000000001</v>
      </c>
      <c r="S272" s="13">
        <v>102.696</v>
      </c>
      <c r="T272" s="13">
        <v>164.15100000000001</v>
      </c>
      <c r="U272" s="13">
        <v>178.36600000000001</v>
      </c>
      <c r="V272" s="13">
        <v>205.738</v>
      </c>
    </row>
    <row r="273" spans="1:22">
      <c r="A273" s="1" t="s">
        <v>542</v>
      </c>
      <c r="B273" s="1" t="s">
        <v>543</v>
      </c>
      <c r="C273" s="3">
        <f t="shared" si="4"/>
        <v>621.851223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3">
        <v>0.473385</v>
      </c>
      <c r="K273" s="13">
        <v>0.45197999999999999</v>
      </c>
      <c r="L273" s="13">
        <v>0.76792799999999994</v>
      </c>
      <c r="M273" s="13">
        <v>0.92656200000000011</v>
      </c>
      <c r="N273" s="13">
        <v>1.7852399999999999</v>
      </c>
      <c r="O273" s="13">
        <v>3.0761279999999998</v>
      </c>
      <c r="P273" s="13">
        <v>22.013999999999999</v>
      </c>
      <c r="Q273" s="13">
        <v>37.494</v>
      </c>
      <c r="R273" s="13">
        <v>55.707000000000001</v>
      </c>
      <c r="S273" s="13">
        <v>79.992000000000004</v>
      </c>
      <c r="T273" s="13">
        <v>121.563</v>
      </c>
      <c r="U273" s="13">
        <v>142.81400000000002</v>
      </c>
      <c r="V273" s="13">
        <v>154.786</v>
      </c>
    </row>
    <row r="274" spans="1:22">
      <c r="A274" s="1" t="s">
        <v>544</v>
      </c>
      <c r="B274" s="1" t="s">
        <v>545</v>
      </c>
      <c r="C274" s="3">
        <f t="shared" si="4"/>
        <v>1105.1313320000002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3">
        <v>0.23370000000000002</v>
      </c>
      <c r="K274" s="13">
        <v>0.251193</v>
      </c>
      <c r="L274" s="13">
        <v>0.54350799999999999</v>
      </c>
      <c r="M274" s="13">
        <v>0.91100100000000006</v>
      </c>
      <c r="N274" s="13">
        <v>2.1207989999999999</v>
      </c>
      <c r="O274" s="13">
        <v>3.8461309999999997</v>
      </c>
      <c r="P274" s="13">
        <v>28.772999999999996</v>
      </c>
      <c r="Q274" s="13">
        <v>51.623999999999995</v>
      </c>
      <c r="R274" s="13">
        <v>99.447999999999993</v>
      </c>
      <c r="S274" s="13">
        <v>155.958</v>
      </c>
      <c r="T274" s="13">
        <v>205.452</v>
      </c>
      <c r="U274" s="13">
        <v>232.50200000000001</v>
      </c>
      <c r="V274" s="13">
        <v>323.46800000000002</v>
      </c>
    </row>
    <row r="275" spans="1:22">
      <c r="A275" s="1" t="s">
        <v>546</v>
      </c>
      <c r="B275" s="1" t="s">
        <v>547</v>
      </c>
      <c r="C275" s="3">
        <f t="shared" si="4"/>
        <v>1045.3738250000001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3">
        <v>0.288325</v>
      </c>
      <c r="K275" s="13">
        <v>0.36660599999999999</v>
      </c>
      <c r="L275" s="13">
        <v>0.77517999999999998</v>
      </c>
      <c r="M275" s="13">
        <v>1.1143860000000001</v>
      </c>
      <c r="N275" s="13">
        <v>2.2414679999999998</v>
      </c>
      <c r="O275" s="13">
        <v>3.5538599999999998</v>
      </c>
      <c r="P275" s="13">
        <v>26.909999999999997</v>
      </c>
      <c r="Q275" s="13">
        <v>47.393999999999998</v>
      </c>
      <c r="R275" s="13">
        <v>88.753</v>
      </c>
      <c r="S275" s="13">
        <v>148.89600000000002</v>
      </c>
      <c r="T275" s="13">
        <v>190.827</v>
      </c>
      <c r="U275" s="13">
        <v>221.59400000000002</v>
      </c>
      <c r="V275" s="13">
        <v>312.66000000000003</v>
      </c>
    </row>
    <row r="276" spans="1:22">
      <c r="A276" s="1" t="s">
        <v>548</v>
      </c>
      <c r="B276" s="1" t="s">
        <v>549</v>
      </c>
      <c r="C276" s="3">
        <f t="shared" si="4"/>
        <v>1058.187946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3">
        <v>0.35663</v>
      </c>
      <c r="K276" s="13">
        <v>0.36428099999999997</v>
      </c>
      <c r="L276" s="13">
        <v>0.67757199999999995</v>
      </c>
      <c r="M276" s="13">
        <v>1.055145</v>
      </c>
      <c r="N276" s="13">
        <v>2.1951839999999998</v>
      </c>
      <c r="O276" s="13">
        <v>3.6451339999999997</v>
      </c>
      <c r="P276" s="13">
        <v>26.837999999999997</v>
      </c>
      <c r="Q276" s="13">
        <v>49.553999999999995</v>
      </c>
      <c r="R276" s="13">
        <v>92.504000000000005</v>
      </c>
      <c r="S276" s="13">
        <v>142.03200000000001</v>
      </c>
      <c r="T276" s="13">
        <v>213.40800000000002</v>
      </c>
      <c r="U276" s="13">
        <v>243.00600000000003</v>
      </c>
      <c r="V276" s="13">
        <v>282.55200000000002</v>
      </c>
    </row>
    <row r="277" spans="1:22">
      <c r="A277" s="1" t="s">
        <v>550</v>
      </c>
      <c r="B277" s="1" t="s">
        <v>551</v>
      </c>
      <c r="C277" s="3">
        <f t="shared" si="4"/>
        <v>845.07525200000009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3">
        <v>0.30067500000000003</v>
      </c>
      <c r="K277" s="13">
        <v>0.29248499999999999</v>
      </c>
      <c r="L277" s="13">
        <v>0.58368799999999998</v>
      </c>
      <c r="M277" s="13">
        <v>0.97979700000000003</v>
      </c>
      <c r="N277" s="13">
        <v>2.157165</v>
      </c>
      <c r="O277" s="13">
        <v>3.400442</v>
      </c>
      <c r="P277" s="13">
        <v>26.585999999999999</v>
      </c>
      <c r="Q277" s="13">
        <v>49.499999999999993</v>
      </c>
      <c r="R277" s="13">
        <v>98.239000000000004</v>
      </c>
      <c r="S277" s="13">
        <v>148.30200000000002</v>
      </c>
      <c r="T277" s="13">
        <v>176.43600000000001</v>
      </c>
      <c r="U277" s="13">
        <v>159.58000000000001</v>
      </c>
      <c r="V277" s="13">
        <v>178.71800000000002</v>
      </c>
    </row>
    <row r="278" spans="1:22">
      <c r="A278" s="1" t="s">
        <v>552</v>
      </c>
      <c r="B278" s="1" t="s">
        <v>553</v>
      </c>
      <c r="C278" s="3">
        <f t="shared" si="4"/>
        <v>994.92992700000002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3">
        <v>0.226385</v>
      </c>
      <c r="K278" s="13">
        <v>0.22971</v>
      </c>
      <c r="L278" s="13">
        <v>0.50666</v>
      </c>
      <c r="M278" s="13">
        <v>0.89107200000000009</v>
      </c>
      <c r="N278" s="13">
        <v>2.1334719999999998</v>
      </c>
      <c r="O278" s="13">
        <v>3.5616279999999998</v>
      </c>
      <c r="P278" s="13">
        <v>30.15</v>
      </c>
      <c r="Q278" s="13">
        <v>54.341999999999999</v>
      </c>
      <c r="R278" s="13">
        <v>104.718</v>
      </c>
      <c r="S278" s="13">
        <v>150.678</v>
      </c>
      <c r="T278" s="13">
        <v>199.71900000000002</v>
      </c>
      <c r="U278" s="13">
        <v>199.57600000000002</v>
      </c>
      <c r="V278" s="13">
        <v>248.19800000000001</v>
      </c>
    </row>
    <row r="279" spans="1:22">
      <c r="A279" s="1" t="s">
        <v>554</v>
      </c>
      <c r="B279" s="1" t="s">
        <v>555</v>
      </c>
      <c r="C279" s="3">
        <f t="shared" si="4"/>
        <v>502.45832000000001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3">
        <v>0.72713000000000005</v>
      </c>
      <c r="K279" s="13">
        <v>0.46193099999999998</v>
      </c>
      <c r="L279" s="13">
        <v>0.68991999999999998</v>
      </c>
      <c r="M279" s="13">
        <v>0.87906000000000006</v>
      </c>
      <c r="N279" s="13">
        <v>1.8028719999999998</v>
      </c>
      <c r="O279" s="13">
        <v>2.8324069999999999</v>
      </c>
      <c r="P279" s="13">
        <v>19.799999999999997</v>
      </c>
      <c r="Q279" s="13">
        <v>31.175999999999998</v>
      </c>
      <c r="R279" s="13">
        <v>42.253</v>
      </c>
      <c r="S279" s="13">
        <v>72.600000000000009</v>
      </c>
      <c r="T279" s="13">
        <v>98.046000000000006</v>
      </c>
      <c r="U279" s="13">
        <v>103.42400000000001</v>
      </c>
      <c r="V279" s="13">
        <v>127.76600000000001</v>
      </c>
    </row>
    <row r="280" spans="1:22">
      <c r="A280" s="1" t="s">
        <v>556</v>
      </c>
      <c r="B280" s="1" t="s">
        <v>557</v>
      </c>
      <c r="C280" s="3">
        <f t="shared" si="4"/>
        <v>470.98881100000006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3">
        <v>0.43985000000000002</v>
      </c>
      <c r="K280" s="13">
        <v>0.39357599999999998</v>
      </c>
      <c r="L280" s="13">
        <v>0.69129200000000002</v>
      </c>
      <c r="M280" s="13">
        <v>0.8449350000000001</v>
      </c>
      <c r="N280" s="13">
        <v>1.6656729999999997</v>
      </c>
      <c r="O280" s="13">
        <v>2.4614849999999997</v>
      </c>
      <c r="P280" s="13">
        <v>17.459999999999997</v>
      </c>
      <c r="Q280" s="13">
        <v>27.233999999999998</v>
      </c>
      <c r="R280" s="13">
        <v>37.478999999999999</v>
      </c>
      <c r="S280" s="13">
        <v>65.34</v>
      </c>
      <c r="T280" s="13">
        <v>95.121000000000009</v>
      </c>
      <c r="U280" s="13">
        <v>97.566000000000003</v>
      </c>
      <c r="V280" s="13">
        <v>124.292</v>
      </c>
    </row>
    <row r="281" spans="1:22">
      <c r="A281" s="1" t="s">
        <v>558</v>
      </c>
      <c r="B281" s="1" t="s">
        <v>559</v>
      </c>
      <c r="C281" s="3">
        <f t="shared" si="4"/>
        <v>533.81671400000005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3">
        <v>0.43738000000000005</v>
      </c>
      <c r="K281" s="13">
        <v>0.36204900000000001</v>
      </c>
      <c r="L281" s="13">
        <v>0.59819199999999995</v>
      </c>
      <c r="M281" s="13">
        <v>0.71143800000000001</v>
      </c>
      <c r="N281" s="13">
        <v>1.531229</v>
      </c>
      <c r="O281" s="13">
        <v>2.5304259999999998</v>
      </c>
      <c r="P281" s="13">
        <v>18.206999999999997</v>
      </c>
      <c r="Q281" s="13">
        <v>29.483999999999998</v>
      </c>
      <c r="R281" s="13">
        <v>44.143999999999998</v>
      </c>
      <c r="S281" s="13">
        <v>70.75200000000001</v>
      </c>
      <c r="T281" s="13">
        <v>103.31100000000001</v>
      </c>
      <c r="U281" s="13">
        <v>113.524</v>
      </c>
      <c r="V281" s="13">
        <v>148.22399999999999</v>
      </c>
    </row>
    <row r="282" spans="1:22">
      <c r="A282" s="1" t="s">
        <v>560</v>
      </c>
      <c r="B282" s="1" t="s">
        <v>561</v>
      </c>
      <c r="C282" s="3">
        <f t="shared" si="4"/>
        <v>965.73969900000009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3">
        <v>0.34912500000000002</v>
      </c>
      <c r="K282" s="13">
        <v>0.34865699999999999</v>
      </c>
      <c r="L282" s="13">
        <v>0.61818399999999996</v>
      </c>
      <c r="M282" s="13">
        <v>0.94430700000000012</v>
      </c>
      <c r="N282" s="13">
        <v>2.1902249999999999</v>
      </c>
      <c r="O282" s="13">
        <v>4.0112009999999998</v>
      </c>
      <c r="P282" s="13">
        <v>31.535999999999998</v>
      </c>
      <c r="Q282" s="13">
        <v>54.935999999999993</v>
      </c>
      <c r="R282" s="13">
        <v>90.21</v>
      </c>
      <c r="S282" s="13">
        <v>150.48000000000002</v>
      </c>
      <c r="T282" s="13">
        <v>186.49800000000002</v>
      </c>
      <c r="U282" s="13">
        <v>201.596</v>
      </c>
      <c r="V282" s="13">
        <v>242.02200000000002</v>
      </c>
    </row>
    <row r="283" spans="1:22">
      <c r="A283" s="1" t="s">
        <v>562</v>
      </c>
      <c r="B283" s="1" t="s">
        <v>563</v>
      </c>
      <c r="C283" s="3">
        <f t="shared" si="4"/>
        <v>1132.2046680000001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3">
        <v>0.25992000000000004</v>
      </c>
      <c r="K283" s="13">
        <v>0.24440399999999998</v>
      </c>
      <c r="L283" s="13">
        <v>0.53782399999999997</v>
      </c>
      <c r="M283" s="13">
        <v>0.85940400000000006</v>
      </c>
      <c r="N283" s="13">
        <v>2.0871879999999998</v>
      </c>
      <c r="O283" s="13">
        <v>3.8529279999999999</v>
      </c>
      <c r="P283" s="13">
        <v>29.771999999999998</v>
      </c>
      <c r="Q283" s="13">
        <v>54.071999999999996</v>
      </c>
      <c r="R283" s="13">
        <v>104.935</v>
      </c>
      <c r="S283" s="13">
        <v>159.91800000000001</v>
      </c>
      <c r="T283" s="13">
        <v>214.34400000000002</v>
      </c>
      <c r="U283" s="13">
        <v>248.66200000000001</v>
      </c>
      <c r="V283" s="13">
        <v>312.66000000000003</v>
      </c>
    </row>
    <row r="284" spans="1:22">
      <c r="A284" s="1" t="s">
        <v>564</v>
      </c>
      <c r="B284" s="1" t="s">
        <v>565</v>
      </c>
      <c r="C284" s="3">
        <f t="shared" si="4"/>
        <v>1087.86284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3">
        <v>0.328795</v>
      </c>
      <c r="K284" s="13">
        <v>0.31192199999999998</v>
      </c>
      <c r="L284" s="13">
        <v>0.67620000000000002</v>
      </c>
      <c r="M284" s="13">
        <v>1.0671570000000001</v>
      </c>
      <c r="N284" s="13">
        <v>2.4376239999999996</v>
      </c>
      <c r="O284" s="13">
        <v>4.0801419999999995</v>
      </c>
      <c r="P284" s="13">
        <v>28.916999999999998</v>
      </c>
      <c r="Q284" s="13">
        <v>53.981999999999999</v>
      </c>
      <c r="R284" s="13">
        <v>106.423</v>
      </c>
      <c r="S284" s="13">
        <v>168.102</v>
      </c>
      <c r="T284" s="13">
        <v>208.143</v>
      </c>
      <c r="U284" s="13">
        <v>238.56200000000001</v>
      </c>
      <c r="V284" s="13">
        <v>274.83199999999999</v>
      </c>
    </row>
    <row r="285" spans="1:22">
      <c r="A285" s="1" t="s">
        <v>566</v>
      </c>
      <c r="B285" s="1" t="s">
        <v>567</v>
      </c>
      <c r="C285" s="3">
        <f t="shared" si="4"/>
        <v>945.57517600000006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3">
        <v>0.37211500000000003</v>
      </c>
      <c r="K285" s="13">
        <v>0.37878899999999999</v>
      </c>
      <c r="L285" s="13">
        <v>0.78439199999999998</v>
      </c>
      <c r="M285" s="13">
        <v>1.1651640000000001</v>
      </c>
      <c r="N285" s="13">
        <v>2.5467219999999999</v>
      </c>
      <c r="O285" s="13">
        <v>4.2859939999999996</v>
      </c>
      <c r="P285" s="13">
        <v>31.544999999999998</v>
      </c>
      <c r="Q285" s="13">
        <v>53.711999999999996</v>
      </c>
      <c r="R285" s="13">
        <v>92.783000000000001</v>
      </c>
      <c r="S285" s="13">
        <v>149.75400000000002</v>
      </c>
      <c r="T285" s="13">
        <v>190.00800000000001</v>
      </c>
      <c r="U285" s="13">
        <v>195.13200000000001</v>
      </c>
      <c r="V285" s="13">
        <v>223.108</v>
      </c>
    </row>
    <row r="286" spans="1:22">
      <c r="A286" s="1" t="s">
        <v>568</v>
      </c>
      <c r="B286" s="1" t="s">
        <v>569</v>
      </c>
      <c r="C286" s="3">
        <f t="shared" si="4"/>
        <v>1031.9872300000002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3">
        <v>0.21574500000000002</v>
      </c>
      <c r="K286" s="13">
        <v>0.22264200000000001</v>
      </c>
      <c r="L286" s="13">
        <v>0.49039199999999999</v>
      </c>
      <c r="M286" s="13">
        <v>0.80425800000000003</v>
      </c>
      <c r="N286" s="13">
        <v>1.8789099999999999</v>
      </c>
      <c r="O286" s="13">
        <v>3.3722829999999999</v>
      </c>
      <c r="P286" s="13">
        <v>24.704999999999998</v>
      </c>
      <c r="Q286" s="13">
        <v>45.251999999999995</v>
      </c>
      <c r="R286" s="13">
        <v>88.691000000000003</v>
      </c>
      <c r="S286" s="13">
        <v>141.43800000000002</v>
      </c>
      <c r="T286" s="13">
        <v>196.67700000000002</v>
      </c>
      <c r="U286" s="13">
        <v>225.23000000000002</v>
      </c>
      <c r="V286" s="13">
        <v>303.01</v>
      </c>
    </row>
    <row r="287" spans="1:22">
      <c r="A287" s="1" t="s">
        <v>570</v>
      </c>
      <c r="B287" s="1" t="s">
        <v>571</v>
      </c>
      <c r="C287" s="3">
        <f t="shared" si="4"/>
        <v>1026.554566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3">
        <v>0.19665000000000002</v>
      </c>
      <c r="K287" s="13">
        <v>0.21371399999999999</v>
      </c>
      <c r="L287" s="13">
        <v>0.47333999999999998</v>
      </c>
      <c r="M287" s="13">
        <v>0.73518900000000009</v>
      </c>
      <c r="N287" s="13">
        <v>1.7328949999999999</v>
      </c>
      <c r="O287" s="13">
        <v>3.221778</v>
      </c>
      <c r="P287" s="13">
        <v>26.936999999999998</v>
      </c>
      <c r="Q287" s="13">
        <v>52.559999999999995</v>
      </c>
      <c r="R287" s="13">
        <v>97.867000000000004</v>
      </c>
      <c r="S287" s="13">
        <v>150.81</v>
      </c>
      <c r="T287" s="13">
        <v>194.571</v>
      </c>
      <c r="U287" s="13">
        <v>239.77400000000003</v>
      </c>
      <c r="V287" s="13">
        <v>257.46199999999999</v>
      </c>
    </row>
    <row r="288" spans="1:22">
      <c r="A288" s="1" t="s">
        <v>572</v>
      </c>
      <c r="B288" s="1" t="s">
        <v>573</v>
      </c>
      <c r="C288" s="3">
        <f t="shared" si="4"/>
        <v>1373.7798229999999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3">
        <v>0.27920500000000004</v>
      </c>
      <c r="K288" s="13">
        <v>0.27741899999999997</v>
      </c>
      <c r="L288" s="13">
        <v>0.58172800000000002</v>
      </c>
      <c r="M288" s="13">
        <v>0.95577300000000009</v>
      </c>
      <c r="N288" s="13">
        <v>2.2392639999999999</v>
      </c>
      <c r="O288" s="13">
        <v>3.9364339999999998</v>
      </c>
      <c r="P288" s="13">
        <v>32.678999999999995</v>
      </c>
      <c r="Q288" s="13">
        <v>63.395999999999994</v>
      </c>
      <c r="R288" s="13">
        <v>126.63500000000001</v>
      </c>
      <c r="S288" s="13">
        <v>189.42000000000002</v>
      </c>
      <c r="T288" s="13">
        <v>249.91200000000001</v>
      </c>
      <c r="U288" s="13">
        <v>281.18400000000003</v>
      </c>
      <c r="V288" s="13">
        <v>422.28399999999999</v>
      </c>
    </row>
    <row r="289" spans="1:22">
      <c r="A289" s="1" t="s">
        <v>574</v>
      </c>
      <c r="B289" s="1" t="s">
        <v>575</v>
      </c>
      <c r="C289" s="3">
        <f t="shared" si="4"/>
        <v>1169.9713880000002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3">
        <v>0.34969500000000003</v>
      </c>
      <c r="K289" s="13">
        <v>0.37934699999999999</v>
      </c>
      <c r="L289" s="13">
        <v>0.81457599999999997</v>
      </c>
      <c r="M289" s="13">
        <v>1.199562</v>
      </c>
      <c r="N289" s="13">
        <v>2.3891359999999997</v>
      </c>
      <c r="O289" s="13">
        <v>3.9150719999999999</v>
      </c>
      <c r="P289" s="13">
        <v>30.266999999999999</v>
      </c>
      <c r="Q289" s="13">
        <v>55.493999999999993</v>
      </c>
      <c r="R289" s="13">
        <v>100.34699999999999</v>
      </c>
      <c r="S289" s="13">
        <v>166.32000000000002</v>
      </c>
      <c r="T289" s="13">
        <v>202.17600000000002</v>
      </c>
      <c r="U289" s="13">
        <v>266.64000000000004</v>
      </c>
      <c r="V289" s="13">
        <v>339.68</v>
      </c>
    </row>
    <row r="290" spans="1:22">
      <c r="A290" s="1" t="s">
        <v>576</v>
      </c>
      <c r="B290" s="1" t="s">
        <v>577</v>
      </c>
      <c r="C290" s="3">
        <f t="shared" si="4"/>
        <v>1229.0623720000001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3">
        <v>0.29725499999999999</v>
      </c>
      <c r="K290" s="13">
        <v>0.29034599999999999</v>
      </c>
      <c r="L290" s="13">
        <v>0.60093600000000003</v>
      </c>
      <c r="M290" s="13">
        <v>0.99808800000000009</v>
      </c>
      <c r="N290" s="13">
        <v>2.2816909999999999</v>
      </c>
      <c r="O290" s="13">
        <v>4.0160559999999998</v>
      </c>
      <c r="P290" s="13">
        <v>32.417999999999999</v>
      </c>
      <c r="Q290" s="13">
        <v>61.937999999999995</v>
      </c>
      <c r="R290" s="13">
        <v>110.267</v>
      </c>
      <c r="S290" s="13">
        <v>169.15800000000002</v>
      </c>
      <c r="T290" s="13">
        <v>215.86500000000001</v>
      </c>
      <c r="U290" s="13">
        <v>247.24800000000002</v>
      </c>
      <c r="V290" s="13">
        <v>383.68400000000003</v>
      </c>
    </row>
    <row r="291" spans="1:22">
      <c r="A291" s="1" t="s">
        <v>578</v>
      </c>
      <c r="B291" s="1" t="s">
        <v>579</v>
      </c>
      <c r="C291" s="3">
        <f t="shared" si="4"/>
        <v>607.84013100000004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3">
        <v>0.32613500000000001</v>
      </c>
      <c r="K291" s="13">
        <v>0.29871599999999998</v>
      </c>
      <c r="L291" s="13">
        <v>0.49391999999999997</v>
      </c>
      <c r="M291" s="13">
        <v>0.71089200000000008</v>
      </c>
      <c r="N291" s="13">
        <v>1.5450039999999998</v>
      </c>
      <c r="O291" s="13">
        <v>2.8974639999999998</v>
      </c>
      <c r="P291" s="13">
        <v>23.723999999999997</v>
      </c>
      <c r="Q291" s="13">
        <v>37.799999999999997</v>
      </c>
      <c r="R291" s="13">
        <v>57.97</v>
      </c>
      <c r="S291" s="13">
        <v>88.308000000000007</v>
      </c>
      <c r="T291" s="13">
        <v>131.74200000000002</v>
      </c>
      <c r="U291" s="13">
        <v>132.714</v>
      </c>
      <c r="V291" s="13">
        <v>129.31</v>
      </c>
    </row>
    <row r="292" spans="1:22">
      <c r="A292" s="1" t="s">
        <v>580</v>
      </c>
      <c r="B292" s="1" t="s">
        <v>581</v>
      </c>
      <c r="C292" s="3">
        <f t="shared" si="4"/>
        <v>1020.169643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3">
        <v>0.25783</v>
      </c>
      <c r="K292" s="13">
        <v>0.252774</v>
      </c>
      <c r="L292" s="13">
        <v>0.49901599999999996</v>
      </c>
      <c r="M292" s="13">
        <v>0.8299200000000001</v>
      </c>
      <c r="N292" s="13">
        <v>1.8783589999999999</v>
      </c>
      <c r="O292" s="13">
        <v>3.557744</v>
      </c>
      <c r="P292" s="13">
        <v>30.374999999999996</v>
      </c>
      <c r="Q292" s="13">
        <v>56.429999999999993</v>
      </c>
      <c r="R292" s="13">
        <v>99.789000000000001</v>
      </c>
      <c r="S292" s="13">
        <v>141.37200000000001</v>
      </c>
      <c r="T292" s="13">
        <v>199.602</v>
      </c>
      <c r="U292" s="13">
        <v>219.37200000000001</v>
      </c>
      <c r="V292" s="13">
        <v>265.95400000000001</v>
      </c>
    </row>
    <row r="293" spans="1:22">
      <c r="A293" s="1" t="s">
        <v>582</v>
      </c>
      <c r="B293" s="1" t="s">
        <v>583</v>
      </c>
      <c r="C293" s="3">
        <f t="shared" si="4"/>
        <v>858.73660800000005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3">
        <v>0.47272000000000003</v>
      </c>
      <c r="K293" s="13">
        <v>0.52498500000000003</v>
      </c>
      <c r="L293" s="13">
        <v>0.99528799999999995</v>
      </c>
      <c r="M293" s="13">
        <v>1.2301380000000002</v>
      </c>
      <c r="N293" s="13">
        <v>2.3450559999999996</v>
      </c>
      <c r="O293" s="13">
        <v>3.8364210000000001</v>
      </c>
      <c r="P293" s="13">
        <v>32.616</v>
      </c>
      <c r="Q293" s="13">
        <v>59.381999999999998</v>
      </c>
      <c r="R293" s="13">
        <v>89.465999999999994</v>
      </c>
      <c r="S293" s="13">
        <v>118.00800000000001</v>
      </c>
      <c r="T293" s="13">
        <v>151.63200000000001</v>
      </c>
      <c r="U293" s="13">
        <v>170.488</v>
      </c>
      <c r="V293" s="13">
        <v>227.74</v>
      </c>
    </row>
    <row r="294" spans="1:22">
      <c r="A294" s="1" t="s">
        <v>584</v>
      </c>
      <c r="B294" s="1" t="s">
        <v>585</v>
      </c>
      <c r="C294" s="3">
        <f t="shared" si="4"/>
        <v>882.65740500000015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3">
        <v>0.45372000000000001</v>
      </c>
      <c r="K294" s="13">
        <v>0.51866100000000004</v>
      </c>
      <c r="L294" s="13">
        <v>1.062908</v>
      </c>
      <c r="M294" s="13">
        <v>1.3712790000000001</v>
      </c>
      <c r="N294" s="13">
        <v>2.6673909999999998</v>
      </c>
      <c r="O294" s="13">
        <v>4.1034459999999999</v>
      </c>
      <c r="P294" s="13">
        <v>31.328999999999997</v>
      </c>
      <c r="Q294" s="13">
        <v>54.36</v>
      </c>
      <c r="R294" s="13">
        <v>89.186999999999998</v>
      </c>
      <c r="S294" s="13">
        <v>129.69</v>
      </c>
      <c r="T294" s="13">
        <v>173.16</v>
      </c>
      <c r="U294" s="13">
        <v>170.488</v>
      </c>
      <c r="V294" s="13">
        <v>224.26600000000002</v>
      </c>
    </row>
    <row r="295" spans="1:22">
      <c r="A295" s="1" t="s">
        <v>586</v>
      </c>
      <c r="B295" s="1" t="s">
        <v>587</v>
      </c>
      <c r="C295" s="3">
        <f t="shared" si="4"/>
        <v>605.52751000000001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3">
        <v>0.41496</v>
      </c>
      <c r="K295" s="13">
        <v>0.456258</v>
      </c>
      <c r="L295" s="13">
        <v>0.82378799999999996</v>
      </c>
      <c r="M295" s="13">
        <v>0.99344700000000008</v>
      </c>
      <c r="N295" s="13">
        <v>2.126309</v>
      </c>
      <c r="O295" s="13">
        <v>3.2897479999999999</v>
      </c>
      <c r="P295" s="13">
        <v>24.389999999999997</v>
      </c>
      <c r="Q295" s="13">
        <v>36.233999999999995</v>
      </c>
      <c r="R295" s="13">
        <v>52.7</v>
      </c>
      <c r="S295" s="13">
        <v>81.774000000000001</v>
      </c>
      <c r="T295" s="13">
        <v>122.733</v>
      </c>
      <c r="U295" s="13">
        <v>137.15800000000002</v>
      </c>
      <c r="V295" s="13">
        <v>142.434</v>
      </c>
    </row>
    <row r="296" spans="1:22">
      <c r="A296" s="1" t="s">
        <v>588</v>
      </c>
      <c r="B296" s="1" t="s">
        <v>589</v>
      </c>
      <c r="C296" s="3">
        <f t="shared" si="4"/>
        <v>1161.148686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3">
        <v>0.20615</v>
      </c>
      <c r="K296" s="13">
        <v>0.22961699999999999</v>
      </c>
      <c r="L296" s="13">
        <v>0.61798799999999998</v>
      </c>
      <c r="M296" s="13">
        <v>0.95877600000000007</v>
      </c>
      <c r="N296" s="13">
        <v>2.1373289999999998</v>
      </c>
      <c r="O296" s="13">
        <v>3.8898259999999998</v>
      </c>
      <c r="P296" s="13">
        <v>29.978999999999999</v>
      </c>
      <c r="Q296" s="13">
        <v>52.451999999999998</v>
      </c>
      <c r="R296" s="13">
        <v>99.262</v>
      </c>
      <c r="S296" s="13">
        <v>159.45600000000002</v>
      </c>
      <c r="T296" s="13">
        <v>214.11</v>
      </c>
      <c r="U296" s="13">
        <v>262.80200000000002</v>
      </c>
      <c r="V296" s="13">
        <v>335.048</v>
      </c>
    </row>
    <row r="297" spans="1:22">
      <c r="A297" s="1" t="s">
        <v>590</v>
      </c>
      <c r="B297" s="1" t="s">
        <v>591</v>
      </c>
      <c r="C297" s="3">
        <f t="shared" si="4"/>
        <v>1011.872415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3">
        <v>0.23636000000000001</v>
      </c>
      <c r="K297" s="13">
        <v>0.231849</v>
      </c>
      <c r="L297" s="13">
        <v>0.47843599999999997</v>
      </c>
      <c r="M297" s="13">
        <v>0.72972900000000007</v>
      </c>
      <c r="N297" s="13">
        <v>1.8072799999999998</v>
      </c>
      <c r="O297" s="13">
        <v>3.389761</v>
      </c>
      <c r="P297" s="13">
        <v>28.745999999999999</v>
      </c>
      <c r="Q297" s="13">
        <v>50.975999999999999</v>
      </c>
      <c r="R297" s="13">
        <v>92.132000000000005</v>
      </c>
      <c r="S297" s="13">
        <v>147.97200000000001</v>
      </c>
      <c r="T297" s="13">
        <v>190.35900000000001</v>
      </c>
      <c r="U297" s="13">
        <v>215.73600000000002</v>
      </c>
      <c r="V297" s="13">
        <v>279.07800000000003</v>
      </c>
    </row>
    <row r="298" spans="1:22">
      <c r="A298" s="1" t="s">
        <v>592</v>
      </c>
      <c r="B298" s="1" t="s">
        <v>593</v>
      </c>
      <c r="C298" s="3">
        <f t="shared" si="4"/>
        <v>815.44840899999997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3">
        <v>0.325185</v>
      </c>
      <c r="K298" s="13">
        <v>0.32717399999999996</v>
      </c>
      <c r="L298" s="13">
        <v>0.62269200000000002</v>
      </c>
      <c r="M298" s="13">
        <v>0.9707880000000001</v>
      </c>
      <c r="N298" s="13">
        <v>2.0899429999999999</v>
      </c>
      <c r="O298" s="13">
        <v>3.6286269999999998</v>
      </c>
      <c r="P298" s="13">
        <v>27.377999999999997</v>
      </c>
      <c r="Q298" s="13">
        <v>45.323999999999998</v>
      </c>
      <c r="R298" s="13">
        <v>86.614000000000004</v>
      </c>
      <c r="S298" s="13">
        <v>121.77000000000001</v>
      </c>
      <c r="T298" s="13">
        <v>168.714</v>
      </c>
      <c r="U298" s="13">
        <v>165.84200000000001</v>
      </c>
      <c r="V298" s="13">
        <v>191.84200000000001</v>
      </c>
    </row>
    <row r="299" spans="1:22">
      <c r="A299" s="1" t="s">
        <v>594</v>
      </c>
      <c r="B299" s="1" t="s">
        <v>595</v>
      </c>
      <c r="C299" s="3">
        <f t="shared" si="4"/>
        <v>1195.9433039999999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3">
        <v>0.24244000000000002</v>
      </c>
      <c r="K299" s="13">
        <v>0.23175599999999999</v>
      </c>
      <c r="L299" s="13">
        <v>0.50136800000000004</v>
      </c>
      <c r="M299" s="13">
        <v>0.85285200000000005</v>
      </c>
      <c r="N299" s="13">
        <v>1.9466829999999997</v>
      </c>
      <c r="O299" s="13">
        <v>3.7432049999999997</v>
      </c>
      <c r="P299" s="13">
        <v>29.042999999999999</v>
      </c>
      <c r="Q299" s="13">
        <v>56.249999999999993</v>
      </c>
      <c r="R299" s="13">
        <v>100.967</v>
      </c>
      <c r="S299" s="13">
        <v>160.97400000000002</v>
      </c>
      <c r="T299" s="13">
        <v>218.673</v>
      </c>
      <c r="U299" s="13">
        <v>261.99400000000003</v>
      </c>
      <c r="V299" s="13">
        <v>360.524</v>
      </c>
    </row>
    <row r="300" spans="1:22">
      <c r="A300" s="1" t="s">
        <v>596</v>
      </c>
      <c r="B300" s="1" t="s">
        <v>597</v>
      </c>
      <c r="C300" s="3">
        <f t="shared" si="4"/>
        <v>1583.592167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3">
        <v>0.16178500000000001</v>
      </c>
      <c r="K300" s="13">
        <v>0.180141</v>
      </c>
      <c r="L300" s="13">
        <v>0.42414399999999997</v>
      </c>
      <c r="M300" s="13">
        <v>0.73682700000000001</v>
      </c>
      <c r="N300" s="13">
        <v>1.6844069999999998</v>
      </c>
      <c r="O300" s="13">
        <v>3.3528629999999997</v>
      </c>
      <c r="P300" s="13">
        <v>30.086999999999996</v>
      </c>
      <c r="Q300" s="13">
        <v>60.893999999999998</v>
      </c>
      <c r="R300" s="13">
        <v>127.069</v>
      </c>
      <c r="S300" s="13">
        <v>201.696</v>
      </c>
      <c r="T300" s="13">
        <v>284.31</v>
      </c>
      <c r="U300" s="13">
        <v>339.15800000000002</v>
      </c>
      <c r="V300" s="13">
        <v>533.83799999999997</v>
      </c>
    </row>
    <row r="301" spans="1:22">
      <c r="A301" s="1" t="s">
        <v>598</v>
      </c>
      <c r="B301" s="1" t="s">
        <v>599</v>
      </c>
      <c r="C301" s="3">
        <f t="shared" si="4"/>
        <v>1109.3928860000001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3">
        <v>0.26571500000000003</v>
      </c>
      <c r="K301" s="13">
        <v>0.26821200000000001</v>
      </c>
      <c r="L301" s="13">
        <v>0.58506000000000002</v>
      </c>
      <c r="M301" s="13">
        <v>0.97843200000000008</v>
      </c>
      <c r="N301" s="13">
        <v>2.1825109999999999</v>
      </c>
      <c r="O301" s="13">
        <v>3.9189559999999997</v>
      </c>
      <c r="P301" s="13">
        <v>32.085000000000001</v>
      </c>
      <c r="Q301" s="13">
        <v>57.887999999999998</v>
      </c>
      <c r="R301" s="13">
        <v>113.24299999999999</v>
      </c>
      <c r="S301" s="13">
        <v>173.64600000000002</v>
      </c>
      <c r="T301" s="13">
        <v>208.02600000000001</v>
      </c>
      <c r="U301" s="13">
        <v>230.28</v>
      </c>
      <c r="V301" s="13">
        <v>286.02600000000001</v>
      </c>
    </row>
    <row r="302" spans="1:22">
      <c r="A302" s="1" t="s">
        <v>600</v>
      </c>
      <c r="B302" s="1" t="s">
        <v>601</v>
      </c>
      <c r="C302" s="3">
        <f t="shared" si="4"/>
        <v>986.50525700000003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3">
        <v>0.29706500000000002</v>
      </c>
      <c r="K302" s="13">
        <v>0.33024300000000001</v>
      </c>
      <c r="L302" s="13">
        <v>0.73460799999999993</v>
      </c>
      <c r="M302" s="13">
        <v>1.129947</v>
      </c>
      <c r="N302" s="13">
        <v>2.3274239999999997</v>
      </c>
      <c r="O302" s="13">
        <v>3.9519699999999998</v>
      </c>
      <c r="P302" s="13">
        <v>29.906999999999996</v>
      </c>
      <c r="Q302" s="13">
        <v>54.035999999999994</v>
      </c>
      <c r="R302" s="13">
        <v>97.215999999999994</v>
      </c>
      <c r="S302" s="13">
        <v>150.81</v>
      </c>
      <c r="T302" s="13">
        <v>169.53300000000002</v>
      </c>
      <c r="U302" s="13">
        <v>214.524</v>
      </c>
      <c r="V302" s="13">
        <v>261.70800000000003</v>
      </c>
    </row>
    <row r="303" spans="1:22">
      <c r="A303" s="1" t="s">
        <v>602</v>
      </c>
      <c r="B303" s="1" t="s">
        <v>603</v>
      </c>
      <c r="C303" s="3">
        <f t="shared" si="4"/>
        <v>625.94747199999995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3">
        <v>0.37981000000000004</v>
      </c>
      <c r="K303" s="13">
        <v>0.30690000000000001</v>
      </c>
      <c r="L303" s="13">
        <v>0.53488400000000003</v>
      </c>
      <c r="M303" s="13">
        <v>0.74583600000000005</v>
      </c>
      <c r="N303" s="13">
        <v>1.4353549999999999</v>
      </c>
      <c r="O303" s="13">
        <v>2.521687</v>
      </c>
      <c r="P303" s="13">
        <v>21.500999999999998</v>
      </c>
      <c r="Q303" s="13">
        <v>33.695999999999998</v>
      </c>
      <c r="R303" s="13">
        <v>50.777999999999999</v>
      </c>
      <c r="S303" s="13">
        <v>73.260000000000005</v>
      </c>
      <c r="T303" s="13">
        <v>118.40400000000001</v>
      </c>
      <c r="U303" s="13">
        <v>135.946</v>
      </c>
      <c r="V303" s="13">
        <v>186.43800000000002</v>
      </c>
    </row>
    <row r="304" spans="1:22">
      <c r="A304" s="1" t="s">
        <v>604</v>
      </c>
      <c r="B304" s="1" t="s">
        <v>605</v>
      </c>
      <c r="C304" s="3">
        <f t="shared" si="4"/>
        <v>579.42157800000007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3">
        <v>0.318915</v>
      </c>
      <c r="K304" s="13">
        <v>0.235011</v>
      </c>
      <c r="L304" s="13">
        <v>0.39905599999999997</v>
      </c>
      <c r="M304" s="13">
        <v>0.5877690000000001</v>
      </c>
      <c r="N304" s="13">
        <v>1.26179</v>
      </c>
      <c r="O304" s="13">
        <v>2.3760369999999997</v>
      </c>
      <c r="P304" s="13">
        <v>19.376999999999999</v>
      </c>
      <c r="Q304" s="13">
        <v>31.049999999999997</v>
      </c>
      <c r="R304" s="13">
        <v>52.576000000000001</v>
      </c>
      <c r="S304" s="13">
        <v>73.260000000000005</v>
      </c>
      <c r="T304" s="13">
        <v>109.04400000000001</v>
      </c>
      <c r="U304" s="13">
        <v>130.29000000000002</v>
      </c>
      <c r="V304" s="13">
        <v>158.64600000000002</v>
      </c>
    </row>
    <row r="305" spans="1:22">
      <c r="A305" s="1" t="s">
        <v>606</v>
      </c>
      <c r="B305" s="1" t="s">
        <v>607</v>
      </c>
      <c r="C305" s="3">
        <f t="shared" si="4"/>
        <v>941.82842100000005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3">
        <v>0.30713499999999999</v>
      </c>
      <c r="K305" s="13">
        <v>0.27332699999999999</v>
      </c>
      <c r="L305" s="13">
        <v>0.54919200000000001</v>
      </c>
      <c r="M305" s="13">
        <v>0.78078000000000003</v>
      </c>
      <c r="N305" s="13">
        <v>1.696529</v>
      </c>
      <c r="O305" s="13">
        <v>3.299458</v>
      </c>
      <c r="P305" s="13">
        <v>27.386999999999997</v>
      </c>
      <c r="Q305" s="13">
        <v>45.809999999999995</v>
      </c>
      <c r="R305" s="13">
        <v>81.188999999999993</v>
      </c>
      <c r="S305" s="13">
        <v>123.28800000000001</v>
      </c>
      <c r="T305" s="13">
        <v>196.09200000000001</v>
      </c>
      <c r="U305" s="13">
        <v>218.36200000000002</v>
      </c>
      <c r="V305" s="13">
        <v>242.79400000000001</v>
      </c>
    </row>
    <row r="306" spans="1:22">
      <c r="A306" s="1" t="s">
        <v>608</v>
      </c>
      <c r="B306" s="1" t="s">
        <v>609</v>
      </c>
      <c r="C306" s="3">
        <f t="shared" si="4"/>
        <v>896.12309200000004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3">
        <v>0.28614000000000001</v>
      </c>
      <c r="K306" s="13">
        <v>0.26244600000000001</v>
      </c>
      <c r="L306" s="13">
        <v>0.525868</v>
      </c>
      <c r="M306" s="13">
        <v>0.76603800000000011</v>
      </c>
      <c r="N306" s="13">
        <v>1.7532819999999998</v>
      </c>
      <c r="O306" s="13">
        <v>2.9693179999999999</v>
      </c>
      <c r="P306" s="13">
        <v>23.975999999999999</v>
      </c>
      <c r="Q306" s="13">
        <v>43.325999999999993</v>
      </c>
      <c r="R306" s="13">
        <v>76.941999999999993</v>
      </c>
      <c r="S306" s="13">
        <v>123.354</v>
      </c>
      <c r="T306" s="13">
        <v>171.054</v>
      </c>
      <c r="U306" s="13">
        <v>209.27200000000002</v>
      </c>
      <c r="V306" s="13">
        <v>241.636</v>
      </c>
    </row>
    <row r="307" spans="1:22">
      <c r="A307" s="1" t="s">
        <v>610</v>
      </c>
      <c r="B307" s="1" t="s">
        <v>611</v>
      </c>
      <c r="C307" s="3">
        <f t="shared" si="4"/>
        <v>1265.0869830000001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3">
        <v>0.25231999999999999</v>
      </c>
      <c r="K307" s="13">
        <v>0.23491799999999999</v>
      </c>
      <c r="L307" s="13">
        <v>0.48941199999999996</v>
      </c>
      <c r="M307" s="13">
        <v>0.7933380000000001</v>
      </c>
      <c r="N307" s="13">
        <v>1.9566009999999998</v>
      </c>
      <c r="O307" s="13">
        <v>3.7033939999999999</v>
      </c>
      <c r="P307" s="13">
        <v>32.390999999999998</v>
      </c>
      <c r="Q307" s="13">
        <v>62.207999999999998</v>
      </c>
      <c r="R307" s="13">
        <v>111.786</v>
      </c>
      <c r="S307" s="13">
        <v>165.66</v>
      </c>
      <c r="T307" s="13">
        <v>217.62</v>
      </c>
      <c r="U307" s="13">
        <v>243.00600000000003</v>
      </c>
      <c r="V307" s="13">
        <v>424.98599999999999</v>
      </c>
    </row>
    <row r="308" spans="1:22">
      <c r="A308" s="1" t="s">
        <v>612</v>
      </c>
      <c r="B308" s="1" t="s">
        <v>613</v>
      </c>
      <c r="C308" s="3">
        <f t="shared" si="4"/>
        <v>981.8224909999999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3">
        <v>0.42807000000000001</v>
      </c>
      <c r="K308" s="13">
        <v>0.36493199999999998</v>
      </c>
      <c r="L308" s="13">
        <v>0.63053199999999998</v>
      </c>
      <c r="M308" s="13">
        <v>1.042041</v>
      </c>
      <c r="N308" s="13">
        <v>2.4431339999999997</v>
      </c>
      <c r="O308" s="13">
        <v>3.924782</v>
      </c>
      <c r="P308" s="13">
        <v>32.183999999999997</v>
      </c>
      <c r="Q308" s="13">
        <v>52.523999999999994</v>
      </c>
      <c r="R308" s="13">
        <v>94.301999999999992</v>
      </c>
      <c r="S308" s="13">
        <v>145.06800000000001</v>
      </c>
      <c r="T308" s="13">
        <v>190.59300000000002</v>
      </c>
      <c r="U308" s="13">
        <v>206.64600000000002</v>
      </c>
      <c r="V308" s="13">
        <v>251.672</v>
      </c>
    </row>
    <row r="309" spans="1:22">
      <c r="A309" s="1" t="s">
        <v>614</v>
      </c>
      <c r="B309" s="1" t="s">
        <v>615</v>
      </c>
      <c r="C309" s="3">
        <f t="shared" si="4"/>
        <v>1203.435845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3">
        <v>0.21242000000000003</v>
      </c>
      <c r="K309" s="13">
        <v>0.24273</v>
      </c>
      <c r="L309" s="13">
        <v>0.49176399999999998</v>
      </c>
      <c r="M309" s="13">
        <v>0.86104200000000009</v>
      </c>
      <c r="N309" s="13">
        <v>2.0012319999999999</v>
      </c>
      <c r="O309" s="13">
        <v>3.560657</v>
      </c>
      <c r="P309" s="13">
        <v>32.840999999999994</v>
      </c>
      <c r="Q309" s="13">
        <v>59.4</v>
      </c>
      <c r="R309" s="13">
        <v>110.825</v>
      </c>
      <c r="S309" s="13">
        <v>171.53400000000002</v>
      </c>
      <c r="T309" s="13">
        <v>207.792</v>
      </c>
      <c r="U309" s="13">
        <v>245.43</v>
      </c>
      <c r="V309" s="13">
        <v>368.24400000000003</v>
      </c>
    </row>
    <row r="310" spans="1:22">
      <c r="A310" s="1" t="s">
        <v>616</v>
      </c>
      <c r="B310" s="1" t="s">
        <v>617</v>
      </c>
      <c r="C310" s="3">
        <f t="shared" si="4"/>
        <v>1213.222632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3">
        <v>0.2394</v>
      </c>
      <c r="K310" s="13">
        <v>0.243288</v>
      </c>
      <c r="L310" s="13">
        <v>0.51861599999999997</v>
      </c>
      <c r="M310" s="13">
        <v>0.84575400000000012</v>
      </c>
      <c r="N310" s="13">
        <v>2.0745149999999999</v>
      </c>
      <c r="O310" s="13">
        <v>3.8150589999999998</v>
      </c>
      <c r="P310" s="13">
        <v>31.823999999999998</v>
      </c>
      <c r="Q310" s="13">
        <v>58.841999999999999</v>
      </c>
      <c r="R310" s="13">
        <v>108.53100000000001</v>
      </c>
      <c r="S310" s="13">
        <v>181.96200000000002</v>
      </c>
      <c r="T310" s="13">
        <v>219.14100000000002</v>
      </c>
      <c r="U310" s="13">
        <v>241.18800000000002</v>
      </c>
      <c r="V310" s="13">
        <v>363.99799999999999</v>
      </c>
    </row>
    <row r="311" spans="1:22">
      <c r="A311" s="1" t="s">
        <v>618</v>
      </c>
      <c r="B311" s="1" t="s">
        <v>619</v>
      </c>
      <c r="C311" s="3">
        <f t="shared" si="4"/>
        <v>1238.95994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3">
        <v>0.23712000000000003</v>
      </c>
      <c r="K311" s="13">
        <v>0.240312</v>
      </c>
      <c r="L311" s="13">
        <v>0.49979999999999997</v>
      </c>
      <c r="M311" s="13">
        <v>0.86732100000000012</v>
      </c>
      <c r="N311" s="13">
        <v>2.019415</v>
      </c>
      <c r="O311" s="13">
        <v>3.8179719999999997</v>
      </c>
      <c r="P311" s="13">
        <v>33.074999999999996</v>
      </c>
      <c r="Q311" s="13">
        <v>63.431999999999995</v>
      </c>
      <c r="R311" s="13">
        <v>119.009</v>
      </c>
      <c r="S311" s="13">
        <v>177.54000000000002</v>
      </c>
      <c r="T311" s="13">
        <v>219.96</v>
      </c>
      <c r="U311" s="13">
        <v>253.10600000000002</v>
      </c>
      <c r="V311" s="13">
        <v>365.15600000000001</v>
      </c>
    </row>
    <row r="312" spans="1:22">
      <c r="A312" s="1" t="s">
        <v>620</v>
      </c>
      <c r="B312" s="1" t="s">
        <v>621</v>
      </c>
      <c r="C312" s="3">
        <f t="shared" si="4"/>
        <v>822.21317799999997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3">
        <v>0.26182</v>
      </c>
      <c r="K312" s="13">
        <v>0.24654299999999998</v>
      </c>
      <c r="L312" s="13">
        <v>0.48470799999999997</v>
      </c>
      <c r="M312" s="13">
        <v>0.78078000000000003</v>
      </c>
      <c r="N312" s="13">
        <v>1.9130719999999999</v>
      </c>
      <c r="O312" s="13">
        <v>3.3062549999999997</v>
      </c>
      <c r="P312" s="13">
        <v>27.485999999999997</v>
      </c>
      <c r="Q312" s="13">
        <v>48.383999999999993</v>
      </c>
      <c r="R312" s="13">
        <v>87.605999999999995</v>
      </c>
      <c r="S312" s="13">
        <v>131.53800000000001</v>
      </c>
      <c r="T312" s="13">
        <v>169.18200000000002</v>
      </c>
      <c r="U312" s="13">
        <v>172.30600000000001</v>
      </c>
      <c r="V312" s="13">
        <v>178.71800000000002</v>
      </c>
    </row>
    <row r="313" spans="1:22">
      <c r="A313" s="1" t="s">
        <v>622</v>
      </c>
      <c r="B313" s="1" t="s">
        <v>623</v>
      </c>
      <c r="C313" s="3">
        <f t="shared" si="4"/>
        <v>995.6005100000001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3">
        <v>0.390735</v>
      </c>
      <c r="K313" s="13">
        <v>0.40389900000000001</v>
      </c>
      <c r="L313" s="13">
        <v>0.81477199999999994</v>
      </c>
      <c r="M313" s="13">
        <v>1.2197640000000001</v>
      </c>
      <c r="N313" s="13">
        <v>2.4304609999999998</v>
      </c>
      <c r="O313" s="13">
        <v>4.2228789999999998</v>
      </c>
      <c r="P313" s="13">
        <v>32.597999999999999</v>
      </c>
      <c r="Q313" s="13">
        <v>58.499999999999993</v>
      </c>
      <c r="R313" s="13">
        <v>104.06699999999999</v>
      </c>
      <c r="S313" s="13">
        <v>148.03800000000001</v>
      </c>
      <c r="T313" s="13">
        <v>178.893</v>
      </c>
      <c r="U313" s="13">
        <v>200.38400000000001</v>
      </c>
      <c r="V313" s="13">
        <v>263.63800000000003</v>
      </c>
    </row>
    <row r="314" spans="1:22">
      <c r="A314" s="1" t="s">
        <v>624</v>
      </c>
      <c r="B314" s="1" t="s">
        <v>625</v>
      </c>
      <c r="C314" s="3">
        <f t="shared" si="4"/>
        <v>1320.7825319999999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3">
        <v>0.35986000000000001</v>
      </c>
      <c r="K314" s="13">
        <v>0.35591099999999998</v>
      </c>
      <c r="L314" s="13">
        <v>0.63249199999999994</v>
      </c>
      <c r="M314" s="13">
        <v>1.0614240000000001</v>
      </c>
      <c r="N314" s="13">
        <v>2.3979519999999996</v>
      </c>
      <c r="O314" s="13">
        <v>4.2558929999999995</v>
      </c>
      <c r="P314" s="13">
        <v>34.137</v>
      </c>
      <c r="Q314" s="13">
        <v>67.301999999999992</v>
      </c>
      <c r="R314" s="13">
        <v>117.459</v>
      </c>
      <c r="S314" s="13">
        <v>179.982</v>
      </c>
      <c r="T314" s="13">
        <v>230.13900000000001</v>
      </c>
      <c r="U314" s="13">
        <v>278.55799999999999</v>
      </c>
      <c r="V314" s="13">
        <v>404.142</v>
      </c>
    </row>
    <row r="315" spans="1:22">
      <c r="A315" s="1" t="s">
        <v>626</v>
      </c>
      <c r="B315" s="1" t="s">
        <v>627</v>
      </c>
      <c r="C315" s="3">
        <f t="shared" si="4"/>
        <v>979.22325599999999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3">
        <v>0.24690500000000001</v>
      </c>
      <c r="K315" s="13">
        <v>0.237708</v>
      </c>
      <c r="L315" s="13">
        <v>0.52371199999999996</v>
      </c>
      <c r="M315" s="13">
        <v>0.83210400000000007</v>
      </c>
      <c r="N315" s="13">
        <v>2.0177619999999998</v>
      </c>
      <c r="O315" s="13">
        <v>3.413065</v>
      </c>
      <c r="P315" s="13">
        <v>29.645999999999997</v>
      </c>
      <c r="Q315" s="13">
        <v>54.989999999999995</v>
      </c>
      <c r="R315" s="13">
        <v>102.982</v>
      </c>
      <c r="S315" s="13">
        <v>170.346</v>
      </c>
      <c r="T315" s="13">
        <v>201.006</v>
      </c>
      <c r="U315" s="13">
        <v>215.73600000000002</v>
      </c>
      <c r="V315" s="13">
        <v>197.24600000000001</v>
      </c>
    </row>
    <row r="316" spans="1:22">
      <c r="A316" s="1" t="s">
        <v>628</v>
      </c>
      <c r="B316" s="1" t="s">
        <v>629</v>
      </c>
      <c r="C316" s="3">
        <f t="shared" si="4"/>
        <v>1018.607614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3">
        <v>0.26467000000000002</v>
      </c>
      <c r="K316" s="13">
        <v>0.30913200000000002</v>
      </c>
      <c r="L316" s="13">
        <v>0.71755599999999997</v>
      </c>
      <c r="M316" s="13">
        <v>1.143324</v>
      </c>
      <c r="N316" s="13">
        <v>2.180307</v>
      </c>
      <c r="O316" s="13">
        <v>3.7626249999999999</v>
      </c>
      <c r="P316" s="13">
        <v>27.332999999999998</v>
      </c>
      <c r="Q316" s="13">
        <v>48.761999999999993</v>
      </c>
      <c r="R316" s="13">
        <v>93.775000000000006</v>
      </c>
      <c r="S316" s="13">
        <v>148.566</v>
      </c>
      <c r="T316" s="13">
        <v>197.964</v>
      </c>
      <c r="U316" s="13">
        <v>206.64600000000002</v>
      </c>
      <c r="V316" s="13">
        <v>287.18400000000003</v>
      </c>
    </row>
    <row r="317" spans="1:22">
      <c r="A317" s="1" t="s">
        <v>630</v>
      </c>
      <c r="B317" s="1" t="s">
        <v>631</v>
      </c>
      <c r="C317" s="3">
        <f t="shared" si="4"/>
        <v>1020.7778920000001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3">
        <v>0.29393000000000002</v>
      </c>
      <c r="K317" s="13">
        <v>0.31554899999999997</v>
      </c>
      <c r="L317" s="13">
        <v>0.69070399999999998</v>
      </c>
      <c r="M317" s="13">
        <v>1.0068240000000002</v>
      </c>
      <c r="N317" s="13">
        <v>2.1411859999999998</v>
      </c>
      <c r="O317" s="13">
        <v>3.6596989999999998</v>
      </c>
      <c r="P317" s="13">
        <v>28.358999999999998</v>
      </c>
      <c r="Q317" s="13">
        <v>49.085999999999999</v>
      </c>
      <c r="R317" s="13">
        <v>94.55</v>
      </c>
      <c r="S317" s="13">
        <v>140.38200000000001</v>
      </c>
      <c r="T317" s="13">
        <v>194.33700000000002</v>
      </c>
      <c r="U317" s="13">
        <v>231.89600000000002</v>
      </c>
      <c r="V317" s="13">
        <v>274.06</v>
      </c>
    </row>
    <row r="318" spans="1:22">
      <c r="A318" s="1" t="s">
        <v>632</v>
      </c>
      <c r="B318" s="1" t="s">
        <v>633</v>
      </c>
      <c r="C318" s="3">
        <f t="shared" si="4"/>
        <v>1022.711501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3">
        <v>0.26315</v>
      </c>
      <c r="K318" s="13">
        <v>0.24235799999999999</v>
      </c>
      <c r="L318" s="13">
        <v>0.52273199999999997</v>
      </c>
      <c r="M318" s="13">
        <v>0.84247800000000006</v>
      </c>
      <c r="N318" s="13">
        <v>1.8706449999999999</v>
      </c>
      <c r="O318" s="13">
        <v>3.377138</v>
      </c>
      <c r="P318" s="13">
        <v>26.963999999999999</v>
      </c>
      <c r="Q318" s="13">
        <v>49.715999999999994</v>
      </c>
      <c r="R318" s="13">
        <v>90.613</v>
      </c>
      <c r="S318" s="13">
        <v>149.68800000000002</v>
      </c>
      <c r="T318" s="13">
        <v>203.11200000000002</v>
      </c>
      <c r="U318" s="13">
        <v>209.47400000000002</v>
      </c>
      <c r="V318" s="13">
        <v>286.02600000000001</v>
      </c>
    </row>
    <row r="319" spans="1:22">
      <c r="A319" s="1" t="s">
        <v>634</v>
      </c>
      <c r="B319" s="1" t="s">
        <v>635</v>
      </c>
      <c r="C319" s="3">
        <f t="shared" si="4"/>
        <v>1163.0441330000001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3">
        <v>0.21679000000000001</v>
      </c>
      <c r="K319" s="13">
        <v>0.212226</v>
      </c>
      <c r="L319" s="13">
        <v>0.45707199999999998</v>
      </c>
      <c r="M319" s="13">
        <v>0.75866700000000009</v>
      </c>
      <c r="N319" s="13">
        <v>1.9340099999999998</v>
      </c>
      <c r="O319" s="13">
        <v>3.503368</v>
      </c>
      <c r="P319" s="13">
        <v>31.634999999999998</v>
      </c>
      <c r="Q319" s="13">
        <v>62.639999999999993</v>
      </c>
      <c r="R319" s="13">
        <v>111.383</v>
      </c>
      <c r="S319" s="13">
        <v>174.96600000000001</v>
      </c>
      <c r="T319" s="13">
        <v>212.70600000000002</v>
      </c>
      <c r="U319" s="13">
        <v>243.41000000000003</v>
      </c>
      <c r="V319" s="13">
        <v>319.22199999999998</v>
      </c>
    </row>
    <row r="320" spans="1:22">
      <c r="A320" s="1" t="s">
        <v>636</v>
      </c>
      <c r="B320" s="1" t="s">
        <v>637</v>
      </c>
      <c r="C320" s="3">
        <f t="shared" si="4"/>
        <v>1466.276339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3">
        <v>0.17869500000000002</v>
      </c>
      <c r="K320" s="13">
        <v>0.179118</v>
      </c>
      <c r="L320" s="13">
        <v>0.367892</v>
      </c>
      <c r="M320" s="13">
        <v>0.65410800000000002</v>
      </c>
      <c r="N320" s="13">
        <v>1.7356499999999999</v>
      </c>
      <c r="O320" s="13">
        <v>3.4528759999999998</v>
      </c>
      <c r="P320" s="13">
        <v>34.658999999999999</v>
      </c>
      <c r="Q320" s="13">
        <v>67.949999999999989</v>
      </c>
      <c r="R320" s="13">
        <v>132.06</v>
      </c>
      <c r="S320" s="13">
        <v>198.92400000000001</v>
      </c>
      <c r="T320" s="13">
        <v>267.81299999999999</v>
      </c>
      <c r="U320" s="13">
        <v>316.33199999999999</v>
      </c>
      <c r="V320" s="13">
        <v>441.97</v>
      </c>
    </row>
    <row r="321" spans="1:22">
      <c r="A321" s="1" t="s">
        <v>638</v>
      </c>
      <c r="B321" s="1" t="s">
        <v>639</v>
      </c>
      <c r="C321" s="3">
        <f t="shared" si="4"/>
        <v>1219.58592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3">
        <v>0.273505</v>
      </c>
      <c r="K321" s="13">
        <v>0.28392899999999999</v>
      </c>
      <c r="L321" s="13">
        <v>0.59329199999999993</v>
      </c>
      <c r="M321" s="13">
        <v>1.021293</v>
      </c>
      <c r="N321" s="13">
        <v>2.423298</v>
      </c>
      <c r="O321" s="13">
        <v>4.2656029999999996</v>
      </c>
      <c r="P321" s="13">
        <v>34.343999999999994</v>
      </c>
      <c r="Q321" s="13">
        <v>65.339999999999989</v>
      </c>
      <c r="R321" s="13">
        <v>113.67699999999999</v>
      </c>
      <c r="S321" s="13">
        <v>180.37800000000001</v>
      </c>
      <c r="T321" s="13">
        <v>232.83</v>
      </c>
      <c r="U321" s="13">
        <v>263.00400000000002</v>
      </c>
      <c r="V321" s="13">
        <v>321.15199999999999</v>
      </c>
    </row>
    <row r="322" spans="1:22">
      <c r="A322" s="1" t="s">
        <v>640</v>
      </c>
      <c r="B322" s="1" t="s">
        <v>641</v>
      </c>
      <c r="C322" s="3">
        <f t="shared" si="4"/>
        <v>1277.14465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3">
        <v>0.23522000000000001</v>
      </c>
      <c r="K322" s="13">
        <v>0.28606799999999999</v>
      </c>
      <c r="L322" s="13">
        <v>0.67130000000000001</v>
      </c>
      <c r="M322" s="13">
        <v>0.99453900000000006</v>
      </c>
      <c r="N322" s="13">
        <v>2.1130849999999999</v>
      </c>
      <c r="O322" s="13">
        <v>3.6684380000000001</v>
      </c>
      <c r="P322" s="13">
        <v>30.788999999999998</v>
      </c>
      <c r="Q322" s="13">
        <v>59.093999999999994</v>
      </c>
      <c r="R322" s="13">
        <v>114.94799999999999</v>
      </c>
      <c r="S322" s="13">
        <v>184.27200000000002</v>
      </c>
      <c r="T322" s="13">
        <v>239.49900000000002</v>
      </c>
      <c r="U322" s="13">
        <v>294.71800000000002</v>
      </c>
      <c r="V322" s="13">
        <v>345.85599999999999</v>
      </c>
    </row>
    <row r="323" spans="1:22">
      <c r="A323" s="1" t="s">
        <v>642</v>
      </c>
      <c r="B323" s="1" t="s">
        <v>643</v>
      </c>
      <c r="C323" s="3">
        <f t="shared" ref="C323:C386" si="5">SUM(D323:V323)</f>
        <v>888.72679199999993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3">
        <v>0.36309000000000002</v>
      </c>
      <c r="K323" s="13">
        <v>0.38288099999999997</v>
      </c>
      <c r="L323" s="13">
        <v>0.75420799999999999</v>
      </c>
      <c r="M323" s="13">
        <v>1.143324</v>
      </c>
      <c r="N323" s="13">
        <v>2.2822419999999997</v>
      </c>
      <c r="O323" s="13">
        <v>3.648047</v>
      </c>
      <c r="P323" s="13">
        <v>28.088999999999999</v>
      </c>
      <c r="Q323" s="13">
        <v>50.867999999999995</v>
      </c>
      <c r="R323" s="13">
        <v>83.855000000000004</v>
      </c>
      <c r="S323" s="13">
        <v>137.67600000000002</v>
      </c>
      <c r="T323" s="13">
        <v>167.19300000000001</v>
      </c>
      <c r="U323" s="13">
        <v>191.29400000000001</v>
      </c>
      <c r="V323" s="13">
        <v>221.178</v>
      </c>
    </row>
    <row r="324" spans="1:22">
      <c r="A324" s="1" t="s">
        <v>644</v>
      </c>
      <c r="B324" s="1" t="s">
        <v>645</v>
      </c>
      <c r="C324" s="3">
        <f t="shared" si="5"/>
        <v>1237.3447310000001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3">
        <v>0.260965</v>
      </c>
      <c r="K324" s="13">
        <v>0.262353</v>
      </c>
      <c r="L324" s="13">
        <v>0.51802799999999993</v>
      </c>
      <c r="M324" s="13">
        <v>0.82855500000000004</v>
      </c>
      <c r="N324" s="13">
        <v>1.9692739999999997</v>
      </c>
      <c r="O324" s="13">
        <v>3.5305559999999998</v>
      </c>
      <c r="P324" s="13">
        <v>30.797999999999998</v>
      </c>
      <c r="Q324" s="13">
        <v>60.587999999999994</v>
      </c>
      <c r="R324" s="13">
        <v>116.157</v>
      </c>
      <c r="S324" s="13">
        <v>173.77800000000002</v>
      </c>
      <c r="T324" s="13">
        <v>220.19400000000002</v>
      </c>
      <c r="U324" s="13">
        <v>256.74200000000002</v>
      </c>
      <c r="V324" s="13">
        <v>371.71800000000002</v>
      </c>
    </row>
    <row r="325" spans="1:22">
      <c r="A325" s="1" t="s">
        <v>646</v>
      </c>
      <c r="B325" s="1" t="s">
        <v>647</v>
      </c>
      <c r="C325" s="3">
        <f t="shared" si="5"/>
        <v>974.64900299999999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3">
        <v>0.37401500000000004</v>
      </c>
      <c r="K325" s="13">
        <v>0.35804999999999998</v>
      </c>
      <c r="L325" s="13">
        <v>0.65267999999999993</v>
      </c>
      <c r="M325" s="13">
        <v>0.94212300000000004</v>
      </c>
      <c r="N325" s="13">
        <v>2.0982079999999996</v>
      </c>
      <c r="O325" s="13">
        <v>3.9199269999999999</v>
      </c>
      <c r="P325" s="13">
        <v>32.858999999999995</v>
      </c>
      <c r="Q325" s="13">
        <v>58.355999999999995</v>
      </c>
      <c r="R325" s="13">
        <v>97.587999999999994</v>
      </c>
      <c r="S325" s="13">
        <v>132.33000000000001</v>
      </c>
      <c r="T325" s="13">
        <v>184.977</v>
      </c>
      <c r="U325" s="13">
        <v>205.43400000000003</v>
      </c>
      <c r="V325" s="13">
        <v>254.76000000000002</v>
      </c>
    </row>
    <row r="326" spans="1:22">
      <c r="A326" s="1" t="s">
        <v>648</v>
      </c>
      <c r="B326" s="1" t="s">
        <v>649</v>
      </c>
      <c r="C326" s="3">
        <f t="shared" si="5"/>
        <v>900.83068300000002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3">
        <v>0.27265</v>
      </c>
      <c r="K326" s="13">
        <v>0.27974399999999999</v>
      </c>
      <c r="L326" s="13">
        <v>0.53860799999999998</v>
      </c>
      <c r="M326" s="13">
        <v>0.85885800000000012</v>
      </c>
      <c r="N326" s="13">
        <v>1.9510909999999999</v>
      </c>
      <c r="O326" s="13">
        <v>3.3907319999999999</v>
      </c>
      <c r="P326" s="13">
        <v>27.062999999999999</v>
      </c>
      <c r="Q326" s="13">
        <v>48.203999999999994</v>
      </c>
      <c r="R326" s="13">
        <v>86.304000000000002</v>
      </c>
      <c r="S326" s="13">
        <v>138.13800000000001</v>
      </c>
      <c r="T326" s="13">
        <v>177.60600000000002</v>
      </c>
      <c r="U326" s="13">
        <v>188.87</v>
      </c>
      <c r="V326" s="13">
        <v>227.35400000000001</v>
      </c>
    </row>
    <row r="327" spans="1:22">
      <c r="A327" s="1" t="s">
        <v>650</v>
      </c>
      <c r="B327" s="1" t="s">
        <v>651</v>
      </c>
      <c r="C327" s="3">
        <f t="shared" si="5"/>
        <v>1078.1606400000001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3">
        <v>0.44061</v>
      </c>
      <c r="K327" s="13">
        <v>0.46444199999999997</v>
      </c>
      <c r="L327" s="13">
        <v>0.86671199999999993</v>
      </c>
      <c r="M327" s="13">
        <v>1.2609870000000001</v>
      </c>
      <c r="N327" s="13">
        <v>2.726899</v>
      </c>
      <c r="O327" s="13">
        <v>4.5539899999999998</v>
      </c>
      <c r="P327" s="13">
        <v>34.11</v>
      </c>
      <c r="Q327" s="13">
        <v>65.915999999999997</v>
      </c>
      <c r="R327" s="13">
        <v>102.083</v>
      </c>
      <c r="S327" s="13">
        <v>152.13</v>
      </c>
      <c r="T327" s="13">
        <v>190.476</v>
      </c>
      <c r="U327" s="13">
        <v>223.21</v>
      </c>
      <c r="V327" s="13">
        <v>299.92200000000003</v>
      </c>
    </row>
    <row r="328" spans="1:22">
      <c r="A328" s="1" t="s">
        <v>652</v>
      </c>
      <c r="B328" s="1" t="s">
        <v>653</v>
      </c>
      <c r="C328" s="3">
        <f t="shared" si="5"/>
        <v>913.86412900000005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3">
        <v>0.27626000000000001</v>
      </c>
      <c r="K328" s="13">
        <v>0.27481499999999998</v>
      </c>
      <c r="L328" s="13">
        <v>0.53762799999999999</v>
      </c>
      <c r="M328" s="13">
        <v>0.88260900000000009</v>
      </c>
      <c r="N328" s="13">
        <v>2.034843</v>
      </c>
      <c r="O328" s="13">
        <v>3.6839740000000001</v>
      </c>
      <c r="P328" s="13">
        <v>30.806999999999999</v>
      </c>
      <c r="Q328" s="13">
        <v>53.837999999999994</v>
      </c>
      <c r="R328" s="13">
        <v>92.162999999999997</v>
      </c>
      <c r="S328" s="13">
        <v>141.37200000000001</v>
      </c>
      <c r="T328" s="13">
        <v>180.18</v>
      </c>
      <c r="U328" s="13">
        <v>199.37400000000002</v>
      </c>
      <c r="V328" s="13">
        <v>208.44</v>
      </c>
    </row>
    <row r="329" spans="1:22">
      <c r="A329" s="1" t="s">
        <v>654</v>
      </c>
      <c r="B329" s="1" t="s">
        <v>655</v>
      </c>
      <c r="C329" s="3">
        <f t="shared" si="5"/>
        <v>1034.9537840000003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3">
        <v>0.33079000000000003</v>
      </c>
      <c r="K329" s="13">
        <v>0.32735999999999998</v>
      </c>
      <c r="L329" s="13">
        <v>0.68580399999999997</v>
      </c>
      <c r="M329" s="13">
        <v>1.0996440000000001</v>
      </c>
      <c r="N329" s="13">
        <v>2.380871</v>
      </c>
      <c r="O329" s="13">
        <v>4.1413149999999996</v>
      </c>
      <c r="P329" s="13">
        <v>29.069999999999997</v>
      </c>
      <c r="Q329" s="13">
        <v>54.305999999999997</v>
      </c>
      <c r="R329" s="13">
        <v>100.34699999999999</v>
      </c>
      <c r="S329" s="13">
        <v>158.66400000000002</v>
      </c>
      <c r="T329" s="13">
        <v>193.167</v>
      </c>
      <c r="U329" s="13">
        <v>221.39200000000002</v>
      </c>
      <c r="V329" s="13">
        <v>269.04200000000003</v>
      </c>
    </row>
    <row r="330" spans="1:22">
      <c r="A330" s="1" t="s">
        <v>656</v>
      </c>
      <c r="B330" s="1" t="s">
        <v>657</v>
      </c>
      <c r="C330" s="3">
        <f t="shared" si="5"/>
        <v>928.94046900000001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3">
        <v>0.32072000000000001</v>
      </c>
      <c r="K330" s="13">
        <v>0.31899</v>
      </c>
      <c r="L330" s="13">
        <v>0.60877599999999998</v>
      </c>
      <c r="M330" s="13">
        <v>1.051596</v>
      </c>
      <c r="N330" s="13">
        <v>2.2486309999999996</v>
      </c>
      <c r="O330" s="13">
        <v>3.7247559999999997</v>
      </c>
      <c r="P330" s="13">
        <v>28.538999999999998</v>
      </c>
      <c r="Q330" s="13">
        <v>51.083999999999996</v>
      </c>
      <c r="R330" s="13">
        <v>96.626999999999995</v>
      </c>
      <c r="S330" s="13">
        <v>143.68200000000002</v>
      </c>
      <c r="T330" s="13">
        <v>165.08700000000002</v>
      </c>
      <c r="U330" s="13">
        <v>174.32600000000002</v>
      </c>
      <c r="V330" s="13">
        <v>261.322</v>
      </c>
    </row>
    <row r="331" spans="1:22">
      <c r="A331" s="1" t="s">
        <v>658</v>
      </c>
      <c r="B331" s="1" t="s">
        <v>659</v>
      </c>
      <c r="C331" s="3">
        <f t="shared" si="5"/>
        <v>1201.2935400000001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3">
        <v>0.25327</v>
      </c>
      <c r="K331" s="13">
        <v>0.26514300000000002</v>
      </c>
      <c r="L331" s="13">
        <v>0.48627599999999999</v>
      </c>
      <c r="M331" s="13">
        <v>0.81736200000000003</v>
      </c>
      <c r="N331" s="13">
        <v>1.8403399999999999</v>
      </c>
      <c r="O331" s="13">
        <v>3.6111489999999997</v>
      </c>
      <c r="P331" s="13">
        <v>31.670999999999999</v>
      </c>
      <c r="Q331" s="13">
        <v>61.523999999999994</v>
      </c>
      <c r="R331" s="13">
        <v>117.02500000000001</v>
      </c>
      <c r="S331" s="13">
        <v>184.86600000000001</v>
      </c>
      <c r="T331" s="13">
        <v>233.53200000000001</v>
      </c>
      <c r="U331" s="13">
        <v>249.26800000000003</v>
      </c>
      <c r="V331" s="13">
        <v>316.13400000000001</v>
      </c>
    </row>
    <row r="332" spans="1:22">
      <c r="A332" s="1" t="s">
        <v>660</v>
      </c>
      <c r="B332" s="1" t="s">
        <v>661</v>
      </c>
      <c r="C332" s="3">
        <f t="shared" si="5"/>
        <v>931.67450800000006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3">
        <v>0.24415000000000001</v>
      </c>
      <c r="K332" s="13">
        <v>0.257052</v>
      </c>
      <c r="L332" s="13">
        <v>0.58231599999999994</v>
      </c>
      <c r="M332" s="13">
        <v>0.98826000000000003</v>
      </c>
      <c r="N332" s="13">
        <v>2.2376109999999998</v>
      </c>
      <c r="O332" s="13">
        <v>3.679119</v>
      </c>
      <c r="P332" s="13">
        <v>28.844999999999999</v>
      </c>
      <c r="Q332" s="13">
        <v>51.983999999999995</v>
      </c>
      <c r="R332" s="13">
        <v>94.983999999999995</v>
      </c>
      <c r="S332" s="13">
        <v>140.77800000000002</v>
      </c>
      <c r="T332" s="13">
        <v>177.02100000000002</v>
      </c>
      <c r="U332" s="13">
        <v>179.17400000000001</v>
      </c>
      <c r="V332" s="13">
        <v>250.9</v>
      </c>
    </row>
    <row r="333" spans="1:22">
      <c r="A333" s="1" t="s">
        <v>662</v>
      </c>
      <c r="B333" s="1" t="s">
        <v>663</v>
      </c>
      <c r="C333" s="3">
        <f t="shared" si="5"/>
        <v>718.52239799999995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3">
        <v>0.26372000000000001</v>
      </c>
      <c r="K333" s="13">
        <v>0.28504499999999999</v>
      </c>
      <c r="L333" s="13">
        <v>0.53429599999999999</v>
      </c>
      <c r="M333" s="13">
        <v>0.77340900000000001</v>
      </c>
      <c r="N333" s="13">
        <v>1.5890839999999999</v>
      </c>
      <c r="O333" s="13">
        <v>2.6838440000000001</v>
      </c>
      <c r="P333" s="13">
        <v>22.256999999999998</v>
      </c>
      <c r="Q333" s="13">
        <v>40.463999999999999</v>
      </c>
      <c r="R333" s="13">
        <v>70.555999999999997</v>
      </c>
      <c r="S333" s="13">
        <v>103.75200000000001</v>
      </c>
      <c r="T333" s="13">
        <v>137.358</v>
      </c>
      <c r="U333" s="13">
        <v>157.358</v>
      </c>
      <c r="V333" s="13">
        <v>180.648</v>
      </c>
    </row>
    <row r="334" spans="1:22">
      <c r="A334" s="1" t="s">
        <v>664</v>
      </c>
      <c r="B334" s="1" t="s">
        <v>665</v>
      </c>
      <c r="C334" s="3">
        <f t="shared" si="5"/>
        <v>663.35997300000008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3">
        <v>0.34608500000000003</v>
      </c>
      <c r="K334" s="13">
        <v>0.36102600000000001</v>
      </c>
      <c r="L334" s="13">
        <v>0.62151599999999996</v>
      </c>
      <c r="M334" s="13">
        <v>0.88752300000000006</v>
      </c>
      <c r="N334" s="13">
        <v>1.6772439999999997</v>
      </c>
      <c r="O334" s="13">
        <v>2.9605790000000001</v>
      </c>
      <c r="P334" s="13">
        <v>22.715999999999998</v>
      </c>
      <c r="Q334" s="13">
        <v>38.933999999999997</v>
      </c>
      <c r="R334" s="13">
        <v>65.471999999999994</v>
      </c>
      <c r="S334" s="13">
        <v>94.710000000000008</v>
      </c>
      <c r="T334" s="13">
        <v>121.68</v>
      </c>
      <c r="U334" s="13">
        <v>133.11799999999999</v>
      </c>
      <c r="V334" s="13">
        <v>179.876</v>
      </c>
    </row>
    <row r="335" spans="1:22">
      <c r="A335" s="1" t="s">
        <v>666</v>
      </c>
      <c r="B335" s="1" t="s">
        <v>667</v>
      </c>
      <c r="C335" s="3">
        <f t="shared" si="5"/>
        <v>968.98188000000005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3">
        <v>0.29944000000000004</v>
      </c>
      <c r="K335" s="13">
        <v>0.28532399999999997</v>
      </c>
      <c r="L335" s="13">
        <v>0.51763599999999999</v>
      </c>
      <c r="M335" s="13">
        <v>0.77586600000000006</v>
      </c>
      <c r="N335" s="13">
        <v>1.6893659999999999</v>
      </c>
      <c r="O335" s="13">
        <v>2.8042479999999999</v>
      </c>
      <c r="P335" s="13">
        <v>23.561999999999998</v>
      </c>
      <c r="Q335" s="13">
        <v>41.453999999999994</v>
      </c>
      <c r="R335" s="13">
        <v>79.05</v>
      </c>
      <c r="S335" s="13">
        <v>127.44600000000001</v>
      </c>
      <c r="T335" s="13">
        <v>190.00800000000001</v>
      </c>
      <c r="U335" s="13">
        <v>226.64400000000001</v>
      </c>
      <c r="V335" s="13">
        <v>274.44600000000003</v>
      </c>
    </row>
    <row r="336" spans="1:22">
      <c r="A336" s="1" t="s">
        <v>668</v>
      </c>
      <c r="B336" s="1" t="s">
        <v>669</v>
      </c>
      <c r="C336" s="3">
        <f t="shared" si="5"/>
        <v>890.33502599999997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3">
        <v>0.33943500000000004</v>
      </c>
      <c r="K336" s="13">
        <v>0.28997400000000001</v>
      </c>
      <c r="L336" s="13">
        <v>0.51410800000000001</v>
      </c>
      <c r="M336" s="13">
        <v>0.70270200000000005</v>
      </c>
      <c r="N336" s="13">
        <v>1.5731049999999998</v>
      </c>
      <c r="O336" s="13">
        <v>2.4877020000000001</v>
      </c>
      <c r="P336" s="13">
        <v>22.122</v>
      </c>
      <c r="Q336" s="13">
        <v>41.849999999999994</v>
      </c>
      <c r="R336" s="13">
        <v>73.408000000000001</v>
      </c>
      <c r="S336" s="13">
        <v>113.78400000000001</v>
      </c>
      <c r="T336" s="13">
        <v>153.036</v>
      </c>
      <c r="U336" s="13">
        <v>187.25400000000002</v>
      </c>
      <c r="V336" s="13">
        <v>292.97399999999999</v>
      </c>
    </row>
    <row r="337" spans="1:22">
      <c r="A337" s="1" t="s">
        <v>670</v>
      </c>
      <c r="B337" s="1" t="s">
        <v>671</v>
      </c>
      <c r="C337" s="3">
        <f t="shared" si="5"/>
        <v>506.04844500000002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3">
        <v>0.372305</v>
      </c>
      <c r="K337" s="13">
        <v>0.30587700000000001</v>
      </c>
      <c r="L337" s="13">
        <v>0.56840000000000002</v>
      </c>
      <c r="M337" s="13">
        <v>0.77204400000000006</v>
      </c>
      <c r="N337" s="13">
        <v>1.5703499999999999</v>
      </c>
      <c r="O337" s="13">
        <v>2.5624690000000001</v>
      </c>
      <c r="P337" s="13">
        <v>19.142999999999997</v>
      </c>
      <c r="Q337" s="13">
        <v>31.373999999999999</v>
      </c>
      <c r="R337" s="13">
        <v>41.881</v>
      </c>
      <c r="S337" s="13">
        <v>66.924000000000007</v>
      </c>
      <c r="T337" s="13">
        <v>93.483000000000004</v>
      </c>
      <c r="U337" s="13">
        <v>100.798</v>
      </c>
      <c r="V337" s="13">
        <v>146.29400000000001</v>
      </c>
    </row>
    <row r="338" spans="1:22">
      <c r="A338" s="1" t="s">
        <v>672</v>
      </c>
      <c r="B338" s="1" t="s">
        <v>673</v>
      </c>
      <c r="C338" s="3">
        <f t="shared" si="5"/>
        <v>685.256934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3">
        <v>0.35919500000000004</v>
      </c>
      <c r="K338" s="13">
        <v>0.30094799999999999</v>
      </c>
      <c r="L338" s="13">
        <v>0.56859599999999999</v>
      </c>
      <c r="M338" s="13">
        <v>0.86459100000000011</v>
      </c>
      <c r="N338" s="13">
        <v>1.9114189999999998</v>
      </c>
      <c r="O338" s="13">
        <v>3.1411849999999997</v>
      </c>
      <c r="P338" s="13">
        <v>22.689</v>
      </c>
      <c r="Q338" s="13">
        <v>39.095999999999997</v>
      </c>
      <c r="R338" s="13">
        <v>61.348999999999997</v>
      </c>
      <c r="S338" s="13">
        <v>98.406000000000006</v>
      </c>
      <c r="T338" s="13">
        <v>139.815</v>
      </c>
      <c r="U338" s="13">
        <v>139.58200000000002</v>
      </c>
      <c r="V338" s="13">
        <v>177.17400000000001</v>
      </c>
    </row>
    <row r="339" spans="1:22">
      <c r="A339" s="1" t="s">
        <v>674</v>
      </c>
      <c r="B339" s="1" t="s">
        <v>675</v>
      </c>
      <c r="C339" s="3">
        <f t="shared" si="5"/>
        <v>724.14406699999995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3">
        <v>0.336395</v>
      </c>
      <c r="K339" s="13">
        <v>0.26505000000000001</v>
      </c>
      <c r="L339" s="13">
        <v>0.48470799999999997</v>
      </c>
      <c r="M339" s="13">
        <v>0.67403700000000011</v>
      </c>
      <c r="N339" s="13">
        <v>1.4788839999999999</v>
      </c>
      <c r="O339" s="13">
        <v>2.4109929999999999</v>
      </c>
      <c r="P339" s="13">
        <v>20.241</v>
      </c>
      <c r="Q339" s="13">
        <v>35.477999999999994</v>
      </c>
      <c r="R339" s="13">
        <v>50.189</v>
      </c>
      <c r="S339" s="13">
        <v>80.454000000000008</v>
      </c>
      <c r="T339" s="13">
        <v>119.10600000000001</v>
      </c>
      <c r="U339" s="13">
        <v>169.07400000000001</v>
      </c>
      <c r="V339" s="13">
        <v>243.952</v>
      </c>
    </row>
    <row r="340" spans="1:22">
      <c r="A340" s="1" t="s">
        <v>676</v>
      </c>
      <c r="B340" s="1" t="s">
        <v>677</v>
      </c>
      <c r="C340" s="3">
        <f t="shared" si="5"/>
        <v>768.976899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3">
        <v>0.32727500000000004</v>
      </c>
      <c r="K340" s="13">
        <v>0.29397299999999998</v>
      </c>
      <c r="L340" s="13">
        <v>0.56389199999999995</v>
      </c>
      <c r="M340" s="13">
        <v>0.8514870000000001</v>
      </c>
      <c r="N340" s="13">
        <v>2.002885</v>
      </c>
      <c r="O340" s="13">
        <v>3.201387</v>
      </c>
      <c r="P340" s="13">
        <v>24.668999999999997</v>
      </c>
      <c r="Q340" s="13">
        <v>46.007999999999996</v>
      </c>
      <c r="R340" s="13">
        <v>79.421999999999997</v>
      </c>
      <c r="S340" s="13">
        <v>123.354</v>
      </c>
      <c r="T340" s="13">
        <v>151.749</v>
      </c>
      <c r="U340" s="13">
        <v>158.97400000000002</v>
      </c>
      <c r="V340" s="13">
        <v>177.56</v>
      </c>
    </row>
    <row r="341" spans="1:22">
      <c r="A341" s="1" t="s">
        <v>678</v>
      </c>
      <c r="B341" s="1" t="s">
        <v>679</v>
      </c>
      <c r="C341" s="3">
        <f t="shared" si="5"/>
        <v>997.43522700000005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3">
        <v>0.28899000000000002</v>
      </c>
      <c r="K341" s="13">
        <v>0.30178499999999997</v>
      </c>
      <c r="L341" s="13">
        <v>0.57878799999999997</v>
      </c>
      <c r="M341" s="13">
        <v>0.79907100000000009</v>
      </c>
      <c r="N341" s="13">
        <v>1.8579719999999997</v>
      </c>
      <c r="O341" s="13">
        <v>3.0596209999999999</v>
      </c>
      <c r="P341" s="13">
        <v>23.588999999999999</v>
      </c>
      <c r="Q341" s="13">
        <v>39.023999999999994</v>
      </c>
      <c r="R341" s="13">
        <v>70.772999999999996</v>
      </c>
      <c r="S341" s="13">
        <v>118.73400000000001</v>
      </c>
      <c r="T341" s="13">
        <v>192.69900000000001</v>
      </c>
      <c r="U341" s="13">
        <v>214.92800000000003</v>
      </c>
      <c r="V341" s="13">
        <v>330.80200000000002</v>
      </c>
    </row>
    <row r="342" spans="1:22">
      <c r="A342" s="1" t="s">
        <v>680</v>
      </c>
      <c r="B342" s="1" t="s">
        <v>681</v>
      </c>
      <c r="C342" s="3">
        <f t="shared" si="5"/>
        <v>815.13086200000009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3">
        <v>0.35226000000000002</v>
      </c>
      <c r="K342" s="13">
        <v>0.33731099999999997</v>
      </c>
      <c r="L342" s="13">
        <v>0.62602400000000002</v>
      </c>
      <c r="M342" s="13">
        <v>0.91182000000000007</v>
      </c>
      <c r="N342" s="13">
        <v>2.1026159999999998</v>
      </c>
      <c r="O342" s="13">
        <v>3.5548310000000001</v>
      </c>
      <c r="P342" s="13">
        <v>27.071999999999999</v>
      </c>
      <c r="Q342" s="13">
        <v>44.459999999999994</v>
      </c>
      <c r="R342" s="13">
        <v>83.917000000000002</v>
      </c>
      <c r="S342" s="13">
        <v>131.01000000000002</v>
      </c>
      <c r="T342" s="13">
        <v>154.55700000000002</v>
      </c>
      <c r="U342" s="13">
        <v>167.054</v>
      </c>
      <c r="V342" s="13">
        <v>199.17600000000002</v>
      </c>
    </row>
    <row r="343" spans="1:22">
      <c r="A343" s="1" t="s">
        <v>682</v>
      </c>
      <c r="B343" s="1" t="s">
        <v>683</v>
      </c>
      <c r="C343" s="3">
        <f t="shared" si="5"/>
        <v>713.89737700000001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3">
        <v>0.37762500000000004</v>
      </c>
      <c r="K343" s="13">
        <v>0.35256300000000002</v>
      </c>
      <c r="L343" s="13">
        <v>0.66091199999999994</v>
      </c>
      <c r="M343" s="13">
        <v>0.92792700000000006</v>
      </c>
      <c r="N343" s="13">
        <v>1.7510779999999999</v>
      </c>
      <c r="O343" s="13">
        <v>3.1382719999999997</v>
      </c>
      <c r="P343" s="13">
        <v>25.163999999999998</v>
      </c>
      <c r="Q343" s="13">
        <v>44.171999999999997</v>
      </c>
      <c r="R343" s="13">
        <v>73.253</v>
      </c>
      <c r="S343" s="13">
        <v>110.352</v>
      </c>
      <c r="T343" s="13">
        <v>146.48400000000001</v>
      </c>
      <c r="U343" s="13">
        <v>147.46</v>
      </c>
      <c r="V343" s="13">
        <v>159.804</v>
      </c>
    </row>
    <row r="344" spans="1:22">
      <c r="A344" s="1" t="s">
        <v>684</v>
      </c>
      <c r="B344" s="1" t="s">
        <v>685</v>
      </c>
      <c r="C344" s="3">
        <f t="shared" si="5"/>
        <v>930.17394899999999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3">
        <v>0.253745</v>
      </c>
      <c r="K344" s="13">
        <v>0.28969499999999998</v>
      </c>
      <c r="L344" s="13">
        <v>0.65287600000000001</v>
      </c>
      <c r="M344" s="13">
        <v>0.88506600000000002</v>
      </c>
      <c r="N344" s="13">
        <v>1.9863549999999999</v>
      </c>
      <c r="O344" s="13">
        <v>3.2742119999999999</v>
      </c>
      <c r="P344" s="13">
        <v>24.722999999999999</v>
      </c>
      <c r="Q344" s="13">
        <v>44.117999999999995</v>
      </c>
      <c r="R344" s="13">
        <v>87.605999999999995</v>
      </c>
      <c r="S344" s="13">
        <v>140.44800000000001</v>
      </c>
      <c r="T344" s="13">
        <v>194.80500000000001</v>
      </c>
      <c r="U344" s="13">
        <v>207.25200000000001</v>
      </c>
      <c r="V344" s="13">
        <v>223.88</v>
      </c>
    </row>
    <row r="345" spans="1:22">
      <c r="A345" s="1" t="s">
        <v>686</v>
      </c>
      <c r="B345" s="1" t="s">
        <v>687</v>
      </c>
      <c r="C345" s="3">
        <f t="shared" si="5"/>
        <v>722.07292299999995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3">
        <v>0.24339000000000002</v>
      </c>
      <c r="K345" s="13">
        <v>0.33200999999999997</v>
      </c>
      <c r="L345" s="13">
        <v>0.55507200000000001</v>
      </c>
      <c r="M345" s="13">
        <v>0.78078000000000003</v>
      </c>
      <c r="N345" s="13">
        <v>1.6601629999999998</v>
      </c>
      <c r="O345" s="13">
        <v>2.8625080000000001</v>
      </c>
      <c r="P345" s="13">
        <v>21.843</v>
      </c>
      <c r="Q345" s="13">
        <v>36.378</v>
      </c>
      <c r="R345" s="13">
        <v>57.256999999999998</v>
      </c>
      <c r="S345" s="13">
        <v>91.01400000000001</v>
      </c>
      <c r="T345" s="13">
        <v>138.87900000000002</v>
      </c>
      <c r="U345" s="13">
        <v>153.72200000000001</v>
      </c>
      <c r="V345" s="13">
        <v>216.54599999999999</v>
      </c>
    </row>
    <row r="346" spans="1:22">
      <c r="A346" s="1" t="s">
        <v>688</v>
      </c>
      <c r="B346" s="1" t="s">
        <v>689</v>
      </c>
      <c r="C346" s="3">
        <f t="shared" si="5"/>
        <v>1117.001166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3">
        <v>0.29127000000000003</v>
      </c>
      <c r="K346" s="13">
        <v>0.32559299999999997</v>
      </c>
      <c r="L346" s="13">
        <v>0.64758399999999994</v>
      </c>
      <c r="M346" s="13">
        <v>0.92820000000000003</v>
      </c>
      <c r="N346" s="13">
        <v>1.9554989999999999</v>
      </c>
      <c r="O346" s="13">
        <v>3.5150199999999998</v>
      </c>
      <c r="P346" s="13">
        <v>29.546999999999997</v>
      </c>
      <c r="Q346" s="13">
        <v>50.885999999999996</v>
      </c>
      <c r="R346" s="13">
        <v>91.295000000000002</v>
      </c>
      <c r="S346" s="13">
        <v>153.31800000000001</v>
      </c>
      <c r="T346" s="13">
        <v>205.92000000000002</v>
      </c>
      <c r="U346" s="13">
        <v>237.14800000000002</v>
      </c>
      <c r="V346" s="13">
        <v>341.22399999999999</v>
      </c>
    </row>
    <row r="347" spans="1:22">
      <c r="A347" s="1" t="s">
        <v>690</v>
      </c>
      <c r="B347" s="1" t="s">
        <v>691</v>
      </c>
      <c r="C347" s="3">
        <f t="shared" si="5"/>
        <v>759.54772600000001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3">
        <v>0.30276500000000001</v>
      </c>
      <c r="K347" s="13">
        <v>0.29713499999999998</v>
      </c>
      <c r="L347" s="13">
        <v>0.52429999999999999</v>
      </c>
      <c r="M347" s="13">
        <v>0.77477400000000007</v>
      </c>
      <c r="N347" s="13">
        <v>1.7092019999999999</v>
      </c>
      <c r="O347" s="13">
        <v>2.9615499999999999</v>
      </c>
      <c r="P347" s="13">
        <v>25.523999999999997</v>
      </c>
      <c r="Q347" s="13">
        <v>44.027999999999999</v>
      </c>
      <c r="R347" s="13">
        <v>76.352999999999994</v>
      </c>
      <c r="S347" s="13">
        <v>111.738</v>
      </c>
      <c r="T347" s="13">
        <v>139.815</v>
      </c>
      <c r="U347" s="13">
        <v>160.59</v>
      </c>
      <c r="V347" s="13">
        <v>194.93</v>
      </c>
    </row>
    <row r="348" spans="1:22">
      <c r="A348" s="1" t="s">
        <v>692</v>
      </c>
      <c r="B348" s="1" t="s">
        <v>693</v>
      </c>
      <c r="C348" s="3">
        <f t="shared" si="5"/>
        <v>978.56922400000008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3">
        <v>0.224105</v>
      </c>
      <c r="K348" s="13">
        <v>0.24942599999999998</v>
      </c>
      <c r="L348" s="13">
        <v>0.51822400000000002</v>
      </c>
      <c r="M348" s="13">
        <v>0.86759400000000009</v>
      </c>
      <c r="N348" s="13">
        <v>1.9400709999999999</v>
      </c>
      <c r="O348" s="13">
        <v>3.4218039999999998</v>
      </c>
      <c r="P348" s="13">
        <v>27.863999999999997</v>
      </c>
      <c r="Q348" s="13">
        <v>50.723999999999997</v>
      </c>
      <c r="R348" s="13">
        <v>97.774000000000001</v>
      </c>
      <c r="S348" s="13">
        <v>154.90200000000002</v>
      </c>
      <c r="T348" s="13">
        <v>191.41200000000001</v>
      </c>
      <c r="U348" s="13">
        <v>202.40400000000002</v>
      </c>
      <c r="V348" s="13">
        <v>246.268</v>
      </c>
    </row>
    <row r="349" spans="1:22">
      <c r="A349" s="1" t="s">
        <v>694</v>
      </c>
      <c r="B349" s="1" t="s">
        <v>695</v>
      </c>
      <c r="C349" s="3">
        <f t="shared" si="5"/>
        <v>1032.8319510000001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3">
        <v>0.170905</v>
      </c>
      <c r="K349" s="13">
        <v>0.18972</v>
      </c>
      <c r="L349" s="13">
        <v>0.43551200000000001</v>
      </c>
      <c r="M349" s="13">
        <v>0.74665500000000007</v>
      </c>
      <c r="N349" s="13">
        <v>1.9318059999999999</v>
      </c>
      <c r="O349" s="13">
        <v>3.537353</v>
      </c>
      <c r="P349" s="13">
        <v>29.933999999999997</v>
      </c>
      <c r="Q349" s="13">
        <v>54.575999999999993</v>
      </c>
      <c r="R349" s="13">
        <v>94.55</v>
      </c>
      <c r="S349" s="13">
        <v>142.03200000000001</v>
      </c>
      <c r="T349" s="13">
        <v>197.02800000000002</v>
      </c>
      <c r="U349" s="13">
        <v>214.72600000000003</v>
      </c>
      <c r="V349" s="13">
        <v>292.97399999999999</v>
      </c>
    </row>
    <row r="350" spans="1:22">
      <c r="A350" s="1" t="s">
        <v>696</v>
      </c>
      <c r="B350" s="1" t="s">
        <v>697</v>
      </c>
      <c r="C350" s="3">
        <f t="shared" si="5"/>
        <v>921.21655399999986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3">
        <v>0.44042000000000003</v>
      </c>
      <c r="K350" s="13">
        <v>0.43821599999999999</v>
      </c>
      <c r="L350" s="13">
        <v>0.77223999999999993</v>
      </c>
      <c r="M350" s="13">
        <v>1.0545990000000001</v>
      </c>
      <c r="N350" s="13">
        <v>2.122452</v>
      </c>
      <c r="O350" s="13">
        <v>3.6286269999999998</v>
      </c>
      <c r="P350" s="13">
        <v>28.412999999999997</v>
      </c>
      <c r="Q350" s="13">
        <v>51.065999999999995</v>
      </c>
      <c r="R350" s="13">
        <v>79.391000000000005</v>
      </c>
      <c r="S350" s="13">
        <v>123.94800000000001</v>
      </c>
      <c r="T350" s="13">
        <v>167.54400000000001</v>
      </c>
      <c r="U350" s="13">
        <v>207.25200000000001</v>
      </c>
      <c r="V350" s="13">
        <v>255.14600000000002</v>
      </c>
    </row>
    <row r="351" spans="1:22">
      <c r="A351" s="1" t="s">
        <v>698</v>
      </c>
      <c r="B351" s="1" t="s">
        <v>699</v>
      </c>
      <c r="C351" s="3">
        <f t="shared" si="5"/>
        <v>849.54122100000018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3">
        <v>0.296875</v>
      </c>
      <c r="K351" s="13">
        <v>0.29685600000000001</v>
      </c>
      <c r="L351" s="13">
        <v>0.504112</v>
      </c>
      <c r="M351" s="13">
        <v>0.77095200000000008</v>
      </c>
      <c r="N351" s="13">
        <v>1.8182999999999998</v>
      </c>
      <c r="O351" s="13">
        <v>3.2101259999999998</v>
      </c>
      <c r="P351" s="13">
        <v>27.701999999999998</v>
      </c>
      <c r="Q351" s="13">
        <v>48.366</v>
      </c>
      <c r="R351" s="13">
        <v>86.397000000000006</v>
      </c>
      <c r="S351" s="13">
        <v>134.57400000000001</v>
      </c>
      <c r="T351" s="13">
        <v>175.61700000000002</v>
      </c>
      <c r="U351" s="13">
        <v>177.76000000000002</v>
      </c>
      <c r="V351" s="13">
        <v>192.22800000000001</v>
      </c>
    </row>
    <row r="352" spans="1:22">
      <c r="A352" s="1" t="s">
        <v>700</v>
      </c>
      <c r="B352" s="1" t="s">
        <v>701</v>
      </c>
      <c r="C352" s="3">
        <f t="shared" si="5"/>
        <v>774.82472800000005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3">
        <v>0.35112000000000004</v>
      </c>
      <c r="K352" s="13">
        <v>0.33786899999999997</v>
      </c>
      <c r="L352" s="13">
        <v>0.58937200000000001</v>
      </c>
      <c r="M352" s="13">
        <v>0.87633000000000005</v>
      </c>
      <c r="N352" s="13">
        <v>1.9092149999999999</v>
      </c>
      <c r="O352" s="13">
        <v>3.1868219999999998</v>
      </c>
      <c r="P352" s="13">
        <v>24.191999999999997</v>
      </c>
      <c r="Q352" s="13">
        <v>40.895999999999994</v>
      </c>
      <c r="R352" s="13">
        <v>66.185000000000002</v>
      </c>
      <c r="S352" s="13">
        <v>103.29</v>
      </c>
      <c r="T352" s="13">
        <v>140.98500000000001</v>
      </c>
      <c r="U352" s="13">
        <v>178.56800000000001</v>
      </c>
      <c r="V352" s="13">
        <v>213.458</v>
      </c>
    </row>
    <row r="353" spans="1:22">
      <c r="A353" s="1" t="s">
        <v>702</v>
      </c>
      <c r="B353" s="1" t="s">
        <v>703</v>
      </c>
      <c r="C353" s="3">
        <f t="shared" si="5"/>
        <v>1204.8849729999999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3">
        <v>0.29544999999999999</v>
      </c>
      <c r="K353" s="13">
        <v>0.30652799999999997</v>
      </c>
      <c r="L353" s="13">
        <v>0.58172800000000002</v>
      </c>
      <c r="M353" s="13">
        <v>0.87332700000000008</v>
      </c>
      <c r="N353" s="13">
        <v>1.9802939999999998</v>
      </c>
      <c r="O353" s="13">
        <v>3.3266459999999998</v>
      </c>
      <c r="P353" s="13">
        <v>26.918999999999997</v>
      </c>
      <c r="Q353" s="13">
        <v>50.813999999999993</v>
      </c>
      <c r="R353" s="13">
        <v>97.153999999999996</v>
      </c>
      <c r="S353" s="13">
        <v>156.15600000000001</v>
      </c>
      <c r="T353" s="13">
        <v>210.36600000000001</v>
      </c>
      <c r="U353" s="13">
        <v>288.25400000000002</v>
      </c>
      <c r="V353" s="13">
        <v>367.858</v>
      </c>
    </row>
    <row r="354" spans="1:22">
      <c r="A354" s="1" t="s">
        <v>704</v>
      </c>
      <c r="B354" s="1" t="s">
        <v>705</v>
      </c>
      <c r="C354" s="3">
        <f t="shared" si="5"/>
        <v>427.455375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3">
        <v>1.002345</v>
      </c>
      <c r="K354" s="13">
        <v>0.77320199999999994</v>
      </c>
      <c r="L354" s="13">
        <v>1.2694920000000001</v>
      </c>
      <c r="M354" s="13">
        <v>1.2678120000000002</v>
      </c>
      <c r="N354" s="13">
        <v>2.0634949999999996</v>
      </c>
      <c r="O354" s="13">
        <v>2.912029</v>
      </c>
      <c r="P354" s="13">
        <v>20.88</v>
      </c>
      <c r="Q354" s="13">
        <v>36.251999999999995</v>
      </c>
      <c r="R354" s="13">
        <v>43.058999999999997</v>
      </c>
      <c r="S354" s="13">
        <v>63.492000000000004</v>
      </c>
      <c r="T354" s="13">
        <v>78.39</v>
      </c>
      <c r="U354" s="13">
        <v>92.718000000000004</v>
      </c>
      <c r="V354" s="13">
        <v>83.376000000000005</v>
      </c>
    </row>
    <row r="355" spans="1:22">
      <c r="A355" s="1" t="s">
        <v>706</v>
      </c>
      <c r="B355" s="1" t="s">
        <v>707</v>
      </c>
      <c r="C355" s="3">
        <f t="shared" si="5"/>
        <v>796.62552700000015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3">
        <v>0.33962500000000001</v>
      </c>
      <c r="K355" s="13">
        <v>0.28922999999999999</v>
      </c>
      <c r="L355" s="13">
        <v>0.54566399999999993</v>
      </c>
      <c r="M355" s="13">
        <v>0.88206300000000004</v>
      </c>
      <c r="N355" s="13">
        <v>1.9924159999999997</v>
      </c>
      <c r="O355" s="13">
        <v>3.397529</v>
      </c>
      <c r="P355" s="13">
        <v>24.983999999999998</v>
      </c>
      <c r="Q355" s="13">
        <v>40.481999999999999</v>
      </c>
      <c r="R355" s="13">
        <v>74.400000000000006</v>
      </c>
      <c r="S355" s="13">
        <v>109.164</v>
      </c>
      <c r="T355" s="13">
        <v>153.62100000000001</v>
      </c>
      <c r="U355" s="13">
        <v>180.79000000000002</v>
      </c>
      <c r="V355" s="13">
        <v>205.738</v>
      </c>
    </row>
    <row r="356" spans="1:22">
      <c r="A356" s="1" t="s">
        <v>708</v>
      </c>
      <c r="B356" s="1" t="s">
        <v>709</v>
      </c>
      <c r="C356" s="3">
        <f t="shared" si="5"/>
        <v>705.02703399999996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3">
        <v>0.37021500000000002</v>
      </c>
      <c r="K356" s="13">
        <v>0.346053</v>
      </c>
      <c r="L356" s="13">
        <v>0.57525999999999999</v>
      </c>
      <c r="M356" s="13">
        <v>0.76849500000000004</v>
      </c>
      <c r="N356" s="13">
        <v>1.6122259999999999</v>
      </c>
      <c r="O356" s="13">
        <v>2.7527849999999998</v>
      </c>
      <c r="P356" s="13">
        <v>21.113999999999997</v>
      </c>
      <c r="Q356" s="13">
        <v>33.588000000000001</v>
      </c>
      <c r="R356" s="13">
        <v>61.317999999999998</v>
      </c>
      <c r="S356" s="13">
        <v>93.984000000000009</v>
      </c>
      <c r="T356" s="13">
        <v>135.25200000000001</v>
      </c>
      <c r="U356" s="13">
        <v>146.45000000000002</v>
      </c>
      <c r="V356" s="13">
        <v>206.89600000000002</v>
      </c>
    </row>
    <row r="357" spans="1:22">
      <c r="A357" s="1" t="s">
        <v>710</v>
      </c>
      <c r="B357" s="1" t="s">
        <v>711</v>
      </c>
      <c r="C357" s="3">
        <f t="shared" si="5"/>
        <v>511.01948600000003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3">
        <v>0.33924500000000002</v>
      </c>
      <c r="K357" s="13">
        <v>0.29313600000000001</v>
      </c>
      <c r="L357" s="13">
        <v>0.52880799999999994</v>
      </c>
      <c r="M357" s="13">
        <v>0.7163520000000001</v>
      </c>
      <c r="N357" s="13">
        <v>1.442518</v>
      </c>
      <c r="O357" s="13">
        <v>2.4634269999999998</v>
      </c>
      <c r="P357" s="13">
        <v>19.664999999999999</v>
      </c>
      <c r="Q357" s="13">
        <v>32.291999999999994</v>
      </c>
      <c r="R357" s="13">
        <v>46.624000000000002</v>
      </c>
      <c r="S357" s="13">
        <v>70.488</v>
      </c>
      <c r="T357" s="13">
        <v>106.82100000000001</v>
      </c>
      <c r="U357" s="13">
        <v>109.68600000000001</v>
      </c>
      <c r="V357" s="13">
        <v>119.66</v>
      </c>
    </row>
    <row r="358" spans="1:22">
      <c r="A358" s="1" t="s">
        <v>712</v>
      </c>
      <c r="B358" s="1" t="s">
        <v>713</v>
      </c>
      <c r="C358" s="3">
        <f t="shared" si="5"/>
        <v>840.43542800000012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3">
        <v>0.294595</v>
      </c>
      <c r="K358" s="13">
        <v>0.319548</v>
      </c>
      <c r="L358" s="13">
        <v>0.60720799999999997</v>
      </c>
      <c r="M358" s="13">
        <v>0.8787870000000001</v>
      </c>
      <c r="N358" s="13">
        <v>1.7428129999999999</v>
      </c>
      <c r="O358" s="13">
        <v>2.9974769999999999</v>
      </c>
      <c r="P358" s="13">
        <v>23.066999999999997</v>
      </c>
      <c r="Q358" s="13">
        <v>42.66</v>
      </c>
      <c r="R358" s="13">
        <v>79.887</v>
      </c>
      <c r="S358" s="13">
        <v>116.88600000000001</v>
      </c>
      <c r="T358" s="13">
        <v>180.76500000000001</v>
      </c>
      <c r="U358" s="13">
        <v>183.82000000000002</v>
      </c>
      <c r="V358" s="13">
        <v>206.51000000000002</v>
      </c>
    </row>
    <row r="359" spans="1:22">
      <c r="A359" s="1" t="s">
        <v>714</v>
      </c>
      <c r="B359" s="1" t="s">
        <v>715</v>
      </c>
      <c r="C359" s="3">
        <f t="shared" si="5"/>
        <v>555.96944299999996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3">
        <v>0.51594499999999999</v>
      </c>
      <c r="K359" s="13">
        <v>0.50275800000000004</v>
      </c>
      <c r="L359" s="13">
        <v>0.80536399999999997</v>
      </c>
      <c r="M359" s="13">
        <v>0.92055600000000004</v>
      </c>
      <c r="N359" s="13">
        <v>1.6568569999999998</v>
      </c>
      <c r="O359" s="13">
        <v>2.4789629999999998</v>
      </c>
      <c r="P359" s="13">
        <v>18.161999999999999</v>
      </c>
      <c r="Q359" s="13">
        <v>31.643999999999998</v>
      </c>
      <c r="R359" s="13">
        <v>50.003</v>
      </c>
      <c r="S359" s="13">
        <v>81.048000000000002</v>
      </c>
      <c r="T359" s="13">
        <v>101.08800000000001</v>
      </c>
      <c r="U359" s="13">
        <v>122.00800000000001</v>
      </c>
      <c r="V359" s="13">
        <v>145.136</v>
      </c>
    </row>
    <row r="360" spans="1:22">
      <c r="A360" s="1" t="s">
        <v>716</v>
      </c>
      <c r="B360" s="1" t="s">
        <v>717</v>
      </c>
      <c r="C360" s="3">
        <f t="shared" si="5"/>
        <v>1120.0174900000002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3">
        <v>0.27559500000000003</v>
      </c>
      <c r="K360" s="13">
        <v>0.27425699999999997</v>
      </c>
      <c r="L360" s="13">
        <v>0.62327999999999995</v>
      </c>
      <c r="M360" s="13">
        <v>0.97242600000000012</v>
      </c>
      <c r="N360" s="13">
        <v>2.2039999999999997</v>
      </c>
      <c r="O360" s="13">
        <v>3.5849319999999998</v>
      </c>
      <c r="P360" s="13">
        <v>28.08</v>
      </c>
      <c r="Q360" s="13">
        <v>53.207999999999998</v>
      </c>
      <c r="R360" s="13">
        <v>106.95</v>
      </c>
      <c r="S360" s="13">
        <v>168.49800000000002</v>
      </c>
      <c r="T360" s="13">
        <v>226.863</v>
      </c>
      <c r="U360" s="13">
        <v>239.37</v>
      </c>
      <c r="V360" s="13">
        <v>289.11400000000003</v>
      </c>
    </row>
    <row r="361" spans="1:22">
      <c r="A361" s="1" t="s">
        <v>718</v>
      </c>
      <c r="B361" s="1" t="s">
        <v>719</v>
      </c>
      <c r="C361" s="3">
        <f t="shared" si="5"/>
        <v>743.78544299999999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3">
        <v>0.38370500000000002</v>
      </c>
      <c r="K361" s="13">
        <v>0.39236699999999997</v>
      </c>
      <c r="L361" s="13">
        <v>0.76361599999999996</v>
      </c>
      <c r="M361" s="13">
        <v>0.96205200000000013</v>
      </c>
      <c r="N361" s="13">
        <v>1.8711959999999999</v>
      </c>
      <c r="O361" s="13">
        <v>2.9295070000000001</v>
      </c>
      <c r="P361" s="13">
        <v>21.005999999999997</v>
      </c>
      <c r="Q361" s="13">
        <v>36.449999999999996</v>
      </c>
      <c r="R361" s="13">
        <v>62.713000000000001</v>
      </c>
      <c r="S361" s="13">
        <v>106.39200000000001</v>
      </c>
      <c r="T361" s="13">
        <v>142.97400000000002</v>
      </c>
      <c r="U361" s="13">
        <v>165.84200000000001</v>
      </c>
      <c r="V361" s="13">
        <v>201.10599999999999</v>
      </c>
    </row>
    <row r="362" spans="1:22">
      <c r="A362" s="1" t="s">
        <v>720</v>
      </c>
      <c r="B362" s="1" t="s">
        <v>721</v>
      </c>
      <c r="C362" s="3">
        <f t="shared" si="5"/>
        <v>744.30915699999991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3">
        <v>0.32461500000000004</v>
      </c>
      <c r="K362" s="13">
        <v>0.334893</v>
      </c>
      <c r="L362" s="13">
        <v>0.69913199999999998</v>
      </c>
      <c r="M362" s="13">
        <v>0.95167800000000002</v>
      </c>
      <c r="N362" s="13">
        <v>2.0431079999999997</v>
      </c>
      <c r="O362" s="13">
        <v>3.4577309999999999</v>
      </c>
      <c r="P362" s="13">
        <v>25.694999999999997</v>
      </c>
      <c r="Q362" s="13">
        <v>41.723999999999997</v>
      </c>
      <c r="R362" s="13">
        <v>69.471000000000004</v>
      </c>
      <c r="S362" s="13">
        <v>112.596</v>
      </c>
      <c r="T362" s="13">
        <v>153.27000000000001</v>
      </c>
      <c r="U362" s="13">
        <v>156.95400000000001</v>
      </c>
      <c r="V362" s="13">
        <v>176.78800000000001</v>
      </c>
    </row>
    <row r="363" spans="1:22">
      <c r="A363" s="1" t="s">
        <v>722</v>
      </c>
      <c r="B363" s="1" t="s">
        <v>723</v>
      </c>
      <c r="C363" s="3">
        <f t="shared" si="5"/>
        <v>867.19750600000009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3">
        <v>0.27996500000000002</v>
      </c>
      <c r="K363" s="13">
        <v>0.25379699999999999</v>
      </c>
      <c r="L363" s="13">
        <v>0.45217199999999996</v>
      </c>
      <c r="M363" s="13">
        <v>0.73027500000000001</v>
      </c>
      <c r="N363" s="13">
        <v>1.8254629999999998</v>
      </c>
      <c r="O363" s="13">
        <v>3.353834</v>
      </c>
      <c r="P363" s="13">
        <v>27.575999999999997</v>
      </c>
      <c r="Q363" s="13">
        <v>47.015999999999998</v>
      </c>
      <c r="R363" s="13">
        <v>82.646000000000001</v>
      </c>
      <c r="S363" s="13">
        <v>130.81200000000001</v>
      </c>
      <c r="T363" s="13">
        <v>185.56200000000001</v>
      </c>
      <c r="U363" s="13">
        <v>184.42600000000002</v>
      </c>
      <c r="V363" s="13">
        <v>202.26400000000001</v>
      </c>
    </row>
    <row r="364" spans="1:22">
      <c r="A364" s="1" t="s">
        <v>724</v>
      </c>
      <c r="B364" s="1" t="s">
        <v>725</v>
      </c>
      <c r="C364" s="3">
        <f t="shared" si="5"/>
        <v>737.73741800000005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3">
        <v>0.28243499999999999</v>
      </c>
      <c r="K364" s="13">
        <v>0.319548</v>
      </c>
      <c r="L364" s="13">
        <v>0.55840400000000001</v>
      </c>
      <c r="M364" s="13">
        <v>0.81162900000000004</v>
      </c>
      <c r="N364" s="13">
        <v>1.7317929999999999</v>
      </c>
      <c r="O364" s="13">
        <v>2.8926089999999998</v>
      </c>
      <c r="P364" s="13">
        <v>25.847999999999999</v>
      </c>
      <c r="Q364" s="13">
        <v>49.985999999999997</v>
      </c>
      <c r="R364" s="13">
        <v>79.111999999999995</v>
      </c>
      <c r="S364" s="13">
        <v>114.114</v>
      </c>
      <c r="T364" s="13">
        <v>137.47499999999999</v>
      </c>
      <c r="U364" s="13">
        <v>138.16800000000001</v>
      </c>
      <c r="V364" s="13">
        <v>186.43800000000002</v>
      </c>
    </row>
    <row r="365" spans="1:22">
      <c r="A365" s="1" t="s">
        <v>726</v>
      </c>
      <c r="B365" s="1" t="s">
        <v>727</v>
      </c>
      <c r="C365" s="3">
        <f t="shared" si="5"/>
        <v>1055.430306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3">
        <v>0.317965</v>
      </c>
      <c r="K365" s="13">
        <v>0.36948900000000001</v>
      </c>
      <c r="L365" s="13">
        <v>0.79164400000000001</v>
      </c>
      <c r="M365" s="13">
        <v>1.08108</v>
      </c>
      <c r="N365" s="13">
        <v>2.218877</v>
      </c>
      <c r="O365" s="13">
        <v>3.5742509999999998</v>
      </c>
      <c r="P365" s="13">
        <v>26.072999999999997</v>
      </c>
      <c r="Q365" s="13">
        <v>43.955999999999996</v>
      </c>
      <c r="R365" s="13">
        <v>81.281999999999996</v>
      </c>
      <c r="S365" s="13">
        <v>127.77600000000001</v>
      </c>
      <c r="T365" s="13">
        <v>174.33</v>
      </c>
      <c r="U365" s="13">
        <v>242.4</v>
      </c>
      <c r="V365" s="13">
        <v>351.26</v>
      </c>
    </row>
    <row r="366" spans="1:22">
      <c r="A366" s="1" t="s">
        <v>728</v>
      </c>
      <c r="B366" s="1" t="s">
        <v>729</v>
      </c>
      <c r="C366" s="3">
        <f t="shared" si="5"/>
        <v>1080.6000359999998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3">
        <v>0.27474000000000004</v>
      </c>
      <c r="K366" s="13">
        <v>0.26411999999999997</v>
      </c>
      <c r="L366" s="13">
        <v>0.58388399999999996</v>
      </c>
      <c r="M366" s="13">
        <v>1.011738</v>
      </c>
      <c r="N366" s="13">
        <v>2.3004249999999997</v>
      </c>
      <c r="O366" s="13">
        <v>3.9801289999999998</v>
      </c>
      <c r="P366" s="13">
        <v>31.274999999999999</v>
      </c>
      <c r="Q366" s="13">
        <v>55.709999999999994</v>
      </c>
      <c r="R366" s="13">
        <v>102.982</v>
      </c>
      <c r="S366" s="13">
        <v>157.476</v>
      </c>
      <c r="T366" s="13">
        <v>214.578</v>
      </c>
      <c r="U366" s="13">
        <v>213.71600000000001</v>
      </c>
      <c r="V366" s="13">
        <v>296.44799999999998</v>
      </c>
    </row>
    <row r="367" spans="1:22">
      <c r="A367" s="1" t="s">
        <v>730</v>
      </c>
      <c r="B367" s="1" t="s">
        <v>731</v>
      </c>
      <c r="C367" s="3">
        <f t="shared" si="5"/>
        <v>1219.3425630000002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3">
        <v>0.26058500000000001</v>
      </c>
      <c r="K367" s="13">
        <v>0.26225999999999999</v>
      </c>
      <c r="L367" s="13">
        <v>0.52234000000000003</v>
      </c>
      <c r="M367" s="13">
        <v>0.90990900000000008</v>
      </c>
      <c r="N367" s="13">
        <v>2.2877519999999998</v>
      </c>
      <c r="O367" s="13">
        <v>4.3957169999999994</v>
      </c>
      <c r="P367" s="13">
        <v>35.945999999999998</v>
      </c>
      <c r="Q367" s="13">
        <v>66.131999999999991</v>
      </c>
      <c r="R367" s="13">
        <v>118.699</v>
      </c>
      <c r="S367" s="13">
        <v>186.714</v>
      </c>
      <c r="T367" s="13">
        <v>250.965</v>
      </c>
      <c r="U367" s="13">
        <v>261.59000000000003</v>
      </c>
      <c r="V367" s="13">
        <v>290.65800000000002</v>
      </c>
    </row>
    <row r="368" spans="1:22">
      <c r="A368" s="1" t="s">
        <v>732</v>
      </c>
      <c r="B368" s="1" t="s">
        <v>733</v>
      </c>
      <c r="C368" s="3">
        <f t="shared" si="5"/>
        <v>990.81808999999998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3">
        <v>0.41011500000000001</v>
      </c>
      <c r="K368" s="13">
        <v>0.50685000000000002</v>
      </c>
      <c r="L368" s="13">
        <v>1.091132</v>
      </c>
      <c r="M368" s="13">
        <v>1.4851200000000002</v>
      </c>
      <c r="N368" s="13">
        <v>2.6481059999999998</v>
      </c>
      <c r="O368" s="13">
        <v>3.9587669999999999</v>
      </c>
      <c r="P368" s="13">
        <v>29.654999999999998</v>
      </c>
      <c r="Q368" s="13">
        <v>49.445999999999998</v>
      </c>
      <c r="R368" s="13">
        <v>86.117999999999995</v>
      </c>
      <c r="S368" s="13">
        <v>135.36600000000001</v>
      </c>
      <c r="T368" s="13">
        <v>173.04300000000001</v>
      </c>
      <c r="U368" s="13">
        <v>179.376</v>
      </c>
      <c r="V368" s="13">
        <v>327.714</v>
      </c>
    </row>
    <row r="369" spans="1:22">
      <c r="A369" s="1" t="s">
        <v>734</v>
      </c>
      <c r="B369" s="1" t="s">
        <v>735</v>
      </c>
      <c r="C369" s="3">
        <f t="shared" si="5"/>
        <v>749.42160699999999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3">
        <v>0.38950000000000001</v>
      </c>
      <c r="K369" s="13">
        <v>0.36548999999999998</v>
      </c>
      <c r="L369" s="13">
        <v>0.71638000000000002</v>
      </c>
      <c r="M369" s="13">
        <v>1.0147410000000001</v>
      </c>
      <c r="N369" s="13">
        <v>2.1064729999999998</v>
      </c>
      <c r="O369" s="13">
        <v>3.3140229999999997</v>
      </c>
      <c r="P369" s="13">
        <v>26.954999999999998</v>
      </c>
      <c r="Q369" s="13">
        <v>45.791999999999994</v>
      </c>
      <c r="R369" s="13">
        <v>77.344999999999999</v>
      </c>
      <c r="S369" s="13">
        <v>116.82000000000001</v>
      </c>
      <c r="T369" s="13">
        <v>132.79500000000002</v>
      </c>
      <c r="U369" s="13">
        <v>160.38800000000001</v>
      </c>
      <c r="V369" s="13">
        <v>181.42000000000002</v>
      </c>
    </row>
    <row r="370" spans="1:22">
      <c r="A370" s="1" t="s">
        <v>736</v>
      </c>
      <c r="B370" s="1" t="s">
        <v>737</v>
      </c>
      <c r="C370" s="3">
        <f t="shared" si="5"/>
        <v>836.856942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3">
        <v>0.39814500000000003</v>
      </c>
      <c r="K370" s="13">
        <v>0.36176999999999998</v>
      </c>
      <c r="L370" s="13">
        <v>0.72441599999999995</v>
      </c>
      <c r="M370" s="13">
        <v>1.0376730000000001</v>
      </c>
      <c r="N370" s="13">
        <v>2.191878</v>
      </c>
      <c r="O370" s="13">
        <v>3.7480599999999997</v>
      </c>
      <c r="P370" s="13">
        <v>27.27</v>
      </c>
      <c r="Q370" s="13">
        <v>48.581999999999994</v>
      </c>
      <c r="R370" s="13">
        <v>91.046999999999997</v>
      </c>
      <c r="S370" s="13">
        <v>128.304</v>
      </c>
      <c r="T370" s="13">
        <v>169.65</v>
      </c>
      <c r="U370" s="13">
        <v>171.70000000000002</v>
      </c>
      <c r="V370" s="13">
        <v>191.84200000000001</v>
      </c>
    </row>
    <row r="371" spans="1:22">
      <c r="A371" s="1" t="s">
        <v>738</v>
      </c>
      <c r="B371" s="1" t="s">
        <v>739</v>
      </c>
      <c r="C371" s="3">
        <f t="shared" si="5"/>
        <v>945.39635400000009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3">
        <v>0.34057500000000002</v>
      </c>
      <c r="K371" s="13">
        <v>0.34716900000000001</v>
      </c>
      <c r="L371" s="13">
        <v>0.702268</v>
      </c>
      <c r="M371" s="13">
        <v>0.98116200000000009</v>
      </c>
      <c r="N371" s="13">
        <v>2.1163909999999997</v>
      </c>
      <c r="O371" s="13">
        <v>3.4557889999999998</v>
      </c>
      <c r="P371" s="13">
        <v>27.089999999999996</v>
      </c>
      <c r="Q371" s="13">
        <v>46.907999999999994</v>
      </c>
      <c r="R371" s="13">
        <v>87.295999999999992</v>
      </c>
      <c r="S371" s="13">
        <v>129.822</v>
      </c>
      <c r="T371" s="13">
        <v>172.34100000000001</v>
      </c>
      <c r="U371" s="13">
        <v>207.65600000000001</v>
      </c>
      <c r="V371" s="13">
        <v>266.34000000000003</v>
      </c>
    </row>
    <row r="372" spans="1:22">
      <c r="A372" s="1" t="s">
        <v>740</v>
      </c>
      <c r="B372" s="1" t="s">
        <v>741</v>
      </c>
      <c r="C372" s="3">
        <f t="shared" si="5"/>
        <v>992.15914800000007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3">
        <v>0.42902000000000001</v>
      </c>
      <c r="K372" s="13">
        <v>0.38334599999999996</v>
      </c>
      <c r="L372" s="13">
        <v>0.7056</v>
      </c>
      <c r="M372" s="13">
        <v>0.89707800000000004</v>
      </c>
      <c r="N372" s="13">
        <v>2.0475159999999999</v>
      </c>
      <c r="O372" s="13">
        <v>3.3285879999999999</v>
      </c>
      <c r="P372" s="13">
        <v>25.523999999999997</v>
      </c>
      <c r="Q372" s="13">
        <v>43.29</v>
      </c>
      <c r="R372" s="13">
        <v>78.182000000000002</v>
      </c>
      <c r="S372" s="13">
        <v>119.592</v>
      </c>
      <c r="T372" s="13">
        <v>180.88200000000001</v>
      </c>
      <c r="U372" s="13">
        <v>224.62400000000002</v>
      </c>
      <c r="V372" s="13">
        <v>312.274</v>
      </c>
    </row>
    <row r="373" spans="1:22">
      <c r="A373" s="1" t="s">
        <v>742</v>
      </c>
      <c r="B373" s="1" t="s">
        <v>743</v>
      </c>
      <c r="C373" s="3">
        <f t="shared" si="5"/>
        <v>958.73624099999995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3">
        <v>0.21945000000000001</v>
      </c>
      <c r="K373" s="13">
        <v>0.241428</v>
      </c>
      <c r="L373" s="13">
        <v>0.50254399999999999</v>
      </c>
      <c r="M373" s="13">
        <v>0.80070900000000012</v>
      </c>
      <c r="N373" s="13">
        <v>1.6755909999999998</v>
      </c>
      <c r="O373" s="13">
        <v>3.0965189999999998</v>
      </c>
      <c r="P373" s="13">
        <v>25.352999999999998</v>
      </c>
      <c r="Q373" s="13">
        <v>46.169999999999995</v>
      </c>
      <c r="R373" s="13">
        <v>89.992999999999995</v>
      </c>
      <c r="S373" s="13">
        <v>139.78800000000001</v>
      </c>
      <c r="T373" s="13">
        <v>170.352</v>
      </c>
      <c r="U373" s="13">
        <v>203.01000000000002</v>
      </c>
      <c r="V373" s="13">
        <v>277.53399999999999</v>
      </c>
    </row>
    <row r="374" spans="1:22">
      <c r="A374" s="1" t="s">
        <v>744</v>
      </c>
      <c r="B374" s="1" t="s">
        <v>745</v>
      </c>
      <c r="C374" s="3">
        <f t="shared" si="5"/>
        <v>766.11120300000016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3">
        <v>0.31046000000000001</v>
      </c>
      <c r="K374" s="13">
        <v>0.28746299999999997</v>
      </c>
      <c r="L374" s="13">
        <v>0.58113999999999999</v>
      </c>
      <c r="M374" s="13">
        <v>0.98252700000000004</v>
      </c>
      <c r="N374" s="13">
        <v>2.17645</v>
      </c>
      <c r="O374" s="13">
        <v>3.6441629999999998</v>
      </c>
      <c r="P374" s="13">
        <v>26.774999999999999</v>
      </c>
      <c r="Q374" s="13">
        <v>50.94</v>
      </c>
      <c r="R374" s="13">
        <v>87.450999999999993</v>
      </c>
      <c r="S374" s="13">
        <v>118.80000000000001</v>
      </c>
      <c r="T374" s="13">
        <v>143.32500000000002</v>
      </c>
      <c r="U374" s="13">
        <v>156.75200000000001</v>
      </c>
      <c r="V374" s="13">
        <v>174.08600000000001</v>
      </c>
    </row>
    <row r="375" spans="1:22">
      <c r="A375" s="1" t="s">
        <v>746</v>
      </c>
      <c r="B375" s="1" t="s">
        <v>747</v>
      </c>
      <c r="C375" s="3">
        <f t="shared" si="5"/>
        <v>962.89208799999994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3">
        <v>0.29782500000000001</v>
      </c>
      <c r="K375" s="13">
        <v>0.27965099999999998</v>
      </c>
      <c r="L375" s="13">
        <v>0.51979200000000003</v>
      </c>
      <c r="M375" s="13">
        <v>0.91072800000000009</v>
      </c>
      <c r="N375" s="13">
        <v>2.0243739999999999</v>
      </c>
      <c r="O375" s="13">
        <v>3.3577179999999998</v>
      </c>
      <c r="P375" s="13">
        <v>28.628999999999998</v>
      </c>
      <c r="Q375" s="13">
        <v>50.075999999999993</v>
      </c>
      <c r="R375" s="13">
        <v>95.635000000000005</v>
      </c>
      <c r="S375" s="13">
        <v>155.958</v>
      </c>
      <c r="T375" s="13">
        <v>192.58200000000002</v>
      </c>
      <c r="U375" s="13">
        <v>206.04000000000002</v>
      </c>
      <c r="V375" s="13">
        <v>226.58199999999999</v>
      </c>
    </row>
    <row r="376" spans="1:22">
      <c r="A376" s="1" t="s">
        <v>748</v>
      </c>
      <c r="B376" s="1" t="s">
        <v>749</v>
      </c>
      <c r="C376" s="3">
        <f t="shared" si="5"/>
        <v>711.96692899999994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3">
        <v>0.31254999999999999</v>
      </c>
      <c r="K376" s="13">
        <v>0.28420800000000002</v>
      </c>
      <c r="L376" s="13">
        <v>0.52527999999999997</v>
      </c>
      <c r="M376" s="13">
        <v>0.7717710000000001</v>
      </c>
      <c r="N376" s="13">
        <v>1.7488739999999998</v>
      </c>
      <c r="O376" s="13">
        <v>2.9382459999999999</v>
      </c>
      <c r="P376" s="13">
        <v>23.984999999999999</v>
      </c>
      <c r="Q376" s="13">
        <v>39.203999999999994</v>
      </c>
      <c r="R376" s="13">
        <v>66.774000000000001</v>
      </c>
      <c r="S376" s="13">
        <v>109.494</v>
      </c>
      <c r="T376" s="13">
        <v>144.72900000000001</v>
      </c>
      <c r="U376" s="13">
        <v>144.02600000000001</v>
      </c>
      <c r="V376" s="13">
        <v>177.17400000000001</v>
      </c>
    </row>
    <row r="377" spans="1:22">
      <c r="A377" s="1" t="s">
        <v>750</v>
      </c>
      <c r="B377" s="1" t="s">
        <v>751</v>
      </c>
      <c r="C377" s="3">
        <f t="shared" si="5"/>
        <v>963.45770500000003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3">
        <v>0.35311500000000001</v>
      </c>
      <c r="K377" s="13">
        <v>0.35014499999999998</v>
      </c>
      <c r="L377" s="13">
        <v>0.67992399999999997</v>
      </c>
      <c r="M377" s="13">
        <v>0.95741100000000012</v>
      </c>
      <c r="N377" s="13">
        <v>2.0045379999999997</v>
      </c>
      <c r="O377" s="13">
        <v>3.4295719999999998</v>
      </c>
      <c r="P377" s="13">
        <v>25.010999999999999</v>
      </c>
      <c r="Q377" s="13">
        <v>45.738</v>
      </c>
      <c r="R377" s="13">
        <v>83.638000000000005</v>
      </c>
      <c r="S377" s="13">
        <v>148.566</v>
      </c>
      <c r="T377" s="13">
        <v>190.94400000000002</v>
      </c>
      <c r="U377" s="13">
        <v>193.51600000000002</v>
      </c>
      <c r="V377" s="13">
        <v>268.27</v>
      </c>
    </row>
    <row r="378" spans="1:22">
      <c r="A378" s="1" t="s">
        <v>752</v>
      </c>
      <c r="B378" s="1" t="s">
        <v>753</v>
      </c>
      <c r="C378" s="3">
        <f t="shared" si="5"/>
        <v>1025.2404180000001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3">
        <v>0.2641</v>
      </c>
      <c r="K378" s="13">
        <v>0.31136399999999997</v>
      </c>
      <c r="L378" s="13">
        <v>0.71618399999999993</v>
      </c>
      <c r="M378" s="13">
        <v>0.90526800000000007</v>
      </c>
      <c r="N378" s="13">
        <v>1.9472339999999999</v>
      </c>
      <c r="O378" s="13">
        <v>3.4062679999999999</v>
      </c>
      <c r="P378" s="13">
        <v>28.412999999999997</v>
      </c>
      <c r="Q378" s="13">
        <v>48.041999999999994</v>
      </c>
      <c r="R378" s="13">
        <v>88.225999999999999</v>
      </c>
      <c r="S378" s="13">
        <v>141.108</v>
      </c>
      <c r="T378" s="13">
        <v>194.10300000000001</v>
      </c>
      <c r="U378" s="13">
        <v>246.44000000000003</v>
      </c>
      <c r="V378" s="13">
        <v>271.358</v>
      </c>
    </row>
    <row r="379" spans="1:22">
      <c r="A379" s="1" t="s">
        <v>754</v>
      </c>
      <c r="B379" s="1" t="s">
        <v>755</v>
      </c>
      <c r="C379" s="3">
        <f t="shared" si="5"/>
        <v>1040.652118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3">
        <v>0.35473000000000005</v>
      </c>
      <c r="K379" s="13">
        <v>0.328011</v>
      </c>
      <c r="L379" s="13">
        <v>0.71755599999999997</v>
      </c>
      <c r="M379" s="13">
        <v>1.05105</v>
      </c>
      <c r="N379" s="13">
        <v>2.0866369999999996</v>
      </c>
      <c r="O379" s="13">
        <v>3.6451339999999997</v>
      </c>
      <c r="P379" s="13">
        <v>26.252999999999997</v>
      </c>
      <c r="Q379" s="13">
        <v>44.567999999999998</v>
      </c>
      <c r="R379" s="13">
        <v>82.025999999999996</v>
      </c>
      <c r="S379" s="13">
        <v>128.50200000000001</v>
      </c>
      <c r="T379" s="13">
        <v>190.71</v>
      </c>
      <c r="U379" s="13">
        <v>241.18800000000002</v>
      </c>
      <c r="V379" s="13">
        <v>319.22199999999998</v>
      </c>
    </row>
    <row r="380" spans="1:22">
      <c r="A380" s="1" t="s">
        <v>756</v>
      </c>
      <c r="B380" s="1" t="s">
        <v>757</v>
      </c>
      <c r="C380" s="3">
        <f t="shared" si="5"/>
        <v>1080.5635160000002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3">
        <v>0.29089000000000004</v>
      </c>
      <c r="K380" s="13">
        <v>0.30996899999999999</v>
      </c>
      <c r="L380" s="13">
        <v>0.68697999999999992</v>
      </c>
      <c r="M380" s="13">
        <v>0.96341700000000008</v>
      </c>
      <c r="N380" s="13">
        <v>2.1053709999999999</v>
      </c>
      <c r="O380" s="13">
        <v>3.552889</v>
      </c>
      <c r="P380" s="13">
        <v>27.206999999999997</v>
      </c>
      <c r="Q380" s="13">
        <v>50.885999999999996</v>
      </c>
      <c r="R380" s="13">
        <v>92.906999999999996</v>
      </c>
      <c r="S380" s="13">
        <v>145.66200000000001</v>
      </c>
      <c r="T380" s="13">
        <v>197.02800000000002</v>
      </c>
      <c r="U380" s="13">
        <v>234.72400000000002</v>
      </c>
      <c r="V380" s="13">
        <v>324.24</v>
      </c>
    </row>
    <row r="381" spans="1:22">
      <c r="A381" s="1" t="s">
        <v>758</v>
      </c>
      <c r="B381" s="1" t="s">
        <v>759</v>
      </c>
      <c r="C381" s="3">
        <f t="shared" si="5"/>
        <v>1189.4202190000001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3">
        <v>0.24291500000000002</v>
      </c>
      <c r="K381" s="13">
        <v>0.26374799999999998</v>
      </c>
      <c r="L381" s="13">
        <v>0.58741199999999993</v>
      </c>
      <c r="M381" s="13">
        <v>0.95604600000000006</v>
      </c>
      <c r="N381" s="13">
        <v>2.4084209999999997</v>
      </c>
      <c r="O381" s="13">
        <v>4.1626769999999995</v>
      </c>
      <c r="P381" s="13">
        <v>33.236999999999995</v>
      </c>
      <c r="Q381" s="13">
        <v>61.307999999999993</v>
      </c>
      <c r="R381" s="13">
        <v>112.003</v>
      </c>
      <c r="S381" s="13">
        <v>176.08800000000002</v>
      </c>
      <c r="T381" s="13">
        <v>218.20500000000001</v>
      </c>
      <c r="U381" s="13">
        <v>251.08600000000001</v>
      </c>
      <c r="V381" s="13">
        <v>328.87200000000001</v>
      </c>
    </row>
    <row r="382" spans="1:22">
      <c r="A382" s="1" t="s">
        <v>760</v>
      </c>
      <c r="B382" s="1" t="s">
        <v>761</v>
      </c>
      <c r="C382" s="3">
        <f t="shared" si="5"/>
        <v>1143.4683190000001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3">
        <v>0.33345000000000002</v>
      </c>
      <c r="K382" s="13">
        <v>0.35367899999999997</v>
      </c>
      <c r="L382" s="13">
        <v>0.77655200000000002</v>
      </c>
      <c r="M382" s="13">
        <v>1.1801790000000001</v>
      </c>
      <c r="N382" s="13">
        <v>2.5830879999999996</v>
      </c>
      <c r="O382" s="13">
        <v>4.273371</v>
      </c>
      <c r="P382" s="13">
        <v>32.876999999999995</v>
      </c>
      <c r="Q382" s="13">
        <v>56.051999999999992</v>
      </c>
      <c r="R382" s="13">
        <v>101.587</v>
      </c>
      <c r="S382" s="13">
        <v>161.63400000000001</v>
      </c>
      <c r="T382" s="13">
        <v>201.94200000000001</v>
      </c>
      <c r="U382" s="13">
        <v>240.58200000000002</v>
      </c>
      <c r="V382" s="13">
        <v>339.29399999999998</v>
      </c>
    </row>
    <row r="383" spans="1:22">
      <c r="A383" s="1" t="s">
        <v>762</v>
      </c>
      <c r="B383" s="1" t="s">
        <v>763</v>
      </c>
      <c r="C383" s="3">
        <f t="shared" si="5"/>
        <v>736.51542300000006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3">
        <v>0.52098</v>
      </c>
      <c r="K383" s="13">
        <v>0.42882300000000001</v>
      </c>
      <c r="L383" s="13">
        <v>0.66639999999999999</v>
      </c>
      <c r="M383" s="13">
        <v>0.88151700000000011</v>
      </c>
      <c r="N383" s="13">
        <v>1.8745019999999999</v>
      </c>
      <c r="O383" s="13">
        <v>3.0402009999999997</v>
      </c>
      <c r="P383" s="13">
        <v>24.767999999999997</v>
      </c>
      <c r="Q383" s="13">
        <v>40.085999999999999</v>
      </c>
      <c r="R383" s="13">
        <v>66.742999999999995</v>
      </c>
      <c r="S383" s="13">
        <v>105.336</v>
      </c>
      <c r="T383" s="13">
        <v>150.46200000000002</v>
      </c>
      <c r="U383" s="13">
        <v>149.48000000000002</v>
      </c>
      <c r="V383" s="13">
        <v>192.22800000000001</v>
      </c>
    </row>
    <row r="384" spans="1:22">
      <c r="A384" s="1" t="s">
        <v>764</v>
      </c>
      <c r="B384" s="1" t="s">
        <v>765</v>
      </c>
      <c r="C384" s="3">
        <f t="shared" si="5"/>
        <v>1162.9022620000001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3">
        <v>0.26305500000000004</v>
      </c>
      <c r="K384" s="13">
        <v>0.292578</v>
      </c>
      <c r="L384" s="13">
        <v>0.60015200000000002</v>
      </c>
      <c r="M384" s="13">
        <v>0.95113200000000009</v>
      </c>
      <c r="N384" s="13">
        <v>2.1037179999999998</v>
      </c>
      <c r="O384" s="13">
        <v>3.6286269999999998</v>
      </c>
      <c r="P384" s="13">
        <v>28.835999999999999</v>
      </c>
      <c r="Q384" s="13">
        <v>51.137999999999998</v>
      </c>
      <c r="R384" s="13">
        <v>94.394999999999996</v>
      </c>
      <c r="S384" s="13">
        <v>160.05000000000001</v>
      </c>
      <c r="T384" s="13">
        <v>201.47400000000002</v>
      </c>
      <c r="U384" s="13">
        <v>264.822</v>
      </c>
      <c r="V384" s="13">
        <v>354.34800000000001</v>
      </c>
    </row>
    <row r="385" spans="1:22">
      <c r="A385" s="1" t="s">
        <v>766</v>
      </c>
      <c r="B385" s="1" t="s">
        <v>767</v>
      </c>
      <c r="C385" s="3">
        <f t="shared" si="5"/>
        <v>1231.4758320000001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3">
        <v>0.24643000000000001</v>
      </c>
      <c r="K385" s="13">
        <v>0.22691999999999998</v>
      </c>
      <c r="L385" s="13">
        <v>0.46393200000000001</v>
      </c>
      <c r="M385" s="13">
        <v>0.83319600000000005</v>
      </c>
      <c r="N385" s="13">
        <v>1.9543969999999997</v>
      </c>
      <c r="O385" s="13">
        <v>3.8519570000000001</v>
      </c>
      <c r="P385" s="13">
        <v>34.172999999999995</v>
      </c>
      <c r="Q385" s="13">
        <v>63.755999999999993</v>
      </c>
      <c r="R385" s="13">
        <v>114.886</v>
      </c>
      <c r="S385" s="13">
        <v>180.048</v>
      </c>
      <c r="T385" s="13">
        <v>236.80800000000002</v>
      </c>
      <c r="U385" s="13">
        <v>263.81200000000001</v>
      </c>
      <c r="V385" s="13">
        <v>330.416</v>
      </c>
    </row>
    <row r="386" spans="1:22">
      <c r="A386" s="1" t="s">
        <v>768</v>
      </c>
      <c r="B386" s="1" t="s">
        <v>769</v>
      </c>
      <c r="C386" s="3">
        <f t="shared" si="5"/>
        <v>856.84042299999999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3">
        <v>0.32452000000000003</v>
      </c>
      <c r="K386" s="13">
        <v>0.29034599999999999</v>
      </c>
      <c r="L386" s="13">
        <v>0.51489200000000002</v>
      </c>
      <c r="M386" s="13">
        <v>0.74392500000000006</v>
      </c>
      <c r="N386" s="13">
        <v>1.8039739999999997</v>
      </c>
      <c r="O386" s="13">
        <v>3.0547659999999999</v>
      </c>
      <c r="P386" s="13">
        <v>23.831999999999997</v>
      </c>
      <c r="Q386" s="13">
        <v>44.837999999999994</v>
      </c>
      <c r="R386" s="13">
        <v>72.260999999999996</v>
      </c>
      <c r="S386" s="13">
        <v>121.11</v>
      </c>
      <c r="T386" s="13">
        <v>152.45100000000002</v>
      </c>
      <c r="U386" s="13">
        <v>169.27600000000001</v>
      </c>
      <c r="V386" s="13">
        <v>266.34000000000003</v>
      </c>
    </row>
    <row r="387" spans="1:22">
      <c r="A387" s="1" t="s">
        <v>770</v>
      </c>
      <c r="B387" s="1" t="s">
        <v>771</v>
      </c>
      <c r="C387" s="3">
        <f t="shared" ref="C387:C450" si="6">SUM(D387:V387)</f>
        <v>813.63640700000008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3">
        <v>0.23370000000000002</v>
      </c>
      <c r="K387" s="13">
        <v>0.23147699999999999</v>
      </c>
      <c r="L387" s="13">
        <v>0.48470799999999997</v>
      </c>
      <c r="M387" s="13">
        <v>0.74856600000000006</v>
      </c>
      <c r="N387" s="13">
        <v>1.8397889999999999</v>
      </c>
      <c r="O387" s="13">
        <v>3.3761669999999997</v>
      </c>
      <c r="P387" s="13">
        <v>26.900999999999996</v>
      </c>
      <c r="Q387" s="13">
        <v>46.205999999999996</v>
      </c>
      <c r="R387" s="13">
        <v>86.986000000000004</v>
      </c>
      <c r="S387" s="13">
        <v>133.91400000000002</v>
      </c>
      <c r="T387" s="13">
        <v>166.023</v>
      </c>
      <c r="U387" s="13">
        <v>166.04400000000001</v>
      </c>
      <c r="V387" s="13">
        <v>180.648</v>
      </c>
    </row>
    <row r="388" spans="1:22">
      <c r="A388" s="1" t="s">
        <v>772</v>
      </c>
      <c r="B388" s="1" t="s">
        <v>773</v>
      </c>
      <c r="C388" s="3">
        <f t="shared" si="6"/>
        <v>1270.859359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3">
        <v>0.17271</v>
      </c>
      <c r="K388" s="13">
        <v>0.203205</v>
      </c>
      <c r="L388" s="13">
        <v>0.43962799999999996</v>
      </c>
      <c r="M388" s="13">
        <v>0.74501700000000004</v>
      </c>
      <c r="N388" s="13">
        <v>1.6700809999999999</v>
      </c>
      <c r="O388" s="13">
        <v>3.3577179999999998</v>
      </c>
      <c r="P388" s="13">
        <v>29.141999999999999</v>
      </c>
      <c r="Q388" s="13">
        <v>55.709999999999994</v>
      </c>
      <c r="R388" s="13">
        <v>96.471999999999994</v>
      </c>
      <c r="S388" s="13">
        <v>171.732</v>
      </c>
      <c r="T388" s="13">
        <v>251.90100000000001</v>
      </c>
      <c r="U388" s="13">
        <v>303.80799999999999</v>
      </c>
      <c r="V388" s="13">
        <v>355.50600000000003</v>
      </c>
    </row>
    <row r="389" spans="1:22">
      <c r="A389" s="1" t="s">
        <v>774</v>
      </c>
      <c r="B389" s="1" t="s">
        <v>775</v>
      </c>
      <c r="C389" s="3">
        <f t="shared" si="6"/>
        <v>967.02983700000004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3">
        <v>0.31331000000000003</v>
      </c>
      <c r="K389" s="13">
        <v>0.29825099999999999</v>
      </c>
      <c r="L389" s="13">
        <v>0.61485199999999995</v>
      </c>
      <c r="M389" s="13">
        <v>0.99535800000000008</v>
      </c>
      <c r="N389" s="13">
        <v>2.2866499999999998</v>
      </c>
      <c r="O389" s="13">
        <v>4.1714159999999998</v>
      </c>
      <c r="P389" s="13">
        <v>31.292999999999999</v>
      </c>
      <c r="Q389" s="13">
        <v>56.483999999999995</v>
      </c>
      <c r="R389" s="13">
        <v>98.611000000000004</v>
      </c>
      <c r="S389" s="13">
        <v>150.21600000000001</v>
      </c>
      <c r="T389" s="13">
        <v>176.43600000000001</v>
      </c>
      <c r="U389" s="13">
        <v>200.58600000000001</v>
      </c>
      <c r="V389" s="13">
        <v>244.72400000000002</v>
      </c>
    </row>
    <row r="390" spans="1:22">
      <c r="A390" s="1" t="s">
        <v>776</v>
      </c>
      <c r="B390" s="1" t="s">
        <v>777</v>
      </c>
      <c r="C390" s="3">
        <f t="shared" si="6"/>
        <v>1041.8323130000001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3">
        <v>0.25545499999999999</v>
      </c>
      <c r="K390" s="13">
        <v>0.28113899999999997</v>
      </c>
      <c r="L390" s="13">
        <v>0.66228399999999998</v>
      </c>
      <c r="M390" s="13">
        <v>0.98416500000000007</v>
      </c>
      <c r="N390" s="13">
        <v>2.0596379999999996</v>
      </c>
      <c r="O390" s="13">
        <v>3.2936319999999997</v>
      </c>
      <c r="P390" s="13">
        <v>27.071999999999999</v>
      </c>
      <c r="Q390" s="13">
        <v>49.841999999999999</v>
      </c>
      <c r="R390" s="13">
        <v>93.682000000000002</v>
      </c>
      <c r="S390" s="13">
        <v>141.30600000000001</v>
      </c>
      <c r="T390" s="13">
        <v>187.434</v>
      </c>
      <c r="U390" s="13">
        <v>233.108</v>
      </c>
      <c r="V390" s="13">
        <v>301.85200000000003</v>
      </c>
    </row>
    <row r="391" spans="1:22">
      <c r="A391" s="1" t="s">
        <v>778</v>
      </c>
      <c r="B391" s="1" t="s">
        <v>779</v>
      </c>
      <c r="C391" s="3">
        <f t="shared" si="6"/>
        <v>558.95836299999996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3">
        <v>0.48412000000000005</v>
      </c>
      <c r="K391" s="13">
        <v>0.35525999999999996</v>
      </c>
      <c r="L391" s="13">
        <v>0.54331200000000002</v>
      </c>
      <c r="M391" s="13">
        <v>0.68468400000000007</v>
      </c>
      <c r="N391" s="13">
        <v>1.3725409999999998</v>
      </c>
      <c r="O391" s="13">
        <v>2.1614459999999998</v>
      </c>
      <c r="P391" s="13">
        <v>17.396999999999998</v>
      </c>
      <c r="Q391" s="13">
        <v>30.023999999999997</v>
      </c>
      <c r="R391" s="13">
        <v>44.64</v>
      </c>
      <c r="S391" s="13">
        <v>75.042000000000002</v>
      </c>
      <c r="T391" s="13">
        <v>101.322</v>
      </c>
      <c r="U391" s="13">
        <v>127.05800000000001</v>
      </c>
      <c r="V391" s="13">
        <v>157.874</v>
      </c>
    </row>
    <row r="392" spans="1:22">
      <c r="A392" s="1" t="s">
        <v>780</v>
      </c>
      <c r="B392" s="1" t="s">
        <v>781</v>
      </c>
      <c r="C392" s="3">
        <f t="shared" si="6"/>
        <v>867.22560499999997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3">
        <v>0.32575500000000002</v>
      </c>
      <c r="K392" s="13">
        <v>0.267096</v>
      </c>
      <c r="L392" s="13">
        <v>0.53664800000000001</v>
      </c>
      <c r="M392" s="13">
        <v>0.83811000000000002</v>
      </c>
      <c r="N392" s="13">
        <v>1.9725799999999998</v>
      </c>
      <c r="O392" s="13">
        <v>3.2004159999999997</v>
      </c>
      <c r="P392" s="13">
        <v>24.497999999999998</v>
      </c>
      <c r="Q392" s="13">
        <v>43.506</v>
      </c>
      <c r="R392" s="13">
        <v>74.09</v>
      </c>
      <c r="S392" s="13">
        <v>126.52200000000001</v>
      </c>
      <c r="T392" s="13">
        <v>177.25500000000002</v>
      </c>
      <c r="U392" s="13">
        <v>195.738</v>
      </c>
      <c r="V392" s="13">
        <v>218.476</v>
      </c>
    </row>
    <row r="393" spans="1:22">
      <c r="A393" s="1" t="s">
        <v>782</v>
      </c>
      <c r="B393" s="1" t="s">
        <v>783</v>
      </c>
      <c r="C393" s="3">
        <f t="shared" si="6"/>
        <v>753.68468100000007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3">
        <v>0.44327</v>
      </c>
      <c r="K393" s="13">
        <v>0.36028199999999999</v>
      </c>
      <c r="L393" s="13">
        <v>0.679728</v>
      </c>
      <c r="M393" s="13">
        <v>0.98471100000000011</v>
      </c>
      <c r="N393" s="13">
        <v>2.0585359999999997</v>
      </c>
      <c r="O393" s="13">
        <v>3.276154</v>
      </c>
      <c r="P393" s="13">
        <v>24.353999999999999</v>
      </c>
      <c r="Q393" s="13">
        <v>39.545999999999999</v>
      </c>
      <c r="R393" s="13">
        <v>62.278999999999996</v>
      </c>
      <c r="S393" s="13">
        <v>108.63600000000001</v>
      </c>
      <c r="T393" s="13">
        <v>159.471</v>
      </c>
      <c r="U393" s="13">
        <v>189.476</v>
      </c>
      <c r="V393" s="13">
        <v>162.12</v>
      </c>
    </row>
    <row r="394" spans="1:22">
      <c r="A394" s="1" t="s">
        <v>784</v>
      </c>
      <c r="B394" s="1" t="s">
        <v>785</v>
      </c>
      <c r="C394" s="3">
        <f t="shared" si="6"/>
        <v>971.72446300000001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3">
        <v>0.216505</v>
      </c>
      <c r="K394" s="13">
        <v>0.24012600000000001</v>
      </c>
      <c r="L394" s="13">
        <v>0.55232799999999993</v>
      </c>
      <c r="M394" s="13">
        <v>0.81981900000000008</v>
      </c>
      <c r="N394" s="13">
        <v>1.8061779999999998</v>
      </c>
      <c r="O394" s="13">
        <v>2.9295070000000001</v>
      </c>
      <c r="P394" s="13">
        <v>23.651999999999997</v>
      </c>
      <c r="Q394" s="13">
        <v>46.691999999999993</v>
      </c>
      <c r="R394" s="13">
        <v>83.358999999999995</v>
      </c>
      <c r="S394" s="13">
        <v>140.05199999999999</v>
      </c>
      <c r="T394" s="13">
        <v>186.84900000000002</v>
      </c>
      <c r="U394" s="13">
        <v>236.74400000000003</v>
      </c>
      <c r="V394" s="13">
        <v>247.81200000000001</v>
      </c>
    </row>
    <row r="395" spans="1:22">
      <c r="A395" s="1" t="s">
        <v>786</v>
      </c>
      <c r="B395" s="1" t="s">
        <v>787</v>
      </c>
      <c r="C395" s="3">
        <f t="shared" si="6"/>
        <v>850.56530199999997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3">
        <v>0.36641500000000005</v>
      </c>
      <c r="K395" s="13">
        <v>0.29871599999999998</v>
      </c>
      <c r="L395" s="13">
        <v>0.55115199999999998</v>
      </c>
      <c r="M395" s="13">
        <v>0.86431800000000003</v>
      </c>
      <c r="N395" s="13">
        <v>1.9538459999999997</v>
      </c>
      <c r="O395" s="13">
        <v>2.9178549999999999</v>
      </c>
      <c r="P395" s="13">
        <v>23.588999999999999</v>
      </c>
      <c r="Q395" s="13">
        <v>39.779999999999994</v>
      </c>
      <c r="R395" s="13">
        <v>74.182999999999993</v>
      </c>
      <c r="S395" s="13">
        <v>122.82600000000001</v>
      </c>
      <c r="T395" s="13">
        <v>171.63900000000001</v>
      </c>
      <c r="U395" s="13">
        <v>184.62800000000001</v>
      </c>
      <c r="V395" s="13">
        <v>226.96800000000002</v>
      </c>
    </row>
    <row r="396" spans="1:22">
      <c r="A396" s="1" t="s">
        <v>788</v>
      </c>
      <c r="B396" s="1" t="s">
        <v>789</v>
      </c>
      <c r="C396" s="3">
        <f t="shared" si="6"/>
        <v>947.74048600000015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3">
        <v>0.32632500000000003</v>
      </c>
      <c r="K396" s="13">
        <v>0.306342</v>
      </c>
      <c r="L396" s="13">
        <v>0.611128</v>
      </c>
      <c r="M396" s="13">
        <v>0.95577300000000009</v>
      </c>
      <c r="N396" s="13">
        <v>2.1219009999999998</v>
      </c>
      <c r="O396" s="13">
        <v>3.7160169999999999</v>
      </c>
      <c r="P396" s="13">
        <v>29.492999999999999</v>
      </c>
      <c r="Q396" s="13">
        <v>52.613999999999997</v>
      </c>
      <c r="R396" s="13">
        <v>96.192999999999998</v>
      </c>
      <c r="S396" s="13">
        <v>156.35400000000001</v>
      </c>
      <c r="T396" s="13">
        <v>192.465</v>
      </c>
      <c r="U396" s="13">
        <v>189.476</v>
      </c>
      <c r="V396" s="13">
        <v>223.108</v>
      </c>
    </row>
    <row r="397" spans="1:22">
      <c r="A397" s="1" t="s">
        <v>790</v>
      </c>
      <c r="B397" s="1" t="s">
        <v>791</v>
      </c>
      <c r="C397" s="3">
        <f t="shared" si="6"/>
        <v>999.04521699999998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3">
        <v>0.26514500000000002</v>
      </c>
      <c r="K397" s="13">
        <v>0.29341499999999998</v>
      </c>
      <c r="L397" s="13">
        <v>0.58349200000000001</v>
      </c>
      <c r="M397" s="13">
        <v>0.92983800000000005</v>
      </c>
      <c r="N397" s="13">
        <v>1.8651349999999998</v>
      </c>
      <c r="O397" s="13">
        <v>3.643192</v>
      </c>
      <c r="P397" s="13">
        <v>29.168999999999997</v>
      </c>
      <c r="Q397" s="13">
        <v>52.181999999999995</v>
      </c>
      <c r="R397" s="13">
        <v>91.233000000000004</v>
      </c>
      <c r="S397" s="13">
        <v>142.428</v>
      </c>
      <c r="T397" s="13">
        <v>196.44300000000001</v>
      </c>
      <c r="U397" s="13">
        <v>243.00600000000003</v>
      </c>
      <c r="V397" s="13">
        <v>237.00400000000002</v>
      </c>
    </row>
    <row r="398" spans="1:22">
      <c r="A398" s="1" t="s">
        <v>792</v>
      </c>
      <c r="B398" s="1" t="s">
        <v>793</v>
      </c>
      <c r="C398" s="3">
        <f t="shared" si="6"/>
        <v>1201.1921609999999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3">
        <v>0.30628</v>
      </c>
      <c r="K398" s="13">
        <v>0.30652799999999997</v>
      </c>
      <c r="L398" s="13">
        <v>0.61348000000000003</v>
      </c>
      <c r="M398" s="13">
        <v>0.9754290000000001</v>
      </c>
      <c r="N398" s="13">
        <v>2.2260399999999998</v>
      </c>
      <c r="O398" s="13">
        <v>4.0044040000000001</v>
      </c>
      <c r="P398" s="13">
        <v>33.614999999999995</v>
      </c>
      <c r="Q398" s="13">
        <v>61.199999999999996</v>
      </c>
      <c r="R398" s="13">
        <v>107.508</v>
      </c>
      <c r="S398" s="13">
        <v>179.71800000000002</v>
      </c>
      <c r="T398" s="13">
        <v>220.77900000000002</v>
      </c>
      <c r="U398" s="13">
        <v>249.87400000000002</v>
      </c>
      <c r="V398" s="13">
        <v>340.06600000000003</v>
      </c>
    </row>
    <row r="399" spans="1:22">
      <c r="A399" s="1" t="s">
        <v>794</v>
      </c>
      <c r="B399" s="1" t="s">
        <v>795</v>
      </c>
      <c r="C399" s="3">
        <f t="shared" si="6"/>
        <v>983.22419400000013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3">
        <v>0.37515500000000002</v>
      </c>
      <c r="K399" s="13">
        <v>0.38148599999999999</v>
      </c>
      <c r="L399" s="13">
        <v>0.71363599999999994</v>
      </c>
      <c r="M399" s="13">
        <v>1.0169250000000001</v>
      </c>
      <c r="N399" s="13">
        <v>2.3979519999999996</v>
      </c>
      <c r="O399" s="13">
        <v>4.1170400000000003</v>
      </c>
      <c r="P399" s="13">
        <v>31.742999999999999</v>
      </c>
      <c r="Q399" s="13">
        <v>54.449999999999996</v>
      </c>
      <c r="R399" s="13">
        <v>106.64</v>
      </c>
      <c r="S399" s="13">
        <v>153.18600000000001</v>
      </c>
      <c r="T399" s="13">
        <v>193.167</v>
      </c>
      <c r="U399" s="13">
        <v>199.57600000000002</v>
      </c>
      <c r="V399" s="13">
        <v>235.46</v>
      </c>
    </row>
    <row r="400" spans="1:22">
      <c r="A400" s="1" t="s">
        <v>796</v>
      </c>
      <c r="B400" s="1" t="s">
        <v>797</v>
      </c>
      <c r="C400" s="3">
        <f t="shared" si="6"/>
        <v>1332.0249449999999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3">
        <v>0.21831</v>
      </c>
      <c r="K400" s="13">
        <v>0.22831499999999999</v>
      </c>
      <c r="L400" s="13">
        <v>0.53135599999999994</v>
      </c>
      <c r="M400" s="13">
        <v>0.93174900000000005</v>
      </c>
      <c r="N400" s="13">
        <v>2.3224649999999998</v>
      </c>
      <c r="O400" s="13">
        <v>4.1267499999999995</v>
      </c>
      <c r="P400" s="13">
        <v>34.766999999999996</v>
      </c>
      <c r="Q400" s="13">
        <v>63.863999999999997</v>
      </c>
      <c r="R400" s="13">
        <v>118.358</v>
      </c>
      <c r="S400" s="13">
        <v>192.654</v>
      </c>
      <c r="T400" s="13">
        <v>236.22300000000001</v>
      </c>
      <c r="U400" s="13">
        <v>289.87</v>
      </c>
      <c r="V400" s="13">
        <v>387.93</v>
      </c>
    </row>
    <row r="401" spans="1:22">
      <c r="A401" s="1" t="s">
        <v>798</v>
      </c>
      <c r="B401" s="1" t="s">
        <v>799</v>
      </c>
      <c r="C401" s="3">
        <f t="shared" si="6"/>
        <v>1262.672043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3">
        <v>0.31540000000000001</v>
      </c>
      <c r="K401" s="13">
        <v>0.32670899999999997</v>
      </c>
      <c r="L401" s="13">
        <v>0.67325999999999997</v>
      </c>
      <c r="M401" s="13">
        <v>1.143324</v>
      </c>
      <c r="N401" s="13">
        <v>2.6965939999999997</v>
      </c>
      <c r="O401" s="13">
        <v>4.6957560000000003</v>
      </c>
      <c r="P401" s="13">
        <v>36.512999999999998</v>
      </c>
      <c r="Q401" s="13">
        <v>68.795999999999992</v>
      </c>
      <c r="R401" s="13">
        <v>133.982</v>
      </c>
      <c r="S401" s="13">
        <v>216.48000000000002</v>
      </c>
      <c r="T401" s="13">
        <v>263.01600000000002</v>
      </c>
      <c r="U401" s="13">
        <v>259.97399999999999</v>
      </c>
      <c r="V401" s="13">
        <v>274.06</v>
      </c>
    </row>
    <row r="402" spans="1:22">
      <c r="A402" s="1" t="s">
        <v>800</v>
      </c>
      <c r="B402" s="1" t="s">
        <v>801</v>
      </c>
      <c r="C402" s="3">
        <f t="shared" si="6"/>
        <v>698.77293799999995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3">
        <v>0.51632500000000003</v>
      </c>
      <c r="K402" s="13">
        <v>0.61882199999999998</v>
      </c>
      <c r="L402" s="13">
        <v>1.1318999999999999</v>
      </c>
      <c r="M402" s="13">
        <v>1.2549810000000001</v>
      </c>
      <c r="N402" s="13">
        <v>2.3312809999999997</v>
      </c>
      <c r="O402" s="13">
        <v>3.4946289999999998</v>
      </c>
      <c r="P402" s="13">
        <v>27.368999999999996</v>
      </c>
      <c r="Q402" s="13">
        <v>42.893999999999998</v>
      </c>
      <c r="R402" s="13">
        <v>60.822000000000003</v>
      </c>
      <c r="S402" s="13">
        <v>87.78</v>
      </c>
      <c r="T402" s="13">
        <v>128.232</v>
      </c>
      <c r="U402" s="13">
        <v>154.732</v>
      </c>
      <c r="V402" s="13">
        <v>187.596</v>
      </c>
    </row>
    <row r="403" spans="1:22">
      <c r="A403" s="1" t="s">
        <v>802</v>
      </c>
      <c r="B403" s="1" t="s">
        <v>803</v>
      </c>
      <c r="C403" s="3">
        <f t="shared" si="6"/>
        <v>1250.3713640000001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3">
        <v>0.28376499999999999</v>
      </c>
      <c r="K403" s="13">
        <v>0.31499099999999997</v>
      </c>
      <c r="L403" s="13">
        <v>0.65993199999999996</v>
      </c>
      <c r="M403" s="13">
        <v>0.91482300000000005</v>
      </c>
      <c r="N403" s="13">
        <v>2.0188639999999998</v>
      </c>
      <c r="O403" s="13">
        <v>3.6499889999999997</v>
      </c>
      <c r="P403" s="13">
        <v>28.223999999999997</v>
      </c>
      <c r="Q403" s="13">
        <v>49.643999999999998</v>
      </c>
      <c r="R403" s="13">
        <v>90.861000000000004</v>
      </c>
      <c r="S403" s="13">
        <v>158.86199999999999</v>
      </c>
      <c r="T403" s="13">
        <v>227.21400000000003</v>
      </c>
      <c r="U403" s="13">
        <v>291.68800000000005</v>
      </c>
      <c r="V403" s="13">
        <v>396.036</v>
      </c>
    </row>
    <row r="404" spans="1:22">
      <c r="A404" s="1" t="s">
        <v>804</v>
      </c>
      <c r="B404" s="1" t="s">
        <v>805</v>
      </c>
      <c r="C404" s="3">
        <f t="shared" si="6"/>
        <v>1279.5599110000001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3">
        <v>0.26514500000000002</v>
      </c>
      <c r="K404" s="13">
        <v>0.26904899999999998</v>
      </c>
      <c r="L404" s="13">
        <v>0.58741199999999993</v>
      </c>
      <c r="M404" s="13">
        <v>1.013649</v>
      </c>
      <c r="N404" s="13">
        <v>2.4299099999999996</v>
      </c>
      <c r="O404" s="13">
        <v>4.3947459999999996</v>
      </c>
      <c r="P404" s="13">
        <v>36.233999999999995</v>
      </c>
      <c r="Q404" s="13">
        <v>71.207999999999998</v>
      </c>
      <c r="R404" s="13">
        <v>129.17699999999999</v>
      </c>
      <c r="S404" s="13">
        <v>195.49200000000002</v>
      </c>
      <c r="T404" s="13">
        <v>232.947</v>
      </c>
      <c r="U404" s="13">
        <v>253.51000000000002</v>
      </c>
      <c r="V404" s="13">
        <v>352.03199999999998</v>
      </c>
    </row>
    <row r="405" spans="1:22">
      <c r="A405" s="1" t="s">
        <v>806</v>
      </c>
      <c r="B405" s="1" t="s">
        <v>807</v>
      </c>
      <c r="C405" s="3">
        <f t="shared" si="6"/>
        <v>778.18302100000005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3">
        <v>0.35796</v>
      </c>
      <c r="K405" s="13">
        <v>0.33805499999999999</v>
      </c>
      <c r="L405" s="13">
        <v>0.635432</v>
      </c>
      <c r="M405" s="13">
        <v>0.92328600000000005</v>
      </c>
      <c r="N405" s="13">
        <v>1.9505399999999997</v>
      </c>
      <c r="O405" s="13">
        <v>3.2897479999999999</v>
      </c>
      <c r="P405" s="13">
        <v>26.099999999999998</v>
      </c>
      <c r="Q405" s="13">
        <v>49.103999999999999</v>
      </c>
      <c r="R405" s="13">
        <v>85.001999999999995</v>
      </c>
      <c r="S405" s="13">
        <v>121.30800000000001</v>
      </c>
      <c r="T405" s="13">
        <v>157.71600000000001</v>
      </c>
      <c r="U405" s="13">
        <v>162.00400000000002</v>
      </c>
      <c r="V405" s="13">
        <v>169.45400000000001</v>
      </c>
    </row>
    <row r="406" spans="1:22">
      <c r="A406" s="1" t="s">
        <v>808</v>
      </c>
      <c r="B406" s="1" t="s">
        <v>809</v>
      </c>
      <c r="C406" s="3">
        <f t="shared" si="6"/>
        <v>1124.0826300000001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3">
        <v>0.30286000000000002</v>
      </c>
      <c r="K406" s="13">
        <v>0.36288599999999999</v>
      </c>
      <c r="L406" s="13">
        <v>0.85122799999999998</v>
      </c>
      <c r="M406" s="13">
        <v>1.2271350000000001</v>
      </c>
      <c r="N406" s="13">
        <v>2.4701329999999997</v>
      </c>
      <c r="O406" s="13">
        <v>4.1053879999999996</v>
      </c>
      <c r="P406" s="13">
        <v>30.788999999999998</v>
      </c>
      <c r="Q406" s="13">
        <v>55.601999999999997</v>
      </c>
      <c r="R406" s="13">
        <v>102.95099999999999</v>
      </c>
      <c r="S406" s="13">
        <v>160.11600000000001</v>
      </c>
      <c r="T406" s="13">
        <v>209.31300000000002</v>
      </c>
      <c r="U406" s="13">
        <v>228.66400000000002</v>
      </c>
      <c r="V406" s="13">
        <v>327.32800000000003</v>
      </c>
    </row>
    <row r="407" spans="1:22">
      <c r="A407" s="1" t="s">
        <v>810</v>
      </c>
      <c r="B407" s="1" t="s">
        <v>811</v>
      </c>
      <c r="C407" s="3">
        <f t="shared" si="6"/>
        <v>874.052503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3">
        <v>0.36660500000000001</v>
      </c>
      <c r="K407" s="13">
        <v>0.34586699999999998</v>
      </c>
      <c r="L407" s="13">
        <v>0.69658399999999998</v>
      </c>
      <c r="M407" s="13">
        <v>1.0647</v>
      </c>
      <c r="N407" s="13">
        <v>2.3643409999999996</v>
      </c>
      <c r="O407" s="13">
        <v>3.870406</v>
      </c>
      <c r="P407" s="13">
        <v>28.718999999999998</v>
      </c>
      <c r="Q407" s="13">
        <v>52.937999999999995</v>
      </c>
      <c r="R407" s="13">
        <v>91.667000000000002</v>
      </c>
      <c r="S407" s="13">
        <v>131.60400000000001</v>
      </c>
      <c r="T407" s="13">
        <v>160.99200000000002</v>
      </c>
      <c r="U407" s="13">
        <v>188.66800000000001</v>
      </c>
      <c r="V407" s="13">
        <v>210.756</v>
      </c>
    </row>
    <row r="408" spans="1:22">
      <c r="A408" s="1" t="s">
        <v>812</v>
      </c>
      <c r="B408" s="1" t="s">
        <v>813</v>
      </c>
      <c r="C408" s="3">
        <f t="shared" si="6"/>
        <v>1142.1547230000001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3">
        <v>0.20216000000000001</v>
      </c>
      <c r="K408" s="13">
        <v>0.22143299999999999</v>
      </c>
      <c r="L408" s="13">
        <v>0.46040399999999998</v>
      </c>
      <c r="M408" s="13">
        <v>0.77750400000000008</v>
      </c>
      <c r="N408" s="13">
        <v>1.9158269999999997</v>
      </c>
      <c r="O408" s="13">
        <v>3.6363949999999998</v>
      </c>
      <c r="P408" s="13">
        <v>32.705999999999996</v>
      </c>
      <c r="Q408" s="13">
        <v>62.225999999999992</v>
      </c>
      <c r="R408" s="13">
        <v>117.676</v>
      </c>
      <c r="S408" s="13">
        <v>173.184</v>
      </c>
      <c r="T408" s="13">
        <v>205.80300000000003</v>
      </c>
      <c r="U408" s="13">
        <v>248.05600000000001</v>
      </c>
      <c r="V408" s="13">
        <v>295.29000000000002</v>
      </c>
    </row>
    <row r="409" spans="1:22">
      <c r="A409" s="1" t="s">
        <v>814</v>
      </c>
      <c r="B409" s="1" t="s">
        <v>815</v>
      </c>
      <c r="C409" s="3">
        <f t="shared" si="6"/>
        <v>1201.407246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3">
        <v>0.35093000000000002</v>
      </c>
      <c r="K409" s="13">
        <v>0.40073700000000001</v>
      </c>
      <c r="L409" s="13">
        <v>0.86220399999999997</v>
      </c>
      <c r="M409" s="13">
        <v>1.239147</v>
      </c>
      <c r="N409" s="13">
        <v>2.5213759999999996</v>
      </c>
      <c r="O409" s="13">
        <v>4.0898519999999996</v>
      </c>
      <c r="P409" s="13">
        <v>31.841999999999999</v>
      </c>
      <c r="Q409" s="13">
        <v>61.271999999999998</v>
      </c>
      <c r="R409" s="13">
        <v>107.167</v>
      </c>
      <c r="S409" s="13">
        <v>160.578</v>
      </c>
      <c r="T409" s="13">
        <v>217.62</v>
      </c>
      <c r="U409" s="13">
        <v>253.71200000000002</v>
      </c>
      <c r="V409" s="13">
        <v>359.75200000000001</v>
      </c>
    </row>
    <row r="410" spans="1:22">
      <c r="A410" s="1" t="s">
        <v>816</v>
      </c>
      <c r="B410" s="1" t="s">
        <v>817</v>
      </c>
      <c r="C410" s="3">
        <f t="shared" si="6"/>
        <v>997.57716799999992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3">
        <v>0.18658000000000002</v>
      </c>
      <c r="K410" s="13">
        <v>0.20571599999999998</v>
      </c>
      <c r="L410" s="13">
        <v>0.46491199999999999</v>
      </c>
      <c r="M410" s="13">
        <v>0.83210400000000007</v>
      </c>
      <c r="N410" s="13">
        <v>2.0006809999999997</v>
      </c>
      <c r="O410" s="13">
        <v>3.811175</v>
      </c>
      <c r="P410" s="13">
        <v>34.010999999999996</v>
      </c>
      <c r="Q410" s="13">
        <v>62.621999999999993</v>
      </c>
      <c r="R410" s="13">
        <v>118.916</v>
      </c>
      <c r="S410" s="13">
        <v>171.006</v>
      </c>
      <c r="T410" s="13">
        <v>191.29500000000002</v>
      </c>
      <c r="U410" s="13">
        <v>198.768</v>
      </c>
      <c r="V410" s="13">
        <v>213.458</v>
      </c>
    </row>
    <row r="411" spans="1:22">
      <c r="A411" s="1" t="s">
        <v>818</v>
      </c>
      <c r="B411" s="1" t="s">
        <v>819</v>
      </c>
      <c r="C411" s="3">
        <f t="shared" si="6"/>
        <v>1212.7494220000001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3">
        <v>0.31264500000000001</v>
      </c>
      <c r="K411" s="13">
        <v>0.30113400000000001</v>
      </c>
      <c r="L411" s="13">
        <v>0.62445600000000001</v>
      </c>
      <c r="M411" s="13">
        <v>1.0051860000000001</v>
      </c>
      <c r="N411" s="13">
        <v>2.1792049999999996</v>
      </c>
      <c r="O411" s="13">
        <v>3.9577959999999996</v>
      </c>
      <c r="P411" s="13">
        <v>34.154999999999994</v>
      </c>
      <c r="Q411" s="13">
        <v>64.583999999999989</v>
      </c>
      <c r="R411" s="13">
        <v>116.87</v>
      </c>
      <c r="S411" s="13">
        <v>180.31200000000001</v>
      </c>
      <c r="T411" s="13">
        <v>234.23400000000001</v>
      </c>
      <c r="U411" s="13">
        <v>260.78200000000004</v>
      </c>
      <c r="V411" s="13">
        <v>313.43200000000002</v>
      </c>
    </row>
    <row r="412" spans="1:22">
      <c r="A412" s="1" t="s">
        <v>820</v>
      </c>
      <c r="B412" s="1" t="s">
        <v>821</v>
      </c>
      <c r="C412" s="3">
        <f t="shared" si="6"/>
        <v>978.78898400000003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3">
        <v>0.34485000000000005</v>
      </c>
      <c r="K412" s="13">
        <v>0.33721800000000002</v>
      </c>
      <c r="L412" s="13">
        <v>0.66052</v>
      </c>
      <c r="M412" s="13">
        <v>1.0595130000000001</v>
      </c>
      <c r="N412" s="13">
        <v>2.3478109999999996</v>
      </c>
      <c r="O412" s="13">
        <v>3.9150719999999999</v>
      </c>
      <c r="P412" s="13">
        <v>30.941999999999997</v>
      </c>
      <c r="Q412" s="13">
        <v>52.055999999999997</v>
      </c>
      <c r="R412" s="13">
        <v>99.293000000000006</v>
      </c>
      <c r="S412" s="13">
        <v>150.94200000000001</v>
      </c>
      <c r="T412" s="13">
        <v>191.29500000000002</v>
      </c>
      <c r="U412" s="13">
        <v>189.67800000000003</v>
      </c>
      <c r="V412" s="13">
        <v>255.91800000000001</v>
      </c>
    </row>
    <row r="413" spans="1:22">
      <c r="A413" s="1" t="s">
        <v>822</v>
      </c>
      <c r="B413" s="1" t="s">
        <v>823</v>
      </c>
      <c r="C413" s="3">
        <f t="shared" si="6"/>
        <v>1281.8132970000001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3">
        <v>0.31739500000000004</v>
      </c>
      <c r="K413" s="13">
        <v>0.33052199999999998</v>
      </c>
      <c r="L413" s="13">
        <v>0.67090799999999995</v>
      </c>
      <c r="M413" s="13">
        <v>1.079442</v>
      </c>
      <c r="N413" s="13">
        <v>2.2425699999999997</v>
      </c>
      <c r="O413" s="13">
        <v>4.1364599999999996</v>
      </c>
      <c r="P413" s="13">
        <v>34.119</v>
      </c>
      <c r="Q413" s="13">
        <v>63.989999999999995</v>
      </c>
      <c r="R413" s="13">
        <v>119.164</v>
      </c>
      <c r="S413" s="13">
        <v>187.11</v>
      </c>
      <c r="T413" s="13">
        <v>234.35100000000003</v>
      </c>
      <c r="U413" s="13">
        <v>279.56800000000004</v>
      </c>
      <c r="V413" s="13">
        <v>354.73400000000004</v>
      </c>
    </row>
    <row r="414" spans="1:22">
      <c r="A414" s="1" t="s">
        <v>824</v>
      </c>
      <c r="B414" s="1" t="s">
        <v>825</v>
      </c>
      <c r="C414" s="3">
        <f t="shared" si="6"/>
        <v>955.70891200000005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3">
        <v>0.361095</v>
      </c>
      <c r="K414" s="13">
        <v>0.38390399999999997</v>
      </c>
      <c r="L414" s="13">
        <v>0.81751600000000002</v>
      </c>
      <c r="M414" s="13">
        <v>1.2697230000000002</v>
      </c>
      <c r="N414" s="13">
        <v>2.6717989999999996</v>
      </c>
      <c r="O414" s="13">
        <v>4.490875</v>
      </c>
      <c r="P414" s="13">
        <v>31.994999999999997</v>
      </c>
      <c r="Q414" s="13">
        <v>54.809999999999995</v>
      </c>
      <c r="R414" s="13">
        <v>107.35299999999999</v>
      </c>
      <c r="S414" s="13">
        <v>137.874</v>
      </c>
      <c r="T414" s="13">
        <v>172.458</v>
      </c>
      <c r="U414" s="13">
        <v>186.85000000000002</v>
      </c>
      <c r="V414" s="13">
        <v>254.374</v>
      </c>
    </row>
    <row r="415" spans="1:22">
      <c r="A415" s="1" t="s">
        <v>826</v>
      </c>
      <c r="B415" s="1" t="s">
        <v>827</v>
      </c>
      <c r="C415" s="3">
        <f t="shared" si="6"/>
        <v>1028.1799759999999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3">
        <v>0.27074999999999999</v>
      </c>
      <c r="K415" s="13">
        <v>0.26030700000000001</v>
      </c>
      <c r="L415" s="13">
        <v>0.56252000000000002</v>
      </c>
      <c r="M415" s="13">
        <v>0.92028300000000007</v>
      </c>
      <c r="N415" s="13">
        <v>2.027129</v>
      </c>
      <c r="O415" s="13">
        <v>3.7839869999999998</v>
      </c>
      <c r="P415" s="13">
        <v>29.771999999999998</v>
      </c>
      <c r="Q415" s="13">
        <v>54.197999999999993</v>
      </c>
      <c r="R415" s="13">
        <v>108.035</v>
      </c>
      <c r="S415" s="13">
        <v>159.654</v>
      </c>
      <c r="T415" s="13">
        <v>190.24200000000002</v>
      </c>
      <c r="U415" s="13">
        <v>216.74600000000001</v>
      </c>
      <c r="V415" s="13">
        <v>261.70800000000003</v>
      </c>
    </row>
    <row r="416" spans="1:22">
      <c r="A416" s="1" t="s">
        <v>828</v>
      </c>
      <c r="B416" s="1" t="s">
        <v>829</v>
      </c>
      <c r="C416" s="3">
        <f t="shared" si="6"/>
        <v>836.41415200000006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3">
        <v>0.26277</v>
      </c>
      <c r="K416" s="13">
        <v>0.245055</v>
      </c>
      <c r="L416" s="13">
        <v>0.47079199999999999</v>
      </c>
      <c r="M416" s="13">
        <v>0.70188300000000003</v>
      </c>
      <c r="N416" s="13">
        <v>1.6899169999999999</v>
      </c>
      <c r="O416" s="13">
        <v>3.1897349999999998</v>
      </c>
      <c r="P416" s="13">
        <v>26.837999999999997</v>
      </c>
      <c r="Q416" s="13">
        <v>45.341999999999999</v>
      </c>
      <c r="R416" s="13">
        <v>73.593999999999994</v>
      </c>
      <c r="S416" s="13">
        <v>110.88000000000001</v>
      </c>
      <c r="T416" s="13">
        <v>166.608</v>
      </c>
      <c r="U416" s="13">
        <v>189.274</v>
      </c>
      <c r="V416" s="13">
        <v>217.31800000000001</v>
      </c>
    </row>
    <row r="417" spans="1:22">
      <c r="A417" s="1" t="s">
        <v>830</v>
      </c>
      <c r="B417" s="1" t="s">
        <v>831</v>
      </c>
      <c r="C417" s="3">
        <f t="shared" si="6"/>
        <v>1130.9699880000001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3">
        <v>0.23835500000000001</v>
      </c>
      <c r="K417" s="13">
        <v>0.23705699999999999</v>
      </c>
      <c r="L417" s="13">
        <v>0.48059199999999996</v>
      </c>
      <c r="M417" s="13">
        <v>0.85066800000000009</v>
      </c>
      <c r="N417" s="13">
        <v>2.0789229999999996</v>
      </c>
      <c r="O417" s="13">
        <v>3.7703929999999999</v>
      </c>
      <c r="P417" s="13">
        <v>31.013999999999999</v>
      </c>
      <c r="Q417" s="13">
        <v>54.845999999999997</v>
      </c>
      <c r="R417" s="13">
        <v>100.812</v>
      </c>
      <c r="S417" s="13">
        <v>176.02200000000002</v>
      </c>
      <c r="T417" s="13">
        <v>223.23600000000002</v>
      </c>
      <c r="U417" s="13">
        <v>235.53200000000001</v>
      </c>
      <c r="V417" s="13">
        <v>301.85200000000003</v>
      </c>
    </row>
    <row r="418" spans="1:22">
      <c r="A418" s="1" t="s">
        <v>832</v>
      </c>
      <c r="B418" s="1" t="s">
        <v>833</v>
      </c>
      <c r="C418" s="3">
        <f t="shared" si="6"/>
        <v>1249.9891710000002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3">
        <v>0.22382000000000002</v>
      </c>
      <c r="K418" s="13">
        <v>0.23519699999999999</v>
      </c>
      <c r="L418" s="13">
        <v>0.515872</v>
      </c>
      <c r="M418" s="13">
        <v>0.87714900000000007</v>
      </c>
      <c r="N418" s="13">
        <v>2.1169419999999999</v>
      </c>
      <c r="O418" s="13">
        <v>3.710191</v>
      </c>
      <c r="P418" s="13">
        <v>30.725999999999999</v>
      </c>
      <c r="Q418" s="13">
        <v>59.921999999999997</v>
      </c>
      <c r="R418" s="13">
        <v>116.746</v>
      </c>
      <c r="S418" s="13">
        <v>184.00800000000001</v>
      </c>
      <c r="T418" s="13">
        <v>215.04600000000002</v>
      </c>
      <c r="U418" s="13">
        <v>262.60000000000002</v>
      </c>
      <c r="V418" s="13">
        <v>373.262</v>
      </c>
    </row>
    <row r="419" spans="1:22">
      <c r="A419" s="1" t="s">
        <v>834</v>
      </c>
      <c r="B419" s="1" t="s">
        <v>835</v>
      </c>
      <c r="C419" s="3">
        <f t="shared" si="6"/>
        <v>797.28487800000005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3">
        <v>0.36983500000000002</v>
      </c>
      <c r="K419" s="13">
        <v>0.38204399999999999</v>
      </c>
      <c r="L419" s="13">
        <v>0.67757199999999995</v>
      </c>
      <c r="M419" s="13">
        <v>1.01556</v>
      </c>
      <c r="N419" s="13">
        <v>2.1081259999999999</v>
      </c>
      <c r="O419" s="13">
        <v>3.7587409999999997</v>
      </c>
      <c r="P419" s="13">
        <v>28.889999999999997</v>
      </c>
      <c r="Q419" s="13">
        <v>46.116</v>
      </c>
      <c r="R419" s="13">
        <v>74.058999999999997</v>
      </c>
      <c r="S419" s="13">
        <v>106.32600000000001</v>
      </c>
      <c r="T419" s="13">
        <v>150.22800000000001</v>
      </c>
      <c r="U419" s="13">
        <v>174.52800000000002</v>
      </c>
      <c r="V419" s="13">
        <v>208.82599999999999</v>
      </c>
    </row>
    <row r="420" spans="1:22">
      <c r="A420" s="1" t="s">
        <v>836</v>
      </c>
      <c r="B420" s="1" t="s">
        <v>837</v>
      </c>
      <c r="C420" s="3">
        <f t="shared" si="6"/>
        <v>1137.093799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3">
        <v>0.26210500000000003</v>
      </c>
      <c r="K420" s="13">
        <v>0.27676800000000001</v>
      </c>
      <c r="L420" s="13">
        <v>0.566832</v>
      </c>
      <c r="M420" s="13">
        <v>0.87824100000000005</v>
      </c>
      <c r="N420" s="13">
        <v>2.046414</v>
      </c>
      <c r="O420" s="13">
        <v>3.6014390000000001</v>
      </c>
      <c r="P420" s="13">
        <v>31.625999999999998</v>
      </c>
      <c r="Q420" s="13">
        <v>60.641999999999996</v>
      </c>
      <c r="R420" s="13">
        <v>112.40600000000001</v>
      </c>
      <c r="S420" s="13">
        <v>173.84399999999999</v>
      </c>
      <c r="T420" s="13">
        <v>211.30200000000002</v>
      </c>
      <c r="U420" s="13">
        <v>238.56200000000001</v>
      </c>
      <c r="V420" s="13">
        <v>301.08</v>
      </c>
    </row>
    <row r="421" spans="1:22">
      <c r="A421" s="1" t="s">
        <v>838</v>
      </c>
      <c r="B421" s="1" t="s">
        <v>839</v>
      </c>
      <c r="C421" s="3">
        <f t="shared" si="6"/>
        <v>920.19257100000004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3">
        <v>0.445075</v>
      </c>
      <c r="K421" s="13">
        <v>0.421848</v>
      </c>
      <c r="L421" s="13">
        <v>0.77655200000000002</v>
      </c>
      <c r="M421" s="13">
        <v>0.99863400000000013</v>
      </c>
      <c r="N421" s="13">
        <v>2.1973879999999997</v>
      </c>
      <c r="O421" s="13">
        <v>3.7810739999999998</v>
      </c>
      <c r="P421" s="13">
        <v>28.736999999999998</v>
      </c>
      <c r="Q421" s="13">
        <v>51.011999999999993</v>
      </c>
      <c r="R421" s="13">
        <v>90.147999999999996</v>
      </c>
      <c r="S421" s="13">
        <v>136.68600000000001</v>
      </c>
      <c r="T421" s="13">
        <v>179.36100000000002</v>
      </c>
      <c r="U421" s="13">
        <v>196.34400000000002</v>
      </c>
      <c r="V421" s="13">
        <v>229.28399999999999</v>
      </c>
    </row>
    <row r="422" spans="1:22">
      <c r="A422" s="1" t="s">
        <v>840</v>
      </c>
      <c r="B422" s="1" t="s">
        <v>841</v>
      </c>
      <c r="C422" s="3">
        <f t="shared" si="6"/>
        <v>1081.229376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3">
        <v>0.23142000000000001</v>
      </c>
      <c r="K422" s="13">
        <v>0.25184400000000001</v>
      </c>
      <c r="L422" s="13">
        <v>0.49097999999999997</v>
      </c>
      <c r="M422" s="13">
        <v>0.80944500000000008</v>
      </c>
      <c r="N422" s="13">
        <v>2.027129</v>
      </c>
      <c r="O422" s="13">
        <v>3.3965579999999997</v>
      </c>
      <c r="P422" s="13">
        <v>28.025999999999996</v>
      </c>
      <c r="Q422" s="13">
        <v>53.261999999999993</v>
      </c>
      <c r="R422" s="13">
        <v>106.64</v>
      </c>
      <c r="S422" s="13">
        <v>156.94800000000001</v>
      </c>
      <c r="T422" s="13">
        <v>210.36600000000001</v>
      </c>
      <c r="U422" s="13">
        <v>238.15800000000002</v>
      </c>
      <c r="V422" s="13">
        <v>280.62200000000001</v>
      </c>
    </row>
    <row r="423" spans="1:22">
      <c r="A423" s="1" t="s">
        <v>842</v>
      </c>
      <c r="B423" s="1" t="s">
        <v>843</v>
      </c>
      <c r="C423" s="3">
        <f t="shared" si="6"/>
        <v>1097.0268820000001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3">
        <v>0.28937000000000002</v>
      </c>
      <c r="K423" s="13">
        <v>0.36390899999999998</v>
      </c>
      <c r="L423" s="13">
        <v>0.80164000000000002</v>
      </c>
      <c r="M423" s="13">
        <v>1.1703510000000001</v>
      </c>
      <c r="N423" s="13">
        <v>2.326873</v>
      </c>
      <c r="O423" s="13">
        <v>3.8927389999999997</v>
      </c>
      <c r="P423" s="13">
        <v>29.591999999999999</v>
      </c>
      <c r="Q423" s="13">
        <v>49.643999999999998</v>
      </c>
      <c r="R423" s="13">
        <v>91.233000000000004</v>
      </c>
      <c r="S423" s="13">
        <v>139.19400000000002</v>
      </c>
      <c r="T423" s="13">
        <v>210.24900000000002</v>
      </c>
      <c r="U423" s="13">
        <v>248.66200000000001</v>
      </c>
      <c r="V423" s="13">
        <v>319.608</v>
      </c>
    </row>
    <row r="424" spans="1:22">
      <c r="A424" s="1" t="s">
        <v>844</v>
      </c>
      <c r="B424" s="1" t="s">
        <v>845</v>
      </c>
      <c r="C424" s="3">
        <f t="shared" si="6"/>
        <v>1230.6266150000001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3">
        <v>0.31283500000000003</v>
      </c>
      <c r="K424" s="13">
        <v>0.29583300000000001</v>
      </c>
      <c r="L424" s="13">
        <v>0.55605199999999999</v>
      </c>
      <c r="M424" s="13">
        <v>0.92437800000000003</v>
      </c>
      <c r="N424" s="13">
        <v>2.1703889999999997</v>
      </c>
      <c r="O424" s="13">
        <v>4.0471279999999998</v>
      </c>
      <c r="P424" s="13">
        <v>33.659999999999997</v>
      </c>
      <c r="Q424" s="13">
        <v>63.521999999999998</v>
      </c>
      <c r="R424" s="13">
        <v>117.33499999999999</v>
      </c>
      <c r="S424" s="13">
        <v>178.596</v>
      </c>
      <c r="T424" s="13">
        <v>232.01100000000002</v>
      </c>
      <c r="U424" s="13">
        <v>274.11400000000003</v>
      </c>
      <c r="V424" s="13">
        <v>323.08199999999999</v>
      </c>
    </row>
    <row r="425" spans="1:22">
      <c r="A425" s="1" t="s">
        <v>846</v>
      </c>
      <c r="B425" s="1" t="s">
        <v>847</v>
      </c>
      <c r="C425" s="3">
        <f t="shared" si="6"/>
        <v>1282.7542579999999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3">
        <v>0.23607500000000001</v>
      </c>
      <c r="K425" s="13">
        <v>0.31434000000000001</v>
      </c>
      <c r="L425" s="13">
        <v>0.77243600000000001</v>
      </c>
      <c r="M425" s="13">
        <v>1.1717160000000002</v>
      </c>
      <c r="N425" s="13">
        <v>2.2177749999999996</v>
      </c>
      <c r="O425" s="13">
        <v>3.6859159999999997</v>
      </c>
      <c r="P425" s="13">
        <v>28.709999999999997</v>
      </c>
      <c r="Q425" s="13">
        <v>50.597999999999999</v>
      </c>
      <c r="R425" s="13">
        <v>95.231999999999999</v>
      </c>
      <c r="S425" s="13">
        <v>161.304</v>
      </c>
      <c r="T425" s="13">
        <v>219.024</v>
      </c>
      <c r="U425" s="13">
        <v>289.87</v>
      </c>
      <c r="V425" s="13">
        <v>429.61799999999999</v>
      </c>
    </row>
    <row r="426" spans="1:22">
      <c r="A426" s="1" t="s">
        <v>848</v>
      </c>
      <c r="B426" s="1" t="s">
        <v>849</v>
      </c>
      <c r="C426" s="3">
        <f t="shared" si="6"/>
        <v>1169.9971330000001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3">
        <v>0.27673500000000001</v>
      </c>
      <c r="K426" s="13">
        <v>0.29434499999999997</v>
      </c>
      <c r="L426" s="13">
        <v>0.58917600000000003</v>
      </c>
      <c r="M426" s="13">
        <v>0.99863400000000013</v>
      </c>
      <c r="N426" s="13">
        <v>2.1659809999999999</v>
      </c>
      <c r="O426" s="13">
        <v>3.808262</v>
      </c>
      <c r="P426" s="13">
        <v>30.707999999999998</v>
      </c>
      <c r="Q426" s="13">
        <v>58.787999999999997</v>
      </c>
      <c r="R426" s="13">
        <v>105.989</v>
      </c>
      <c r="S426" s="13">
        <v>176.154</v>
      </c>
      <c r="T426" s="13">
        <v>212.589</v>
      </c>
      <c r="U426" s="13">
        <v>237.95600000000002</v>
      </c>
      <c r="V426" s="13">
        <v>339.68</v>
      </c>
    </row>
    <row r="427" spans="1:22">
      <c r="A427" s="1" t="s">
        <v>850</v>
      </c>
      <c r="B427" s="1" t="s">
        <v>851</v>
      </c>
      <c r="C427" s="3">
        <f t="shared" si="6"/>
        <v>792.67261500000006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3">
        <v>0.37914500000000001</v>
      </c>
      <c r="K427" s="13">
        <v>0.333312</v>
      </c>
      <c r="L427" s="13">
        <v>0.57584800000000003</v>
      </c>
      <c r="M427" s="13">
        <v>0.75894000000000006</v>
      </c>
      <c r="N427" s="13">
        <v>1.7025899999999998</v>
      </c>
      <c r="O427" s="13">
        <v>3.08778</v>
      </c>
      <c r="P427" s="13">
        <v>23.156999999999996</v>
      </c>
      <c r="Q427" s="13">
        <v>39.077999999999996</v>
      </c>
      <c r="R427" s="13">
        <v>66.123000000000005</v>
      </c>
      <c r="S427" s="13">
        <v>114.774</v>
      </c>
      <c r="T427" s="13">
        <v>151.749</v>
      </c>
      <c r="U427" s="13">
        <v>184.83</v>
      </c>
      <c r="V427" s="13">
        <v>206.124</v>
      </c>
    </row>
    <row r="428" spans="1:22">
      <c r="A428" s="1" t="s">
        <v>852</v>
      </c>
      <c r="B428" s="1" t="s">
        <v>853</v>
      </c>
      <c r="C428" s="3">
        <f t="shared" si="6"/>
        <v>685.96103600000004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3">
        <v>0.38133</v>
      </c>
      <c r="K428" s="13">
        <v>0.35107499999999997</v>
      </c>
      <c r="L428" s="13">
        <v>0.65738399999999997</v>
      </c>
      <c r="M428" s="13">
        <v>0.80889900000000003</v>
      </c>
      <c r="N428" s="13">
        <v>1.5587789999999999</v>
      </c>
      <c r="O428" s="13">
        <v>2.6595689999999998</v>
      </c>
      <c r="P428" s="13">
        <v>21.923999999999999</v>
      </c>
      <c r="Q428" s="13">
        <v>37.223999999999997</v>
      </c>
      <c r="R428" s="13">
        <v>60.790999999999997</v>
      </c>
      <c r="S428" s="13">
        <v>88.638000000000005</v>
      </c>
      <c r="T428" s="13">
        <v>119.45700000000001</v>
      </c>
      <c r="U428" s="13">
        <v>144.22800000000001</v>
      </c>
      <c r="V428" s="13">
        <v>207.28200000000001</v>
      </c>
    </row>
    <row r="429" spans="1:22">
      <c r="A429" s="1" t="s">
        <v>854</v>
      </c>
      <c r="B429" s="1" t="s">
        <v>855</v>
      </c>
      <c r="C429" s="3">
        <f t="shared" si="6"/>
        <v>1037.2982099999999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3">
        <v>0.26334000000000002</v>
      </c>
      <c r="K429" s="13">
        <v>0.28699799999999998</v>
      </c>
      <c r="L429" s="13">
        <v>0.62876799999999999</v>
      </c>
      <c r="M429" s="13">
        <v>0.95877600000000007</v>
      </c>
      <c r="N429" s="13">
        <v>1.8794609999999998</v>
      </c>
      <c r="O429" s="13">
        <v>3.084867</v>
      </c>
      <c r="P429" s="13">
        <v>24.146999999999998</v>
      </c>
      <c r="Q429" s="13">
        <v>45.575999999999993</v>
      </c>
      <c r="R429" s="13">
        <v>84.444000000000003</v>
      </c>
      <c r="S429" s="13">
        <v>136.68600000000001</v>
      </c>
      <c r="T429" s="13">
        <v>178.191</v>
      </c>
      <c r="U429" s="13">
        <v>214.524</v>
      </c>
      <c r="V429" s="13">
        <v>346.62799999999999</v>
      </c>
    </row>
    <row r="430" spans="1:22">
      <c r="A430" s="1" t="s">
        <v>856</v>
      </c>
      <c r="B430" s="1" t="s">
        <v>857</v>
      </c>
      <c r="C430" s="3">
        <f t="shared" si="6"/>
        <v>1342.7775210000002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3">
        <v>0.23256000000000002</v>
      </c>
      <c r="K430" s="13">
        <v>0.241149</v>
      </c>
      <c r="L430" s="13">
        <v>0.46981200000000001</v>
      </c>
      <c r="M430" s="13">
        <v>0.79197300000000004</v>
      </c>
      <c r="N430" s="13">
        <v>1.8171979999999999</v>
      </c>
      <c r="O430" s="13">
        <v>3.6888289999999997</v>
      </c>
      <c r="P430" s="13">
        <v>31.274999999999999</v>
      </c>
      <c r="Q430" s="13">
        <v>55.097999999999999</v>
      </c>
      <c r="R430" s="13">
        <v>99.51</v>
      </c>
      <c r="S430" s="13">
        <v>170.54400000000001</v>
      </c>
      <c r="T430" s="13">
        <v>251.90100000000001</v>
      </c>
      <c r="U430" s="13">
        <v>328.85599999999999</v>
      </c>
      <c r="V430" s="13">
        <v>398.35200000000003</v>
      </c>
    </row>
    <row r="431" spans="1:22">
      <c r="A431" s="1" t="s">
        <v>858</v>
      </c>
      <c r="B431" s="1" t="s">
        <v>859</v>
      </c>
      <c r="C431" s="3">
        <f t="shared" si="6"/>
        <v>929.88281000000006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3">
        <v>0.30960500000000002</v>
      </c>
      <c r="K431" s="13">
        <v>0.33991499999999997</v>
      </c>
      <c r="L431" s="13">
        <v>0.72970800000000002</v>
      </c>
      <c r="M431" s="13">
        <v>0.97351800000000011</v>
      </c>
      <c r="N431" s="13">
        <v>2.0563319999999998</v>
      </c>
      <c r="O431" s="13">
        <v>3.3907319999999999</v>
      </c>
      <c r="P431" s="13">
        <v>25.226999999999997</v>
      </c>
      <c r="Q431" s="13">
        <v>42.641999999999996</v>
      </c>
      <c r="R431" s="13">
        <v>77.159000000000006</v>
      </c>
      <c r="S431" s="13">
        <v>132.26400000000001</v>
      </c>
      <c r="T431" s="13">
        <v>187.31700000000001</v>
      </c>
      <c r="U431" s="13">
        <v>205.03</v>
      </c>
      <c r="V431" s="13">
        <v>252.44400000000002</v>
      </c>
    </row>
    <row r="432" spans="1:22">
      <c r="A432" s="1" t="s">
        <v>860</v>
      </c>
      <c r="B432" s="1" t="s">
        <v>861</v>
      </c>
      <c r="C432" s="3">
        <f t="shared" si="6"/>
        <v>856.95410100000004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3">
        <v>0.339055</v>
      </c>
      <c r="K432" s="13">
        <v>0.38585700000000001</v>
      </c>
      <c r="L432" s="13">
        <v>0.82006400000000002</v>
      </c>
      <c r="M432" s="13">
        <v>1.0857210000000002</v>
      </c>
      <c r="N432" s="13">
        <v>2.0370469999999998</v>
      </c>
      <c r="O432" s="13">
        <v>3.2693569999999998</v>
      </c>
      <c r="P432" s="13">
        <v>24.128999999999998</v>
      </c>
      <c r="Q432" s="13">
        <v>41.471999999999994</v>
      </c>
      <c r="R432" s="13">
        <v>71.486000000000004</v>
      </c>
      <c r="S432" s="13">
        <v>112.86</v>
      </c>
      <c r="T432" s="13">
        <v>156.078</v>
      </c>
      <c r="U432" s="13">
        <v>183.214</v>
      </c>
      <c r="V432" s="13">
        <v>259.77800000000002</v>
      </c>
    </row>
    <row r="433" spans="1:22">
      <c r="A433" s="1" t="s">
        <v>862</v>
      </c>
      <c r="B433" s="1" t="s">
        <v>863</v>
      </c>
      <c r="C433" s="3">
        <f t="shared" si="6"/>
        <v>1306.8180729999999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3">
        <v>0.28747</v>
      </c>
      <c r="K433" s="13">
        <v>0.30141299999999999</v>
      </c>
      <c r="L433" s="13">
        <v>0.61837999999999993</v>
      </c>
      <c r="M433" s="13">
        <v>1.0264800000000001</v>
      </c>
      <c r="N433" s="13">
        <v>2.3147509999999998</v>
      </c>
      <c r="O433" s="13">
        <v>3.9315789999999997</v>
      </c>
      <c r="P433" s="13">
        <v>34.442999999999998</v>
      </c>
      <c r="Q433" s="13">
        <v>63.809999999999995</v>
      </c>
      <c r="R433" s="13">
        <v>118.203</v>
      </c>
      <c r="S433" s="13">
        <v>178.20000000000002</v>
      </c>
      <c r="T433" s="13">
        <v>228.15</v>
      </c>
      <c r="U433" s="13">
        <v>277.952</v>
      </c>
      <c r="V433" s="13">
        <v>397.58</v>
      </c>
    </row>
    <row r="434" spans="1:22">
      <c r="A434" s="1" t="s">
        <v>864</v>
      </c>
      <c r="B434" s="1" t="s">
        <v>865</v>
      </c>
      <c r="C434" s="3">
        <f t="shared" si="6"/>
        <v>875.92505000000006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3">
        <v>0.34124000000000004</v>
      </c>
      <c r="K434" s="13">
        <v>0.286719</v>
      </c>
      <c r="L434" s="13">
        <v>0.55271999999999999</v>
      </c>
      <c r="M434" s="13">
        <v>0.9172800000000001</v>
      </c>
      <c r="N434" s="13">
        <v>1.9389689999999997</v>
      </c>
      <c r="O434" s="13">
        <v>3.4781219999999999</v>
      </c>
      <c r="P434" s="13">
        <v>27.980999999999998</v>
      </c>
      <c r="Q434" s="13">
        <v>52.271999999999998</v>
      </c>
      <c r="R434" s="13">
        <v>97.619</v>
      </c>
      <c r="S434" s="13">
        <v>138.732</v>
      </c>
      <c r="T434" s="13">
        <v>183.45600000000002</v>
      </c>
      <c r="U434" s="13">
        <v>179.982</v>
      </c>
      <c r="V434" s="13">
        <v>188.36799999999999</v>
      </c>
    </row>
    <row r="435" spans="1:22">
      <c r="A435" s="1" t="s">
        <v>866</v>
      </c>
      <c r="B435" s="1" t="s">
        <v>867</v>
      </c>
      <c r="C435" s="3">
        <f t="shared" si="6"/>
        <v>934.63764100000014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3">
        <v>0.34162000000000003</v>
      </c>
      <c r="K435" s="13">
        <v>0.30764399999999997</v>
      </c>
      <c r="L435" s="13">
        <v>0.55605199999999999</v>
      </c>
      <c r="M435" s="13">
        <v>0.97242600000000012</v>
      </c>
      <c r="N435" s="13">
        <v>2.1400839999999999</v>
      </c>
      <c r="O435" s="13">
        <v>3.655815</v>
      </c>
      <c r="P435" s="13">
        <v>28.241999999999997</v>
      </c>
      <c r="Q435" s="13">
        <v>51.029999999999994</v>
      </c>
      <c r="R435" s="13">
        <v>90.736999999999995</v>
      </c>
      <c r="S435" s="13">
        <v>148.30200000000002</v>
      </c>
      <c r="T435" s="13">
        <v>204.399</v>
      </c>
      <c r="U435" s="13">
        <v>199.37400000000002</v>
      </c>
      <c r="V435" s="13">
        <v>204.58</v>
      </c>
    </row>
    <row r="436" spans="1:22">
      <c r="A436" s="1" t="s">
        <v>868</v>
      </c>
      <c r="B436" s="1" t="s">
        <v>869</v>
      </c>
      <c r="C436" s="3">
        <f t="shared" si="6"/>
        <v>1147.4373450000001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3">
        <v>0.18715000000000001</v>
      </c>
      <c r="K436" s="13">
        <v>0.20673900000000001</v>
      </c>
      <c r="L436" s="13">
        <v>0.450212</v>
      </c>
      <c r="M436" s="13">
        <v>0.78105300000000011</v>
      </c>
      <c r="N436" s="13">
        <v>1.9378669999999998</v>
      </c>
      <c r="O436" s="13">
        <v>3.5383239999999998</v>
      </c>
      <c r="P436" s="13">
        <v>31.211999999999996</v>
      </c>
      <c r="Q436" s="13">
        <v>60.353999999999992</v>
      </c>
      <c r="R436" s="13">
        <v>107.384</v>
      </c>
      <c r="S436" s="13">
        <v>173.976</v>
      </c>
      <c r="T436" s="13">
        <v>202.17600000000002</v>
      </c>
      <c r="U436" s="13">
        <v>232.50200000000001</v>
      </c>
      <c r="V436" s="13">
        <v>332.73200000000003</v>
      </c>
    </row>
    <row r="437" spans="1:22">
      <c r="A437" s="1" t="s">
        <v>870</v>
      </c>
      <c r="B437" s="1" t="s">
        <v>871</v>
      </c>
      <c r="C437" s="3">
        <f t="shared" si="6"/>
        <v>975.9466480000001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3">
        <v>0.29450000000000004</v>
      </c>
      <c r="K437" s="13">
        <v>0.284022</v>
      </c>
      <c r="L437" s="13">
        <v>0.57310399999999995</v>
      </c>
      <c r="M437" s="13">
        <v>0.91919100000000009</v>
      </c>
      <c r="N437" s="13">
        <v>1.9681719999999998</v>
      </c>
      <c r="O437" s="13">
        <v>3.4266589999999999</v>
      </c>
      <c r="P437" s="13">
        <v>27.116999999999997</v>
      </c>
      <c r="Q437" s="13">
        <v>49.913999999999994</v>
      </c>
      <c r="R437" s="13">
        <v>93.403000000000006</v>
      </c>
      <c r="S437" s="13">
        <v>158.4</v>
      </c>
      <c r="T437" s="13">
        <v>199.48500000000001</v>
      </c>
      <c r="U437" s="13">
        <v>202</v>
      </c>
      <c r="V437" s="13">
        <v>238.16200000000001</v>
      </c>
    </row>
    <row r="438" spans="1:22">
      <c r="A438" s="1" t="s">
        <v>872</v>
      </c>
      <c r="B438" s="1" t="s">
        <v>873</v>
      </c>
      <c r="C438" s="3">
        <f t="shared" si="6"/>
        <v>890.15484400000014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3">
        <v>0.19</v>
      </c>
      <c r="K438" s="13">
        <v>0.19278899999999999</v>
      </c>
      <c r="L438" s="13">
        <v>0.42277199999999998</v>
      </c>
      <c r="M438" s="13">
        <v>0.75047700000000006</v>
      </c>
      <c r="N438" s="13">
        <v>1.7626489999999999</v>
      </c>
      <c r="O438" s="13">
        <v>3.0751569999999999</v>
      </c>
      <c r="P438" s="13">
        <v>25.217999999999996</v>
      </c>
      <c r="Q438" s="13">
        <v>45.467999999999996</v>
      </c>
      <c r="R438" s="13">
        <v>90.054999999999993</v>
      </c>
      <c r="S438" s="13">
        <v>141.37200000000001</v>
      </c>
      <c r="T438" s="13">
        <v>173.86200000000002</v>
      </c>
      <c r="U438" s="13">
        <v>190.08200000000002</v>
      </c>
      <c r="V438" s="13">
        <v>217.70400000000001</v>
      </c>
    </row>
    <row r="439" spans="1:22">
      <c r="A439" s="1" t="s">
        <v>874</v>
      </c>
      <c r="B439" s="1" t="s">
        <v>875</v>
      </c>
      <c r="C439" s="3">
        <f t="shared" si="6"/>
        <v>718.12773500000003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3">
        <v>0.32357000000000002</v>
      </c>
      <c r="K439" s="13">
        <v>0.30531900000000001</v>
      </c>
      <c r="L439" s="13">
        <v>0.56036399999999997</v>
      </c>
      <c r="M439" s="13">
        <v>0.88888800000000012</v>
      </c>
      <c r="N439" s="13">
        <v>1.9246429999999999</v>
      </c>
      <c r="O439" s="13">
        <v>3.2829509999999997</v>
      </c>
      <c r="P439" s="13">
        <v>24.389999999999997</v>
      </c>
      <c r="Q439" s="13">
        <v>44.73</v>
      </c>
      <c r="R439" s="13">
        <v>77.903000000000006</v>
      </c>
      <c r="S439" s="13">
        <v>110.55000000000001</v>
      </c>
      <c r="T439" s="13">
        <v>138.411</v>
      </c>
      <c r="U439" s="13">
        <v>144.63200000000001</v>
      </c>
      <c r="V439" s="13">
        <v>170.226</v>
      </c>
    </row>
    <row r="440" spans="1:22">
      <c r="A440" s="1" t="s">
        <v>876</v>
      </c>
      <c r="B440" s="1" t="s">
        <v>877</v>
      </c>
      <c r="C440" s="3">
        <f t="shared" si="6"/>
        <v>824.13069600000006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3">
        <v>0.37192500000000001</v>
      </c>
      <c r="K440" s="13">
        <v>0.34530899999999998</v>
      </c>
      <c r="L440" s="13">
        <v>0.636216</v>
      </c>
      <c r="M440" s="13">
        <v>0.85503600000000002</v>
      </c>
      <c r="N440" s="13">
        <v>1.9703759999999999</v>
      </c>
      <c r="O440" s="13">
        <v>3.353834</v>
      </c>
      <c r="P440" s="13">
        <v>25.29</v>
      </c>
      <c r="Q440" s="13">
        <v>39.023999999999994</v>
      </c>
      <c r="R440" s="13">
        <v>66.091999999999999</v>
      </c>
      <c r="S440" s="13">
        <v>103.42200000000001</v>
      </c>
      <c r="T440" s="13">
        <v>156.078</v>
      </c>
      <c r="U440" s="13">
        <v>198.566</v>
      </c>
      <c r="V440" s="13">
        <v>228.126</v>
      </c>
    </row>
    <row r="441" spans="1:22">
      <c r="A441" s="1" t="s">
        <v>878</v>
      </c>
      <c r="B441" s="1" t="s">
        <v>879</v>
      </c>
      <c r="C441" s="3">
        <f t="shared" si="6"/>
        <v>636.21715200000006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3">
        <v>0.36318500000000004</v>
      </c>
      <c r="K441" s="13">
        <v>0.32940599999999998</v>
      </c>
      <c r="L441" s="13">
        <v>0.5978</v>
      </c>
      <c r="M441" s="13">
        <v>0.82391400000000004</v>
      </c>
      <c r="N441" s="13">
        <v>1.7240789999999999</v>
      </c>
      <c r="O441" s="13">
        <v>2.9207679999999998</v>
      </c>
      <c r="P441" s="13">
        <v>21.203999999999997</v>
      </c>
      <c r="Q441" s="13">
        <v>34.866</v>
      </c>
      <c r="R441" s="13">
        <v>55.923999999999999</v>
      </c>
      <c r="S441" s="13">
        <v>80.322000000000003</v>
      </c>
      <c r="T441" s="13">
        <v>119.80800000000001</v>
      </c>
      <c r="U441" s="13">
        <v>130.89600000000002</v>
      </c>
      <c r="V441" s="13">
        <v>186.43800000000002</v>
      </c>
    </row>
    <row r="442" spans="1:22">
      <c r="A442" s="1" t="s">
        <v>880</v>
      </c>
      <c r="B442" s="1" t="s">
        <v>881</v>
      </c>
      <c r="C442" s="3">
        <f t="shared" si="6"/>
        <v>782.75676899999996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3">
        <v>0.30979500000000004</v>
      </c>
      <c r="K442" s="13">
        <v>0.29508899999999999</v>
      </c>
      <c r="L442" s="13">
        <v>0.51841999999999999</v>
      </c>
      <c r="M442" s="13">
        <v>0.75566400000000011</v>
      </c>
      <c r="N442" s="13">
        <v>1.7648529999999998</v>
      </c>
      <c r="O442" s="13">
        <v>3.4839479999999998</v>
      </c>
      <c r="P442" s="13">
        <v>26.603999999999999</v>
      </c>
      <c r="Q442" s="13">
        <v>45.558</v>
      </c>
      <c r="R442" s="13">
        <v>75.02</v>
      </c>
      <c r="S442" s="13">
        <v>107.51400000000001</v>
      </c>
      <c r="T442" s="13">
        <v>158.30100000000002</v>
      </c>
      <c r="U442" s="13">
        <v>181.59800000000001</v>
      </c>
      <c r="V442" s="13">
        <v>181.03399999999999</v>
      </c>
    </row>
    <row r="443" spans="1:22">
      <c r="A443" s="1" t="s">
        <v>882</v>
      </c>
      <c r="B443" s="1" t="s">
        <v>883</v>
      </c>
      <c r="C443" s="3">
        <f t="shared" si="6"/>
        <v>907.88604900000007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3">
        <v>0.32338</v>
      </c>
      <c r="K443" s="13">
        <v>0.34196100000000001</v>
      </c>
      <c r="L443" s="13">
        <v>0.64973999999999998</v>
      </c>
      <c r="M443" s="13">
        <v>0.96532800000000007</v>
      </c>
      <c r="N443" s="13">
        <v>2.1703889999999997</v>
      </c>
      <c r="O443" s="13">
        <v>3.5742509999999998</v>
      </c>
      <c r="P443" s="13">
        <v>30.050999999999998</v>
      </c>
      <c r="Q443" s="13">
        <v>51.875999999999998</v>
      </c>
      <c r="R443" s="13">
        <v>85.653000000000006</v>
      </c>
      <c r="S443" s="13">
        <v>123.61800000000001</v>
      </c>
      <c r="T443" s="13">
        <v>173.04300000000001</v>
      </c>
      <c r="U443" s="13">
        <v>204.02</v>
      </c>
      <c r="V443" s="13">
        <v>231.6</v>
      </c>
    </row>
    <row r="444" spans="1:22">
      <c r="A444" s="1" t="s">
        <v>884</v>
      </c>
      <c r="B444" s="1" t="s">
        <v>885</v>
      </c>
      <c r="C444" s="3">
        <f t="shared" si="6"/>
        <v>587.61598600000002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3">
        <v>0.300485</v>
      </c>
      <c r="K444" s="13">
        <v>0.26895599999999997</v>
      </c>
      <c r="L444" s="13">
        <v>0.43786399999999998</v>
      </c>
      <c r="M444" s="13">
        <v>0.69014400000000009</v>
      </c>
      <c r="N444" s="13">
        <v>1.4083559999999999</v>
      </c>
      <c r="O444" s="13">
        <v>2.4381809999999997</v>
      </c>
      <c r="P444" s="13">
        <v>20.321999999999999</v>
      </c>
      <c r="Q444" s="13">
        <v>34.217999999999996</v>
      </c>
      <c r="R444" s="13">
        <v>58.28</v>
      </c>
      <c r="S444" s="13">
        <v>86.262</v>
      </c>
      <c r="T444" s="13">
        <v>130.33799999999999</v>
      </c>
      <c r="U444" s="13">
        <v>130.29000000000002</v>
      </c>
      <c r="V444" s="13">
        <v>122.36200000000001</v>
      </c>
    </row>
    <row r="445" spans="1:22">
      <c r="A445" s="1" t="s">
        <v>886</v>
      </c>
      <c r="B445" s="1" t="s">
        <v>887</v>
      </c>
      <c r="C445" s="3">
        <f t="shared" si="6"/>
        <v>814.74728499999992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3">
        <v>0.34105000000000002</v>
      </c>
      <c r="K445" s="13">
        <v>0.30327300000000001</v>
      </c>
      <c r="L445" s="13">
        <v>0.53723599999999994</v>
      </c>
      <c r="M445" s="13">
        <v>0.85667400000000005</v>
      </c>
      <c r="N445" s="13">
        <v>1.8491559999999998</v>
      </c>
      <c r="O445" s="13">
        <v>3.0838959999999997</v>
      </c>
      <c r="P445" s="13">
        <v>24.812999999999999</v>
      </c>
      <c r="Q445" s="13">
        <v>46.313999999999993</v>
      </c>
      <c r="R445" s="13">
        <v>80.072999999999993</v>
      </c>
      <c r="S445" s="13">
        <v>128.964</v>
      </c>
      <c r="T445" s="13">
        <v>162.39600000000002</v>
      </c>
      <c r="U445" s="13">
        <v>170.286</v>
      </c>
      <c r="V445" s="13">
        <v>194.93</v>
      </c>
    </row>
    <row r="446" spans="1:22">
      <c r="A446" s="1" t="s">
        <v>888</v>
      </c>
      <c r="B446" s="1" t="s">
        <v>889</v>
      </c>
      <c r="C446" s="3">
        <f t="shared" si="6"/>
        <v>737.14772300000004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3">
        <v>0.28357500000000002</v>
      </c>
      <c r="K446" s="13">
        <v>0.25230900000000001</v>
      </c>
      <c r="L446" s="13">
        <v>0.49019599999999997</v>
      </c>
      <c r="M446" s="13">
        <v>0.73273200000000005</v>
      </c>
      <c r="N446" s="13">
        <v>1.6535509999999998</v>
      </c>
      <c r="O446" s="13">
        <v>3.0683599999999998</v>
      </c>
      <c r="P446" s="13">
        <v>24.831</v>
      </c>
      <c r="Q446" s="13">
        <v>45.54</v>
      </c>
      <c r="R446" s="13">
        <v>79.515000000000001</v>
      </c>
      <c r="S446" s="13">
        <v>123.816</v>
      </c>
      <c r="T446" s="13">
        <v>149.40900000000002</v>
      </c>
      <c r="U446" s="13">
        <v>149.68200000000002</v>
      </c>
      <c r="V446" s="13">
        <v>157.874</v>
      </c>
    </row>
    <row r="447" spans="1:22">
      <c r="A447" s="1" t="s">
        <v>890</v>
      </c>
      <c r="B447" s="1" t="s">
        <v>891</v>
      </c>
      <c r="C447" s="3">
        <f t="shared" si="6"/>
        <v>958.511844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3">
        <v>0.22002000000000002</v>
      </c>
      <c r="K447" s="13">
        <v>0.20274</v>
      </c>
      <c r="L447" s="13">
        <v>0.466088</v>
      </c>
      <c r="M447" s="13">
        <v>0.81818100000000005</v>
      </c>
      <c r="N447" s="13">
        <v>1.9384179999999998</v>
      </c>
      <c r="O447" s="13">
        <v>3.5023969999999998</v>
      </c>
      <c r="P447" s="13">
        <v>27.818999999999999</v>
      </c>
      <c r="Q447" s="13">
        <v>54.863999999999997</v>
      </c>
      <c r="R447" s="13">
        <v>102.114</v>
      </c>
      <c r="S447" s="13">
        <v>157.27800000000002</v>
      </c>
      <c r="T447" s="13">
        <v>195.50700000000001</v>
      </c>
      <c r="U447" s="13">
        <v>186.042</v>
      </c>
      <c r="V447" s="13">
        <v>227.74</v>
      </c>
    </row>
    <row r="448" spans="1:22">
      <c r="A448" s="1" t="s">
        <v>892</v>
      </c>
      <c r="B448" s="1" t="s">
        <v>893</v>
      </c>
      <c r="C448" s="3">
        <f t="shared" si="6"/>
        <v>929.96303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3">
        <v>0.269895</v>
      </c>
      <c r="K448" s="13">
        <v>0.27062999999999998</v>
      </c>
      <c r="L448" s="13">
        <v>0.50685599999999997</v>
      </c>
      <c r="M448" s="13">
        <v>0.81053700000000006</v>
      </c>
      <c r="N448" s="13">
        <v>1.7373029999999998</v>
      </c>
      <c r="O448" s="13">
        <v>3.0868089999999997</v>
      </c>
      <c r="P448" s="13">
        <v>24.578999999999997</v>
      </c>
      <c r="Q448" s="13">
        <v>47.447999999999993</v>
      </c>
      <c r="R448" s="13">
        <v>82.707999999999998</v>
      </c>
      <c r="S448" s="13">
        <v>140.91</v>
      </c>
      <c r="T448" s="13">
        <v>178.77600000000001</v>
      </c>
      <c r="U448" s="13">
        <v>197.96</v>
      </c>
      <c r="V448" s="13">
        <v>250.9</v>
      </c>
    </row>
    <row r="449" spans="1:22">
      <c r="A449" s="1" t="s">
        <v>894</v>
      </c>
      <c r="B449" s="1" t="s">
        <v>895</v>
      </c>
      <c r="C449" s="3">
        <f t="shared" si="6"/>
        <v>1289.4295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3">
        <v>0.23702500000000001</v>
      </c>
      <c r="K449" s="13">
        <v>0.249891</v>
      </c>
      <c r="L449" s="13">
        <v>0.516656</v>
      </c>
      <c r="M449" s="13">
        <v>0.92601600000000006</v>
      </c>
      <c r="N449" s="13">
        <v>2.110881</v>
      </c>
      <c r="O449" s="13">
        <v>3.749031</v>
      </c>
      <c r="P449" s="13">
        <v>30.401999999999997</v>
      </c>
      <c r="Q449" s="13">
        <v>56.321999999999996</v>
      </c>
      <c r="R449" s="13">
        <v>107.694</v>
      </c>
      <c r="S449" s="13">
        <v>186.78</v>
      </c>
      <c r="T449" s="13">
        <v>235.40400000000002</v>
      </c>
      <c r="U449" s="13">
        <v>276.33600000000001</v>
      </c>
      <c r="V449" s="13">
        <v>388.702</v>
      </c>
    </row>
    <row r="450" spans="1:22">
      <c r="A450" s="1" t="s">
        <v>896</v>
      </c>
      <c r="B450" s="1" t="s">
        <v>897</v>
      </c>
      <c r="C450" s="3">
        <f t="shared" si="6"/>
        <v>526.39951199999996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3">
        <v>0.75392000000000003</v>
      </c>
      <c r="K450" s="13">
        <v>0.51038399999999995</v>
      </c>
      <c r="L450" s="13">
        <v>0.85181600000000002</v>
      </c>
      <c r="M450" s="13">
        <v>0.98252700000000004</v>
      </c>
      <c r="N450" s="13">
        <v>1.9103169999999998</v>
      </c>
      <c r="O450" s="13">
        <v>3.095548</v>
      </c>
      <c r="P450" s="13">
        <v>22.166999999999998</v>
      </c>
      <c r="Q450" s="13">
        <v>33.012</v>
      </c>
      <c r="R450" s="13">
        <v>41.570999999999998</v>
      </c>
      <c r="S450" s="13">
        <v>69.3</v>
      </c>
      <c r="T450" s="13">
        <v>100.503</v>
      </c>
      <c r="U450" s="13">
        <v>101.20200000000001</v>
      </c>
      <c r="V450" s="13">
        <v>150.54</v>
      </c>
    </row>
    <row r="451" spans="1:22">
      <c r="A451" s="1" t="s">
        <v>898</v>
      </c>
      <c r="B451" s="1" t="s">
        <v>899</v>
      </c>
      <c r="C451" s="3">
        <f t="shared" ref="C451:C514" si="7">SUM(D451:V451)</f>
        <v>832.61432800000011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3">
        <v>0.34048</v>
      </c>
      <c r="K451" s="13">
        <v>0.36762899999999998</v>
      </c>
      <c r="L451" s="13">
        <v>0.69658399999999998</v>
      </c>
      <c r="M451" s="13">
        <v>0.94048500000000013</v>
      </c>
      <c r="N451" s="13">
        <v>2.087739</v>
      </c>
      <c r="O451" s="13">
        <v>3.5354109999999999</v>
      </c>
      <c r="P451" s="13">
        <v>25.631999999999998</v>
      </c>
      <c r="Q451" s="13">
        <v>41.093999999999994</v>
      </c>
      <c r="R451" s="13">
        <v>68.168999999999997</v>
      </c>
      <c r="S451" s="13">
        <v>108.834</v>
      </c>
      <c r="T451" s="13">
        <v>176.08500000000001</v>
      </c>
      <c r="U451" s="13">
        <v>184.42600000000002</v>
      </c>
      <c r="V451" s="13">
        <v>220.40600000000001</v>
      </c>
    </row>
    <row r="452" spans="1:22">
      <c r="A452" s="1" t="s">
        <v>900</v>
      </c>
      <c r="B452" s="1" t="s">
        <v>901</v>
      </c>
      <c r="C452" s="3">
        <f t="shared" si="7"/>
        <v>1038.1631830000001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3">
        <v>0.28509500000000004</v>
      </c>
      <c r="K452" s="13">
        <v>0.29378699999999996</v>
      </c>
      <c r="L452" s="13">
        <v>0.62484799999999996</v>
      </c>
      <c r="M452" s="13">
        <v>1.0900890000000001</v>
      </c>
      <c r="N452" s="13">
        <v>2.3031799999999998</v>
      </c>
      <c r="O452" s="13">
        <v>4.1791840000000002</v>
      </c>
      <c r="P452" s="13">
        <v>33.227999999999994</v>
      </c>
      <c r="Q452" s="13">
        <v>60.029999999999994</v>
      </c>
      <c r="R452" s="13">
        <v>107.012</v>
      </c>
      <c r="S452" s="13">
        <v>160.84200000000001</v>
      </c>
      <c r="T452" s="13">
        <v>208.845</v>
      </c>
      <c r="U452" s="13">
        <v>235.93600000000001</v>
      </c>
      <c r="V452" s="13">
        <v>223.494</v>
      </c>
    </row>
    <row r="453" spans="1:22">
      <c r="A453" s="1" t="s">
        <v>902</v>
      </c>
      <c r="B453" s="1" t="s">
        <v>903</v>
      </c>
      <c r="C453" s="3">
        <f t="shared" si="7"/>
        <v>1547.8415649999999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3">
        <v>0.23056500000000002</v>
      </c>
      <c r="K453" s="13">
        <v>0.22478099999999998</v>
      </c>
      <c r="L453" s="13">
        <v>0.50430799999999998</v>
      </c>
      <c r="M453" s="13">
        <v>0.83892900000000004</v>
      </c>
      <c r="N453" s="13">
        <v>2.1180439999999998</v>
      </c>
      <c r="O453" s="13">
        <v>4.1539380000000001</v>
      </c>
      <c r="P453" s="13">
        <v>37.503</v>
      </c>
      <c r="Q453" s="13">
        <v>72.917999999999992</v>
      </c>
      <c r="R453" s="13">
        <v>137.63999999999999</v>
      </c>
      <c r="S453" s="13">
        <v>212.58600000000001</v>
      </c>
      <c r="T453" s="13">
        <v>279.86400000000003</v>
      </c>
      <c r="U453" s="13">
        <v>330.27000000000004</v>
      </c>
      <c r="V453" s="13">
        <v>468.99</v>
      </c>
    </row>
    <row r="454" spans="1:22">
      <c r="A454" s="1" t="s">
        <v>904</v>
      </c>
      <c r="B454" s="1" t="s">
        <v>905</v>
      </c>
      <c r="C454" s="3">
        <f t="shared" si="7"/>
        <v>931.54983800000002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3">
        <v>0.34551500000000002</v>
      </c>
      <c r="K454" s="13">
        <v>0.27658199999999999</v>
      </c>
      <c r="L454" s="13">
        <v>0.53155200000000002</v>
      </c>
      <c r="M454" s="13">
        <v>0.83483400000000008</v>
      </c>
      <c r="N454" s="13">
        <v>1.9488869999999998</v>
      </c>
      <c r="O454" s="13">
        <v>3.6004679999999998</v>
      </c>
      <c r="P454" s="13">
        <v>29.645999999999997</v>
      </c>
      <c r="Q454" s="13">
        <v>50.58</v>
      </c>
      <c r="R454" s="13">
        <v>79.391000000000005</v>
      </c>
      <c r="S454" s="13">
        <v>124.27800000000001</v>
      </c>
      <c r="T454" s="13">
        <v>204.16500000000002</v>
      </c>
      <c r="U454" s="13">
        <v>241.79400000000001</v>
      </c>
      <c r="V454" s="13">
        <v>194.15800000000002</v>
      </c>
    </row>
    <row r="455" spans="1:22">
      <c r="A455" s="1" t="s">
        <v>906</v>
      </c>
      <c r="B455" s="1" t="s">
        <v>907</v>
      </c>
      <c r="C455" s="3">
        <f t="shared" si="7"/>
        <v>1088.8406870000001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3">
        <v>0.29488000000000003</v>
      </c>
      <c r="K455" s="13">
        <v>0.32205899999999998</v>
      </c>
      <c r="L455" s="13">
        <v>0.72480800000000001</v>
      </c>
      <c r="M455" s="13">
        <v>1.1493300000000002</v>
      </c>
      <c r="N455" s="13">
        <v>2.2938129999999997</v>
      </c>
      <c r="O455" s="13">
        <v>3.8907970000000001</v>
      </c>
      <c r="P455" s="13">
        <v>29.681999999999999</v>
      </c>
      <c r="Q455" s="13">
        <v>49.265999999999998</v>
      </c>
      <c r="R455" s="13">
        <v>92.596999999999994</v>
      </c>
      <c r="S455" s="13">
        <v>149.68800000000002</v>
      </c>
      <c r="T455" s="13">
        <v>207.792</v>
      </c>
      <c r="U455" s="13">
        <v>267.04400000000004</v>
      </c>
      <c r="V455" s="13">
        <v>284.096</v>
      </c>
    </row>
    <row r="456" spans="1:22">
      <c r="A456" s="1" t="s">
        <v>908</v>
      </c>
      <c r="B456" s="1" t="s">
        <v>909</v>
      </c>
      <c r="C456" s="3">
        <f t="shared" si="7"/>
        <v>874.45737600000007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3">
        <v>0.35273500000000002</v>
      </c>
      <c r="K456" s="13">
        <v>0.41775599999999996</v>
      </c>
      <c r="L456" s="13">
        <v>0.85103200000000001</v>
      </c>
      <c r="M456" s="13">
        <v>1.0734360000000001</v>
      </c>
      <c r="N456" s="13">
        <v>2.00013</v>
      </c>
      <c r="O456" s="13">
        <v>3.1042869999999998</v>
      </c>
      <c r="P456" s="13">
        <v>23.291999999999998</v>
      </c>
      <c r="Q456" s="13">
        <v>40.589999999999996</v>
      </c>
      <c r="R456" s="13">
        <v>73.810999999999993</v>
      </c>
      <c r="S456" s="13">
        <v>116.622</v>
      </c>
      <c r="T456" s="13">
        <v>155.727</v>
      </c>
      <c r="U456" s="13">
        <v>198.768</v>
      </c>
      <c r="V456" s="13">
        <v>257.84800000000001</v>
      </c>
    </row>
    <row r="457" spans="1:22">
      <c r="A457" s="1" t="s">
        <v>910</v>
      </c>
      <c r="B457" s="1" t="s">
        <v>911</v>
      </c>
      <c r="C457" s="3">
        <f t="shared" si="7"/>
        <v>1127.8346590000001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3">
        <v>0.22942500000000002</v>
      </c>
      <c r="K457" s="13">
        <v>0.24365999999999999</v>
      </c>
      <c r="L457" s="13">
        <v>0.56153999999999993</v>
      </c>
      <c r="M457" s="13">
        <v>0.8703240000000001</v>
      </c>
      <c r="N457" s="13">
        <v>1.8987459999999998</v>
      </c>
      <c r="O457" s="13">
        <v>3.3829639999999999</v>
      </c>
      <c r="P457" s="13">
        <v>27.27</v>
      </c>
      <c r="Q457" s="13">
        <v>49.535999999999994</v>
      </c>
      <c r="R457" s="13">
        <v>88.629000000000005</v>
      </c>
      <c r="S457" s="13">
        <v>157.27800000000002</v>
      </c>
      <c r="T457" s="13">
        <v>211.65300000000002</v>
      </c>
      <c r="U457" s="13">
        <v>250.07600000000002</v>
      </c>
      <c r="V457" s="13">
        <v>336.20600000000002</v>
      </c>
    </row>
    <row r="458" spans="1:22">
      <c r="A458" s="1" t="s">
        <v>912</v>
      </c>
      <c r="B458" s="1" t="s">
        <v>913</v>
      </c>
      <c r="C458" s="3">
        <f t="shared" si="7"/>
        <v>859.67738500000007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3">
        <v>0.30124500000000004</v>
      </c>
      <c r="K458" s="13">
        <v>0.28206900000000001</v>
      </c>
      <c r="L458" s="13">
        <v>0.56447999999999998</v>
      </c>
      <c r="M458" s="13">
        <v>0.89079900000000012</v>
      </c>
      <c r="N458" s="13">
        <v>1.9147249999999998</v>
      </c>
      <c r="O458" s="13">
        <v>3.279067</v>
      </c>
      <c r="P458" s="13">
        <v>27.404999999999998</v>
      </c>
      <c r="Q458" s="13">
        <v>50.363999999999997</v>
      </c>
      <c r="R458" s="13">
        <v>86.614000000000004</v>
      </c>
      <c r="S458" s="13">
        <v>136.422</v>
      </c>
      <c r="T458" s="13">
        <v>168.012</v>
      </c>
      <c r="U458" s="13">
        <v>176.346</v>
      </c>
      <c r="V458" s="13">
        <v>207.28200000000001</v>
      </c>
    </row>
    <row r="459" spans="1:22">
      <c r="A459" s="1" t="s">
        <v>914</v>
      </c>
      <c r="B459" s="1" t="s">
        <v>915</v>
      </c>
      <c r="C459" s="3">
        <f t="shared" si="7"/>
        <v>1043.2565770000001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3">
        <v>0.20805000000000001</v>
      </c>
      <c r="K459" s="13">
        <v>0.249891</v>
      </c>
      <c r="L459" s="13">
        <v>0.54997600000000002</v>
      </c>
      <c r="M459" s="13">
        <v>0.85803900000000011</v>
      </c>
      <c r="N459" s="13">
        <v>1.9257449999999998</v>
      </c>
      <c r="O459" s="13">
        <v>3.4528759999999998</v>
      </c>
      <c r="P459" s="13">
        <v>26.145</v>
      </c>
      <c r="Q459" s="13">
        <v>47.879999999999995</v>
      </c>
      <c r="R459" s="13">
        <v>89.125</v>
      </c>
      <c r="S459" s="13">
        <v>136.68600000000001</v>
      </c>
      <c r="T459" s="13">
        <v>193.98600000000002</v>
      </c>
      <c r="U459" s="13">
        <v>226.44200000000001</v>
      </c>
      <c r="V459" s="13">
        <v>315.74799999999999</v>
      </c>
    </row>
    <row r="460" spans="1:22">
      <c r="A460" s="1" t="s">
        <v>916</v>
      </c>
      <c r="B460" s="1" t="s">
        <v>917</v>
      </c>
      <c r="C460" s="3">
        <f t="shared" si="7"/>
        <v>1453.9308249999999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3">
        <v>0.34637000000000001</v>
      </c>
      <c r="K460" s="13">
        <v>0.33889199999999997</v>
      </c>
      <c r="L460" s="13">
        <v>0.68345199999999995</v>
      </c>
      <c r="M460" s="13">
        <v>1.1007360000000002</v>
      </c>
      <c r="N460" s="13">
        <v>2.4464399999999999</v>
      </c>
      <c r="O460" s="13">
        <v>4.3549350000000002</v>
      </c>
      <c r="P460" s="13">
        <v>35.253</v>
      </c>
      <c r="Q460" s="13">
        <v>68.309999999999988</v>
      </c>
      <c r="R460" s="13">
        <v>118.14100000000001</v>
      </c>
      <c r="S460" s="13">
        <v>191.334</v>
      </c>
      <c r="T460" s="13">
        <v>249.21</v>
      </c>
      <c r="U460" s="13">
        <v>303</v>
      </c>
      <c r="V460" s="13">
        <v>479.41200000000003</v>
      </c>
    </row>
    <row r="461" spans="1:22">
      <c r="A461" s="1" t="s">
        <v>918</v>
      </c>
      <c r="B461" s="1" t="s">
        <v>919</v>
      </c>
      <c r="C461" s="3">
        <f t="shared" si="7"/>
        <v>659.47177199999999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3">
        <v>0.33592</v>
      </c>
      <c r="K461" s="13">
        <v>0.31964100000000001</v>
      </c>
      <c r="L461" s="13">
        <v>0.5978</v>
      </c>
      <c r="M461" s="13">
        <v>0.88124400000000003</v>
      </c>
      <c r="N461" s="13">
        <v>1.8789099999999999</v>
      </c>
      <c r="O461" s="13">
        <v>3.1722570000000001</v>
      </c>
      <c r="P461" s="13">
        <v>25.001999999999999</v>
      </c>
      <c r="Q461" s="13">
        <v>45.197999999999993</v>
      </c>
      <c r="R461" s="13">
        <v>72.849999999999994</v>
      </c>
      <c r="S461" s="13">
        <v>105.336</v>
      </c>
      <c r="T461" s="13">
        <v>140.166</v>
      </c>
      <c r="U461" s="13">
        <v>132.108</v>
      </c>
      <c r="V461" s="13">
        <v>131.626</v>
      </c>
    </row>
    <row r="462" spans="1:22">
      <c r="A462" s="1" t="s">
        <v>920</v>
      </c>
      <c r="B462" s="1" t="s">
        <v>921</v>
      </c>
      <c r="C462" s="3">
        <f t="shared" si="7"/>
        <v>1210.696733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3">
        <v>0.36014499999999999</v>
      </c>
      <c r="K462" s="13">
        <v>0.33944999999999997</v>
      </c>
      <c r="L462" s="13">
        <v>0.65934399999999993</v>
      </c>
      <c r="M462" s="13">
        <v>0.99071700000000007</v>
      </c>
      <c r="N462" s="13">
        <v>2.245876</v>
      </c>
      <c r="O462" s="13">
        <v>4.0112009999999998</v>
      </c>
      <c r="P462" s="13">
        <v>33.101999999999997</v>
      </c>
      <c r="Q462" s="13">
        <v>60.749999999999993</v>
      </c>
      <c r="R462" s="13">
        <v>110.70099999999999</v>
      </c>
      <c r="S462" s="13">
        <v>177.60599999999999</v>
      </c>
      <c r="T462" s="13">
        <v>228.03300000000002</v>
      </c>
      <c r="U462" s="13">
        <v>259.166</v>
      </c>
      <c r="V462" s="13">
        <v>332.73200000000003</v>
      </c>
    </row>
    <row r="463" spans="1:22">
      <c r="A463" s="1" t="s">
        <v>922</v>
      </c>
      <c r="B463" s="1" t="s">
        <v>923</v>
      </c>
      <c r="C463" s="3">
        <f t="shared" si="7"/>
        <v>1310.0395860000001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3">
        <v>0.22676500000000002</v>
      </c>
      <c r="K463" s="13">
        <v>0.26012099999999999</v>
      </c>
      <c r="L463" s="13">
        <v>0.59623199999999998</v>
      </c>
      <c r="M463" s="13">
        <v>1.000272</v>
      </c>
      <c r="N463" s="13">
        <v>2.284446</v>
      </c>
      <c r="O463" s="13">
        <v>4.1267499999999995</v>
      </c>
      <c r="P463" s="13">
        <v>34.028999999999996</v>
      </c>
      <c r="Q463" s="13">
        <v>65.141999999999996</v>
      </c>
      <c r="R463" s="13">
        <v>119.66</v>
      </c>
      <c r="S463" s="13">
        <v>187.44</v>
      </c>
      <c r="T463" s="13">
        <v>245.93400000000003</v>
      </c>
      <c r="U463" s="13">
        <v>296.536</v>
      </c>
      <c r="V463" s="13">
        <v>352.80400000000003</v>
      </c>
    </row>
    <row r="464" spans="1:22">
      <c r="A464" s="1" t="s">
        <v>924</v>
      </c>
      <c r="B464" s="1" t="s">
        <v>925</v>
      </c>
      <c r="C464" s="3">
        <f t="shared" si="7"/>
        <v>860.148188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3">
        <v>0.27189000000000002</v>
      </c>
      <c r="K464" s="13">
        <v>0.283557</v>
      </c>
      <c r="L464" s="13">
        <v>0.55801199999999995</v>
      </c>
      <c r="M464" s="13">
        <v>0.89271000000000011</v>
      </c>
      <c r="N464" s="13">
        <v>2.02217</v>
      </c>
      <c r="O464" s="13">
        <v>3.319849</v>
      </c>
      <c r="P464" s="13">
        <v>25.667999999999999</v>
      </c>
      <c r="Q464" s="13">
        <v>48.311999999999998</v>
      </c>
      <c r="R464" s="13">
        <v>87.203000000000003</v>
      </c>
      <c r="S464" s="13">
        <v>135.96</v>
      </c>
      <c r="T464" s="13">
        <v>171.87300000000002</v>
      </c>
      <c r="U464" s="13">
        <v>166.852</v>
      </c>
      <c r="V464" s="13">
        <v>216.93200000000002</v>
      </c>
    </row>
    <row r="465" spans="1:22">
      <c r="A465" s="1" t="s">
        <v>926</v>
      </c>
      <c r="B465" s="1" t="s">
        <v>927</v>
      </c>
      <c r="C465" s="3">
        <f t="shared" si="7"/>
        <v>1302.857608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3">
        <v>0.24206000000000003</v>
      </c>
      <c r="K465" s="13">
        <v>0.248589</v>
      </c>
      <c r="L465" s="13">
        <v>0.49019599999999997</v>
      </c>
      <c r="M465" s="13">
        <v>0.92683500000000008</v>
      </c>
      <c r="N465" s="13">
        <v>2.2469779999999999</v>
      </c>
      <c r="O465" s="13">
        <v>4.3209499999999998</v>
      </c>
      <c r="P465" s="13">
        <v>36.089999999999996</v>
      </c>
      <c r="Q465" s="13">
        <v>67.60799999999999</v>
      </c>
      <c r="R465" s="13">
        <v>121.675</v>
      </c>
      <c r="S465" s="13">
        <v>193.84200000000001</v>
      </c>
      <c r="T465" s="13">
        <v>267.81299999999999</v>
      </c>
      <c r="U465" s="13">
        <v>281.18400000000003</v>
      </c>
      <c r="V465" s="13">
        <v>326.17</v>
      </c>
    </row>
    <row r="466" spans="1:22">
      <c r="A466" s="1" t="s">
        <v>928</v>
      </c>
      <c r="B466" s="1" t="s">
        <v>929</v>
      </c>
      <c r="C466" s="3">
        <f t="shared" si="7"/>
        <v>914.33575600000006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3">
        <v>0.26030000000000003</v>
      </c>
      <c r="K466" s="13">
        <v>0.252774</v>
      </c>
      <c r="L466" s="13">
        <v>0.50352399999999997</v>
      </c>
      <c r="M466" s="13">
        <v>0.77668500000000007</v>
      </c>
      <c r="N466" s="13">
        <v>1.8849709999999997</v>
      </c>
      <c r="O466" s="13">
        <v>3.2645019999999998</v>
      </c>
      <c r="P466" s="13">
        <v>24.902999999999999</v>
      </c>
      <c r="Q466" s="13">
        <v>45.449999999999996</v>
      </c>
      <c r="R466" s="13">
        <v>88.784000000000006</v>
      </c>
      <c r="S466" s="13">
        <v>152.72400000000002</v>
      </c>
      <c r="T466" s="13">
        <v>195.39000000000001</v>
      </c>
      <c r="U466" s="13">
        <v>187.45600000000002</v>
      </c>
      <c r="V466" s="13">
        <v>212.68600000000001</v>
      </c>
    </row>
    <row r="467" spans="1:22">
      <c r="A467" s="1" t="s">
        <v>930</v>
      </c>
      <c r="B467" s="1" t="s">
        <v>931</v>
      </c>
      <c r="C467" s="3">
        <f t="shared" si="7"/>
        <v>703.5778949999999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3">
        <v>0.54957500000000004</v>
      </c>
      <c r="K467" s="13">
        <v>0.54321299999999995</v>
      </c>
      <c r="L467" s="13">
        <v>0.97921599999999998</v>
      </c>
      <c r="M467" s="13">
        <v>1.2667200000000001</v>
      </c>
      <c r="N467" s="13">
        <v>2.4216449999999998</v>
      </c>
      <c r="O467" s="13">
        <v>3.5985259999999997</v>
      </c>
      <c r="P467" s="13">
        <v>25.091999999999999</v>
      </c>
      <c r="Q467" s="13">
        <v>41.327999999999996</v>
      </c>
      <c r="R467" s="13">
        <v>68.355000000000004</v>
      </c>
      <c r="S467" s="13">
        <v>101.90400000000001</v>
      </c>
      <c r="T467" s="13">
        <v>132.44400000000002</v>
      </c>
      <c r="U467" s="13">
        <v>144.834</v>
      </c>
      <c r="V467" s="13">
        <v>180.262</v>
      </c>
    </row>
    <row r="468" spans="1:22">
      <c r="A468" s="1" t="s">
        <v>932</v>
      </c>
      <c r="B468" s="1" t="s">
        <v>933</v>
      </c>
      <c r="C468" s="3">
        <f t="shared" si="7"/>
        <v>1425.3492040000001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3">
        <v>0.253745</v>
      </c>
      <c r="K468" s="13">
        <v>0.26142300000000002</v>
      </c>
      <c r="L468" s="13">
        <v>0.54213599999999995</v>
      </c>
      <c r="M468" s="13">
        <v>0.90909000000000006</v>
      </c>
      <c r="N468" s="13">
        <v>2.149451</v>
      </c>
      <c r="O468" s="13">
        <v>4.1063589999999994</v>
      </c>
      <c r="P468" s="13">
        <v>34.29</v>
      </c>
      <c r="Q468" s="13">
        <v>67.122</v>
      </c>
      <c r="R468" s="13">
        <v>126.542</v>
      </c>
      <c r="S468" s="13">
        <v>206.91</v>
      </c>
      <c r="T468" s="13">
        <v>265.23900000000003</v>
      </c>
      <c r="U468" s="13">
        <v>290.88</v>
      </c>
      <c r="V468" s="13">
        <v>426.14400000000001</v>
      </c>
    </row>
    <row r="469" spans="1:22">
      <c r="A469" s="1" t="s">
        <v>934</v>
      </c>
      <c r="B469" s="1" t="s">
        <v>935</v>
      </c>
      <c r="C469" s="3">
        <f t="shared" si="7"/>
        <v>1020.5485100000001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3">
        <v>0.28015500000000004</v>
      </c>
      <c r="K469" s="13">
        <v>0.33210299999999998</v>
      </c>
      <c r="L469" s="13">
        <v>0.75146400000000002</v>
      </c>
      <c r="M469" s="13">
        <v>1.1141130000000001</v>
      </c>
      <c r="N469" s="13">
        <v>2.3086899999999999</v>
      </c>
      <c r="O469" s="13">
        <v>3.9179849999999998</v>
      </c>
      <c r="P469" s="13">
        <v>28.178999999999998</v>
      </c>
      <c r="Q469" s="13">
        <v>48.023999999999994</v>
      </c>
      <c r="R469" s="13">
        <v>94.891000000000005</v>
      </c>
      <c r="S469" s="13">
        <v>149.62200000000001</v>
      </c>
      <c r="T469" s="13">
        <v>193.75200000000001</v>
      </c>
      <c r="U469" s="13">
        <v>208.262</v>
      </c>
      <c r="V469" s="13">
        <v>289.11400000000003</v>
      </c>
    </row>
    <row r="470" spans="1:22">
      <c r="A470" s="1" t="s">
        <v>936</v>
      </c>
      <c r="B470" s="1" t="s">
        <v>937</v>
      </c>
      <c r="C470" s="3">
        <f t="shared" si="7"/>
        <v>505.08972900000003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3">
        <v>0.65207999999999999</v>
      </c>
      <c r="K470" s="13">
        <v>0.52238099999999998</v>
      </c>
      <c r="L470" s="13">
        <v>0.79125199999999996</v>
      </c>
      <c r="M470" s="13">
        <v>0.91400400000000004</v>
      </c>
      <c r="N470" s="13">
        <v>1.8414419999999998</v>
      </c>
      <c r="O470" s="13">
        <v>2.5925699999999998</v>
      </c>
      <c r="P470" s="13">
        <v>17.603999999999999</v>
      </c>
      <c r="Q470" s="13">
        <v>30.077999999999999</v>
      </c>
      <c r="R470" s="13">
        <v>43.089999999999996</v>
      </c>
      <c r="S470" s="13">
        <v>65.67</v>
      </c>
      <c r="T470" s="13">
        <v>110.91600000000001</v>
      </c>
      <c r="U470" s="13">
        <v>103.42400000000001</v>
      </c>
      <c r="V470" s="13">
        <v>126.994</v>
      </c>
    </row>
    <row r="471" spans="1:22">
      <c r="A471" s="1" t="s">
        <v>938</v>
      </c>
      <c r="B471" s="1" t="s">
        <v>939</v>
      </c>
      <c r="C471" s="3">
        <f t="shared" si="7"/>
        <v>1328.087996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3">
        <v>0.25061</v>
      </c>
      <c r="K471" s="13">
        <v>0.25249499999999997</v>
      </c>
      <c r="L471" s="13">
        <v>0.51508799999999999</v>
      </c>
      <c r="M471" s="13">
        <v>0.84930300000000003</v>
      </c>
      <c r="N471" s="13">
        <v>2.072311</v>
      </c>
      <c r="O471" s="13">
        <v>3.8441890000000001</v>
      </c>
      <c r="P471" s="13">
        <v>31.895999999999997</v>
      </c>
      <c r="Q471" s="13">
        <v>61.127999999999993</v>
      </c>
      <c r="R471" s="13">
        <v>112.685</v>
      </c>
      <c r="S471" s="13">
        <v>180.048</v>
      </c>
      <c r="T471" s="13">
        <v>240.90300000000002</v>
      </c>
      <c r="U471" s="13">
        <v>290.274</v>
      </c>
      <c r="V471" s="13">
        <v>403.37</v>
      </c>
    </row>
    <row r="472" spans="1:22">
      <c r="A472" s="1" t="s">
        <v>940</v>
      </c>
      <c r="B472" s="1" t="s">
        <v>941</v>
      </c>
      <c r="C472" s="3">
        <f t="shared" si="7"/>
        <v>1319.8763730000001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3">
        <v>0.23550500000000002</v>
      </c>
      <c r="K472" s="13">
        <v>0.22636199999999998</v>
      </c>
      <c r="L472" s="13">
        <v>0.50783599999999995</v>
      </c>
      <c r="M472" s="13">
        <v>0.8768760000000001</v>
      </c>
      <c r="N472" s="13">
        <v>2.1808579999999997</v>
      </c>
      <c r="O472" s="13">
        <v>4.2879360000000002</v>
      </c>
      <c r="P472" s="13">
        <v>39.545999999999999</v>
      </c>
      <c r="Q472" s="13">
        <v>72.953999999999994</v>
      </c>
      <c r="R472" s="13">
        <v>131.53299999999999</v>
      </c>
      <c r="S472" s="13">
        <v>197.208</v>
      </c>
      <c r="T472" s="13">
        <v>228.38400000000001</v>
      </c>
      <c r="U472" s="13">
        <v>273.30600000000004</v>
      </c>
      <c r="V472" s="13">
        <v>368.63</v>
      </c>
    </row>
    <row r="473" spans="1:22">
      <c r="A473" s="1" t="s">
        <v>942</v>
      </c>
      <c r="B473" s="1" t="s">
        <v>943</v>
      </c>
      <c r="C473" s="3">
        <f t="shared" si="7"/>
        <v>1206.1208489999999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3">
        <v>0.183255</v>
      </c>
      <c r="K473" s="13">
        <v>0.201624</v>
      </c>
      <c r="L473" s="13">
        <v>0.44688</v>
      </c>
      <c r="M473" s="13">
        <v>0.70952700000000002</v>
      </c>
      <c r="N473" s="13">
        <v>1.8458499999999998</v>
      </c>
      <c r="O473" s="13">
        <v>3.6927129999999999</v>
      </c>
      <c r="P473" s="13">
        <v>32.867999999999995</v>
      </c>
      <c r="Q473" s="13">
        <v>64.817999999999998</v>
      </c>
      <c r="R473" s="13">
        <v>119.691</v>
      </c>
      <c r="S473" s="13">
        <v>186.714</v>
      </c>
      <c r="T473" s="13">
        <v>223.23600000000002</v>
      </c>
      <c r="U473" s="13">
        <v>260.98400000000004</v>
      </c>
      <c r="V473" s="13">
        <v>310.73</v>
      </c>
    </row>
    <row r="474" spans="1:22">
      <c r="A474" s="1" t="s">
        <v>944</v>
      </c>
      <c r="B474" s="1" t="s">
        <v>945</v>
      </c>
      <c r="C474" s="3">
        <f t="shared" si="7"/>
        <v>593.02655500000003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3">
        <v>0.54615500000000006</v>
      </c>
      <c r="K474" s="13">
        <v>0.528891</v>
      </c>
      <c r="L474" s="13">
        <v>1.0309599999999999</v>
      </c>
      <c r="M474" s="13">
        <v>1.2413310000000002</v>
      </c>
      <c r="N474" s="13">
        <v>2.4927239999999999</v>
      </c>
      <c r="O474" s="13">
        <v>3.800494</v>
      </c>
      <c r="P474" s="13">
        <v>28.430999999999997</v>
      </c>
      <c r="Q474" s="13">
        <v>39.995999999999995</v>
      </c>
      <c r="R474" s="13">
        <v>57.505000000000003</v>
      </c>
      <c r="S474" s="13">
        <v>81.64200000000001</v>
      </c>
      <c r="T474" s="13">
        <v>122.85000000000001</v>
      </c>
      <c r="U474" s="13">
        <v>132.916</v>
      </c>
      <c r="V474" s="13">
        <v>120.04600000000001</v>
      </c>
    </row>
    <row r="475" spans="1:22">
      <c r="A475" s="1" t="s">
        <v>946</v>
      </c>
      <c r="B475" s="1" t="s">
        <v>947</v>
      </c>
      <c r="C475" s="3">
        <f t="shared" si="7"/>
        <v>1024.471761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3">
        <v>0.242535</v>
      </c>
      <c r="K475" s="13">
        <v>0.26160899999999998</v>
      </c>
      <c r="L475" s="13">
        <v>0.55252400000000002</v>
      </c>
      <c r="M475" s="13">
        <v>0.88069800000000009</v>
      </c>
      <c r="N475" s="13">
        <v>1.9075619999999998</v>
      </c>
      <c r="O475" s="13">
        <v>3.420833</v>
      </c>
      <c r="P475" s="13">
        <v>29.798999999999999</v>
      </c>
      <c r="Q475" s="13">
        <v>56.771999999999998</v>
      </c>
      <c r="R475" s="13">
        <v>107.291</v>
      </c>
      <c r="S475" s="13">
        <v>167.376</v>
      </c>
      <c r="T475" s="13">
        <v>199.36800000000002</v>
      </c>
      <c r="U475" s="13">
        <v>215.73600000000002</v>
      </c>
      <c r="V475" s="13">
        <v>240.864</v>
      </c>
    </row>
    <row r="476" spans="1:22">
      <c r="A476" s="1" t="s">
        <v>948</v>
      </c>
      <c r="B476" s="1" t="s">
        <v>949</v>
      </c>
      <c r="C476" s="3">
        <f t="shared" si="7"/>
        <v>1125.088041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3">
        <v>0.29602000000000001</v>
      </c>
      <c r="K476" s="13">
        <v>0.34121699999999999</v>
      </c>
      <c r="L476" s="13">
        <v>0.74440799999999996</v>
      </c>
      <c r="M476" s="13">
        <v>1.1294010000000001</v>
      </c>
      <c r="N476" s="13">
        <v>2.276732</v>
      </c>
      <c r="O476" s="13">
        <v>3.741263</v>
      </c>
      <c r="P476" s="13">
        <v>28.349999999999998</v>
      </c>
      <c r="Q476" s="13">
        <v>49.23</v>
      </c>
      <c r="R476" s="13">
        <v>89.156000000000006</v>
      </c>
      <c r="S476" s="13">
        <v>142.29600000000002</v>
      </c>
      <c r="T476" s="13">
        <v>186.14700000000002</v>
      </c>
      <c r="U476" s="13">
        <v>240.78400000000002</v>
      </c>
      <c r="V476" s="13">
        <v>380.596</v>
      </c>
    </row>
    <row r="477" spans="1:22">
      <c r="A477" s="1" t="s">
        <v>950</v>
      </c>
      <c r="B477" s="1" t="s">
        <v>951</v>
      </c>
      <c r="C477" s="3">
        <f t="shared" si="7"/>
        <v>949.66849400000001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3">
        <v>0.33915000000000001</v>
      </c>
      <c r="K477" s="13">
        <v>0.42166199999999998</v>
      </c>
      <c r="L477" s="13">
        <v>1.0166519999999999</v>
      </c>
      <c r="M477" s="13">
        <v>1.3974870000000001</v>
      </c>
      <c r="N477" s="13">
        <v>2.4541539999999999</v>
      </c>
      <c r="O477" s="13">
        <v>4.0383889999999996</v>
      </c>
      <c r="P477" s="13">
        <v>28.403999999999996</v>
      </c>
      <c r="Q477" s="13">
        <v>50.975999999999999</v>
      </c>
      <c r="R477" s="13">
        <v>84.722999999999999</v>
      </c>
      <c r="S477" s="13">
        <v>120.31800000000001</v>
      </c>
      <c r="T477" s="13">
        <v>161.69400000000002</v>
      </c>
      <c r="U477" s="13">
        <v>186.244</v>
      </c>
      <c r="V477" s="13">
        <v>307.642</v>
      </c>
    </row>
    <row r="478" spans="1:22">
      <c r="A478" s="1" t="s">
        <v>952</v>
      </c>
      <c r="B478" s="1" t="s">
        <v>953</v>
      </c>
      <c r="C478" s="3">
        <f t="shared" si="7"/>
        <v>1063.810215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3">
        <v>0.30001</v>
      </c>
      <c r="K478" s="13">
        <v>0.336009</v>
      </c>
      <c r="L478" s="13">
        <v>0.67659199999999997</v>
      </c>
      <c r="M478" s="13">
        <v>1.034397</v>
      </c>
      <c r="N478" s="13">
        <v>2.1207989999999999</v>
      </c>
      <c r="O478" s="13">
        <v>3.736408</v>
      </c>
      <c r="P478" s="13">
        <v>30.248999999999999</v>
      </c>
      <c r="Q478" s="13">
        <v>54.107999999999997</v>
      </c>
      <c r="R478" s="13">
        <v>95.727999999999994</v>
      </c>
      <c r="S478" s="13">
        <v>143.286</v>
      </c>
      <c r="T478" s="13">
        <v>214.46100000000001</v>
      </c>
      <c r="U478" s="13">
        <v>232.90600000000001</v>
      </c>
      <c r="V478" s="13">
        <v>284.86799999999999</v>
      </c>
    </row>
    <row r="479" spans="1:22">
      <c r="A479" s="1" t="s">
        <v>954</v>
      </c>
      <c r="B479" s="1" t="s">
        <v>955</v>
      </c>
      <c r="C479" s="3">
        <f t="shared" si="7"/>
        <v>707.66054200000008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3">
        <v>0.39045000000000002</v>
      </c>
      <c r="K479" s="13">
        <v>0.39924899999999997</v>
      </c>
      <c r="L479" s="13">
        <v>0.79556399999999994</v>
      </c>
      <c r="M479" s="13">
        <v>0.93584400000000012</v>
      </c>
      <c r="N479" s="13">
        <v>1.8634819999999999</v>
      </c>
      <c r="O479" s="13">
        <v>3.1489530000000001</v>
      </c>
      <c r="P479" s="13">
        <v>23.318999999999999</v>
      </c>
      <c r="Q479" s="13">
        <v>37.403999999999996</v>
      </c>
      <c r="R479" s="13">
        <v>62</v>
      </c>
      <c r="S479" s="13">
        <v>95.304000000000002</v>
      </c>
      <c r="T479" s="13">
        <v>145.31400000000002</v>
      </c>
      <c r="U479" s="13">
        <v>164.63000000000002</v>
      </c>
      <c r="V479" s="13">
        <v>172.15600000000001</v>
      </c>
    </row>
    <row r="480" spans="1:22">
      <c r="A480" s="1" t="s">
        <v>956</v>
      </c>
      <c r="B480" s="1" t="s">
        <v>957</v>
      </c>
      <c r="C480" s="3">
        <f t="shared" si="7"/>
        <v>492.79673600000001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3">
        <v>0.69321500000000003</v>
      </c>
      <c r="K480" s="13">
        <v>0.41468699999999997</v>
      </c>
      <c r="L480" s="13">
        <v>0.67913999999999997</v>
      </c>
      <c r="M480" s="13">
        <v>0.85722000000000009</v>
      </c>
      <c r="N480" s="13">
        <v>1.7979129999999999</v>
      </c>
      <c r="O480" s="13">
        <v>3.1955610000000001</v>
      </c>
      <c r="P480" s="13">
        <v>23.102999999999998</v>
      </c>
      <c r="Q480" s="13">
        <v>29.573999999999998</v>
      </c>
      <c r="R480" s="13">
        <v>43.524000000000001</v>
      </c>
      <c r="S480" s="13">
        <v>65.076000000000008</v>
      </c>
      <c r="T480" s="13">
        <v>89.622</v>
      </c>
      <c r="U480" s="13">
        <v>103.02000000000001</v>
      </c>
      <c r="V480" s="13">
        <v>131.24</v>
      </c>
    </row>
    <row r="481" spans="1:22">
      <c r="A481" s="1" t="s">
        <v>958</v>
      </c>
      <c r="B481" s="1" t="s">
        <v>959</v>
      </c>
      <c r="C481" s="3">
        <f t="shared" si="7"/>
        <v>859.24742499999991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3">
        <v>0.33250000000000002</v>
      </c>
      <c r="K481" s="13">
        <v>0.32624399999999998</v>
      </c>
      <c r="L481" s="13">
        <v>0.61994799999999994</v>
      </c>
      <c r="M481" s="13">
        <v>0.94048500000000013</v>
      </c>
      <c r="N481" s="13">
        <v>1.9880079999999998</v>
      </c>
      <c r="O481" s="13">
        <v>3.3402400000000001</v>
      </c>
      <c r="P481" s="13">
        <v>25.811999999999998</v>
      </c>
      <c r="Q481" s="13">
        <v>48.203999999999994</v>
      </c>
      <c r="R481" s="13">
        <v>86.676000000000002</v>
      </c>
      <c r="S481" s="13">
        <v>129.756</v>
      </c>
      <c r="T481" s="13">
        <v>156.78</v>
      </c>
      <c r="U481" s="13">
        <v>176.346</v>
      </c>
      <c r="V481" s="13">
        <v>228.126</v>
      </c>
    </row>
    <row r="482" spans="1:22">
      <c r="A482" s="1" t="s">
        <v>960</v>
      </c>
      <c r="B482" s="1" t="s">
        <v>961</v>
      </c>
      <c r="C482" s="3">
        <f t="shared" si="7"/>
        <v>819.38084200000003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3">
        <v>0.28994000000000003</v>
      </c>
      <c r="K482" s="13">
        <v>0.26095799999999997</v>
      </c>
      <c r="L482" s="13">
        <v>0.51900800000000002</v>
      </c>
      <c r="M482" s="13">
        <v>0.79606800000000011</v>
      </c>
      <c r="N482" s="13">
        <v>1.8094839999999999</v>
      </c>
      <c r="O482" s="13">
        <v>3.4023840000000001</v>
      </c>
      <c r="P482" s="13">
        <v>29.087999999999997</v>
      </c>
      <c r="Q482" s="13">
        <v>49.175999999999995</v>
      </c>
      <c r="R482" s="13">
        <v>77.685999999999993</v>
      </c>
      <c r="S482" s="13">
        <v>118.73400000000001</v>
      </c>
      <c r="T482" s="13">
        <v>159.93900000000002</v>
      </c>
      <c r="U482" s="13">
        <v>168.46800000000002</v>
      </c>
      <c r="V482" s="13">
        <v>209.21200000000002</v>
      </c>
    </row>
    <row r="483" spans="1:22">
      <c r="A483" s="1" t="s">
        <v>962</v>
      </c>
      <c r="B483" s="1" t="s">
        <v>963</v>
      </c>
      <c r="C483" s="3">
        <f t="shared" si="7"/>
        <v>792.98868500000003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3">
        <v>0.37411</v>
      </c>
      <c r="K483" s="13">
        <v>0.31154999999999999</v>
      </c>
      <c r="L483" s="13">
        <v>0.566048</v>
      </c>
      <c r="M483" s="13">
        <v>0.82746300000000006</v>
      </c>
      <c r="N483" s="13">
        <v>1.8794609999999998</v>
      </c>
      <c r="O483" s="13">
        <v>3.2460529999999999</v>
      </c>
      <c r="P483" s="13">
        <v>24.209999999999997</v>
      </c>
      <c r="Q483" s="13">
        <v>42.983999999999995</v>
      </c>
      <c r="R483" s="13">
        <v>67.176999999999992</v>
      </c>
      <c r="S483" s="13">
        <v>117.084</v>
      </c>
      <c r="T483" s="13">
        <v>167.19300000000001</v>
      </c>
      <c r="U483" s="13">
        <v>161.398</v>
      </c>
      <c r="V483" s="13">
        <v>205.738</v>
      </c>
    </row>
    <row r="484" spans="1:22">
      <c r="A484" s="1" t="s">
        <v>964</v>
      </c>
      <c r="B484" s="1" t="s">
        <v>965</v>
      </c>
      <c r="C484" s="3">
        <f t="shared" si="7"/>
        <v>735.03671199999997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3">
        <v>0.38256500000000004</v>
      </c>
      <c r="K484" s="13">
        <v>0.36874499999999999</v>
      </c>
      <c r="L484" s="13">
        <v>0.66542000000000001</v>
      </c>
      <c r="M484" s="13">
        <v>0.9134580000000001</v>
      </c>
      <c r="N484" s="13">
        <v>1.7417109999999998</v>
      </c>
      <c r="O484" s="13">
        <v>2.818813</v>
      </c>
      <c r="P484" s="13">
        <v>22.311</v>
      </c>
      <c r="Q484" s="13">
        <v>38.43</v>
      </c>
      <c r="R484" s="13">
        <v>60.945999999999998</v>
      </c>
      <c r="S484" s="13">
        <v>107.25</v>
      </c>
      <c r="T484" s="13">
        <v>151.28100000000001</v>
      </c>
      <c r="U484" s="13">
        <v>180.79000000000002</v>
      </c>
      <c r="V484" s="13">
        <v>167.13800000000001</v>
      </c>
    </row>
    <row r="485" spans="1:22">
      <c r="A485" s="1" t="s">
        <v>966</v>
      </c>
      <c r="B485" s="1" t="s">
        <v>967</v>
      </c>
      <c r="C485" s="3">
        <f t="shared" si="7"/>
        <v>525.52766700000006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3">
        <v>0.56591500000000006</v>
      </c>
      <c r="K485" s="13">
        <v>0.58376099999999997</v>
      </c>
      <c r="L485" s="13">
        <v>0.95353999999999994</v>
      </c>
      <c r="M485" s="13">
        <v>1.1070150000000001</v>
      </c>
      <c r="N485" s="13">
        <v>2.0342919999999998</v>
      </c>
      <c r="O485" s="13">
        <v>2.9751439999999998</v>
      </c>
      <c r="P485" s="13">
        <v>21.545999999999999</v>
      </c>
      <c r="Q485" s="13">
        <v>34.019999999999996</v>
      </c>
      <c r="R485" s="13">
        <v>42.841999999999999</v>
      </c>
      <c r="S485" s="13">
        <v>67.716000000000008</v>
      </c>
      <c r="T485" s="13">
        <v>85.410000000000011</v>
      </c>
      <c r="U485" s="13">
        <v>112.91800000000001</v>
      </c>
      <c r="V485" s="13">
        <v>152.85599999999999</v>
      </c>
    </row>
    <row r="486" spans="1:22">
      <c r="A486" s="1" t="s">
        <v>968</v>
      </c>
      <c r="B486" s="1" t="s">
        <v>969</v>
      </c>
      <c r="C486" s="3">
        <f t="shared" si="7"/>
        <v>883.94598100000007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3">
        <v>0.23408000000000001</v>
      </c>
      <c r="K486" s="13">
        <v>0.23380199999999998</v>
      </c>
      <c r="L486" s="13">
        <v>0.48647199999999996</v>
      </c>
      <c r="M486" s="13">
        <v>0.74501700000000004</v>
      </c>
      <c r="N486" s="13">
        <v>1.6987329999999998</v>
      </c>
      <c r="O486" s="13">
        <v>3.3858769999999998</v>
      </c>
      <c r="P486" s="13">
        <v>28.502999999999997</v>
      </c>
      <c r="Q486" s="13">
        <v>49.589999999999996</v>
      </c>
      <c r="R486" s="13">
        <v>86.551999999999992</v>
      </c>
      <c r="S486" s="13">
        <v>126.39</v>
      </c>
      <c r="T486" s="13">
        <v>175.61700000000002</v>
      </c>
      <c r="U486" s="13">
        <v>186.244</v>
      </c>
      <c r="V486" s="13">
        <v>224.26600000000002</v>
      </c>
    </row>
    <row r="487" spans="1:22">
      <c r="A487" s="1" t="s">
        <v>970</v>
      </c>
      <c r="B487" s="1" t="s">
        <v>971</v>
      </c>
      <c r="C487" s="3">
        <f t="shared" si="7"/>
        <v>1108.1905780000002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3">
        <v>0.41306000000000004</v>
      </c>
      <c r="K487" s="13">
        <v>0.431334</v>
      </c>
      <c r="L487" s="13">
        <v>0.80732399999999993</v>
      </c>
      <c r="M487" s="13">
        <v>1.2080250000000001</v>
      </c>
      <c r="N487" s="13">
        <v>2.5478239999999999</v>
      </c>
      <c r="O487" s="13">
        <v>4.1180110000000001</v>
      </c>
      <c r="P487" s="13">
        <v>31.184999999999999</v>
      </c>
      <c r="Q487" s="13">
        <v>54.557999999999993</v>
      </c>
      <c r="R487" s="13">
        <v>95.108000000000004</v>
      </c>
      <c r="S487" s="13">
        <v>160.31400000000002</v>
      </c>
      <c r="T487" s="13">
        <v>210.834</v>
      </c>
      <c r="U487" s="13">
        <v>235.93600000000001</v>
      </c>
      <c r="V487" s="13">
        <v>310.73</v>
      </c>
    </row>
    <row r="488" spans="1:22">
      <c r="A488" s="1" t="s">
        <v>972</v>
      </c>
      <c r="B488" s="1" t="s">
        <v>973</v>
      </c>
      <c r="C488" s="3">
        <f t="shared" si="7"/>
        <v>634.77331200000003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3">
        <v>0.36185500000000004</v>
      </c>
      <c r="K488" s="13">
        <v>0.36530399999999996</v>
      </c>
      <c r="L488" s="13">
        <v>0.65914799999999996</v>
      </c>
      <c r="M488" s="13">
        <v>0.85094100000000006</v>
      </c>
      <c r="N488" s="13">
        <v>1.8375849999999998</v>
      </c>
      <c r="O488" s="13">
        <v>2.8634789999999999</v>
      </c>
      <c r="P488" s="13">
        <v>19.259999999999998</v>
      </c>
      <c r="Q488" s="13">
        <v>33.192</v>
      </c>
      <c r="R488" s="13">
        <v>53.536999999999999</v>
      </c>
      <c r="S488" s="13">
        <v>98.076000000000008</v>
      </c>
      <c r="T488" s="13">
        <v>129.636</v>
      </c>
      <c r="U488" s="13">
        <v>134.33000000000001</v>
      </c>
      <c r="V488" s="13">
        <v>159.804</v>
      </c>
    </row>
    <row r="489" spans="1:22">
      <c r="A489" s="1" t="s">
        <v>974</v>
      </c>
      <c r="B489" s="1" t="s">
        <v>975</v>
      </c>
      <c r="C489" s="3">
        <f t="shared" si="7"/>
        <v>810.91025300000013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3">
        <v>0.31445000000000001</v>
      </c>
      <c r="K489" s="13">
        <v>0.29964599999999997</v>
      </c>
      <c r="L489" s="13">
        <v>0.55664000000000002</v>
      </c>
      <c r="M489" s="13">
        <v>0.83374200000000009</v>
      </c>
      <c r="N489" s="13">
        <v>2.0326389999999996</v>
      </c>
      <c r="O489" s="13">
        <v>3.511136</v>
      </c>
      <c r="P489" s="13">
        <v>27.008999999999997</v>
      </c>
      <c r="Q489" s="13">
        <v>47.321999999999996</v>
      </c>
      <c r="R489" s="13">
        <v>83.545000000000002</v>
      </c>
      <c r="S489" s="13">
        <v>132.52800000000002</v>
      </c>
      <c r="T489" s="13">
        <v>166.14000000000001</v>
      </c>
      <c r="U489" s="13">
        <v>168.87200000000001</v>
      </c>
      <c r="V489" s="13">
        <v>177.946</v>
      </c>
    </row>
    <row r="490" spans="1:22">
      <c r="A490" s="1" t="s">
        <v>976</v>
      </c>
      <c r="B490" s="1" t="s">
        <v>977</v>
      </c>
      <c r="C490" s="3">
        <f t="shared" si="7"/>
        <v>1005.3733659999999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3">
        <v>0.32585000000000003</v>
      </c>
      <c r="K490" s="13">
        <v>0.34503</v>
      </c>
      <c r="L490" s="13">
        <v>0.74068400000000001</v>
      </c>
      <c r="M490" s="13">
        <v>1.1457810000000002</v>
      </c>
      <c r="N490" s="13">
        <v>2.3957479999999998</v>
      </c>
      <c r="O490" s="13">
        <v>4.0422729999999998</v>
      </c>
      <c r="P490" s="13">
        <v>28.439999999999998</v>
      </c>
      <c r="Q490" s="13">
        <v>51.155999999999999</v>
      </c>
      <c r="R490" s="13">
        <v>93.929999999999993</v>
      </c>
      <c r="S490" s="13">
        <v>155.892</v>
      </c>
      <c r="T490" s="13">
        <v>217.62</v>
      </c>
      <c r="U490" s="13">
        <v>195.738</v>
      </c>
      <c r="V490" s="13">
        <v>253.602</v>
      </c>
    </row>
    <row r="491" spans="1:22">
      <c r="A491" s="1" t="s">
        <v>978</v>
      </c>
      <c r="B491" s="1" t="s">
        <v>979</v>
      </c>
      <c r="C491" s="3">
        <f t="shared" si="7"/>
        <v>892.93662799999993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3">
        <v>0.30998500000000001</v>
      </c>
      <c r="K491" s="13">
        <v>0.30596999999999996</v>
      </c>
      <c r="L491" s="13">
        <v>0.64307599999999998</v>
      </c>
      <c r="M491" s="13">
        <v>0.91045500000000013</v>
      </c>
      <c r="N491" s="13">
        <v>1.8238099999999999</v>
      </c>
      <c r="O491" s="13">
        <v>3.002332</v>
      </c>
      <c r="P491" s="13">
        <v>22.832999999999998</v>
      </c>
      <c r="Q491" s="13">
        <v>41.687999999999995</v>
      </c>
      <c r="R491" s="13">
        <v>73.221999999999994</v>
      </c>
      <c r="S491" s="13">
        <v>120.97800000000001</v>
      </c>
      <c r="T491" s="13">
        <v>160.524</v>
      </c>
      <c r="U491" s="13">
        <v>191.09200000000001</v>
      </c>
      <c r="V491" s="13">
        <v>275.60399999999998</v>
      </c>
    </row>
    <row r="492" spans="1:22">
      <c r="A492" s="1" t="s">
        <v>980</v>
      </c>
      <c r="B492" s="1" t="s">
        <v>981</v>
      </c>
      <c r="C492" s="3">
        <f t="shared" si="7"/>
        <v>696.6896119999999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3">
        <v>0.27322000000000002</v>
      </c>
      <c r="K492" s="13">
        <v>0.26477099999999998</v>
      </c>
      <c r="L492" s="13">
        <v>0.52743600000000002</v>
      </c>
      <c r="M492" s="13">
        <v>0.80207400000000006</v>
      </c>
      <c r="N492" s="13">
        <v>1.7362009999999999</v>
      </c>
      <c r="O492" s="13">
        <v>3.1169099999999998</v>
      </c>
      <c r="P492" s="13">
        <v>27.170999999999999</v>
      </c>
      <c r="Q492" s="13">
        <v>51.857999999999997</v>
      </c>
      <c r="R492" s="13">
        <v>84.722999999999999</v>
      </c>
      <c r="S492" s="13">
        <v>112.464</v>
      </c>
      <c r="T492" s="13">
        <v>147.53700000000001</v>
      </c>
      <c r="U492" s="13">
        <v>131.50200000000001</v>
      </c>
      <c r="V492" s="13">
        <v>134.714</v>
      </c>
    </row>
    <row r="493" spans="1:22">
      <c r="A493" s="1" t="s">
        <v>982</v>
      </c>
      <c r="B493" s="1" t="s">
        <v>983</v>
      </c>
      <c r="C493" s="3">
        <f t="shared" si="7"/>
        <v>888.197092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3">
        <v>0.44954000000000005</v>
      </c>
      <c r="K493" s="13">
        <v>0.48918</v>
      </c>
      <c r="L493" s="13">
        <v>0.92688399999999993</v>
      </c>
      <c r="M493" s="13">
        <v>1.188369</v>
      </c>
      <c r="N493" s="13">
        <v>2.2557939999999999</v>
      </c>
      <c r="O493" s="13">
        <v>3.4713249999999998</v>
      </c>
      <c r="P493" s="13">
        <v>26.441999999999997</v>
      </c>
      <c r="Q493" s="13">
        <v>45.215999999999994</v>
      </c>
      <c r="R493" s="13">
        <v>76.228999999999999</v>
      </c>
      <c r="S493" s="13">
        <v>118.998</v>
      </c>
      <c r="T493" s="13">
        <v>166.25700000000001</v>
      </c>
      <c r="U493" s="13">
        <v>191.9</v>
      </c>
      <c r="V493" s="13">
        <v>254.374</v>
      </c>
    </row>
    <row r="494" spans="1:22">
      <c r="A494" s="1" t="s">
        <v>984</v>
      </c>
      <c r="B494" s="1" t="s">
        <v>985</v>
      </c>
      <c r="C494" s="3">
        <f t="shared" si="7"/>
        <v>1321.549685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3">
        <v>0.282055</v>
      </c>
      <c r="K494" s="13">
        <v>0.26384099999999999</v>
      </c>
      <c r="L494" s="13">
        <v>0.52998400000000001</v>
      </c>
      <c r="M494" s="13">
        <v>0.90199200000000013</v>
      </c>
      <c r="N494" s="13">
        <v>2.1141869999999998</v>
      </c>
      <c r="O494" s="13">
        <v>3.6956259999999999</v>
      </c>
      <c r="P494" s="13">
        <v>31.391999999999996</v>
      </c>
      <c r="Q494" s="13">
        <v>64.655999999999992</v>
      </c>
      <c r="R494" s="13">
        <v>124.71299999999999</v>
      </c>
      <c r="S494" s="13">
        <v>192.25800000000001</v>
      </c>
      <c r="T494" s="13">
        <v>243.477</v>
      </c>
      <c r="U494" s="13">
        <v>292.49600000000004</v>
      </c>
      <c r="V494" s="13">
        <v>364.77</v>
      </c>
    </row>
    <row r="495" spans="1:22">
      <c r="A495" s="1" t="s">
        <v>986</v>
      </c>
      <c r="B495" s="1" t="s">
        <v>987</v>
      </c>
      <c r="C495" s="3">
        <f t="shared" si="7"/>
        <v>1335.4046760000001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3">
        <v>0.2641</v>
      </c>
      <c r="K495" s="13">
        <v>0.28020899999999999</v>
      </c>
      <c r="L495" s="13">
        <v>0.64719199999999999</v>
      </c>
      <c r="M495" s="13">
        <v>1.0450440000000001</v>
      </c>
      <c r="N495" s="13">
        <v>2.4806019999999998</v>
      </c>
      <c r="O495" s="13">
        <v>4.3685289999999997</v>
      </c>
      <c r="P495" s="13">
        <v>35.549999999999997</v>
      </c>
      <c r="Q495" s="13">
        <v>64.44</v>
      </c>
      <c r="R495" s="13">
        <v>126.387</v>
      </c>
      <c r="S495" s="13">
        <v>184.404</v>
      </c>
      <c r="T495" s="13">
        <v>233.53200000000001</v>
      </c>
      <c r="U495" s="13">
        <v>293.30400000000003</v>
      </c>
      <c r="V495" s="13">
        <v>388.702</v>
      </c>
    </row>
    <row r="496" spans="1:22">
      <c r="A496" s="1" t="s">
        <v>988</v>
      </c>
      <c r="B496" s="1" t="s">
        <v>989</v>
      </c>
      <c r="C496" s="3">
        <f t="shared" si="7"/>
        <v>797.32219299999997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3">
        <v>0.25070500000000001</v>
      </c>
      <c r="K496" s="13">
        <v>0.26012099999999999</v>
      </c>
      <c r="L496" s="13">
        <v>0.55644399999999994</v>
      </c>
      <c r="M496" s="13">
        <v>0.93420600000000009</v>
      </c>
      <c r="N496" s="13">
        <v>1.8822159999999999</v>
      </c>
      <c r="O496" s="13">
        <v>3.3315009999999998</v>
      </c>
      <c r="P496" s="13">
        <v>28.214999999999996</v>
      </c>
      <c r="Q496" s="13">
        <v>51.767999999999994</v>
      </c>
      <c r="R496" s="13">
        <v>90.891999999999996</v>
      </c>
      <c r="S496" s="13">
        <v>115.104</v>
      </c>
      <c r="T496" s="13">
        <v>152.10000000000002</v>
      </c>
      <c r="U496" s="13">
        <v>160.18600000000001</v>
      </c>
      <c r="V496" s="13">
        <v>191.84200000000001</v>
      </c>
    </row>
    <row r="497" spans="1:22">
      <c r="A497" s="1" t="s">
        <v>990</v>
      </c>
      <c r="B497" s="1" t="s">
        <v>991</v>
      </c>
      <c r="C497" s="3">
        <f t="shared" si="7"/>
        <v>967.32520800000009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3">
        <v>0.34380500000000003</v>
      </c>
      <c r="K497" s="13">
        <v>0.36604799999999998</v>
      </c>
      <c r="L497" s="13">
        <v>0.71638000000000002</v>
      </c>
      <c r="M497" s="13">
        <v>1.1143860000000001</v>
      </c>
      <c r="N497" s="13">
        <v>2.3362399999999997</v>
      </c>
      <c r="O497" s="13">
        <v>3.8053489999999996</v>
      </c>
      <c r="P497" s="13">
        <v>30.392999999999997</v>
      </c>
      <c r="Q497" s="13">
        <v>56.303999999999995</v>
      </c>
      <c r="R497" s="13">
        <v>105.02800000000001</v>
      </c>
      <c r="S497" s="13">
        <v>149.82</v>
      </c>
      <c r="T497" s="13">
        <v>173.62800000000001</v>
      </c>
      <c r="U497" s="13">
        <v>202.60600000000002</v>
      </c>
      <c r="V497" s="13">
        <v>240.864</v>
      </c>
    </row>
    <row r="498" spans="1:22">
      <c r="A498" s="1" t="s">
        <v>992</v>
      </c>
      <c r="B498" s="1" t="s">
        <v>993</v>
      </c>
      <c r="C498" s="3">
        <f t="shared" si="7"/>
        <v>1410.4135140000001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3">
        <v>0.25669000000000003</v>
      </c>
      <c r="K498" s="13">
        <v>0.25296000000000002</v>
      </c>
      <c r="L498" s="13">
        <v>0.57035999999999998</v>
      </c>
      <c r="M498" s="13">
        <v>0.96096000000000004</v>
      </c>
      <c r="N498" s="13">
        <v>2.3472599999999999</v>
      </c>
      <c r="O498" s="13">
        <v>4.2762839999999995</v>
      </c>
      <c r="P498" s="13">
        <v>34.154999999999994</v>
      </c>
      <c r="Q498" s="13">
        <v>67.553999999999988</v>
      </c>
      <c r="R498" s="13">
        <v>122.791</v>
      </c>
      <c r="S498" s="13">
        <v>197.60400000000001</v>
      </c>
      <c r="T498" s="13">
        <v>248.62500000000003</v>
      </c>
      <c r="U498" s="13">
        <v>301.78800000000001</v>
      </c>
      <c r="V498" s="13">
        <v>429.23200000000003</v>
      </c>
    </row>
    <row r="499" spans="1:22">
      <c r="A499" s="1" t="s">
        <v>994</v>
      </c>
      <c r="B499" s="1" t="s">
        <v>995</v>
      </c>
      <c r="C499" s="3">
        <f t="shared" si="7"/>
        <v>987.67136099999993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3">
        <v>0.40375</v>
      </c>
      <c r="K499" s="13">
        <v>0.38660099999999997</v>
      </c>
      <c r="L499" s="13">
        <v>0.71892800000000001</v>
      </c>
      <c r="M499" s="13">
        <v>0.96423600000000009</v>
      </c>
      <c r="N499" s="13">
        <v>1.8833179999999998</v>
      </c>
      <c r="O499" s="13">
        <v>3.4645280000000001</v>
      </c>
      <c r="P499" s="13">
        <v>25.325999999999997</v>
      </c>
      <c r="Q499" s="13">
        <v>41.238</v>
      </c>
      <c r="R499" s="13">
        <v>71.082999999999998</v>
      </c>
      <c r="S499" s="13">
        <v>116.226</v>
      </c>
      <c r="T499" s="13">
        <v>177.95700000000002</v>
      </c>
      <c r="U499" s="13">
        <v>223.00800000000001</v>
      </c>
      <c r="V499" s="13">
        <v>325.012</v>
      </c>
    </row>
    <row r="500" spans="1:22">
      <c r="A500" s="1" t="s">
        <v>996</v>
      </c>
      <c r="B500" s="1" t="s">
        <v>997</v>
      </c>
      <c r="C500" s="3">
        <f t="shared" si="7"/>
        <v>893.32762500000013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3">
        <v>0.31293000000000004</v>
      </c>
      <c r="K500" s="13">
        <v>0.32271</v>
      </c>
      <c r="L500" s="13">
        <v>0.54879999999999995</v>
      </c>
      <c r="M500" s="13">
        <v>0.86868600000000007</v>
      </c>
      <c r="N500" s="13">
        <v>1.9709269999999999</v>
      </c>
      <c r="O500" s="13">
        <v>3.4295719999999998</v>
      </c>
      <c r="P500" s="13">
        <v>29.636999999999997</v>
      </c>
      <c r="Q500" s="13">
        <v>49.013999999999996</v>
      </c>
      <c r="R500" s="13">
        <v>84.599000000000004</v>
      </c>
      <c r="S500" s="13">
        <v>133.452</v>
      </c>
      <c r="T500" s="13">
        <v>171.28800000000001</v>
      </c>
      <c r="U500" s="13">
        <v>182.81</v>
      </c>
      <c r="V500" s="13">
        <v>235.07400000000001</v>
      </c>
    </row>
    <row r="501" spans="1:22">
      <c r="A501" s="1" t="s">
        <v>998</v>
      </c>
      <c r="B501" s="1" t="s">
        <v>999</v>
      </c>
      <c r="C501" s="3">
        <f t="shared" si="7"/>
        <v>753.71189000000004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3">
        <v>0.32604</v>
      </c>
      <c r="K501" s="13">
        <v>0.33507900000000002</v>
      </c>
      <c r="L501" s="13">
        <v>0.56428400000000001</v>
      </c>
      <c r="M501" s="13">
        <v>0.81326700000000007</v>
      </c>
      <c r="N501" s="13">
        <v>1.7731179999999997</v>
      </c>
      <c r="O501" s="13">
        <v>2.8761019999999999</v>
      </c>
      <c r="P501" s="13">
        <v>21.977999999999998</v>
      </c>
      <c r="Q501" s="13">
        <v>38.717999999999996</v>
      </c>
      <c r="R501" s="13">
        <v>59.798999999999999</v>
      </c>
      <c r="S501" s="13">
        <v>112.992</v>
      </c>
      <c r="T501" s="13">
        <v>149.87700000000001</v>
      </c>
      <c r="U501" s="13">
        <v>183.012</v>
      </c>
      <c r="V501" s="13">
        <v>180.648</v>
      </c>
    </row>
    <row r="502" spans="1:22">
      <c r="A502" s="1" t="s">
        <v>1000</v>
      </c>
      <c r="B502" s="1" t="s">
        <v>1001</v>
      </c>
      <c r="C502" s="3">
        <f t="shared" si="7"/>
        <v>662.33589899999993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3">
        <v>0.34342500000000004</v>
      </c>
      <c r="K502" s="13">
        <v>0.34223999999999999</v>
      </c>
      <c r="L502" s="13">
        <v>0.57310399999999995</v>
      </c>
      <c r="M502" s="13">
        <v>0.83046600000000004</v>
      </c>
      <c r="N502" s="13">
        <v>1.7946069999999998</v>
      </c>
      <c r="O502" s="13">
        <v>2.9780569999999997</v>
      </c>
      <c r="P502" s="13">
        <v>21.761999999999997</v>
      </c>
      <c r="Q502" s="13">
        <v>36.54</v>
      </c>
      <c r="R502" s="13">
        <v>57.411999999999999</v>
      </c>
      <c r="S502" s="13">
        <v>97.152000000000001</v>
      </c>
      <c r="T502" s="13">
        <v>136.89000000000001</v>
      </c>
      <c r="U502" s="13">
        <v>130.08800000000002</v>
      </c>
      <c r="V502" s="13">
        <v>175.63</v>
      </c>
    </row>
    <row r="503" spans="1:22">
      <c r="A503" s="1" t="s">
        <v>1002</v>
      </c>
      <c r="B503" s="1" t="s">
        <v>1003</v>
      </c>
      <c r="C503" s="3">
        <f t="shared" si="7"/>
        <v>1542.0016070000001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3">
        <v>0.21869000000000002</v>
      </c>
      <c r="K503" s="13">
        <v>0.20971499999999998</v>
      </c>
      <c r="L503" s="13">
        <v>0.48059199999999996</v>
      </c>
      <c r="M503" s="13">
        <v>0.84766500000000011</v>
      </c>
      <c r="N503" s="13">
        <v>2.0750659999999996</v>
      </c>
      <c r="O503" s="13">
        <v>4.2228789999999998</v>
      </c>
      <c r="P503" s="13">
        <v>37.052999999999997</v>
      </c>
      <c r="Q503" s="13">
        <v>72.305999999999997</v>
      </c>
      <c r="R503" s="13">
        <v>137.91900000000001</v>
      </c>
      <c r="S503" s="13">
        <v>221.232</v>
      </c>
      <c r="T503" s="13">
        <v>285.59700000000004</v>
      </c>
      <c r="U503" s="13">
        <v>340.572</v>
      </c>
      <c r="V503" s="13">
        <v>439.26800000000003</v>
      </c>
    </row>
    <row r="504" spans="1:22">
      <c r="A504" s="1" t="s">
        <v>1004</v>
      </c>
      <c r="B504" s="1" t="s">
        <v>1005</v>
      </c>
      <c r="C504" s="3">
        <f t="shared" si="7"/>
        <v>634.89574100000004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3">
        <v>0.86792000000000002</v>
      </c>
      <c r="K504" s="13">
        <v>0.71609999999999996</v>
      </c>
      <c r="L504" s="13">
        <v>1.1446399999999999</v>
      </c>
      <c r="M504" s="13">
        <v>1.3617240000000002</v>
      </c>
      <c r="N504" s="13">
        <v>2.8156099999999999</v>
      </c>
      <c r="O504" s="13">
        <v>4.3277469999999996</v>
      </c>
      <c r="P504" s="13">
        <v>32.652000000000001</v>
      </c>
      <c r="Q504" s="13">
        <v>48.347999999999999</v>
      </c>
      <c r="R504" s="13">
        <v>61.317999999999998</v>
      </c>
      <c r="S504" s="13">
        <v>94.248000000000005</v>
      </c>
      <c r="T504" s="13">
        <v>125.42400000000001</v>
      </c>
      <c r="U504" s="13">
        <v>116.15</v>
      </c>
      <c r="V504" s="13">
        <v>145.52199999999999</v>
      </c>
    </row>
    <row r="505" spans="1:22">
      <c r="A505" s="1" t="s">
        <v>1006</v>
      </c>
      <c r="B505" s="1" t="s">
        <v>1007</v>
      </c>
      <c r="C505" s="3">
        <f t="shared" si="7"/>
        <v>995.74912700000004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3">
        <v>0.23332</v>
      </c>
      <c r="K505" s="13">
        <v>0.23715</v>
      </c>
      <c r="L505" s="13">
        <v>0.49842799999999998</v>
      </c>
      <c r="M505" s="13">
        <v>0.87660300000000002</v>
      </c>
      <c r="N505" s="13">
        <v>1.9659679999999997</v>
      </c>
      <c r="O505" s="13">
        <v>3.4936579999999999</v>
      </c>
      <c r="P505" s="13">
        <v>27.908999999999999</v>
      </c>
      <c r="Q505" s="13">
        <v>51.677999999999997</v>
      </c>
      <c r="R505" s="13">
        <v>92.411000000000001</v>
      </c>
      <c r="S505" s="13">
        <v>149.49</v>
      </c>
      <c r="T505" s="13">
        <v>201.708</v>
      </c>
      <c r="U505" s="13">
        <v>206.24200000000002</v>
      </c>
      <c r="V505" s="13">
        <v>259.00600000000003</v>
      </c>
    </row>
    <row r="506" spans="1:22">
      <c r="A506" s="1" t="s">
        <v>1008</v>
      </c>
      <c r="B506" s="1" t="s">
        <v>1009</v>
      </c>
      <c r="C506" s="3">
        <f t="shared" si="7"/>
        <v>1109.9612529999999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3">
        <v>0.384465</v>
      </c>
      <c r="K506" s="13">
        <v>0.34995899999999996</v>
      </c>
      <c r="L506" s="13">
        <v>0.59682000000000002</v>
      </c>
      <c r="M506" s="13">
        <v>0.8918910000000001</v>
      </c>
      <c r="N506" s="13">
        <v>2.207306</v>
      </c>
      <c r="O506" s="13">
        <v>3.8568119999999997</v>
      </c>
      <c r="P506" s="13">
        <v>31.175999999999998</v>
      </c>
      <c r="Q506" s="13">
        <v>57.491999999999997</v>
      </c>
      <c r="R506" s="13">
        <v>108.407</v>
      </c>
      <c r="S506" s="13">
        <v>160.64400000000001</v>
      </c>
      <c r="T506" s="13">
        <v>201.59100000000001</v>
      </c>
      <c r="U506" s="13">
        <v>217.352</v>
      </c>
      <c r="V506" s="13">
        <v>325.012</v>
      </c>
    </row>
    <row r="507" spans="1:22">
      <c r="A507" s="1" t="s">
        <v>1010</v>
      </c>
      <c r="B507" s="1" t="s">
        <v>1011</v>
      </c>
      <c r="C507" s="3">
        <f t="shared" si="7"/>
        <v>1354.5355810000001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3">
        <v>0.209285</v>
      </c>
      <c r="K507" s="13">
        <v>0.21929399999999999</v>
      </c>
      <c r="L507" s="13">
        <v>0.51822400000000002</v>
      </c>
      <c r="M507" s="13">
        <v>0.86650200000000011</v>
      </c>
      <c r="N507" s="13">
        <v>2.1477979999999999</v>
      </c>
      <c r="O507" s="13">
        <v>3.901478</v>
      </c>
      <c r="P507" s="13">
        <v>33.201000000000001</v>
      </c>
      <c r="Q507" s="13">
        <v>65.105999999999995</v>
      </c>
      <c r="R507" s="13">
        <v>119.505</v>
      </c>
      <c r="S507" s="13">
        <v>191.79600000000002</v>
      </c>
      <c r="T507" s="13">
        <v>244.881</v>
      </c>
      <c r="U507" s="13">
        <v>279.16400000000004</v>
      </c>
      <c r="V507" s="13">
        <v>413.02000000000004</v>
      </c>
    </row>
    <row r="508" spans="1:22">
      <c r="A508" s="1" t="s">
        <v>1012</v>
      </c>
      <c r="B508" s="1" t="s">
        <v>1013</v>
      </c>
      <c r="C508" s="3">
        <f t="shared" si="7"/>
        <v>797.22540599999991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3">
        <v>0.58130500000000007</v>
      </c>
      <c r="K508" s="13">
        <v>0.563859</v>
      </c>
      <c r="L508" s="13">
        <v>0.99568000000000001</v>
      </c>
      <c r="M508" s="13">
        <v>1.283919</v>
      </c>
      <c r="N508" s="13">
        <v>2.4706839999999999</v>
      </c>
      <c r="O508" s="13">
        <v>3.717959</v>
      </c>
      <c r="P508" s="13">
        <v>27.854999999999997</v>
      </c>
      <c r="Q508" s="13">
        <v>50.687999999999995</v>
      </c>
      <c r="R508" s="13">
        <v>70.804000000000002</v>
      </c>
      <c r="S508" s="13">
        <v>109.29600000000001</v>
      </c>
      <c r="T508" s="13">
        <v>157.833</v>
      </c>
      <c r="U508" s="13">
        <v>168.87200000000001</v>
      </c>
      <c r="V508" s="13">
        <v>202.26400000000001</v>
      </c>
    </row>
    <row r="509" spans="1:22">
      <c r="A509" s="1" t="s">
        <v>1014</v>
      </c>
      <c r="B509" s="1" t="s">
        <v>1015</v>
      </c>
      <c r="C509" s="3">
        <f t="shared" si="7"/>
        <v>1206.746987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3">
        <v>0.17052500000000001</v>
      </c>
      <c r="K509" s="13">
        <v>0.203484</v>
      </c>
      <c r="L509" s="13">
        <v>0.44178400000000001</v>
      </c>
      <c r="M509" s="13">
        <v>0.7698600000000001</v>
      </c>
      <c r="N509" s="13">
        <v>1.8486049999999998</v>
      </c>
      <c r="O509" s="13">
        <v>3.5917289999999999</v>
      </c>
      <c r="P509" s="13">
        <v>30.491999999999997</v>
      </c>
      <c r="Q509" s="13">
        <v>55.08</v>
      </c>
      <c r="R509" s="13">
        <v>107.322</v>
      </c>
      <c r="S509" s="13">
        <v>165.39600000000002</v>
      </c>
      <c r="T509" s="13">
        <v>219.60900000000001</v>
      </c>
      <c r="U509" s="13">
        <v>259.36799999999999</v>
      </c>
      <c r="V509" s="13">
        <v>362.45400000000001</v>
      </c>
    </row>
    <row r="510" spans="1:22">
      <c r="A510" s="1" t="s">
        <v>1016</v>
      </c>
      <c r="B510" s="1" t="s">
        <v>1017</v>
      </c>
      <c r="C510" s="3">
        <f t="shared" si="7"/>
        <v>1286.4577199999999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3">
        <v>0.32300000000000001</v>
      </c>
      <c r="K510" s="13">
        <v>0.33470699999999998</v>
      </c>
      <c r="L510" s="13">
        <v>0.65169999999999995</v>
      </c>
      <c r="M510" s="13">
        <v>1.0122840000000002</v>
      </c>
      <c r="N510" s="13">
        <v>2.2888539999999997</v>
      </c>
      <c r="O510" s="13">
        <v>3.811175</v>
      </c>
      <c r="P510" s="13">
        <v>31.643999999999998</v>
      </c>
      <c r="Q510" s="13">
        <v>60.137999999999998</v>
      </c>
      <c r="R510" s="13">
        <v>117.521</v>
      </c>
      <c r="S510" s="13">
        <v>181.89600000000002</v>
      </c>
      <c r="T510" s="13">
        <v>231.54300000000001</v>
      </c>
      <c r="U510" s="13">
        <v>278.55799999999999</v>
      </c>
      <c r="V510" s="13">
        <v>376.73599999999999</v>
      </c>
    </row>
    <row r="511" spans="1:22">
      <c r="A511" s="1" t="s">
        <v>1018</v>
      </c>
      <c r="B511" s="1" t="s">
        <v>1019</v>
      </c>
      <c r="C511" s="3">
        <f t="shared" si="7"/>
        <v>852.91149400000006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3">
        <v>0.34741500000000003</v>
      </c>
      <c r="K511" s="13">
        <v>0.32875499999999996</v>
      </c>
      <c r="L511" s="13">
        <v>0.60172000000000003</v>
      </c>
      <c r="M511" s="13">
        <v>0.94785600000000003</v>
      </c>
      <c r="N511" s="13">
        <v>2.2475289999999997</v>
      </c>
      <c r="O511" s="13">
        <v>3.7762189999999998</v>
      </c>
      <c r="P511" s="13">
        <v>28.070999999999998</v>
      </c>
      <c r="Q511" s="13">
        <v>49.68</v>
      </c>
      <c r="R511" s="13">
        <v>90.396000000000001</v>
      </c>
      <c r="S511" s="13">
        <v>139.06200000000001</v>
      </c>
      <c r="T511" s="13">
        <v>175.38300000000001</v>
      </c>
      <c r="U511" s="13">
        <v>173.316</v>
      </c>
      <c r="V511" s="13">
        <v>188.75399999999999</v>
      </c>
    </row>
    <row r="512" spans="1:22">
      <c r="A512" s="1" t="s">
        <v>1020</v>
      </c>
      <c r="B512" s="1" t="s">
        <v>1021</v>
      </c>
      <c r="C512" s="3">
        <f t="shared" si="7"/>
        <v>684.69969800000001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3">
        <v>0.39130500000000001</v>
      </c>
      <c r="K512" s="13">
        <v>0.43784400000000001</v>
      </c>
      <c r="L512" s="13">
        <v>0.87141599999999997</v>
      </c>
      <c r="M512" s="13">
        <v>1.009827</v>
      </c>
      <c r="N512" s="13">
        <v>1.8563189999999998</v>
      </c>
      <c r="O512" s="13">
        <v>2.8129869999999997</v>
      </c>
      <c r="P512" s="13">
        <v>21.113999999999997</v>
      </c>
      <c r="Q512" s="13">
        <v>37.26</v>
      </c>
      <c r="R512" s="13">
        <v>61.752000000000002</v>
      </c>
      <c r="S512" s="13">
        <v>92.070000000000007</v>
      </c>
      <c r="T512" s="13">
        <v>125.42400000000001</v>
      </c>
      <c r="U512" s="13">
        <v>134.73400000000001</v>
      </c>
      <c r="V512" s="13">
        <v>204.96600000000001</v>
      </c>
    </row>
    <row r="513" spans="1:22">
      <c r="A513" s="1" t="s">
        <v>1022</v>
      </c>
      <c r="B513" s="1" t="s">
        <v>1023</v>
      </c>
      <c r="C513" s="3">
        <f t="shared" si="7"/>
        <v>1184.776863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3">
        <v>0.23218000000000003</v>
      </c>
      <c r="K513" s="13">
        <v>0.26625899999999997</v>
      </c>
      <c r="L513" s="13">
        <v>0.66032400000000002</v>
      </c>
      <c r="M513" s="13">
        <v>1.0147410000000001</v>
      </c>
      <c r="N513" s="13">
        <v>1.8915829999999998</v>
      </c>
      <c r="O513" s="13">
        <v>3.3557760000000001</v>
      </c>
      <c r="P513" s="13">
        <v>26.702999999999999</v>
      </c>
      <c r="Q513" s="13">
        <v>47.699999999999996</v>
      </c>
      <c r="R513" s="13">
        <v>96.1</v>
      </c>
      <c r="S513" s="13">
        <v>155.1</v>
      </c>
      <c r="T513" s="13">
        <v>208.61100000000002</v>
      </c>
      <c r="U513" s="13">
        <v>261.38800000000003</v>
      </c>
      <c r="V513" s="13">
        <v>381.75400000000002</v>
      </c>
    </row>
    <row r="514" spans="1:22">
      <c r="A514" s="1" t="s">
        <v>1024</v>
      </c>
      <c r="B514" s="1" t="s">
        <v>1025</v>
      </c>
      <c r="C514" s="3">
        <f t="shared" si="7"/>
        <v>985.64705800000002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3">
        <v>0.29535500000000003</v>
      </c>
      <c r="K514" s="13">
        <v>0.33377699999999999</v>
      </c>
      <c r="L514" s="13">
        <v>0.74734800000000001</v>
      </c>
      <c r="M514" s="13">
        <v>1.1534250000000001</v>
      </c>
      <c r="N514" s="13">
        <v>2.3659939999999997</v>
      </c>
      <c r="O514" s="13">
        <v>3.9121589999999999</v>
      </c>
      <c r="P514" s="13">
        <v>27.188999999999997</v>
      </c>
      <c r="Q514" s="13">
        <v>44.423999999999999</v>
      </c>
      <c r="R514" s="13">
        <v>82.242999999999995</v>
      </c>
      <c r="S514" s="13">
        <v>127.05000000000001</v>
      </c>
      <c r="T514" s="13">
        <v>185.679</v>
      </c>
      <c r="U514" s="13">
        <v>215.73600000000002</v>
      </c>
      <c r="V514" s="13">
        <v>294.51800000000003</v>
      </c>
    </row>
    <row r="515" spans="1:22">
      <c r="A515" s="1" t="s">
        <v>1026</v>
      </c>
      <c r="B515" s="1" t="s">
        <v>1027</v>
      </c>
      <c r="C515" s="3">
        <f t="shared" ref="C515:C574" si="8">SUM(D515:V515)</f>
        <v>898.70990300000005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3">
        <v>0.19598500000000002</v>
      </c>
      <c r="K515" s="13">
        <v>0.19250999999999999</v>
      </c>
      <c r="L515" s="13">
        <v>0.41963600000000001</v>
      </c>
      <c r="M515" s="13">
        <v>0.6543810000000001</v>
      </c>
      <c r="N515" s="13">
        <v>1.5306779999999998</v>
      </c>
      <c r="O515" s="13">
        <v>2.7217129999999998</v>
      </c>
      <c r="P515" s="13">
        <v>22.706999999999997</v>
      </c>
      <c r="Q515" s="13">
        <v>43.253999999999998</v>
      </c>
      <c r="R515" s="13">
        <v>79.918000000000006</v>
      </c>
      <c r="S515" s="13">
        <v>130.614</v>
      </c>
      <c r="T515" s="13">
        <v>193.05</v>
      </c>
      <c r="U515" s="13">
        <v>203.81800000000001</v>
      </c>
      <c r="V515" s="13">
        <v>219.63400000000001</v>
      </c>
    </row>
    <row r="516" spans="1:22">
      <c r="A516" s="1" t="s">
        <v>1028</v>
      </c>
      <c r="B516" s="1" t="s">
        <v>1029</v>
      </c>
      <c r="C516" s="3">
        <f t="shared" si="8"/>
        <v>978.26800099999991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3">
        <v>0.15694</v>
      </c>
      <c r="K516" s="13">
        <v>0.176235</v>
      </c>
      <c r="L516" s="13">
        <v>0.39885999999999999</v>
      </c>
      <c r="M516" s="13">
        <v>0.63663600000000009</v>
      </c>
      <c r="N516" s="13">
        <v>1.3819079999999999</v>
      </c>
      <c r="O516" s="13">
        <v>2.798422</v>
      </c>
      <c r="P516" s="13">
        <v>22.850999999999999</v>
      </c>
      <c r="Q516" s="13">
        <v>46.367999999999995</v>
      </c>
      <c r="R516" s="13">
        <v>80.010999999999996</v>
      </c>
      <c r="S516" s="13">
        <v>120.97800000000001</v>
      </c>
      <c r="T516" s="13">
        <v>173.97900000000001</v>
      </c>
      <c r="U516" s="13">
        <v>227.45200000000003</v>
      </c>
      <c r="V516" s="13">
        <v>301.08</v>
      </c>
    </row>
    <row r="517" spans="1:22">
      <c r="A517" s="1" t="s">
        <v>1030</v>
      </c>
      <c r="B517" s="1" t="s">
        <v>1031</v>
      </c>
      <c r="C517" s="3">
        <f t="shared" si="8"/>
        <v>926.88131500000009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3">
        <v>0.29079500000000003</v>
      </c>
      <c r="K517" s="13">
        <v>0.28095300000000001</v>
      </c>
      <c r="L517" s="13">
        <v>0.56938</v>
      </c>
      <c r="M517" s="13">
        <v>0.88561200000000007</v>
      </c>
      <c r="N517" s="13">
        <v>2.0006809999999997</v>
      </c>
      <c r="O517" s="13">
        <v>3.2178939999999998</v>
      </c>
      <c r="P517" s="13">
        <v>25.811999999999998</v>
      </c>
      <c r="Q517" s="13">
        <v>51.695999999999998</v>
      </c>
      <c r="R517" s="13">
        <v>98.239000000000004</v>
      </c>
      <c r="S517" s="13">
        <v>142.56</v>
      </c>
      <c r="T517" s="13">
        <v>173.745</v>
      </c>
      <c r="U517" s="13">
        <v>188.26400000000001</v>
      </c>
      <c r="V517" s="13">
        <v>239.32</v>
      </c>
    </row>
    <row r="518" spans="1:22">
      <c r="A518" s="1" t="s">
        <v>1032</v>
      </c>
      <c r="B518" s="1" t="s">
        <v>1033</v>
      </c>
      <c r="C518" s="3">
        <f t="shared" si="8"/>
        <v>1201.887921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3">
        <v>0.31587500000000002</v>
      </c>
      <c r="K518" s="13">
        <v>0.32922000000000001</v>
      </c>
      <c r="L518" s="13">
        <v>0.66561599999999999</v>
      </c>
      <c r="M518" s="13">
        <v>1.092546</v>
      </c>
      <c r="N518" s="13">
        <v>2.3213629999999998</v>
      </c>
      <c r="O518" s="13">
        <v>4.108301</v>
      </c>
      <c r="P518" s="13">
        <v>31.895999999999997</v>
      </c>
      <c r="Q518" s="13">
        <v>58.211999999999996</v>
      </c>
      <c r="R518" s="13">
        <v>106.764</v>
      </c>
      <c r="S518" s="13">
        <v>174.24</v>
      </c>
      <c r="T518" s="13">
        <v>219.14100000000002</v>
      </c>
      <c r="U518" s="13">
        <v>274.31600000000003</v>
      </c>
      <c r="V518" s="13">
        <v>328.48599999999999</v>
      </c>
    </row>
    <row r="519" spans="1:22">
      <c r="A519" s="1" t="s">
        <v>1034</v>
      </c>
      <c r="B519" s="1" t="s">
        <v>1035</v>
      </c>
      <c r="C519" s="3">
        <f t="shared" si="8"/>
        <v>938.78330399999993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3">
        <v>0.28595000000000004</v>
      </c>
      <c r="K519" s="13">
        <v>0.36716399999999999</v>
      </c>
      <c r="L519" s="13">
        <v>0.78713599999999995</v>
      </c>
      <c r="M519" s="13">
        <v>1.0748010000000001</v>
      </c>
      <c r="N519" s="13">
        <v>2.114738</v>
      </c>
      <c r="O519" s="13">
        <v>3.3645149999999999</v>
      </c>
      <c r="P519" s="13">
        <v>26.027999999999999</v>
      </c>
      <c r="Q519" s="13">
        <v>43.47</v>
      </c>
      <c r="R519" s="13">
        <v>77.685999999999993</v>
      </c>
      <c r="S519" s="13">
        <v>120.45</v>
      </c>
      <c r="T519" s="13">
        <v>172.34100000000001</v>
      </c>
      <c r="U519" s="13">
        <v>208.262</v>
      </c>
      <c r="V519" s="13">
        <v>282.55200000000002</v>
      </c>
    </row>
    <row r="520" spans="1:22">
      <c r="A520" s="1" t="s">
        <v>1036</v>
      </c>
      <c r="B520" s="1" t="s">
        <v>1037</v>
      </c>
      <c r="C520" s="3">
        <f t="shared" si="8"/>
        <v>938.91668800000002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3">
        <v>0.35397000000000001</v>
      </c>
      <c r="K520" s="13">
        <v>0.41050199999999998</v>
      </c>
      <c r="L520" s="13">
        <v>0.91532000000000002</v>
      </c>
      <c r="M520" s="13">
        <v>1.2102090000000001</v>
      </c>
      <c r="N520" s="13">
        <v>2.2673649999999999</v>
      </c>
      <c r="O520" s="13">
        <v>3.6723219999999999</v>
      </c>
      <c r="P520" s="13">
        <v>28.151999999999997</v>
      </c>
      <c r="Q520" s="13">
        <v>45.809999999999995</v>
      </c>
      <c r="R520" s="13">
        <v>83.638000000000005</v>
      </c>
      <c r="S520" s="13">
        <v>129.36000000000001</v>
      </c>
      <c r="T520" s="13">
        <v>163.917</v>
      </c>
      <c r="U520" s="13">
        <v>194.72800000000001</v>
      </c>
      <c r="V520" s="13">
        <v>284.48200000000003</v>
      </c>
    </row>
    <row r="521" spans="1:22">
      <c r="A521" s="1" t="s">
        <v>1038</v>
      </c>
      <c r="B521" s="1" t="s">
        <v>1039</v>
      </c>
      <c r="C521" s="3">
        <f t="shared" si="8"/>
        <v>696.85423000000003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3">
        <v>0.34551500000000002</v>
      </c>
      <c r="K521" s="13">
        <v>0.28802099999999997</v>
      </c>
      <c r="L521" s="13">
        <v>0.52782799999999996</v>
      </c>
      <c r="M521" s="13">
        <v>0.80889900000000003</v>
      </c>
      <c r="N521" s="13">
        <v>1.7631999999999999</v>
      </c>
      <c r="O521" s="13">
        <v>2.9877669999999998</v>
      </c>
      <c r="P521" s="13">
        <v>22.283999999999999</v>
      </c>
      <c r="Q521" s="13">
        <v>36.413999999999994</v>
      </c>
      <c r="R521" s="13">
        <v>57.195</v>
      </c>
      <c r="S521" s="13">
        <v>104.01600000000001</v>
      </c>
      <c r="T521" s="13">
        <v>150.696</v>
      </c>
      <c r="U521" s="13">
        <v>162.81200000000001</v>
      </c>
      <c r="V521" s="13">
        <v>156.71600000000001</v>
      </c>
    </row>
    <row r="522" spans="1:22">
      <c r="A522" s="1" t="s">
        <v>1040</v>
      </c>
      <c r="B522" s="1" t="s">
        <v>1041</v>
      </c>
      <c r="C522" s="3">
        <f t="shared" si="8"/>
        <v>736.38010299999996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3">
        <v>0.339055</v>
      </c>
      <c r="K522" s="13">
        <v>0.31517699999999998</v>
      </c>
      <c r="L522" s="13">
        <v>0.57447599999999999</v>
      </c>
      <c r="M522" s="13">
        <v>0.81763500000000011</v>
      </c>
      <c r="N522" s="13">
        <v>1.7791789999999998</v>
      </c>
      <c r="O522" s="13">
        <v>2.826581</v>
      </c>
      <c r="P522" s="13">
        <v>21.968999999999998</v>
      </c>
      <c r="Q522" s="13">
        <v>39.186</v>
      </c>
      <c r="R522" s="13">
        <v>59.984999999999999</v>
      </c>
      <c r="S522" s="13">
        <v>111.87</v>
      </c>
      <c r="T522" s="13">
        <v>153.27000000000001</v>
      </c>
      <c r="U522" s="13">
        <v>175.53800000000001</v>
      </c>
      <c r="V522" s="13">
        <v>167.91</v>
      </c>
    </row>
    <row r="523" spans="1:22">
      <c r="A523" s="1" t="s">
        <v>1042</v>
      </c>
      <c r="B523" s="1" t="s">
        <v>1043</v>
      </c>
      <c r="C523" s="3">
        <f t="shared" si="8"/>
        <v>842.409899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3">
        <v>0.27065500000000003</v>
      </c>
      <c r="K523" s="13">
        <v>0.26700299999999999</v>
      </c>
      <c r="L523" s="13">
        <v>0.52214399999999994</v>
      </c>
      <c r="M523" s="13">
        <v>0.78514800000000007</v>
      </c>
      <c r="N523" s="13">
        <v>1.6061649999999998</v>
      </c>
      <c r="O523" s="13">
        <v>2.8197839999999998</v>
      </c>
      <c r="P523" s="13">
        <v>21.509999999999998</v>
      </c>
      <c r="Q523" s="13">
        <v>38.753999999999998</v>
      </c>
      <c r="R523" s="13">
        <v>64.17</v>
      </c>
      <c r="S523" s="13">
        <v>106.524</v>
      </c>
      <c r="T523" s="13">
        <v>162.04500000000002</v>
      </c>
      <c r="U523" s="13">
        <v>186.446</v>
      </c>
      <c r="V523" s="13">
        <v>256.69</v>
      </c>
    </row>
    <row r="524" spans="1:22">
      <c r="A524" s="1" t="s">
        <v>1044</v>
      </c>
      <c r="B524" s="1" t="s">
        <v>1045</v>
      </c>
      <c r="C524" s="3">
        <f t="shared" si="8"/>
        <v>856.8959450000001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3">
        <v>0.316635</v>
      </c>
      <c r="K524" s="13">
        <v>0.29955300000000001</v>
      </c>
      <c r="L524" s="13">
        <v>0.58721599999999996</v>
      </c>
      <c r="M524" s="13">
        <v>0.89898900000000004</v>
      </c>
      <c r="N524" s="13">
        <v>1.9218879999999998</v>
      </c>
      <c r="O524" s="13">
        <v>3.0916639999999997</v>
      </c>
      <c r="P524" s="13">
        <v>24.183</v>
      </c>
      <c r="Q524" s="13">
        <v>44.855999999999995</v>
      </c>
      <c r="R524" s="13">
        <v>74.741</v>
      </c>
      <c r="S524" s="13">
        <v>123.75</v>
      </c>
      <c r="T524" s="13">
        <v>160.05600000000001</v>
      </c>
      <c r="U524" s="13">
        <v>192.91000000000003</v>
      </c>
      <c r="V524" s="13">
        <v>229.28399999999999</v>
      </c>
    </row>
    <row r="525" spans="1:22">
      <c r="A525" s="1" t="s">
        <v>1046</v>
      </c>
      <c r="B525" s="1" t="s">
        <v>1047</v>
      </c>
      <c r="C525" s="3">
        <f t="shared" si="8"/>
        <v>894.98170200000004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3">
        <v>0.20330000000000001</v>
      </c>
      <c r="K525" s="13">
        <v>0.21269099999999999</v>
      </c>
      <c r="L525" s="13">
        <v>0.42257600000000001</v>
      </c>
      <c r="M525" s="13">
        <v>0.72508800000000007</v>
      </c>
      <c r="N525" s="13">
        <v>1.7505269999999999</v>
      </c>
      <c r="O525" s="13">
        <v>3.0295199999999998</v>
      </c>
      <c r="P525" s="13">
        <v>25.712999999999997</v>
      </c>
      <c r="Q525" s="13">
        <v>47.321999999999996</v>
      </c>
      <c r="R525" s="13">
        <v>84.599000000000004</v>
      </c>
      <c r="S525" s="13">
        <v>122.82600000000001</v>
      </c>
      <c r="T525" s="13">
        <v>167.07600000000002</v>
      </c>
      <c r="U525" s="13">
        <v>179.78</v>
      </c>
      <c r="V525" s="13">
        <v>261.322</v>
      </c>
    </row>
    <row r="526" spans="1:22">
      <c r="A526" s="1" t="s">
        <v>1048</v>
      </c>
      <c r="B526" s="1" t="s">
        <v>1049</v>
      </c>
      <c r="C526" s="3">
        <f t="shared" si="8"/>
        <v>779.231898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3">
        <v>0.38684000000000002</v>
      </c>
      <c r="K526" s="13">
        <v>0.35786400000000002</v>
      </c>
      <c r="L526" s="13">
        <v>0.62876799999999999</v>
      </c>
      <c r="M526" s="13">
        <v>0.89625900000000003</v>
      </c>
      <c r="N526" s="13">
        <v>2.0320879999999999</v>
      </c>
      <c r="O526" s="13">
        <v>3.4460789999999997</v>
      </c>
      <c r="P526" s="13">
        <v>25.442999999999998</v>
      </c>
      <c r="Q526" s="13">
        <v>39.51</v>
      </c>
      <c r="R526" s="13">
        <v>77.716999999999999</v>
      </c>
      <c r="S526" s="13">
        <v>121.77000000000001</v>
      </c>
      <c r="T526" s="13">
        <v>155.142</v>
      </c>
      <c r="U526" s="13">
        <v>157.358</v>
      </c>
      <c r="V526" s="13">
        <v>194.54400000000001</v>
      </c>
    </row>
    <row r="527" spans="1:22">
      <c r="A527" s="1" t="s">
        <v>1050</v>
      </c>
      <c r="B527" s="1" t="s">
        <v>1051</v>
      </c>
      <c r="C527" s="3">
        <f t="shared" si="8"/>
        <v>1623.3983150000001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3">
        <v>0.26049</v>
      </c>
      <c r="K527" s="13">
        <v>0.27379199999999998</v>
      </c>
      <c r="L527" s="13">
        <v>0.57761200000000001</v>
      </c>
      <c r="M527" s="13">
        <v>0.87851400000000002</v>
      </c>
      <c r="N527" s="13">
        <v>1.9257449999999998</v>
      </c>
      <c r="O527" s="13">
        <v>3.7111619999999998</v>
      </c>
      <c r="P527" s="13">
        <v>29.771999999999998</v>
      </c>
      <c r="Q527" s="13">
        <v>61.613999999999997</v>
      </c>
      <c r="R527" s="13">
        <v>128.83600000000001</v>
      </c>
      <c r="S527" s="13">
        <v>207.96600000000001</v>
      </c>
      <c r="T527" s="13">
        <v>301.74299999999999</v>
      </c>
      <c r="U527" s="13">
        <v>363.19600000000003</v>
      </c>
      <c r="V527" s="13">
        <v>522.64400000000001</v>
      </c>
    </row>
    <row r="528" spans="1:22">
      <c r="A528" s="1" t="s">
        <v>1052</v>
      </c>
      <c r="B528" s="1" t="s">
        <v>1053</v>
      </c>
      <c r="C528" s="3">
        <f t="shared" si="8"/>
        <v>838.78949200000011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3">
        <v>0.35549000000000003</v>
      </c>
      <c r="K528" s="13">
        <v>0.38408999999999999</v>
      </c>
      <c r="L528" s="13">
        <v>0.78576400000000002</v>
      </c>
      <c r="M528" s="13">
        <v>1.024842</v>
      </c>
      <c r="N528" s="13">
        <v>2.1588179999999997</v>
      </c>
      <c r="O528" s="13">
        <v>3.2314879999999997</v>
      </c>
      <c r="P528" s="13">
        <v>25.217999999999996</v>
      </c>
      <c r="Q528" s="13">
        <v>43.793999999999997</v>
      </c>
      <c r="R528" s="13">
        <v>72.043999999999997</v>
      </c>
      <c r="S528" s="13">
        <v>116.95200000000001</v>
      </c>
      <c r="T528" s="13">
        <v>157.59900000000002</v>
      </c>
      <c r="U528" s="13">
        <v>197.15200000000002</v>
      </c>
      <c r="V528" s="13">
        <v>218.09</v>
      </c>
    </row>
    <row r="529" spans="1:22">
      <c r="A529" s="1" t="s">
        <v>1054</v>
      </c>
      <c r="B529" s="1" t="s">
        <v>1055</v>
      </c>
      <c r="C529" s="3">
        <f t="shared" si="8"/>
        <v>1151.674004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3">
        <v>0.21508000000000002</v>
      </c>
      <c r="K529" s="13">
        <v>0.23194199999999998</v>
      </c>
      <c r="L529" s="13">
        <v>0.48078799999999999</v>
      </c>
      <c r="M529" s="13">
        <v>0.84657300000000002</v>
      </c>
      <c r="N529" s="13">
        <v>1.9874569999999998</v>
      </c>
      <c r="O529" s="13">
        <v>3.5771639999999998</v>
      </c>
      <c r="P529" s="13">
        <v>29.519999999999996</v>
      </c>
      <c r="Q529" s="13">
        <v>53.675999999999995</v>
      </c>
      <c r="R529" s="13">
        <v>103.416</v>
      </c>
      <c r="S529" s="13">
        <v>163.35</v>
      </c>
      <c r="T529" s="13">
        <v>231.07500000000002</v>
      </c>
      <c r="U529" s="13">
        <v>258.358</v>
      </c>
      <c r="V529" s="13">
        <v>304.94</v>
      </c>
    </row>
    <row r="530" spans="1:22">
      <c r="A530" s="1" t="s">
        <v>1056</v>
      </c>
      <c r="B530" s="1" t="s">
        <v>1057</v>
      </c>
      <c r="C530" s="3">
        <f t="shared" si="8"/>
        <v>1135.4104790000001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3">
        <v>0.28186500000000003</v>
      </c>
      <c r="K530" s="13">
        <v>0.25742399999999999</v>
      </c>
      <c r="L530" s="13">
        <v>0.53860799999999998</v>
      </c>
      <c r="M530" s="13">
        <v>0.92246700000000004</v>
      </c>
      <c r="N530" s="13">
        <v>2.1362269999999999</v>
      </c>
      <c r="O530" s="13">
        <v>3.619888</v>
      </c>
      <c r="P530" s="13">
        <v>28.601999999999997</v>
      </c>
      <c r="Q530" s="13">
        <v>58.769999999999996</v>
      </c>
      <c r="R530" s="13">
        <v>111.91</v>
      </c>
      <c r="S530" s="13">
        <v>185.06400000000002</v>
      </c>
      <c r="T530" s="13">
        <v>218.55600000000001</v>
      </c>
      <c r="U530" s="13">
        <v>220.584</v>
      </c>
      <c r="V530" s="13">
        <v>304.16800000000001</v>
      </c>
    </row>
    <row r="531" spans="1:22">
      <c r="A531" s="1" t="s">
        <v>1058</v>
      </c>
      <c r="B531" s="1" t="s">
        <v>1059</v>
      </c>
      <c r="C531" s="3">
        <f t="shared" si="8"/>
        <v>788.03806199999997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3">
        <v>0.43510000000000004</v>
      </c>
      <c r="K531" s="13">
        <v>0.40957199999999999</v>
      </c>
      <c r="L531" s="13">
        <v>0.72676799999999997</v>
      </c>
      <c r="M531" s="13">
        <v>0.94294200000000006</v>
      </c>
      <c r="N531" s="13">
        <v>2.015558</v>
      </c>
      <c r="O531" s="13">
        <v>3.4781219999999999</v>
      </c>
      <c r="P531" s="13">
        <v>25.766999999999999</v>
      </c>
      <c r="Q531" s="13">
        <v>43.883999999999993</v>
      </c>
      <c r="R531" s="13">
        <v>71.424000000000007</v>
      </c>
      <c r="S531" s="13">
        <v>103.95</v>
      </c>
      <c r="T531" s="13">
        <v>138.411</v>
      </c>
      <c r="U531" s="13">
        <v>168.46800000000002</v>
      </c>
      <c r="V531" s="13">
        <v>228.126</v>
      </c>
    </row>
    <row r="532" spans="1:22">
      <c r="A532" s="1" t="s">
        <v>1060</v>
      </c>
      <c r="B532" s="1" t="s">
        <v>1061</v>
      </c>
      <c r="C532" s="3">
        <f t="shared" si="8"/>
        <v>1327.3004560000002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3">
        <v>0.32195499999999999</v>
      </c>
      <c r="K532" s="13">
        <v>0.28867199999999998</v>
      </c>
      <c r="L532" s="13">
        <v>0.58799999999999997</v>
      </c>
      <c r="M532" s="13">
        <v>0.96505500000000011</v>
      </c>
      <c r="N532" s="13">
        <v>2.2172239999999999</v>
      </c>
      <c r="O532" s="13">
        <v>3.93255</v>
      </c>
      <c r="P532" s="13">
        <v>32.381999999999998</v>
      </c>
      <c r="Q532" s="13">
        <v>64.763999999999996</v>
      </c>
      <c r="R532" s="13">
        <v>117.86199999999999</v>
      </c>
      <c r="S532" s="13">
        <v>187.572</v>
      </c>
      <c r="T532" s="13">
        <v>237.393</v>
      </c>
      <c r="U532" s="13">
        <v>269.46800000000002</v>
      </c>
      <c r="V532" s="13">
        <v>409.54599999999999</v>
      </c>
    </row>
    <row r="533" spans="1:22">
      <c r="A533" s="1" t="s">
        <v>1062</v>
      </c>
      <c r="B533" s="1" t="s">
        <v>1063</v>
      </c>
      <c r="C533" s="3">
        <f t="shared" si="8"/>
        <v>771.90631800000006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3">
        <v>0.40118500000000001</v>
      </c>
      <c r="K533" s="13">
        <v>0.33470699999999998</v>
      </c>
      <c r="L533" s="13">
        <v>0.58486399999999994</v>
      </c>
      <c r="M533" s="13">
        <v>0.83237700000000003</v>
      </c>
      <c r="N533" s="13">
        <v>1.7356499999999999</v>
      </c>
      <c r="O533" s="13">
        <v>2.9955349999999998</v>
      </c>
      <c r="P533" s="13">
        <v>22.77</v>
      </c>
      <c r="Q533" s="13">
        <v>38.393999999999998</v>
      </c>
      <c r="R533" s="13">
        <v>69.626000000000005</v>
      </c>
      <c r="S533" s="13">
        <v>103.35600000000001</v>
      </c>
      <c r="T533" s="13">
        <v>152.56800000000001</v>
      </c>
      <c r="U533" s="13">
        <v>165.23600000000002</v>
      </c>
      <c r="V533" s="13">
        <v>213.072</v>
      </c>
    </row>
    <row r="534" spans="1:22">
      <c r="A534" s="1" t="s">
        <v>1064</v>
      </c>
      <c r="B534" s="1" t="s">
        <v>1065</v>
      </c>
      <c r="C534" s="3">
        <f t="shared" si="8"/>
        <v>1214.1257910000002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3">
        <v>0.22534000000000001</v>
      </c>
      <c r="K534" s="13">
        <v>0.23510399999999998</v>
      </c>
      <c r="L534" s="13">
        <v>0.53939199999999998</v>
      </c>
      <c r="M534" s="13">
        <v>0.84411600000000009</v>
      </c>
      <c r="N534" s="13">
        <v>1.8970929999999999</v>
      </c>
      <c r="O534" s="13">
        <v>3.423746</v>
      </c>
      <c r="P534" s="13">
        <v>28.106999999999999</v>
      </c>
      <c r="Q534" s="13">
        <v>53.603999999999999</v>
      </c>
      <c r="R534" s="13">
        <v>102.331</v>
      </c>
      <c r="S534" s="13">
        <v>164.60400000000001</v>
      </c>
      <c r="T534" s="13">
        <v>237.86100000000002</v>
      </c>
      <c r="U534" s="13">
        <v>267.65000000000003</v>
      </c>
      <c r="V534" s="13">
        <v>352.80400000000003</v>
      </c>
    </row>
    <row r="535" spans="1:22">
      <c r="A535" s="1" t="s">
        <v>1066</v>
      </c>
      <c r="B535" s="1" t="s">
        <v>1067</v>
      </c>
      <c r="C535" s="3">
        <f t="shared" si="8"/>
        <v>883.00370799999996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3">
        <v>0.17784</v>
      </c>
      <c r="K535" s="13">
        <v>0.16730699999999998</v>
      </c>
      <c r="L535" s="13">
        <v>0.35181999999999997</v>
      </c>
      <c r="M535" s="13">
        <v>0.58039800000000008</v>
      </c>
      <c r="N535" s="13">
        <v>1.373092</v>
      </c>
      <c r="O535" s="13">
        <v>2.6032509999999998</v>
      </c>
      <c r="P535" s="13">
        <v>23.588999999999999</v>
      </c>
      <c r="Q535" s="13">
        <v>43.955999999999996</v>
      </c>
      <c r="R535" s="13">
        <v>80.507000000000005</v>
      </c>
      <c r="S535" s="13">
        <v>128.964</v>
      </c>
      <c r="T535" s="13">
        <v>157.482</v>
      </c>
      <c r="U535" s="13">
        <v>180.38600000000002</v>
      </c>
      <c r="V535" s="13">
        <v>262.86599999999999</v>
      </c>
    </row>
    <row r="536" spans="1:22">
      <c r="A536" s="1" t="s">
        <v>1068</v>
      </c>
      <c r="B536" s="1" t="s">
        <v>1069</v>
      </c>
      <c r="C536" s="3">
        <f t="shared" si="8"/>
        <v>689.07477900000004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3">
        <v>0.17812500000000001</v>
      </c>
      <c r="K536" s="13">
        <v>0.175677</v>
      </c>
      <c r="L536" s="13">
        <v>0.37514399999999998</v>
      </c>
      <c r="M536" s="13">
        <v>0.63991200000000004</v>
      </c>
      <c r="N536" s="13">
        <v>1.5185559999999998</v>
      </c>
      <c r="O536" s="13">
        <v>2.733365</v>
      </c>
      <c r="P536" s="13">
        <v>21.276</v>
      </c>
      <c r="Q536" s="13">
        <v>43.181999999999995</v>
      </c>
      <c r="R536" s="13">
        <v>76.787000000000006</v>
      </c>
      <c r="S536" s="13">
        <v>113.256</v>
      </c>
      <c r="T536" s="13">
        <v>143.32500000000002</v>
      </c>
      <c r="U536" s="13">
        <v>129.684</v>
      </c>
      <c r="V536" s="13">
        <v>155.94400000000002</v>
      </c>
    </row>
    <row r="537" spans="1:22">
      <c r="A537" s="1" t="s">
        <v>1070</v>
      </c>
      <c r="B537" s="1" t="s">
        <v>1071</v>
      </c>
      <c r="C537" s="3">
        <f t="shared" si="8"/>
        <v>735.39892400000008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3">
        <v>0.27835000000000004</v>
      </c>
      <c r="K537" s="13">
        <v>0.26384099999999999</v>
      </c>
      <c r="L537" s="13">
        <v>0.51136399999999993</v>
      </c>
      <c r="M537" s="13">
        <v>0.81900000000000006</v>
      </c>
      <c r="N537" s="13">
        <v>1.7846889999999997</v>
      </c>
      <c r="O537" s="13">
        <v>2.9906799999999998</v>
      </c>
      <c r="P537" s="13">
        <v>22.751999999999999</v>
      </c>
      <c r="Q537" s="13">
        <v>40.68</v>
      </c>
      <c r="R537" s="13">
        <v>77.251999999999995</v>
      </c>
      <c r="S537" s="13">
        <v>118.40400000000001</v>
      </c>
      <c r="T537" s="13">
        <v>146.36700000000002</v>
      </c>
      <c r="U537" s="13">
        <v>143.42000000000002</v>
      </c>
      <c r="V537" s="13">
        <v>179.876</v>
      </c>
    </row>
    <row r="538" spans="1:22">
      <c r="A538" s="1" t="s">
        <v>1072</v>
      </c>
      <c r="B538" s="1" t="s">
        <v>1073</v>
      </c>
      <c r="C538" s="3">
        <f t="shared" si="8"/>
        <v>649.704521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3">
        <v>0.20273000000000002</v>
      </c>
      <c r="K538" s="13">
        <v>0.21083099999999999</v>
      </c>
      <c r="L538" s="13">
        <v>0.38200400000000001</v>
      </c>
      <c r="M538" s="13">
        <v>0.6374550000000001</v>
      </c>
      <c r="N538" s="13">
        <v>1.4210289999999999</v>
      </c>
      <c r="O538" s="13">
        <v>2.361472</v>
      </c>
      <c r="P538" s="13">
        <v>19.268999999999998</v>
      </c>
      <c r="Q538" s="13">
        <v>36.287999999999997</v>
      </c>
      <c r="R538" s="13">
        <v>64.076999999999998</v>
      </c>
      <c r="S538" s="13">
        <v>102.432</v>
      </c>
      <c r="T538" s="13">
        <v>125.54100000000001</v>
      </c>
      <c r="U538" s="13">
        <v>144.02600000000001</v>
      </c>
      <c r="V538" s="13">
        <v>152.85599999999999</v>
      </c>
    </row>
    <row r="539" spans="1:22">
      <c r="A539" s="1" t="s">
        <v>1074</v>
      </c>
      <c r="B539" s="1" t="s">
        <v>1075</v>
      </c>
      <c r="C539" s="3">
        <f t="shared" si="8"/>
        <v>859.01207599999998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3">
        <v>0.24434</v>
      </c>
      <c r="K539" s="13">
        <v>0.23305799999999999</v>
      </c>
      <c r="L539" s="13">
        <v>0.46412799999999999</v>
      </c>
      <c r="M539" s="13">
        <v>0.71526000000000001</v>
      </c>
      <c r="N539" s="13">
        <v>1.7174669999999999</v>
      </c>
      <c r="O539" s="13">
        <v>3.1198229999999998</v>
      </c>
      <c r="P539" s="13">
        <v>25.784999999999997</v>
      </c>
      <c r="Q539" s="13">
        <v>46.007999999999996</v>
      </c>
      <c r="R539" s="13">
        <v>81.623000000000005</v>
      </c>
      <c r="S539" s="13">
        <v>121.968</v>
      </c>
      <c r="T539" s="13">
        <v>159.12</v>
      </c>
      <c r="U539" s="13">
        <v>181.39600000000002</v>
      </c>
      <c r="V539" s="13">
        <v>236.61799999999999</v>
      </c>
    </row>
    <row r="540" spans="1:22">
      <c r="A540" s="1" t="s">
        <v>1076</v>
      </c>
      <c r="B540" s="1" t="s">
        <v>1077</v>
      </c>
      <c r="C540" s="3">
        <f t="shared" si="8"/>
        <v>941.44591800000001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3">
        <v>0.21859500000000001</v>
      </c>
      <c r="K540" s="13">
        <v>0.20785499999999998</v>
      </c>
      <c r="L540" s="13">
        <v>0.45276</v>
      </c>
      <c r="M540" s="13">
        <v>0.75348000000000004</v>
      </c>
      <c r="N540" s="13">
        <v>1.5852269999999999</v>
      </c>
      <c r="O540" s="13">
        <v>2.8460009999999998</v>
      </c>
      <c r="P540" s="13">
        <v>24.983999999999998</v>
      </c>
      <c r="Q540" s="13">
        <v>47.717999999999996</v>
      </c>
      <c r="R540" s="13">
        <v>85.807999999999993</v>
      </c>
      <c r="S540" s="13">
        <v>136.488</v>
      </c>
      <c r="T540" s="13">
        <v>180.64800000000002</v>
      </c>
      <c r="U540" s="13">
        <v>203.81800000000001</v>
      </c>
      <c r="V540" s="13">
        <v>255.91800000000001</v>
      </c>
    </row>
    <row r="541" spans="1:22">
      <c r="A541" s="1" t="s">
        <v>1078</v>
      </c>
      <c r="B541" s="1" t="s">
        <v>1079</v>
      </c>
      <c r="C541" s="3">
        <f t="shared" si="8"/>
        <v>776.4078669999999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3">
        <v>0.22467500000000001</v>
      </c>
      <c r="K541" s="13">
        <v>0.195021</v>
      </c>
      <c r="L541" s="13">
        <v>0.38435599999999998</v>
      </c>
      <c r="M541" s="13">
        <v>0.6027840000000001</v>
      </c>
      <c r="N541" s="13">
        <v>1.2898909999999999</v>
      </c>
      <c r="O541" s="13">
        <v>2.2721399999999998</v>
      </c>
      <c r="P541" s="13">
        <v>19.790999999999997</v>
      </c>
      <c r="Q541" s="13">
        <v>36.485999999999997</v>
      </c>
      <c r="R541" s="13">
        <v>63.426000000000002</v>
      </c>
      <c r="S541" s="13">
        <v>105.60000000000001</v>
      </c>
      <c r="T541" s="13">
        <v>149.994</v>
      </c>
      <c r="U541" s="13">
        <v>179.982</v>
      </c>
      <c r="V541" s="13">
        <v>216.16</v>
      </c>
    </row>
    <row r="542" spans="1:22">
      <c r="A542" s="1" t="s">
        <v>1080</v>
      </c>
      <c r="B542" s="1" t="s">
        <v>1081</v>
      </c>
      <c r="C542" s="3">
        <f t="shared" si="8"/>
        <v>678.72319300000004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3">
        <v>0.30438000000000004</v>
      </c>
      <c r="K542" s="13">
        <v>0.27249000000000001</v>
      </c>
      <c r="L542" s="13">
        <v>0.47431999999999996</v>
      </c>
      <c r="M542" s="13">
        <v>0.72044700000000006</v>
      </c>
      <c r="N542" s="13">
        <v>1.4535379999999998</v>
      </c>
      <c r="O542" s="13">
        <v>2.6780179999999998</v>
      </c>
      <c r="P542" s="13">
        <v>22.706999999999997</v>
      </c>
      <c r="Q542" s="13">
        <v>38.933999999999997</v>
      </c>
      <c r="R542" s="13">
        <v>67.114999999999995</v>
      </c>
      <c r="S542" s="13">
        <v>102.696</v>
      </c>
      <c r="T542" s="13">
        <v>136.18800000000002</v>
      </c>
      <c r="U542" s="13">
        <v>135.34</v>
      </c>
      <c r="V542" s="13">
        <v>169.84</v>
      </c>
    </row>
    <row r="543" spans="1:22">
      <c r="A543" s="1" t="s">
        <v>1082</v>
      </c>
      <c r="B543" s="1" t="s">
        <v>1083</v>
      </c>
      <c r="C543" s="3">
        <f t="shared" si="8"/>
        <v>643.01996100000008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3">
        <v>0.22344</v>
      </c>
      <c r="K543" s="13">
        <v>0.212784</v>
      </c>
      <c r="L543" s="13">
        <v>0.40767999999999999</v>
      </c>
      <c r="M543" s="13">
        <v>0.60196500000000008</v>
      </c>
      <c r="N543" s="13">
        <v>1.3014619999999999</v>
      </c>
      <c r="O543" s="13">
        <v>2.4566300000000001</v>
      </c>
      <c r="P543" s="13">
        <v>20.843999999999998</v>
      </c>
      <c r="Q543" s="13">
        <v>34.757999999999996</v>
      </c>
      <c r="R543" s="13">
        <v>59.737000000000002</v>
      </c>
      <c r="S543" s="13">
        <v>88.044000000000011</v>
      </c>
      <c r="T543" s="13">
        <v>132.56100000000001</v>
      </c>
      <c r="U543" s="13">
        <v>134.73400000000001</v>
      </c>
      <c r="V543" s="13">
        <v>167.13800000000001</v>
      </c>
    </row>
    <row r="544" spans="1:22">
      <c r="A544" s="1" t="s">
        <v>1084</v>
      </c>
      <c r="B544" s="1" t="s">
        <v>1085</v>
      </c>
      <c r="C544" s="3">
        <f t="shared" si="8"/>
        <v>542.14881000000003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3">
        <v>0.25745000000000001</v>
      </c>
      <c r="K544" s="13">
        <v>0.228687</v>
      </c>
      <c r="L544" s="13">
        <v>0.42649599999999999</v>
      </c>
      <c r="M544" s="13">
        <v>0.552006</v>
      </c>
      <c r="N544" s="13">
        <v>1.061777</v>
      </c>
      <c r="O544" s="13">
        <v>1.7613939999999999</v>
      </c>
      <c r="P544" s="13">
        <v>14.004</v>
      </c>
      <c r="Q544" s="13">
        <v>26.837999999999997</v>
      </c>
      <c r="R544" s="13">
        <v>44.33</v>
      </c>
      <c r="S544" s="13">
        <v>67.38600000000001</v>
      </c>
      <c r="T544" s="13">
        <v>107.289</v>
      </c>
      <c r="U544" s="13">
        <v>114.736</v>
      </c>
      <c r="V544" s="13">
        <v>163.27799999999999</v>
      </c>
    </row>
    <row r="545" spans="1:22">
      <c r="A545" s="1" t="s">
        <v>1086</v>
      </c>
      <c r="B545" s="1" t="s">
        <v>1087</v>
      </c>
      <c r="C545" s="3">
        <f t="shared" si="8"/>
        <v>903.93275199999994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3">
        <v>0.26267499999999999</v>
      </c>
      <c r="K545" s="13">
        <v>0.26997899999999997</v>
      </c>
      <c r="L545" s="13">
        <v>0.53762799999999999</v>
      </c>
      <c r="M545" s="13">
        <v>0.74993100000000001</v>
      </c>
      <c r="N545" s="13">
        <v>1.6651219999999998</v>
      </c>
      <c r="O545" s="13">
        <v>3.1334169999999997</v>
      </c>
      <c r="P545" s="13">
        <v>24.93</v>
      </c>
      <c r="Q545" s="13">
        <v>44.765999999999998</v>
      </c>
      <c r="R545" s="13">
        <v>70.494</v>
      </c>
      <c r="S545" s="13">
        <v>111.27600000000001</v>
      </c>
      <c r="T545" s="13">
        <v>170.352</v>
      </c>
      <c r="U545" s="13">
        <v>215.33200000000002</v>
      </c>
      <c r="V545" s="13">
        <v>260.16399999999999</v>
      </c>
    </row>
    <row r="546" spans="1:22">
      <c r="A546" s="1" t="s">
        <v>1088</v>
      </c>
      <c r="B546" s="1" t="s">
        <v>1089</v>
      </c>
      <c r="C546" s="3">
        <f t="shared" si="8"/>
        <v>642.71324100000004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3">
        <v>0.23075500000000002</v>
      </c>
      <c r="K546" s="13">
        <v>0.20264699999999999</v>
      </c>
      <c r="L546" s="13">
        <v>0.36456</v>
      </c>
      <c r="M546" s="13">
        <v>0.56483700000000003</v>
      </c>
      <c r="N546" s="13">
        <v>1.2750139999999999</v>
      </c>
      <c r="O546" s="13">
        <v>2.3964279999999998</v>
      </c>
      <c r="P546" s="13">
        <v>19.619999999999997</v>
      </c>
      <c r="Q546" s="13">
        <v>34.271999999999998</v>
      </c>
      <c r="R546" s="13">
        <v>63.829000000000001</v>
      </c>
      <c r="S546" s="13">
        <v>100.188</v>
      </c>
      <c r="T546" s="13">
        <v>125.89200000000001</v>
      </c>
      <c r="U546" s="13">
        <v>132.916</v>
      </c>
      <c r="V546" s="13">
        <v>160.96200000000002</v>
      </c>
    </row>
    <row r="547" spans="1:22">
      <c r="A547" s="1" t="s">
        <v>1090</v>
      </c>
      <c r="B547" s="1" t="s">
        <v>1091</v>
      </c>
      <c r="C547" s="3">
        <f t="shared" si="8"/>
        <v>766.28393600000004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3">
        <v>0.28443000000000002</v>
      </c>
      <c r="K547" s="13">
        <v>0.25742399999999999</v>
      </c>
      <c r="L547" s="13">
        <v>0.47275200000000001</v>
      </c>
      <c r="M547" s="13">
        <v>0.71089200000000008</v>
      </c>
      <c r="N547" s="13">
        <v>1.6904679999999999</v>
      </c>
      <c r="O547" s="13">
        <v>2.9809699999999997</v>
      </c>
      <c r="P547" s="13">
        <v>23.390999999999998</v>
      </c>
      <c r="Q547" s="13">
        <v>43.955999999999996</v>
      </c>
      <c r="R547" s="13">
        <v>73.129000000000005</v>
      </c>
      <c r="S547" s="13">
        <v>115.17</v>
      </c>
      <c r="T547" s="13">
        <v>143.09100000000001</v>
      </c>
      <c r="U547" s="13">
        <v>174.32600000000002</v>
      </c>
      <c r="V547" s="13">
        <v>186.82400000000001</v>
      </c>
    </row>
    <row r="548" spans="1:22">
      <c r="A548" s="1" t="s">
        <v>1092</v>
      </c>
      <c r="B548" s="1" t="s">
        <v>1093</v>
      </c>
      <c r="C548" s="3">
        <f t="shared" si="8"/>
        <v>1114.6055650000001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3">
        <v>0.1938</v>
      </c>
      <c r="K548" s="13">
        <v>0.207204</v>
      </c>
      <c r="L548" s="13">
        <v>0.46138399999999996</v>
      </c>
      <c r="M548" s="13">
        <v>0.77859600000000007</v>
      </c>
      <c r="N548" s="13">
        <v>1.9384179999999998</v>
      </c>
      <c r="O548" s="13">
        <v>3.6441629999999998</v>
      </c>
      <c r="P548" s="13">
        <v>28.403999999999996</v>
      </c>
      <c r="Q548" s="13">
        <v>54.107999999999997</v>
      </c>
      <c r="R548" s="13">
        <v>97.278000000000006</v>
      </c>
      <c r="S548" s="13">
        <v>159.06</v>
      </c>
      <c r="T548" s="13">
        <v>198.66600000000003</v>
      </c>
      <c r="U548" s="13">
        <v>232.50200000000001</v>
      </c>
      <c r="V548" s="13">
        <v>337.36400000000003</v>
      </c>
    </row>
    <row r="549" spans="1:22">
      <c r="A549" s="1" t="s">
        <v>1094</v>
      </c>
      <c r="B549" s="1" t="s">
        <v>1095</v>
      </c>
      <c r="C549" s="3">
        <f t="shared" si="8"/>
        <v>646.73701800000003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3">
        <v>0.30590000000000001</v>
      </c>
      <c r="K549" s="13">
        <v>0.269235</v>
      </c>
      <c r="L549" s="13">
        <v>0.47824</v>
      </c>
      <c r="M549" s="13">
        <v>0.69123600000000007</v>
      </c>
      <c r="N549" s="13">
        <v>1.5956959999999998</v>
      </c>
      <c r="O549" s="13">
        <v>2.8557109999999999</v>
      </c>
      <c r="P549" s="13">
        <v>21.806999999999999</v>
      </c>
      <c r="Q549" s="13">
        <v>35.207999999999998</v>
      </c>
      <c r="R549" s="13">
        <v>60.109000000000002</v>
      </c>
      <c r="S549" s="13">
        <v>96.03</v>
      </c>
      <c r="T549" s="13">
        <v>126.94500000000001</v>
      </c>
      <c r="U549" s="13">
        <v>150.28800000000001</v>
      </c>
      <c r="V549" s="13">
        <v>150.154</v>
      </c>
    </row>
    <row r="550" spans="1:22">
      <c r="A550" s="1" t="s">
        <v>1096</v>
      </c>
      <c r="B550" s="1" t="s">
        <v>1097</v>
      </c>
      <c r="C550" s="3">
        <f t="shared" si="8"/>
        <v>770.85386399999993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3">
        <v>0.30020000000000002</v>
      </c>
      <c r="K550" s="13">
        <v>0.29434499999999997</v>
      </c>
      <c r="L550" s="13">
        <v>0.545076</v>
      </c>
      <c r="M550" s="13">
        <v>0.79361100000000007</v>
      </c>
      <c r="N550" s="13">
        <v>1.8739509999999999</v>
      </c>
      <c r="O550" s="13">
        <v>2.9236809999999998</v>
      </c>
      <c r="P550" s="13">
        <v>23.102999999999998</v>
      </c>
      <c r="Q550" s="13">
        <v>39.545999999999999</v>
      </c>
      <c r="R550" s="13">
        <v>74.989000000000004</v>
      </c>
      <c r="S550" s="13">
        <v>121.70400000000001</v>
      </c>
      <c r="T550" s="13">
        <v>156.66300000000001</v>
      </c>
      <c r="U550" s="13">
        <v>154.732</v>
      </c>
      <c r="V550" s="13">
        <v>193.386</v>
      </c>
    </row>
    <row r="551" spans="1:22">
      <c r="A551" s="1" t="s">
        <v>1098</v>
      </c>
      <c r="B551" s="1" t="s">
        <v>1099</v>
      </c>
      <c r="C551" s="3">
        <f t="shared" si="8"/>
        <v>564.94505000000004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3">
        <v>0.18867</v>
      </c>
      <c r="K551" s="13">
        <v>0.152334</v>
      </c>
      <c r="L551" s="13">
        <v>0.29870399999999997</v>
      </c>
      <c r="M551" s="13">
        <v>0.5042310000000001</v>
      </c>
      <c r="N551" s="13">
        <v>1.1201829999999999</v>
      </c>
      <c r="O551" s="13">
        <v>1.910928</v>
      </c>
      <c r="P551" s="13">
        <v>15.227999999999998</v>
      </c>
      <c r="Q551" s="13">
        <v>27.971999999999998</v>
      </c>
      <c r="R551" s="13">
        <v>46.5</v>
      </c>
      <c r="S551" s="13">
        <v>76.75800000000001</v>
      </c>
      <c r="T551" s="13">
        <v>96.64200000000001</v>
      </c>
      <c r="U551" s="13">
        <v>127.05800000000001</v>
      </c>
      <c r="V551" s="13">
        <v>170.61199999999999</v>
      </c>
    </row>
    <row r="552" spans="1:22">
      <c r="A552" s="1" t="s">
        <v>1100</v>
      </c>
      <c r="B552" s="1" t="s">
        <v>1101</v>
      </c>
      <c r="C552" s="3">
        <f t="shared" si="8"/>
        <v>848.86863700000004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3">
        <v>0.14088500000000001</v>
      </c>
      <c r="K552" s="13">
        <v>0.150009</v>
      </c>
      <c r="L552" s="13">
        <v>0.26597199999999999</v>
      </c>
      <c r="M552" s="13">
        <v>0.51651600000000009</v>
      </c>
      <c r="N552" s="13">
        <v>1.2485659999999998</v>
      </c>
      <c r="O552" s="13">
        <v>2.387689</v>
      </c>
      <c r="P552" s="13">
        <v>19.853999999999999</v>
      </c>
      <c r="Q552" s="13">
        <v>37.547999999999995</v>
      </c>
      <c r="R552" s="13">
        <v>69.718999999999994</v>
      </c>
      <c r="S552" s="13">
        <v>110.41800000000001</v>
      </c>
      <c r="T552" s="13">
        <v>147.654</v>
      </c>
      <c r="U552" s="13">
        <v>182.20400000000001</v>
      </c>
      <c r="V552" s="13">
        <v>276.762</v>
      </c>
    </row>
    <row r="553" spans="1:22">
      <c r="A553" s="1" t="s">
        <v>1102</v>
      </c>
      <c r="B553" s="1" t="s">
        <v>1103</v>
      </c>
      <c r="C553" s="3">
        <f t="shared" si="8"/>
        <v>1015.549485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3">
        <v>0.17128500000000002</v>
      </c>
      <c r="K553" s="13">
        <v>0.16572599999999998</v>
      </c>
      <c r="L553" s="13">
        <v>0.37024399999999996</v>
      </c>
      <c r="M553" s="13">
        <v>0.59650500000000006</v>
      </c>
      <c r="N553" s="13">
        <v>1.5075359999999998</v>
      </c>
      <c r="O553" s="13">
        <v>2.873189</v>
      </c>
      <c r="P553" s="13">
        <v>25.064999999999998</v>
      </c>
      <c r="Q553" s="13">
        <v>49.103999999999999</v>
      </c>
      <c r="R553" s="13">
        <v>85.435999999999993</v>
      </c>
      <c r="S553" s="13">
        <v>130.35</v>
      </c>
      <c r="T553" s="13">
        <v>187.20000000000002</v>
      </c>
      <c r="U553" s="13">
        <v>221.59400000000002</v>
      </c>
      <c r="V553" s="13">
        <v>311.11599999999999</v>
      </c>
    </row>
    <row r="554" spans="1:22">
      <c r="A554" s="1" t="s">
        <v>1104</v>
      </c>
      <c r="B554" s="1" t="s">
        <v>1105</v>
      </c>
      <c r="C554" s="3">
        <f t="shared" si="8"/>
        <v>727.86095499999999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3">
        <v>0.19484500000000002</v>
      </c>
      <c r="K554" s="13">
        <v>0.166656</v>
      </c>
      <c r="L554" s="13">
        <v>0.39239199999999996</v>
      </c>
      <c r="M554" s="13">
        <v>0.628992</v>
      </c>
      <c r="N554" s="13">
        <v>1.4981689999999999</v>
      </c>
      <c r="O554" s="13">
        <v>2.748901</v>
      </c>
      <c r="P554" s="13">
        <v>21.581999999999997</v>
      </c>
      <c r="Q554" s="13">
        <v>42.785999999999994</v>
      </c>
      <c r="R554" s="13">
        <v>78.771000000000001</v>
      </c>
      <c r="S554" s="13">
        <v>127.248</v>
      </c>
      <c r="T554" s="13">
        <v>157.71600000000001</v>
      </c>
      <c r="U554" s="13">
        <v>160.18600000000001</v>
      </c>
      <c r="V554" s="13">
        <v>133.94200000000001</v>
      </c>
    </row>
    <row r="555" spans="1:22">
      <c r="A555" s="1" t="s">
        <v>1106</v>
      </c>
      <c r="B555" s="1" t="s">
        <v>1107</v>
      </c>
      <c r="C555" s="3">
        <f t="shared" si="8"/>
        <v>839.35281500000008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3">
        <v>0.14801</v>
      </c>
      <c r="K555" s="13">
        <v>0.12089999999999999</v>
      </c>
      <c r="L555" s="13">
        <v>0.26851999999999998</v>
      </c>
      <c r="M555" s="13">
        <v>0.47775000000000006</v>
      </c>
      <c r="N555" s="13">
        <v>1.1951189999999998</v>
      </c>
      <c r="O555" s="13">
        <v>2.3265159999999998</v>
      </c>
      <c r="P555" s="13">
        <v>21.536999999999999</v>
      </c>
      <c r="Q555" s="13">
        <v>37.835999999999999</v>
      </c>
      <c r="R555" s="13">
        <v>70.525000000000006</v>
      </c>
      <c r="S555" s="13">
        <v>117.15</v>
      </c>
      <c r="T555" s="13">
        <v>146.71800000000002</v>
      </c>
      <c r="U555" s="13">
        <v>195.94000000000003</v>
      </c>
      <c r="V555" s="13">
        <v>245.11</v>
      </c>
    </row>
    <row r="556" spans="1:22">
      <c r="A556" s="1" t="s">
        <v>1108</v>
      </c>
      <c r="B556" s="1" t="s">
        <v>1109</v>
      </c>
      <c r="C556" s="3">
        <f t="shared" si="8"/>
        <v>641.67224099999999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3">
        <v>0.21441500000000002</v>
      </c>
      <c r="K556" s="13">
        <v>0.21083099999999999</v>
      </c>
      <c r="L556" s="13">
        <v>0.38553199999999999</v>
      </c>
      <c r="M556" s="13">
        <v>0.66229800000000005</v>
      </c>
      <c r="N556" s="13">
        <v>1.5091889999999999</v>
      </c>
      <c r="O556" s="13">
        <v>2.5789759999999999</v>
      </c>
      <c r="P556" s="13">
        <v>20.915999999999997</v>
      </c>
      <c r="Q556" s="13">
        <v>38.465999999999994</v>
      </c>
      <c r="R556" s="13">
        <v>66.495000000000005</v>
      </c>
      <c r="S556" s="13">
        <v>99.132000000000005</v>
      </c>
      <c r="T556" s="13">
        <v>116.76600000000001</v>
      </c>
      <c r="U556" s="13">
        <v>134.53200000000001</v>
      </c>
      <c r="V556" s="13">
        <v>159.804</v>
      </c>
    </row>
    <row r="557" spans="1:22">
      <c r="A557" s="1" t="s">
        <v>1110</v>
      </c>
      <c r="B557" s="1" t="s">
        <v>1111</v>
      </c>
      <c r="C557" s="3">
        <f t="shared" si="8"/>
        <v>745.87610500000005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3">
        <v>0.14231000000000002</v>
      </c>
      <c r="K557" s="13">
        <v>0.13261799999999999</v>
      </c>
      <c r="L557" s="13">
        <v>0.30164399999999997</v>
      </c>
      <c r="M557" s="13">
        <v>0.55528200000000005</v>
      </c>
      <c r="N557" s="13">
        <v>1.3328689999999999</v>
      </c>
      <c r="O557" s="13">
        <v>2.5653820000000001</v>
      </c>
      <c r="P557" s="13">
        <v>21.014999999999997</v>
      </c>
      <c r="Q557" s="13">
        <v>40.769999999999996</v>
      </c>
      <c r="R557" s="13">
        <v>70.307999999999993</v>
      </c>
      <c r="S557" s="13">
        <v>110.22</v>
      </c>
      <c r="T557" s="13">
        <v>140.751</v>
      </c>
      <c r="U557" s="13">
        <v>159.37800000000001</v>
      </c>
      <c r="V557" s="13">
        <v>198.404</v>
      </c>
    </row>
    <row r="558" spans="1:22">
      <c r="A558" s="1" t="s">
        <v>1112</v>
      </c>
      <c r="B558" s="1" t="s">
        <v>1113</v>
      </c>
      <c r="C558" s="3">
        <f t="shared" si="8"/>
        <v>878.66603499999997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3">
        <v>0.13109999999999999</v>
      </c>
      <c r="K558" s="13">
        <v>0.14433599999999999</v>
      </c>
      <c r="L558" s="13">
        <v>0.30419200000000002</v>
      </c>
      <c r="M558" s="13">
        <v>0.53562600000000005</v>
      </c>
      <c r="N558" s="13">
        <v>1.3527049999999998</v>
      </c>
      <c r="O558" s="13">
        <v>2.6760760000000001</v>
      </c>
      <c r="P558" s="13">
        <v>23.777999999999999</v>
      </c>
      <c r="Q558" s="13">
        <v>45.413999999999994</v>
      </c>
      <c r="R558" s="13">
        <v>78.057999999999993</v>
      </c>
      <c r="S558" s="13">
        <v>122.56200000000001</v>
      </c>
      <c r="T558" s="13">
        <v>153.50400000000002</v>
      </c>
      <c r="U558" s="13">
        <v>193.51600000000002</v>
      </c>
      <c r="V558" s="13">
        <v>256.69</v>
      </c>
    </row>
    <row r="559" spans="1:22">
      <c r="A559" s="1" t="s">
        <v>1114</v>
      </c>
      <c r="B559" s="1" t="s">
        <v>1115</v>
      </c>
      <c r="C559" s="3">
        <f t="shared" si="8"/>
        <v>917.29727100000014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3">
        <v>0.20520000000000002</v>
      </c>
      <c r="K559" s="13">
        <v>0.19269600000000001</v>
      </c>
      <c r="L559" s="13">
        <v>0.40826799999999996</v>
      </c>
      <c r="M559" s="13">
        <v>0.67185300000000003</v>
      </c>
      <c r="N559" s="13">
        <v>1.5868799999999998</v>
      </c>
      <c r="O559" s="13">
        <v>3.1013739999999999</v>
      </c>
      <c r="P559" s="13">
        <v>26.207999999999998</v>
      </c>
      <c r="Q559" s="13">
        <v>49.319999999999993</v>
      </c>
      <c r="R559" s="13">
        <v>86.738</v>
      </c>
      <c r="S559" s="13">
        <v>134.70600000000002</v>
      </c>
      <c r="T559" s="13">
        <v>179.12700000000001</v>
      </c>
      <c r="U559" s="13">
        <v>203.81800000000001</v>
      </c>
      <c r="V559" s="13">
        <v>231.214</v>
      </c>
    </row>
    <row r="560" spans="1:22">
      <c r="A560" s="1" t="s">
        <v>1116</v>
      </c>
      <c r="B560" s="1" t="s">
        <v>1117</v>
      </c>
      <c r="C560" s="3">
        <f t="shared" si="8"/>
        <v>926.86746100000005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3">
        <v>0.20558000000000001</v>
      </c>
      <c r="K560" s="13">
        <v>0.19111500000000001</v>
      </c>
      <c r="L560" s="13">
        <v>0.400036</v>
      </c>
      <c r="M560" s="13">
        <v>0.66885000000000006</v>
      </c>
      <c r="N560" s="13">
        <v>1.5626359999999999</v>
      </c>
      <c r="O560" s="13">
        <v>3.072244</v>
      </c>
      <c r="P560" s="13">
        <v>26.712</v>
      </c>
      <c r="Q560" s="13">
        <v>49.553999999999995</v>
      </c>
      <c r="R560" s="13">
        <v>88.566999999999993</v>
      </c>
      <c r="S560" s="13">
        <v>141.834</v>
      </c>
      <c r="T560" s="13">
        <v>156.31200000000001</v>
      </c>
      <c r="U560" s="13">
        <v>203.41400000000002</v>
      </c>
      <c r="V560" s="13">
        <v>254.374</v>
      </c>
    </row>
    <row r="561" spans="1:22">
      <c r="A561" s="1" t="s">
        <v>1118</v>
      </c>
      <c r="B561" s="1" t="s">
        <v>1119</v>
      </c>
      <c r="C561" s="3">
        <f t="shared" si="8"/>
        <v>866.37849300000005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3">
        <v>0.18601000000000001</v>
      </c>
      <c r="K561" s="13">
        <v>0.17390999999999998</v>
      </c>
      <c r="L561" s="13">
        <v>0.38474799999999998</v>
      </c>
      <c r="M561" s="13">
        <v>0.61616100000000007</v>
      </c>
      <c r="N561" s="13">
        <v>1.5053319999999999</v>
      </c>
      <c r="O561" s="13">
        <v>3.002332</v>
      </c>
      <c r="P561" s="13">
        <v>26.351999999999997</v>
      </c>
      <c r="Q561" s="13">
        <v>48.653999999999996</v>
      </c>
      <c r="R561" s="13">
        <v>82.956000000000003</v>
      </c>
      <c r="S561" s="13">
        <v>135.63</v>
      </c>
      <c r="T561" s="13">
        <v>159.12</v>
      </c>
      <c r="U561" s="13">
        <v>177.35600000000002</v>
      </c>
      <c r="V561" s="13">
        <v>230.44200000000001</v>
      </c>
    </row>
    <row r="562" spans="1:22">
      <c r="A562" s="1" t="s">
        <v>1120</v>
      </c>
      <c r="B562" s="1" t="s">
        <v>1121</v>
      </c>
      <c r="C562" s="3">
        <f t="shared" si="8"/>
        <v>942.70062800000005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3">
        <v>0.152</v>
      </c>
      <c r="K562" s="13">
        <v>0.150753</v>
      </c>
      <c r="L562" s="13">
        <v>0.33751199999999998</v>
      </c>
      <c r="M562" s="13">
        <v>0.580125</v>
      </c>
      <c r="N562" s="13">
        <v>1.4281919999999999</v>
      </c>
      <c r="O562" s="13">
        <v>2.744046</v>
      </c>
      <c r="P562" s="13">
        <v>25.964999999999996</v>
      </c>
      <c r="Q562" s="13">
        <v>49.985999999999997</v>
      </c>
      <c r="R562" s="13">
        <v>82.614999999999995</v>
      </c>
      <c r="S562" s="13">
        <v>139.26000000000002</v>
      </c>
      <c r="T562" s="13">
        <v>168.94800000000001</v>
      </c>
      <c r="U562" s="13">
        <v>194.93</v>
      </c>
      <c r="V562" s="13">
        <v>275.60399999999998</v>
      </c>
    </row>
    <row r="563" spans="1:22">
      <c r="A563" s="1" t="s">
        <v>1122</v>
      </c>
      <c r="B563" s="1" t="s">
        <v>1123</v>
      </c>
      <c r="C563" s="3">
        <f t="shared" si="8"/>
        <v>733.81270600000005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3">
        <v>0.21099500000000002</v>
      </c>
      <c r="K563" s="13">
        <v>0.20627399999999999</v>
      </c>
      <c r="L563" s="13">
        <v>0.43218000000000001</v>
      </c>
      <c r="M563" s="13">
        <v>0.65601900000000002</v>
      </c>
      <c r="N563" s="13">
        <v>1.488802</v>
      </c>
      <c r="O563" s="13">
        <v>2.8314360000000001</v>
      </c>
      <c r="P563" s="13">
        <v>23.22</v>
      </c>
      <c r="Q563" s="13">
        <v>44.315999999999995</v>
      </c>
      <c r="R563" s="13">
        <v>73.376999999999995</v>
      </c>
      <c r="S563" s="13">
        <v>118.00800000000001</v>
      </c>
      <c r="T563" s="13">
        <v>131.74200000000002</v>
      </c>
      <c r="U563" s="13">
        <v>159.37800000000001</v>
      </c>
      <c r="V563" s="13">
        <v>177.946</v>
      </c>
    </row>
    <row r="564" spans="1:22">
      <c r="A564" s="1" t="s">
        <v>1124</v>
      </c>
      <c r="B564" s="1" t="s">
        <v>1125</v>
      </c>
      <c r="C564" s="3">
        <f t="shared" si="8"/>
        <v>610.39411199999995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3">
        <v>0.24282000000000001</v>
      </c>
      <c r="K564" s="13">
        <v>0.210087</v>
      </c>
      <c r="L564" s="13">
        <v>0.377496</v>
      </c>
      <c r="M564" s="13">
        <v>0.61998300000000006</v>
      </c>
      <c r="N564" s="13">
        <v>1.438661</v>
      </c>
      <c r="O564" s="13">
        <v>2.4420649999999999</v>
      </c>
      <c r="P564" s="13">
        <v>19.610999999999997</v>
      </c>
      <c r="Q564" s="13">
        <v>35.46</v>
      </c>
      <c r="R564" s="13">
        <v>60.326000000000001</v>
      </c>
      <c r="S564" s="13">
        <v>99.594000000000008</v>
      </c>
      <c r="T564" s="13">
        <v>123.55200000000001</v>
      </c>
      <c r="U564" s="13">
        <v>120.998</v>
      </c>
      <c r="V564" s="13">
        <v>145.52199999999999</v>
      </c>
    </row>
    <row r="565" spans="1:22">
      <c r="A565" s="1" t="s">
        <v>1126</v>
      </c>
      <c r="B565" s="1" t="s">
        <v>1127</v>
      </c>
      <c r="C565" s="3">
        <f t="shared" si="8"/>
        <v>621.55535699999996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3">
        <v>0.25982500000000003</v>
      </c>
      <c r="K565" s="13">
        <v>0.25072800000000001</v>
      </c>
      <c r="L565" s="13">
        <v>0.40277999999999997</v>
      </c>
      <c r="M565" s="13">
        <v>0.63663600000000009</v>
      </c>
      <c r="N565" s="13">
        <v>1.5262699999999998</v>
      </c>
      <c r="O565" s="13">
        <v>2.775118</v>
      </c>
      <c r="P565" s="13">
        <v>21.545999999999999</v>
      </c>
      <c r="Q565" s="13">
        <v>37.475999999999999</v>
      </c>
      <c r="R565" s="13">
        <v>63.394999999999996</v>
      </c>
      <c r="S565" s="13">
        <v>103.092</v>
      </c>
      <c r="T565" s="13">
        <v>127.41300000000001</v>
      </c>
      <c r="U565" s="13">
        <v>128.06800000000001</v>
      </c>
      <c r="V565" s="13">
        <v>134.714</v>
      </c>
    </row>
    <row r="566" spans="1:22">
      <c r="A566" s="1" t="s">
        <v>1128</v>
      </c>
      <c r="B566" s="1" t="s">
        <v>1129</v>
      </c>
      <c r="C566" s="3">
        <f t="shared" si="8"/>
        <v>614.05103400000007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3">
        <v>0.232465</v>
      </c>
      <c r="K566" s="13">
        <v>0.19362599999999999</v>
      </c>
      <c r="L566" s="13">
        <v>0.38278799999999996</v>
      </c>
      <c r="M566" s="13">
        <v>0.59213700000000002</v>
      </c>
      <c r="N566" s="13">
        <v>1.5604319999999998</v>
      </c>
      <c r="O566" s="13">
        <v>2.4915859999999999</v>
      </c>
      <c r="P566" s="13">
        <v>19.709999999999997</v>
      </c>
      <c r="Q566" s="13">
        <v>34.397999999999996</v>
      </c>
      <c r="R566" s="13">
        <v>61.472999999999999</v>
      </c>
      <c r="S566" s="13">
        <v>102.696</v>
      </c>
      <c r="T566" s="13">
        <v>122.733</v>
      </c>
      <c r="U566" s="13">
        <v>118.97800000000001</v>
      </c>
      <c r="V566" s="13">
        <v>148.61000000000001</v>
      </c>
    </row>
    <row r="567" spans="1:22">
      <c r="A567" s="1" t="s">
        <v>1130</v>
      </c>
      <c r="B567" s="1" t="s">
        <v>1131</v>
      </c>
      <c r="C567" s="3">
        <f t="shared" si="8"/>
        <v>858.91710799999998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3">
        <v>0.26761499999999999</v>
      </c>
      <c r="K567" s="13">
        <v>0.247752</v>
      </c>
      <c r="L567" s="13">
        <v>0.50371999999999995</v>
      </c>
      <c r="M567" s="13">
        <v>0.78050700000000006</v>
      </c>
      <c r="N567" s="13">
        <v>1.6998349999999998</v>
      </c>
      <c r="O567" s="13">
        <v>3.0576789999999998</v>
      </c>
      <c r="P567" s="13">
        <v>24.587999999999997</v>
      </c>
      <c r="Q567" s="13">
        <v>44.513999999999996</v>
      </c>
      <c r="R567" s="13">
        <v>79.236000000000004</v>
      </c>
      <c r="S567" s="13">
        <v>128.83199999999999</v>
      </c>
      <c r="T567" s="13">
        <v>175.96800000000002</v>
      </c>
      <c r="U567" s="13">
        <v>188.46600000000001</v>
      </c>
      <c r="V567" s="13">
        <v>210.756</v>
      </c>
    </row>
    <row r="568" spans="1:22">
      <c r="A568" s="1" t="s">
        <v>1132</v>
      </c>
      <c r="B568" s="1" t="s">
        <v>1133</v>
      </c>
      <c r="C568" s="3">
        <f t="shared" si="8"/>
        <v>572.45864200000005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3">
        <v>0.25830500000000001</v>
      </c>
      <c r="K568" s="13">
        <v>0.241614</v>
      </c>
      <c r="L568" s="13">
        <v>0.456876</v>
      </c>
      <c r="M568" s="13">
        <v>0.72781800000000008</v>
      </c>
      <c r="N568" s="13">
        <v>1.6496939999999998</v>
      </c>
      <c r="O568" s="13">
        <v>2.8013349999999999</v>
      </c>
      <c r="P568" s="13">
        <v>22.796999999999997</v>
      </c>
      <c r="Q568" s="13">
        <v>39.959999999999994</v>
      </c>
      <c r="R568" s="13">
        <v>68.757999999999996</v>
      </c>
      <c r="S568" s="13">
        <v>103.75200000000001</v>
      </c>
      <c r="T568" s="13">
        <v>127.76400000000001</v>
      </c>
      <c r="U568" s="13">
        <v>118.37200000000001</v>
      </c>
      <c r="V568" s="13">
        <v>84.92</v>
      </c>
    </row>
    <row r="569" spans="1:22">
      <c r="A569" s="1" t="s">
        <v>1134</v>
      </c>
      <c r="B569" s="1" t="s">
        <v>1135</v>
      </c>
      <c r="C569" s="3">
        <f t="shared" si="8"/>
        <v>693.19125299999996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3">
        <v>0.26970500000000003</v>
      </c>
      <c r="K569" s="13">
        <v>0.25788899999999998</v>
      </c>
      <c r="L569" s="13">
        <v>0.50352399999999997</v>
      </c>
      <c r="M569" s="13">
        <v>0.7914270000000001</v>
      </c>
      <c r="N569" s="13">
        <v>1.5852269999999999</v>
      </c>
      <c r="O569" s="13">
        <v>2.7294809999999998</v>
      </c>
      <c r="P569" s="13">
        <v>21.527999999999999</v>
      </c>
      <c r="Q569" s="13">
        <v>39.887999999999998</v>
      </c>
      <c r="R569" s="13">
        <v>74.554999999999993</v>
      </c>
      <c r="S569" s="13">
        <v>108.042</v>
      </c>
      <c r="T569" s="13">
        <v>135.60300000000001</v>
      </c>
      <c r="U569" s="13">
        <v>138.37</v>
      </c>
      <c r="V569" s="13">
        <v>169.06800000000001</v>
      </c>
    </row>
    <row r="570" spans="1:22">
      <c r="A570" s="1" t="s">
        <v>1136</v>
      </c>
      <c r="B570" s="1" t="s">
        <v>1137</v>
      </c>
      <c r="C570" s="3">
        <f t="shared" si="8"/>
        <v>730.23009999999999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3">
        <v>0.29108000000000001</v>
      </c>
      <c r="K570" s="13">
        <v>0.28606799999999999</v>
      </c>
      <c r="L570" s="13">
        <v>0.54448799999999997</v>
      </c>
      <c r="M570" s="13">
        <v>0.77695800000000004</v>
      </c>
      <c r="N570" s="13">
        <v>1.7979129999999999</v>
      </c>
      <c r="O570" s="13">
        <v>2.9935929999999997</v>
      </c>
      <c r="P570" s="13">
        <v>24.263999999999999</v>
      </c>
      <c r="Q570" s="13">
        <v>44.837999999999994</v>
      </c>
      <c r="R570" s="13">
        <v>77.066000000000003</v>
      </c>
      <c r="S570" s="13">
        <v>120.64800000000001</v>
      </c>
      <c r="T570" s="13">
        <v>145.78200000000001</v>
      </c>
      <c r="U570" s="13">
        <v>165.03400000000002</v>
      </c>
      <c r="V570" s="13">
        <v>145.90800000000002</v>
      </c>
    </row>
    <row r="571" spans="1:22">
      <c r="A571" s="1" t="s">
        <v>1138</v>
      </c>
      <c r="B571" s="1" t="s">
        <v>1139</v>
      </c>
      <c r="C571" s="3">
        <f t="shared" si="8"/>
        <v>673.471585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3">
        <v>0.24453000000000003</v>
      </c>
      <c r="K571" s="13">
        <v>0.22980299999999998</v>
      </c>
      <c r="L571" s="13">
        <v>0.45452399999999998</v>
      </c>
      <c r="M571" s="13">
        <v>0.71744400000000008</v>
      </c>
      <c r="N571" s="13">
        <v>1.4882509999999998</v>
      </c>
      <c r="O571" s="13">
        <v>2.6440329999999999</v>
      </c>
      <c r="P571" s="13">
        <v>21.753</v>
      </c>
      <c r="Q571" s="13">
        <v>39.275999999999996</v>
      </c>
      <c r="R571" s="13">
        <v>71.950999999999993</v>
      </c>
      <c r="S571" s="13">
        <v>103.884</v>
      </c>
      <c r="T571" s="13">
        <v>130.45500000000001</v>
      </c>
      <c r="U571" s="13">
        <v>144.43</v>
      </c>
      <c r="V571" s="13">
        <v>155.94400000000002</v>
      </c>
    </row>
    <row r="572" spans="1:22">
      <c r="A572" s="1" t="s">
        <v>1140</v>
      </c>
      <c r="B572" s="1" t="s">
        <v>1141</v>
      </c>
      <c r="C572" s="3">
        <f t="shared" si="8"/>
        <v>988.74694700000009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3">
        <v>0.30077000000000004</v>
      </c>
      <c r="K572" s="13">
        <v>0.30401699999999998</v>
      </c>
      <c r="L572" s="13">
        <v>0.62759199999999993</v>
      </c>
      <c r="M572" s="13">
        <v>0.96478200000000003</v>
      </c>
      <c r="N572" s="13">
        <v>2.0612909999999998</v>
      </c>
      <c r="O572" s="13">
        <v>3.733495</v>
      </c>
      <c r="P572" s="13">
        <v>32.354999999999997</v>
      </c>
      <c r="Q572" s="13">
        <v>57.887999999999998</v>
      </c>
      <c r="R572" s="13">
        <v>98.641999999999996</v>
      </c>
      <c r="S572" s="13">
        <v>158.07000000000002</v>
      </c>
      <c r="T572" s="13">
        <v>196.79400000000001</v>
      </c>
      <c r="U572" s="13">
        <v>196.14200000000002</v>
      </c>
      <c r="V572" s="13">
        <v>240.864</v>
      </c>
    </row>
    <row r="573" spans="1:22">
      <c r="A573" s="1" t="s">
        <v>1142</v>
      </c>
      <c r="B573" s="1" t="s">
        <v>1143</v>
      </c>
      <c r="C573" s="3">
        <f t="shared" si="8"/>
        <v>712.97588099999996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3">
        <v>0.325185</v>
      </c>
      <c r="K573" s="13">
        <v>0.313224</v>
      </c>
      <c r="L573" s="13">
        <v>0.59387999999999996</v>
      </c>
      <c r="M573" s="13">
        <v>0.79688700000000001</v>
      </c>
      <c r="N573" s="13">
        <v>1.7929539999999999</v>
      </c>
      <c r="O573" s="13">
        <v>3.0887509999999998</v>
      </c>
      <c r="P573" s="13">
        <v>23.750999999999998</v>
      </c>
      <c r="Q573" s="13">
        <v>39.833999999999996</v>
      </c>
      <c r="R573" s="13">
        <v>66.123000000000005</v>
      </c>
      <c r="S573" s="13">
        <v>98.34</v>
      </c>
      <c r="T573" s="13">
        <v>135.83700000000002</v>
      </c>
      <c r="U573" s="13">
        <v>155.74200000000002</v>
      </c>
      <c r="V573" s="13">
        <v>186.43800000000002</v>
      </c>
    </row>
    <row r="574" spans="1:22">
      <c r="A574" s="1" t="s">
        <v>1144</v>
      </c>
      <c r="B574" s="1" t="s">
        <v>1145</v>
      </c>
      <c r="C574" s="3">
        <f t="shared" si="8"/>
        <v>865.06208399999991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3">
        <v>0.44754500000000003</v>
      </c>
      <c r="K574" s="13">
        <v>0.39404099999999997</v>
      </c>
      <c r="L574" s="13">
        <v>0.69011599999999995</v>
      </c>
      <c r="M574" s="13">
        <v>0.90281100000000003</v>
      </c>
      <c r="N574" s="13">
        <v>1.9720289999999998</v>
      </c>
      <c r="O574" s="13">
        <v>3.4975419999999997</v>
      </c>
      <c r="P574" s="13">
        <v>27.917999999999999</v>
      </c>
      <c r="Q574" s="13">
        <v>45.575999999999993</v>
      </c>
      <c r="R574" s="13">
        <v>68.789000000000001</v>
      </c>
      <c r="S574" s="13">
        <v>110.55000000000001</v>
      </c>
      <c r="T574" s="13">
        <v>158.76900000000001</v>
      </c>
      <c r="U574" s="13">
        <v>193.11200000000002</v>
      </c>
      <c r="V574" s="13">
        <v>252.44400000000002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F16F-228F-A545-8A6D-8F4E1C9FB575}">
  <dimension ref="A1:J534"/>
  <sheetViews>
    <sheetView topLeftCell="A247" workbookViewId="0">
      <selection activeCell="H278" sqref="H278"/>
    </sheetView>
  </sheetViews>
  <sheetFormatPr baseColWidth="10" defaultRowHeight="13"/>
  <cols>
    <col min="1" max="1" width="35.796875" style="1" bestFit="1" customWidth="1"/>
    <col min="2" max="2" width="16.19921875" style="1" bestFit="1" customWidth="1"/>
    <col min="3" max="3" width="23.59765625" style="1" bestFit="1" customWidth="1"/>
    <col min="4" max="4" width="13.796875" style="1" bestFit="1" customWidth="1"/>
    <col min="5" max="5" width="21.19921875" style="1" bestFit="1" customWidth="1"/>
    <col min="6" max="6" width="32.59765625" style="31" bestFit="1" customWidth="1"/>
    <col min="7" max="7" width="32.59765625" style="1" bestFit="1" customWidth="1"/>
    <col min="8" max="8" width="36.19921875" style="1" bestFit="1" customWidth="1"/>
    <col min="9" max="9" width="61.19921875" style="31" bestFit="1" customWidth="1"/>
  </cols>
  <sheetData>
    <row r="1" spans="1:10" s="28" customFormat="1" ht="28">
      <c r="A1" s="35" t="s">
        <v>1199</v>
      </c>
      <c r="B1" s="35" t="s">
        <v>1198</v>
      </c>
      <c r="C1" s="35" t="s">
        <v>1200</v>
      </c>
      <c r="D1" s="35" t="s">
        <v>1201</v>
      </c>
      <c r="E1" s="35" t="s">
        <v>1202</v>
      </c>
      <c r="F1" s="36" t="s">
        <v>1214</v>
      </c>
      <c r="G1" s="37" t="s">
        <v>1212</v>
      </c>
      <c r="H1" s="37" t="s">
        <v>1213</v>
      </c>
      <c r="I1" s="38" t="s">
        <v>1216</v>
      </c>
    </row>
    <row r="2" spans="1:10">
      <c r="A2" s="32" t="s">
        <v>1</v>
      </c>
      <c r="B2" s="32" t="s">
        <v>0</v>
      </c>
      <c r="C2" s="32" t="s">
        <v>1203</v>
      </c>
      <c r="D2" s="32">
        <v>105168</v>
      </c>
      <c r="E2" s="34">
        <v>1.9E-3</v>
      </c>
      <c r="F2" s="33">
        <f t="shared" ref="F2:F65" si="0">D2*G2</f>
        <v>720.69730895241594</v>
      </c>
      <c r="G2" s="34">
        <v>6.8528193837708801E-3</v>
      </c>
      <c r="H2" s="34">
        <f>(F2/SUM(F:F))</f>
        <v>1.6066979763953121E-3</v>
      </c>
      <c r="I2" s="33">
        <f>590100*H2</f>
        <v>948.11247587087371</v>
      </c>
      <c r="J2" s="30"/>
    </row>
    <row r="3" spans="1:10">
      <c r="A3" s="32" t="s">
        <v>3</v>
      </c>
      <c r="B3" s="32" t="s">
        <v>2</v>
      </c>
      <c r="C3" s="32" t="s">
        <v>1204</v>
      </c>
      <c r="D3" s="32">
        <v>77683</v>
      </c>
      <c r="E3" s="34">
        <v>1.4E-3</v>
      </c>
      <c r="F3" s="33">
        <f t="shared" si="0"/>
        <v>794.21229663326017</v>
      </c>
      <c r="G3" s="34">
        <v>1.02237593377349E-2</v>
      </c>
      <c r="H3" s="34">
        <f t="shared" ref="H3:H66" si="1">(F3/SUM(F:F))</f>
        <v>1.7705897801724472E-3</v>
      </c>
      <c r="I3" s="33">
        <f t="shared" ref="I3:I66" si="2">590100*H3</f>
        <v>1044.8250292797611</v>
      </c>
    </row>
    <row r="4" spans="1:10">
      <c r="A4" s="32" t="s">
        <v>5</v>
      </c>
      <c r="B4" s="32" t="s">
        <v>4</v>
      </c>
      <c r="C4" s="32" t="s">
        <v>1205</v>
      </c>
      <c r="D4" s="32">
        <v>102444</v>
      </c>
      <c r="E4" s="34">
        <v>1.8E-3</v>
      </c>
      <c r="F4" s="33">
        <f t="shared" si="0"/>
        <v>826.04277254546741</v>
      </c>
      <c r="G4" s="34">
        <v>8.0633592259719208E-3</v>
      </c>
      <c r="H4" s="34">
        <f t="shared" si="1"/>
        <v>1.8415515564973533E-3</v>
      </c>
      <c r="I4" s="33">
        <f t="shared" si="2"/>
        <v>1086.6995734890882</v>
      </c>
    </row>
    <row r="5" spans="1:10">
      <c r="A5" s="32" t="s">
        <v>7</v>
      </c>
      <c r="B5" s="32" t="s">
        <v>6</v>
      </c>
      <c r="C5" s="32" t="s">
        <v>1206</v>
      </c>
      <c r="D5" s="32">
        <v>92277</v>
      </c>
      <c r="E5" s="34">
        <v>1.6000000000000001E-3</v>
      </c>
      <c r="F5" s="33">
        <f t="shared" si="0"/>
        <v>874.95374757007062</v>
      </c>
      <c r="G5" s="34">
        <v>9.4818183032615994E-3</v>
      </c>
      <c r="H5" s="34">
        <f t="shared" si="1"/>
        <v>1.9505920144252185E-3</v>
      </c>
      <c r="I5" s="33">
        <f t="shared" si="2"/>
        <v>1151.0443477123215</v>
      </c>
    </row>
    <row r="6" spans="1:10">
      <c r="A6" s="32" t="s">
        <v>9</v>
      </c>
      <c r="B6" s="32" t="s">
        <v>8</v>
      </c>
      <c r="C6" s="32" t="s">
        <v>1203</v>
      </c>
      <c r="D6" s="32">
        <v>102673</v>
      </c>
      <c r="E6" s="34">
        <v>1.8E-3</v>
      </c>
      <c r="F6" s="33">
        <f t="shared" si="0"/>
        <v>1050.4981466020952</v>
      </c>
      <c r="G6" s="34">
        <v>1.02314936409971E-2</v>
      </c>
      <c r="H6" s="34">
        <f t="shared" si="1"/>
        <v>2.3419447046444451E-3</v>
      </c>
      <c r="I6" s="33">
        <f t="shared" si="2"/>
        <v>1381.9815702106871</v>
      </c>
    </row>
    <row r="7" spans="1:10">
      <c r="A7" s="32" t="s">
        <v>11</v>
      </c>
      <c r="B7" s="32" t="s">
        <v>10</v>
      </c>
      <c r="C7" s="32" t="s">
        <v>1206</v>
      </c>
      <c r="D7" s="32">
        <v>107711</v>
      </c>
      <c r="E7" s="34">
        <v>1.9E-3</v>
      </c>
      <c r="F7" s="33">
        <f t="shared" si="0"/>
        <v>1101.9491594351871</v>
      </c>
      <c r="G7" s="34">
        <v>1.0230609310425E-2</v>
      </c>
      <c r="H7" s="34">
        <f t="shared" si="1"/>
        <v>2.4566478361471547E-3</v>
      </c>
      <c r="I7" s="33">
        <f t="shared" si="2"/>
        <v>1449.667888110436</v>
      </c>
    </row>
    <row r="8" spans="1:10">
      <c r="A8" s="32" t="s">
        <v>13</v>
      </c>
      <c r="B8" s="32" t="s">
        <v>12</v>
      </c>
      <c r="C8" s="32" t="s">
        <v>1203</v>
      </c>
      <c r="D8" s="32">
        <v>125537</v>
      </c>
      <c r="E8" s="34">
        <v>2.2000000000000001E-3</v>
      </c>
      <c r="F8" s="33">
        <f t="shared" si="0"/>
        <v>892.47673817236455</v>
      </c>
      <c r="G8" s="34">
        <v>7.1092724708441699E-3</v>
      </c>
      <c r="H8" s="34">
        <f t="shared" si="1"/>
        <v>1.9896571714493566E-3</v>
      </c>
      <c r="I8" s="33">
        <f t="shared" si="2"/>
        <v>1174.0966968722653</v>
      </c>
    </row>
    <row r="9" spans="1:10">
      <c r="A9" s="32" t="s">
        <v>15</v>
      </c>
      <c r="B9" s="32" t="s">
        <v>14</v>
      </c>
      <c r="C9" s="32" t="s">
        <v>1205</v>
      </c>
      <c r="D9" s="32">
        <v>93835</v>
      </c>
      <c r="E9" s="34">
        <v>1.6999999999999999E-3</v>
      </c>
      <c r="F9" s="33">
        <f t="shared" si="0"/>
        <v>736.82408247597368</v>
      </c>
      <c r="G9" s="34">
        <v>7.85233742714311E-3</v>
      </c>
      <c r="H9" s="34">
        <f t="shared" si="1"/>
        <v>1.642650454730147E-3</v>
      </c>
      <c r="I9" s="33">
        <f t="shared" si="2"/>
        <v>969.32803333625975</v>
      </c>
    </row>
    <row r="10" spans="1:10">
      <c r="A10" s="32" t="s">
        <v>17</v>
      </c>
      <c r="B10" s="32" t="s">
        <v>16</v>
      </c>
      <c r="C10" s="32" t="s">
        <v>1203</v>
      </c>
      <c r="D10" s="32">
        <v>127560</v>
      </c>
      <c r="E10" s="34">
        <v>2.3E-3</v>
      </c>
      <c r="F10" s="33">
        <f t="shared" si="0"/>
        <v>972.07499996649346</v>
      </c>
      <c r="G10" s="34">
        <v>7.6205315143187003E-3</v>
      </c>
      <c r="H10" s="34">
        <f t="shared" si="1"/>
        <v>2.16711081885524E-3</v>
      </c>
      <c r="I10" s="33">
        <f t="shared" si="2"/>
        <v>1278.812094206477</v>
      </c>
    </row>
    <row r="11" spans="1:10">
      <c r="A11" s="32" t="s">
        <v>19</v>
      </c>
      <c r="B11" s="32" t="s">
        <v>18</v>
      </c>
      <c r="C11" s="32" t="s">
        <v>1203</v>
      </c>
      <c r="D11" s="32">
        <v>127518</v>
      </c>
      <c r="E11" s="34">
        <v>2.3E-3</v>
      </c>
      <c r="F11" s="33">
        <f t="shared" si="0"/>
        <v>849.30468186858536</v>
      </c>
      <c r="G11" s="34">
        <v>6.6602729173025404E-3</v>
      </c>
      <c r="H11" s="34">
        <f t="shared" si="1"/>
        <v>1.8934108629943788E-3</v>
      </c>
      <c r="I11" s="33">
        <f t="shared" si="2"/>
        <v>1117.3017502529829</v>
      </c>
    </row>
    <row r="12" spans="1:10">
      <c r="A12" s="32" t="s">
        <v>21</v>
      </c>
      <c r="B12" s="32" t="s">
        <v>20</v>
      </c>
      <c r="C12" s="32" t="s">
        <v>1207</v>
      </c>
      <c r="D12" s="32">
        <v>142016</v>
      </c>
      <c r="E12" s="34">
        <v>2.5000000000000001E-3</v>
      </c>
      <c r="F12" s="33">
        <f t="shared" si="0"/>
        <v>528.56674254266443</v>
      </c>
      <c r="G12" s="34">
        <v>3.7218816368765799E-3</v>
      </c>
      <c r="H12" s="34">
        <f t="shared" si="1"/>
        <v>1.178368650866202E-3</v>
      </c>
      <c r="I12" s="33">
        <f t="shared" si="2"/>
        <v>695.35534087614587</v>
      </c>
    </row>
    <row r="13" spans="1:10">
      <c r="A13" s="32" t="s">
        <v>23</v>
      </c>
      <c r="B13" s="32" t="s">
        <v>22</v>
      </c>
      <c r="C13" s="32" t="s">
        <v>1208</v>
      </c>
      <c r="D13" s="32">
        <v>92754</v>
      </c>
      <c r="E13" s="34">
        <v>1.6000000000000001E-3</v>
      </c>
      <c r="F13" s="33">
        <f t="shared" si="0"/>
        <v>761.93215122229913</v>
      </c>
      <c r="G13" s="34">
        <v>8.2145476337656502E-3</v>
      </c>
      <c r="H13" s="34">
        <f t="shared" si="1"/>
        <v>1.6986255260184721E-3</v>
      </c>
      <c r="I13" s="33">
        <f t="shared" si="2"/>
        <v>1002.3589229035003</v>
      </c>
    </row>
    <row r="14" spans="1:10">
      <c r="A14" s="32" t="s">
        <v>25</v>
      </c>
      <c r="B14" s="32" t="s">
        <v>24</v>
      </c>
      <c r="C14" s="32" t="s">
        <v>1208</v>
      </c>
      <c r="D14" s="32">
        <v>95768</v>
      </c>
      <c r="E14" s="34">
        <v>1.6999999999999999E-3</v>
      </c>
      <c r="F14" s="33">
        <f t="shared" si="0"/>
        <v>843.59919974138427</v>
      </c>
      <c r="G14" s="34">
        <v>8.8087795478801294E-3</v>
      </c>
      <c r="H14" s="34">
        <f t="shared" si="1"/>
        <v>1.8806912559218084E-3</v>
      </c>
      <c r="I14" s="33">
        <f t="shared" si="2"/>
        <v>1109.7959101194592</v>
      </c>
    </row>
    <row r="15" spans="1:10">
      <c r="A15" s="32" t="s">
        <v>27</v>
      </c>
      <c r="B15" s="32" t="s">
        <v>26</v>
      </c>
      <c r="C15" s="32" t="s">
        <v>1205</v>
      </c>
      <c r="D15" s="32">
        <v>86341</v>
      </c>
      <c r="E15" s="34">
        <v>1.5E-3</v>
      </c>
      <c r="F15" s="33">
        <f t="shared" si="0"/>
        <v>927.63102656912486</v>
      </c>
      <c r="G15" s="34">
        <v>1.0743806842278001E-2</v>
      </c>
      <c r="H15" s="34">
        <f t="shared" si="1"/>
        <v>2.0680289418543176E-3</v>
      </c>
      <c r="I15" s="33">
        <f t="shared" si="2"/>
        <v>1220.3438785882329</v>
      </c>
    </row>
    <row r="16" spans="1:10">
      <c r="A16" s="32" t="s">
        <v>29</v>
      </c>
      <c r="B16" s="32" t="s">
        <v>28</v>
      </c>
      <c r="C16" s="32" t="s">
        <v>1209</v>
      </c>
      <c r="D16" s="32">
        <v>97006</v>
      </c>
      <c r="E16" s="34">
        <v>1.6999999999999999E-3</v>
      </c>
      <c r="F16" s="33">
        <f t="shared" si="0"/>
        <v>642.18871831235322</v>
      </c>
      <c r="G16" s="34">
        <v>6.6200927603689797E-3</v>
      </c>
      <c r="H16" s="34">
        <f t="shared" si="1"/>
        <v>1.4316736046595699E-3</v>
      </c>
      <c r="I16" s="33">
        <f t="shared" si="2"/>
        <v>844.83059410961221</v>
      </c>
    </row>
    <row r="17" spans="1:9">
      <c r="A17" s="32" t="s">
        <v>31</v>
      </c>
      <c r="B17" s="32" t="s">
        <v>30</v>
      </c>
      <c r="C17" s="32" t="s">
        <v>1203</v>
      </c>
      <c r="D17" s="32">
        <v>115887</v>
      </c>
      <c r="E17" s="34">
        <v>2E-3</v>
      </c>
      <c r="F17" s="33">
        <f t="shared" si="0"/>
        <v>690.09240419182152</v>
      </c>
      <c r="G17" s="34">
        <v>5.9548733179029699E-3</v>
      </c>
      <c r="H17" s="34">
        <f t="shared" si="1"/>
        <v>1.5384684465555316E-3</v>
      </c>
      <c r="I17" s="33">
        <f t="shared" si="2"/>
        <v>907.85023031241917</v>
      </c>
    </row>
    <row r="18" spans="1:9">
      <c r="A18" s="32" t="s">
        <v>33</v>
      </c>
      <c r="B18" s="32" t="s">
        <v>32</v>
      </c>
      <c r="C18" s="32" t="s">
        <v>1206</v>
      </c>
      <c r="D18" s="32">
        <v>108846</v>
      </c>
      <c r="E18" s="34">
        <v>1.9E-3</v>
      </c>
      <c r="F18" s="33">
        <f t="shared" si="0"/>
        <v>1173.7738509040566</v>
      </c>
      <c r="G18" s="34">
        <v>1.0783803271632E-2</v>
      </c>
      <c r="H18" s="34">
        <f t="shared" si="1"/>
        <v>2.6167713512550345E-3</v>
      </c>
      <c r="I18" s="33">
        <f t="shared" si="2"/>
        <v>1544.1567743755959</v>
      </c>
    </row>
    <row r="19" spans="1:9">
      <c r="A19" s="32" t="s">
        <v>35</v>
      </c>
      <c r="B19" s="32" t="s">
        <v>34</v>
      </c>
      <c r="C19" s="32" t="s">
        <v>1210</v>
      </c>
      <c r="D19" s="32">
        <v>99583</v>
      </c>
      <c r="E19" s="34">
        <v>1.8E-3</v>
      </c>
      <c r="F19" s="33">
        <f t="shared" si="0"/>
        <v>688.09842415613946</v>
      </c>
      <c r="G19" s="34">
        <v>6.9097980996368803E-3</v>
      </c>
      <c r="H19" s="34">
        <f t="shared" si="1"/>
        <v>1.5340231355372904E-3</v>
      </c>
      <c r="I19" s="33">
        <f t="shared" si="2"/>
        <v>905.22705228055509</v>
      </c>
    </row>
    <row r="20" spans="1:9">
      <c r="A20" s="32" t="s">
        <v>37</v>
      </c>
      <c r="B20" s="32" t="s">
        <v>36</v>
      </c>
      <c r="C20" s="32" t="s">
        <v>1208</v>
      </c>
      <c r="D20" s="32">
        <v>111805</v>
      </c>
      <c r="E20" s="34">
        <v>2E-3</v>
      </c>
      <c r="F20" s="33">
        <f t="shared" si="0"/>
        <v>868.5361436075201</v>
      </c>
      <c r="G20" s="34">
        <v>7.7683121828855603E-3</v>
      </c>
      <c r="H20" s="34">
        <f t="shared" si="1"/>
        <v>1.9362848272443417E-3</v>
      </c>
      <c r="I20" s="33">
        <f t="shared" si="2"/>
        <v>1142.6016765568861</v>
      </c>
    </row>
    <row r="21" spans="1:9">
      <c r="A21" s="32" t="s">
        <v>39</v>
      </c>
      <c r="B21" s="32" t="s">
        <v>38</v>
      </c>
      <c r="C21" s="32" t="s">
        <v>1207</v>
      </c>
      <c r="D21" s="32">
        <v>121054</v>
      </c>
      <c r="E21" s="34">
        <v>2.0999999999999999E-3</v>
      </c>
      <c r="F21" s="33">
        <f t="shared" si="0"/>
        <v>440.03843250175123</v>
      </c>
      <c r="G21" s="34">
        <v>3.6350590026083501E-3</v>
      </c>
      <c r="H21" s="34">
        <f t="shared" si="1"/>
        <v>9.8100665876554426E-4</v>
      </c>
      <c r="I21" s="33">
        <f t="shared" si="2"/>
        <v>578.89202933754768</v>
      </c>
    </row>
    <row r="22" spans="1:9">
      <c r="A22" s="32" t="s">
        <v>41</v>
      </c>
      <c r="B22" s="32" t="s">
        <v>40</v>
      </c>
      <c r="C22" s="32" t="s">
        <v>1203</v>
      </c>
      <c r="D22" s="32">
        <v>102510</v>
      </c>
      <c r="E22" s="34">
        <v>1.8E-3</v>
      </c>
      <c r="F22" s="33">
        <f t="shared" si="0"/>
        <v>953.9315722244512</v>
      </c>
      <c r="G22" s="34">
        <v>9.3057416078865599E-3</v>
      </c>
      <c r="H22" s="34">
        <f t="shared" si="1"/>
        <v>2.1266624804531071E-3</v>
      </c>
      <c r="I22" s="33">
        <f t="shared" si="2"/>
        <v>1254.9435297153784</v>
      </c>
    </row>
    <row r="23" spans="1:9">
      <c r="A23" s="32" t="s">
        <v>43</v>
      </c>
      <c r="B23" s="32" t="s">
        <v>42</v>
      </c>
      <c r="C23" s="32" t="s">
        <v>1207</v>
      </c>
      <c r="D23" s="32">
        <v>93150</v>
      </c>
      <c r="E23" s="34">
        <v>1.6000000000000001E-3</v>
      </c>
      <c r="F23" s="33">
        <f t="shared" si="0"/>
        <v>640.8112972446911</v>
      </c>
      <c r="G23" s="34">
        <v>6.8793483332763401E-3</v>
      </c>
      <c r="H23" s="34">
        <f t="shared" si="1"/>
        <v>1.4286028291556707E-3</v>
      </c>
      <c r="I23" s="33">
        <f t="shared" si="2"/>
        <v>843.0185294847613</v>
      </c>
    </row>
    <row r="24" spans="1:9">
      <c r="A24" s="32" t="s">
        <v>45</v>
      </c>
      <c r="B24" s="32" t="s">
        <v>44</v>
      </c>
      <c r="C24" s="32" t="s">
        <v>1209</v>
      </c>
      <c r="D24" s="32">
        <v>106941</v>
      </c>
      <c r="E24" s="34">
        <v>1.9E-3</v>
      </c>
      <c r="F24" s="33">
        <f t="shared" si="0"/>
        <v>843.20199119010874</v>
      </c>
      <c r="G24" s="34">
        <v>7.8847401014588304E-3</v>
      </c>
      <c r="H24" s="34">
        <f t="shared" si="1"/>
        <v>1.8798057327380617E-3</v>
      </c>
      <c r="I24" s="33">
        <f t="shared" si="2"/>
        <v>1109.2733628887302</v>
      </c>
    </row>
    <row r="25" spans="1:9">
      <c r="A25" s="32" t="s">
        <v>47</v>
      </c>
      <c r="B25" s="32" t="s">
        <v>46</v>
      </c>
      <c r="C25" s="32" t="s">
        <v>1207</v>
      </c>
      <c r="D25" s="32">
        <v>150530</v>
      </c>
      <c r="E25" s="34">
        <v>2.7000000000000001E-3</v>
      </c>
      <c r="F25" s="33">
        <f t="shared" si="0"/>
        <v>524.18895068196343</v>
      </c>
      <c r="G25" s="34">
        <v>3.4822889170395498E-3</v>
      </c>
      <c r="H25" s="34">
        <f t="shared" si="1"/>
        <v>1.1686089511472005E-3</v>
      </c>
      <c r="I25" s="33">
        <f t="shared" si="2"/>
        <v>689.59614207196307</v>
      </c>
    </row>
    <row r="26" spans="1:9">
      <c r="A26" s="32" t="s">
        <v>49</v>
      </c>
      <c r="B26" s="32" t="s">
        <v>48</v>
      </c>
      <c r="C26" s="32" t="s">
        <v>1211</v>
      </c>
      <c r="D26" s="32">
        <v>76531</v>
      </c>
      <c r="E26" s="34">
        <v>1.4E-3</v>
      </c>
      <c r="F26" s="33">
        <f t="shared" si="0"/>
        <v>742.24595400884016</v>
      </c>
      <c r="G26" s="34">
        <v>9.6986313259834599E-3</v>
      </c>
      <c r="H26" s="34">
        <f t="shared" si="1"/>
        <v>1.6547377900260072E-3</v>
      </c>
      <c r="I26" s="33">
        <f t="shared" si="2"/>
        <v>976.46076989434687</v>
      </c>
    </row>
    <row r="27" spans="1:9">
      <c r="A27" s="32" t="s">
        <v>51</v>
      </c>
      <c r="B27" s="32" t="s">
        <v>50</v>
      </c>
      <c r="C27" s="32" t="s">
        <v>1207</v>
      </c>
      <c r="D27" s="32">
        <v>156185</v>
      </c>
      <c r="E27" s="34">
        <v>2.8E-3</v>
      </c>
      <c r="F27" s="33">
        <f t="shared" si="0"/>
        <v>473.90127282100906</v>
      </c>
      <c r="G27" s="34">
        <v>3.0342303858949902E-3</v>
      </c>
      <c r="H27" s="34">
        <f t="shared" si="1"/>
        <v>1.0564993189158009E-3</v>
      </c>
      <c r="I27" s="33">
        <f t="shared" si="2"/>
        <v>623.44024809221412</v>
      </c>
    </row>
    <row r="28" spans="1:9">
      <c r="A28" s="32" t="s">
        <v>53</v>
      </c>
      <c r="B28" s="32" t="s">
        <v>52</v>
      </c>
      <c r="C28" s="32" t="s">
        <v>1208</v>
      </c>
      <c r="D28" s="32">
        <v>100466</v>
      </c>
      <c r="E28" s="34">
        <v>1.8E-3</v>
      </c>
      <c r="F28" s="33">
        <f t="shared" si="0"/>
        <v>1034.8999477033676</v>
      </c>
      <c r="G28" s="34">
        <v>1.03009968317975E-2</v>
      </c>
      <c r="H28" s="34">
        <f t="shared" si="1"/>
        <v>2.3071706125329786E-3</v>
      </c>
      <c r="I28" s="33">
        <f t="shared" si="2"/>
        <v>1361.4613784557107</v>
      </c>
    </row>
    <row r="29" spans="1:9">
      <c r="A29" s="32" t="s">
        <v>55</v>
      </c>
      <c r="B29" s="32" t="s">
        <v>54</v>
      </c>
      <c r="C29" s="32" t="s">
        <v>1203</v>
      </c>
      <c r="D29" s="32">
        <v>107752</v>
      </c>
      <c r="E29" s="34">
        <v>1.9E-3</v>
      </c>
      <c r="F29" s="33">
        <f t="shared" si="0"/>
        <v>1577.854384441551</v>
      </c>
      <c r="G29" s="34">
        <v>1.4643388377399501E-2</v>
      </c>
      <c r="H29" s="34">
        <f t="shared" si="1"/>
        <v>3.5176146976512342E-3</v>
      </c>
      <c r="I29" s="33">
        <f t="shared" si="2"/>
        <v>2075.7444330839935</v>
      </c>
    </row>
    <row r="30" spans="1:9">
      <c r="A30" s="32" t="s">
        <v>57</v>
      </c>
      <c r="B30" s="32" t="s">
        <v>56</v>
      </c>
      <c r="C30" s="32" t="s">
        <v>1207</v>
      </c>
      <c r="D30" s="32">
        <v>96003</v>
      </c>
      <c r="E30" s="34">
        <v>1.6999999999999999E-3</v>
      </c>
      <c r="F30" s="33">
        <f t="shared" si="0"/>
        <v>713.63661688800926</v>
      </c>
      <c r="G30" s="34">
        <v>7.4334824629231303E-3</v>
      </c>
      <c r="H30" s="34">
        <f t="shared" si="1"/>
        <v>1.5909571105548073E-3</v>
      </c>
      <c r="I30" s="33">
        <f t="shared" si="2"/>
        <v>938.82379093839177</v>
      </c>
    </row>
    <row r="31" spans="1:9">
      <c r="A31" s="32" t="s">
        <v>59</v>
      </c>
      <c r="B31" s="32" t="s">
        <v>58</v>
      </c>
      <c r="C31" s="32" t="s">
        <v>1205</v>
      </c>
      <c r="D31" s="32">
        <v>90704</v>
      </c>
      <c r="E31" s="34">
        <v>1.6000000000000001E-3</v>
      </c>
      <c r="F31" s="33">
        <f t="shared" si="0"/>
        <v>794.74695791984459</v>
      </c>
      <c r="G31" s="34">
        <v>8.7619835720568508E-3</v>
      </c>
      <c r="H31" s="34">
        <f t="shared" si="1"/>
        <v>1.771781735791736E-3</v>
      </c>
      <c r="I31" s="33">
        <f t="shared" si="2"/>
        <v>1045.5284022907033</v>
      </c>
    </row>
    <row r="32" spans="1:9">
      <c r="A32" s="32" t="s">
        <v>61</v>
      </c>
      <c r="B32" s="32" t="s">
        <v>60</v>
      </c>
      <c r="C32" s="32" t="s">
        <v>1204</v>
      </c>
      <c r="D32" s="32">
        <v>106340</v>
      </c>
      <c r="E32" s="34">
        <v>1.9E-3</v>
      </c>
      <c r="F32" s="33">
        <f t="shared" si="0"/>
        <v>567.79561945484136</v>
      </c>
      <c r="G32" s="34">
        <v>5.3394359550013298E-3</v>
      </c>
      <c r="H32" s="34">
        <f t="shared" si="1"/>
        <v>1.2658241698033721E-3</v>
      </c>
      <c r="I32" s="33">
        <f t="shared" si="2"/>
        <v>746.96284260096991</v>
      </c>
    </row>
    <row r="33" spans="1:9">
      <c r="A33" s="32" t="s">
        <v>63</v>
      </c>
      <c r="B33" s="32" t="s">
        <v>62</v>
      </c>
      <c r="C33" s="32" t="s">
        <v>1204</v>
      </c>
      <c r="D33" s="32">
        <v>103788</v>
      </c>
      <c r="E33" s="34">
        <v>1.8E-3</v>
      </c>
      <c r="F33" s="33">
        <f t="shared" si="0"/>
        <v>760.05369707247416</v>
      </c>
      <c r="G33" s="34">
        <v>7.3231365579110698E-3</v>
      </c>
      <c r="H33" s="34">
        <f t="shared" si="1"/>
        <v>1.6944377644661746E-3</v>
      </c>
      <c r="I33" s="33">
        <f t="shared" si="2"/>
        <v>999.88772481148965</v>
      </c>
    </row>
    <row r="34" spans="1:9">
      <c r="A34" s="32" t="s">
        <v>65</v>
      </c>
      <c r="B34" s="32" t="s">
        <v>64</v>
      </c>
      <c r="C34" s="32" t="s">
        <v>1204</v>
      </c>
      <c r="D34" s="32">
        <v>118904</v>
      </c>
      <c r="E34" s="34">
        <v>2.0999999999999999E-3</v>
      </c>
      <c r="F34" s="33">
        <f t="shared" si="0"/>
        <v>591.69053169182689</v>
      </c>
      <c r="G34" s="34">
        <v>4.9762037584255101E-3</v>
      </c>
      <c r="H34" s="34">
        <f t="shared" si="1"/>
        <v>1.319094671386226E-3</v>
      </c>
      <c r="I34" s="33">
        <f t="shared" si="2"/>
        <v>778.39776558501194</v>
      </c>
    </row>
    <row r="35" spans="1:9">
      <c r="A35" s="32" t="s">
        <v>67</v>
      </c>
      <c r="B35" s="32" t="s">
        <v>66</v>
      </c>
      <c r="C35" s="32" t="s">
        <v>1204</v>
      </c>
      <c r="D35" s="32">
        <v>128694</v>
      </c>
      <c r="E35" s="34">
        <v>2.3E-3</v>
      </c>
      <c r="F35" s="33">
        <f t="shared" si="0"/>
        <v>514.93289585750415</v>
      </c>
      <c r="G35" s="34">
        <v>4.0012191388682002E-3</v>
      </c>
      <c r="H35" s="34">
        <f t="shared" si="1"/>
        <v>1.1479738185178308E-3</v>
      </c>
      <c r="I35" s="33">
        <f t="shared" si="2"/>
        <v>677.41935030737193</v>
      </c>
    </row>
    <row r="36" spans="1:9">
      <c r="A36" s="32" t="s">
        <v>69</v>
      </c>
      <c r="B36" s="32" t="s">
        <v>68</v>
      </c>
      <c r="C36" s="32" t="s">
        <v>1204</v>
      </c>
      <c r="D36" s="32">
        <v>151748</v>
      </c>
      <c r="E36" s="34">
        <v>2.7000000000000001E-3</v>
      </c>
      <c r="F36" s="33">
        <f t="shared" si="0"/>
        <v>461.19981717790387</v>
      </c>
      <c r="G36" s="34">
        <v>3.03924807692954E-3</v>
      </c>
      <c r="H36" s="34">
        <f t="shared" si="1"/>
        <v>1.0281831273253042E-3</v>
      </c>
      <c r="I36" s="33">
        <f t="shared" si="2"/>
        <v>606.73086343466196</v>
      </c>
    </row>
    <row r="37" spans="1:9">
      <c r="A37" s="32" t="s">
        <v>71</v>
      </c>
      <c r="B37" s="32" t="s">
        <v>70</v>
      </c>
      <c r="C37" s="32" t="s">
        <v>1204</v>
      </c>
      <c r="D37" s="32">
        <v>102951</v>
      </c>
      <c r="E37" s="34">
        <v>1.8E-3</v>
      </c>
      <c r="F37" s="33">
        <f t="shared" si="0"/>
        <v>766.09244613882095</v>
      </c>
      <c r="G37" s="34">
        <v>7.4413307897817499E-3</v>
      </c>
      <c r="H37" s="34">
        <f t="shared" si="1"/>
        <v>1.7079003454753387E-3</v>
      </c>
      <c r="I37" s="33">
        <f t="shared" si="2"/>
        <v>1007.8319938649973</v>
      </c>
    </row>
    <row r="38" spans="1:9">
      <c r="A38" s="32" t="s">
        <v>73</v>
      </c>
      <c r="B38" s="32" t="s">
        <v>72</v>
      </c>
      <c r="C38" s="32" t="s">
        <v>1204</v>
      </c>
      <c r="D38" s="32">
        <v>111398</v>
      </c>
      <c r="E38" s="34">
        <v>2E-3</v>
      </c>
      <c r="F38" s="33">
        <f t="shared" si="0"/>
        <v>536.44909853686875</v>
      </c>
      <c r="G38" s="34">
        <v>4.8156079870093601E-3</v>
      </c>
      <c r="H38" s="34">
        <f t="shared" si="1"/>
        <v>1.1959413062206732E-3</v>
      </c>
      <c r="I38" s="33">
        <f t="shared" si="2"/>
        <v>705.72496480081929</v>
      </c>
    </row>
    <row r="39" spans="1:9">
      <c r="A39" s="32" t="s">
        <v>75</v>
      </c>
      <c r="B39" s="32" t="s">
        <v>74</v>
      </c>
      <c r="C39" s="32" t="s">
        <v>1204</v>
      </c>
      <c r="D39" s="32">
        <v>110168</v>
      </c>
      <c r="E39" s="34">
        <v>1.9E-3</v>
      </c>
      <c r="F39" s="33">
        <f t="shared" si="0"/>
        <v>802.54986110740833</v>
      </c>
      <c r="G39" s="34">
        <v>7.2847819794078896E-3</v>
      </c>
      <c r="H39" s="34">
        <f t="shared" si="1"/>
        <v>1.7891772617715546E-3</v>
      </c>
      <c r="I39" s="33">
        <f t="shared" si="2"/>
        <v>1055.7935021713943</v>
      </c>
    </row>
    <row r="40" spans="1:9">
      <c r="A40" s="32" t="s">
        <v>77</v>
      </c>
      <c r="B40" s="32" t="s">
        <v>76</v>
      </c>
      <c r="C40" s="32" t="s">
        <v>1204</v>
      </c>
      <c r="D40" s="32">
        <v>113048</v>
      </c>
      <c r="E40" s="34">
        <v>2E-3</v>
      </c>
      <c r="F40" s="33">
        <f t="shared" si="0"/>
        <v>693.03250084153342</v>
      </c>
      <c r="G40" s="34">
        <v>6.1304269057527198E-3</v>
      </c>
      <c r="H40" s="34">
        <f t="shared" si="1"/>
        <v>1.5450229976532251E-3</v>
      </c>
      <c r="I40" s="33">
        <f t="shared" si="2"/>
        <v>911.71807091516814</v>
      </c>
    </row>
    <row r="41" spans="1:9">
      <c r="A41" s="32" t="s">
        <v>79</v>
      </c>
      <c r="B41" s="32" t="s">
        <v>78</v>
      </c>
      <c r="C41" s="32" t="s">
        <v>1211</v>
      </c>
      <c r="D41" s="32">
        <v>90323</v>
      </c>
      <c r="E41" s="34">
        <v>1.6000000000000001E-3</v>
      </c>
      <c r="F41" s="33">
        <f t="shared" si="0"/>
        <v>1016.0090388555441</v>
      </c>
      <c r="G41" s="34">
        <v>1.1248619275882599E-2</v>
      </c>
      <c r="H41" s="34">
        <f t="shared" si="1"/>
        <v>2.2650558652721835E-3</v>
      </c>
      <c r="I41" s="33">
        <f t="shared" si="2"/>
        <v>1336.6094660971155</v>
      </c>
    </row>
    <row r="42" spans="1:9">
      <c r="A42" s="32" t="s">
        <v>81</v>
      </c>
      <c r="B42" s="32" t="s">
        <v>80</v>
      </c>
      <c r="C42" s="32" t="s">
        <v>1205</v>
      </c>
      <c r="D42" s="32">
        <v>110903</v>
      </c>
      <c r="E42" s="34">
        <v>2E-3</v>
      </c>
      <c r="F42" s="33">
        <f t="shared" si="0"/>
        <v>650.54839832637299</v>
      </c>
      <c r="G42" s="34">
        <v>5.86592245770063E-3</v>
      </c>
      <c r="H42" s="34">
        <f t="shared" si="1"/>
        <v>1.4503103898882554E-3</v>
      </c>
      <c r="I42" s="33">
        <f t="shared" si="2"/>
        <v>855.8281610730595</v>
      </c>
    </row>
    <row r="43" spans="1:9">
      <c r="A43" s="32" t="s">
        <v>83</v>
      </c>
      <c r="B43" s="32" t="s">
        <v>82</v>
      </c>
      <c r="C43" s="32" t="s">
        <v>1205</v>
      </c>
      <c r="D43" s="32">
        <v>123825</v>
      </c>
      <c r="E43" s="34">
        <v>2.2000000000000001E-3</v>
      </c>
      <c r="F43" s="33">
        <f t="shared" si="0"/>
        <v>666.69855690920144</v>
      </c>
      <c r="G43" s="34">
        <v>5.3841999346594099E-3</v>
      </c>
      <c r="H43" s="34">
        <f t="shared" si="1"/>
        <v>1.4863150020758766E-3</v>
      </c>
      <c r="I43" s="33">
        <f t="shared" si="2"/>
        <v>877.07448272497481</v>
      </c>
    </row>
    <row r="44" spans="1:9">
      <c r="A44" s="32" t="s">
        <v>85</v>
      </c>
      <c r="B44" s="32" t="s">
        <v>84</v>
      </c>
      <c r="C44" s="32" t="s">
        <v>1205</v>
      </c>
      <c r="D44" s="32">
        <v>82732</v>
      </c>
      <c r="E44" s="34">
        <v>1.5E-3</v>
      </c>
      <c r="F44" s="33">
        <f t="shared" si="0"/>
        <v>1020.4894114503194</v>
      </c>
      <c r="G44" s="34">
        <v>1.23348814418885E-2</v>
      </c>
      <c r="H44" s="34">
        <f t="shared" si="1"/>
        <v>2.2750442549776843E-3</v>
      </c>
      <c r="I44" s="33">
        <f t="shared" si="2"/>
        <v>1342.5036148623315</v>
      </c>
    </row>
    <row r="45" spans="1:9">
      <c r="A45" s="32" t="s">
        <v>87</v>
      </c>
      <c r="B45" s="32" t="s">
        <v>86</v>
      </c>
      <c r="C45" s="32" t="s">
        <v>1205</v>
      </c>
      <c r="D45" s="32">
        <v>79176</v>
      </c>
      <c r="E45" s="34">
        <v>1.4E-3</v>
      </c>
      <c r="F45" s="33">
        <f t="shared" si="0"/>
        <v>696.84122076597214</v>
      </c>
      <c r="G45" s="34">
        <v>8.8011672825852802E-3</v>
      </c>
      <c r="H45" s="34">
        <f t="shared" si="1"/>
        <v>1.5535140278253054E-3</v>
      </c>
      <c r="I45" s="33">
        <f t="shared" si="2"/>
        <v>916.72862781971276</v>
      </c>
    </row>
    <row r="46" spans="1:9">
      <c r="A46" s="32" t="s">
        <v>89</v>
      </c>
      <c r="B46" s="32" t="s">
        <v>88</v>
      </c>
      <c r="C46" s="32" t="s">
        <v>1211</v>
      </c>
      <c r="D46" s="32">
        <v>87491</v>
      </c>
      <c r="E46" s="34">
        <v>1.5E-3</v>
      </c>
      <c r="F46" s="33">
        <f t="shared" si="0"/>
        <v>845.49170178534405</v>
      </c>
      <c r="G46" s="34">
        <v>9.6637562924797304E-3</v>
      </c>
      <c r="H46" s="34">
        <f t="shared" si="1"/>
        <v>1.8849103353697032E-3</v>
      </c>
      <c r="I46" s="33">
        <f t="shared" si="2"/>
        <v>1112.2855889016619</v>
      </c>
    </row>
    <row r="47" spans="1:9">
      <c r="A47" s="32" t="s">
        <v>91</v>
      </c>
      <c r="B47" s="32" t="s">
        <v>90</v>
      </c>
      <c r="C47" s="32" t="s">
        <v>1211</v>
      </c>
      <c r="D47" s="32">
        <v>85299</v>
      </c>
      <c r="E47" s="34">
        <v>1.5E-3</v>
      </c>
      <c r="F47" s="33">
        <f t="shared" si="0"/>
        <v>874.18990865379021</v>
      </c>
      <c r="G47" s="34">
        <v>1.02485364266145E-2</v>
      </c>
      <c r="H47" s="34">
        <f t="shared" si="1"/>
        <v>1.9488891380222753E-3</v>
      </c>
      <c r="I47" s="33">
        <f t="shared" si="2"/>
        <v>1150.0394803469446</v>
      </c>
    </row>
    <row r="48" spans="1:9">
      <c r="A48" s="32" t="s">
        <v>93</v>
      </c>
      <c r="B48" s="32" t="s">
        <v>92</v>
      </c>
      <c r="C48" s="32" t="s">
        <v>1203</v>
      </c>
      <c r="D48" s="32">
        <v>108276</v>
      </c>
      <c r="E48" s="34">
        <v>1.9E-3</v>
      </c>
      <c r="F48" s="33">
        <f t="shared" si="0"/>
        <v>1374.6740216156927</v>
      </c>
      <c r="G48" s="34">
        <v>1.2696017784326099E-2</v>
      </c>
      <c r="H48" s="34">
        <f t="shared" si="1"/>
        <v>3.064651333225621E-3</v>
      </c>
      <c r="I48" s="33">
        <f t="shared" si="2"/>
        <v>1808.4507517364389</v>
      </c>
    </row>
    <row r="49" spans="1:9">
      <c r="A49" s="32" t="s">
        <v>95</v>
      </c>
      <c r="B49" s="32" t="s">
        <v>94</v>
      </c>
      <c r="C49" s="32" t="s">
        <v>1206</v>
      </c>
      <c r="D49" s="32">
        <v>101224</v>
      </c>
      <c r="E49" s="34">
        <v>1.8E-3</v>
      </c>
      <c r="F49" s="33">
        <f t="shared" si="0"/>
        <v>994.24521951603208</v>
      </c>
      <c r="G49" s="34">
        <v>9.8222281229355893E-3</v>
      </c>
      <c r="H49" s="34">
        <f t="shared" si="1"/>
        <v>2.2165363494406959E-3</v>
      </c>
      <c r="I49" s="33">
        <f t="shared" si="2"/>
        <v>1307.9780998049546</v>
      </c>
    </row>
    <row r="50" spans="1:9">
      <c r="A50" s="32" t="s">
        <v>97</v>
      </c>
      <c r="B50" s="32" t="s">
        <v>96</v>
      </c>
      <c r="C50" s="32" t="s">
        <v>1205</v>
      </c>
      <c r="D50" s="32">
        <v>99536</v>
      </c>
      <c r="E50" s="34">
        <v>1.8E-3</v>
      </c>
      <c r="F50" s="33">
        <f t="shared" si="0"/>
        <v>794.41143921394666</v>
      </c>
      <c r="G50" s="34">
        <v>7.9811469138195892E-3</v>
      </c>
      <c r="H50" s="34">
        <f t="shared" si="1"/>
        <v>1.7710337418432188E-3</v>
      </c>
      <c r="I50" s="33">
        <f t="shared" si="2"/>
        <v>1045.0870110616834</v>
      </c>
    </row>
    <row r="51" spans="1:9">
      <c r="A51" s="32" t="s">
        <v>99</v>
      </c>
      <c r="B51" s="32" t="s">
        <v>98</v>
      </c>
      <c r="C51" s="32" t="s">
        <v>1205</v>
      </c>
      <c r="D51" s="32">
        <v>107662</v>
      </c>
      <c r="E51" s="34">
        <v>1.9E-3</v>
      </c>
      <c r="F51" s="33">
        <f t="shared" si="0"/>
        <v>785.23822302271844</v>
      </c>
      <c r="G51" s="34">
        <v>7.2935503986802999E-3</v>
      </c>
      <c r="H51" s="34">
        <f t="shared" si="1"/>
        <v>1.7505832868347122E-3</v>
      </c>
      <c r="I51" s="33">
        <f t="shared" si="2"/>
        <v>1033.0191975611638</v>
      </c>
    </row>
    <row r="52" spans="1:9">
      <c r="A52" s="32" t="s">
        <v>101</v>
      </c>
      <c r="B52" s="32" t="s">
        <v>100</v>
      </c>
      <c r="C52" s="32" t="s">
        <v>1205</v>
      </c>
      <c r="D52" s="32">
        <v>96836</v>
      </c>
      <c r="E52" s="34">
        <v>1.6999999999999999E-3</v>
      </c>
      <c r="F52" s="33">
        <f t="shared" si="0"/>
        <v>825.45498392886316</v>
      </c>
      <c r="G52" s="34">
        <v>8.5242573415760994E-3</v>
      </c>
      <c r="H52" s="34">
        <f t="shared" si="1"/>
        <v>1.8402411606222543E-3</v>
      </c>
      <c r="I52" s="33">
        <f t="shared" si="2"/>
        <v>1085.9263088831922</v>
      </c>
    </row>
    <row r="53" spans="1:9">
      <c r="A53" s="32" t="s">
        <v>103</v>
      </c>
      <c r="B53" s="32" t="s">
        <v>102</v>
      </c>
      <c r="C53" s="32" t="s">
        <v>1205</v>
      </c>
      <c r="D53" s="32">
        <v>100079</v>
      </c>
      <c r="E53" s="34">
        <v>1.8E-3</v>
      </c>
      <c r="F53" s="33">
        <f t="shared" si="0"/>
        <v>702.22741089973579</v>
      </c>
      <c r="G53" s="34">
        <v>7.0167308915929996E-3</v>
      </c>
      <c r="H53" s="34">
        <f t="shared" si="1"/>
        <v>1.5655218162281478E-3</v>
      </c>
      <c r="I53" s="33">
        <f t="shared" si="2"/>
        <v>923.8144237562301</v>
      </c>
    </row>
    <row r="54" spans="1:9">
      <c r="A54" s="32" t="s">
        <v>105</v>
      </c>
      <c r="B54" s="32" t="s">
        <v>104</v>
      </c>
      <c r="C54" s="32" t="s">
        <v>1206</v>
      </c>
      <c r="D54" s="32">
        <v>109122</v>
      </c>
      <c r="E54" s="34">
        <v>1.9E-3</v>
      </c>
      <c r="F54" s="33">
        <f t="shared" si="0"/>
        <v>1039.8758176759648</v>
      </c>
      <c r="G54" s="34">
        <v>9.5294790938212706E-3</v>
      </c>
      <c r="H54" s="34">
        <f t="shared" si="1"/>
        <v>2.3182636471766058E-3</v>
      </c>
      <c r="I54" s="33">
        <f t="shared" si="2"/>
        <v>1368.0073781989151</v>
      </c>
    </row>
    <row r="55" spans="1:9">
      <c r="A55" s="32" t="s">
        <v>107</v>
      </c>
      <c r="B55" s="32" t="s">
        <v>106</v>
      </c>
      <c r="C55" s="32" t="s">
        <v>1206</v>
      </c>
      <c r="D55" s="32">
        <v>106792</v>
      </c>
      <c r="E55" s="34">
        <v>1.9E-3</v>
      </c>
      <c r="F55" s="33">
        <f t="shared" si="0"/>
        <v>1038.0517722626016</v>
      </c>
      <c r="G55" s="34">
        <v>9.7203139960165708E-3</v>
      </c>
      <c r="H55" s="34">
        <f t="shared" si="1"/>
        <v>2.3141971826038943E-3</v>
      </c>
      <c r="I55" s="33">
        <f t="shared" si="2"/>
        <v>1365.6077574545579</v>
      </c>
    </row>
    <row r="56" spans="1:9">
      <c r="A56" s="32" t="s">
        <v>109</v>
      </c>
      <c r="B56" s="32" t="s">
        <v>108</v>
      </c>
      <c r="C56" s="32" t="s">
        <v>1210</v>
      </c>
      <c r="D56" s="32">
        <v>106367</v>
      </c>
      <c r="E56" s="34">
        <v>1.9E-3</v>
      </c>
      <c r="F56" s="33">
        <f t="shared" si="0"/>
        <v>914.70658860891206</v>
      </c>
      <c r="G56" s="34">
        <v>8.5995335828679201E-3</v>
      </c>
      <c r="H56" s="34">
        <f t="shared" si="1"/>
        <v>2.0392156410985467E-3</v>
      </c>
      <c r="I56" s="33">
        <f t="shared" si="2"/>
        <v>1203.3411498122523</v>
      </c>
    </row>
    <row r="57" spans="1:9">
      <c r="A57" s="32" t="s">
        <v>111</v>
      </c>
      <c r="B57" s="32" t="s">
        <v>110</v>
      </c>
      <c r="C57" s="32" t="s">
        <v>1210</v>
      </c>
      <c r="D57" s="32">
        <v>106222</v>
      </c>
      <c r="E57" s="34">
        <v>1.9E-3</v>
      </c>
      <c r="F57" s="33">
        <f t="shared" si="0"/>
        <v>877.04212537511069</v>
      </c>
      <c r="G57" s="34">
        <v>8.2566900018368194E-3</v>
      </c>
      <c r="H57" s="34">
        <f t="shared" si="1"/>
        <v>1.9552477726077822E-3</v>
      </c>
      <c r="I57" s="33">
        <f t="shared" si="2"/>
        <v>1153.7917106158523</v>
      </c>
    </row>
    <row r="58" spans="1:9">
      <c r="A58" s="32" t="s">
        <v>113</v>
      </c>
      <c r="B58" s="32" t="s">
        <v>112</v>
      </c>
      <c r="C58" s="32" t="s">
        <v>1203</v>
      </c>
      <c r="D58" s="32">
        <v>113773</v>
      </c>
      <c r="E58" s="34">
        <v>2E-3</v>
      </c>
      <c r="F58" s="33">
        <f t="shared" si="0"/>
        <v>682.96201429877146</v>
      </c>
      <c r="G58" s="34">
        <v>6.0028479015124103E-3</v>
      </c>
      <c r="H58" s="34">
        <f t="shared" si="1"/>
        <v>1.5225721987552924E-3</v>
      </c>
      <c r="I58" s="33">
        <f t="shared" si="2"/>
        <v>898.4698544854981</v>
      </c>
    </row>
    <row r="59" spans="1:9">
      <c r="A59" s="32" t="s">
        <v>115</v>
      </c>
      <c r="B59" s="32" t="s">
        <v>114</v>
      </c>
      <c r="C59" s="32" t="s">
        <v>1208</v>
      </c>
      <c r="D59" s="32">
        <v>120645</v>
      </c>
      <c r="E59" s="34">
        <v>2.0999999999999999E-3</v>
      </c>
      <c r="F59" s="33">
        <f t="shared" si="0"/>
        <v>708.60312909044148</v>
      </c>
      <c r="G59" s="34">
        <v>5.8734562484184299E-3</v>
      </c>
      <c r="H59" s="34">
        <f t="shared" si="1"/>
        <v>1.5797356246992295E-3</v>
      </c>
      <c r="I59" s="33">
        <f t="shared" si="2"/>
        <v>932.2019921350153</v>
      </c>
    </row>
    <row r="60" spans="1:9">
      <c r="A60" s="32" t="s">
        <v>117</v>
      </c>
      <c r="B60" s="32" t="s">
        <v>116</v>
      </c>
      <c r="C60" s="32" t="s">
        <v>1208</v>
      </c>
      <c r="D60" s="32">
        <v>106750</v>
      </c>
      <c r="E60" s="34">
        <v>1.9E-3</v>
      </c>
      <c r="F60" s="33">
        <f t="shared" si="0"/>
        <v>768.86972175770347</v>
      </c>
      <c r="G60" s="34">
        <v>7.2025266675194701E-3</v>
      </c>
      <c r="H60" s="34">
        <f t="shared" si="1"/>
        <v>1.7140919089255156E-3</v>
      </c>
      <c r="I60" s="33">
        <f t="shared" si="2"/>
        <v>1011.4856354569467</v>
      </c>
    </row>
    <row r="61" spans="1:9">
      <c r="A61" s="32" t="s">
        <v>119</v>
      </c>
      <c r="B61" s="32" t="s">
        <v>118</v>
      </c>
      <c r="C61" s="32" t="s">
        <v>1208</v>
      </c>
      <c r="D61" s="32">
        <v>120841</v>
      </c>
      <c r="E61" s="34">
        <v>2.0999999999999999E-3</v>
      </c>
      <c r="F61" s="33">
        <f t="shared" si="0"/>
        <v>549.2078683132064</v>
      </c>
      <c r="G61" s="34">
        <v>4.5448802005379502E-3</v>
      </c>
      <c r="H61" s="34">
        <f t="shared" si="1"/>
        <v>1.2243852719831274E-3</v>
      </c>
      <c r="I61" s="33">
        <f t="shared" si="2"/>
        <v>722.50974899724349</v>
      </c>
    </row>
    <row r="62" spans="1:9">
      <c r="A62" s="32" t="s">
        <v>121</v>
      </c>
      <c r="B62" s="32" t="s">
        <v>120</v>
      </c>
      <c r="C62" s="32" t="s">
        <v>1209</v>
      </c>
      <c r="D62" s="32">
        <v>101548</v>
      </c>
      <c r="E62" s="34">
        <v>1.8E-3</v>
      </c>
      <c r="F62" s="33">
        <f t="shared" si="0"/>
        <v>904.11301612633611</v>
      </c>
      <c r="G62" s="34">
        <v>8.9033069693773993E-3</v>
      </c>
      <c r="H62" s="34">
        <f t="shared" si="1"/>
        <v>2.0155986922642398E-3</v>
      </c>
      <c r="I62" s="33">
        <f t="shared" si="2"/>
        <v>1189.404788305128</v>
      </c>
    </row>
    <row r="63" spans="1:9">
      <c r="A63" s="32" t="s">
        <v>123</v>
      </c>
      <c r="B63" s="32" t="s">
        <v>122</v>
      </c>
      <c r="C63" s="32" t="s">
        <v>1207</v>
      </c>
      <c r="D63" s="32">
        <v>148050</v>
      </c>
      <c r="E63" s="34">
        <v>2.5999999999999999E-3</v>
      </c>
      <c r="F63" s="33">
        <f t="shared" si="0"/>
        <v>662.01417277841199</v>
      </c>
      <c r="G63" s="34">
        <v>4.4715580734779603E-3</v>
      </c>
      <c r="H63" s="34">
        <f t="shared" si="1"/>
        <v>1.4758717960168199E-3</v>
      </c>
      <c r="I63" s="33">
        <f t="shared" si="2"/>
        <v>870.91194682952539</v>
      </c>
    </row>
    <row r="64" spans="1:9">
      <c r="A64" s="32" t="s">
        <v>125</v>
      </c>
      <c r="B64" s="32" t="s">
        <v>124</v>
      </c>
      <c r="C64" s="32" t="s">
        <v>1207</v>
      </c>
      <c r="D64" s="32">
        <v>135380</v>
      </c>
      <c r="E64" s="34">
        <v>2.3999999999999998E-3</v>
      </c>
      <c r="F64" s="33">
        <f t="shared" si="0"/>
        <v>733.3138940781123</v>
      </c>
      <c r="G64" s="34">
        <v>5.4167077417499798E-3</v>
      </c>
      <c r="H64" s="34">
        <f t="shared" si="1"/>
        <v>1.6348249605517269E-3</v>
      </c>
      <c r="I64" s="33">
        <f t="shared" si="2"/>
        <v>964.71020922157402</v>
      </c>
    </row>
    <row r="65" spans="1:9">
      <c r="A65" s="32" t="s">
        <v>127</v>
      </c>
      <c r="B65" s="32" t="s">
        <v>126</v>
      </c>
      <c r="C65" s="32" t="s">
        <v>1207</v>
      </c>
      <c r="D65" s="32">
        <v>136727</v>
      </c>
      <c r="E65" s="34">
        <v>2.3999999999999998E-3</v>
      </c>
      <c r="F65" s="33">
        <f t="shared" si="0"/>
        <v>595.65405356568715</v>
      </c>
      <c r="G65" s="34">
        <v>4.3565210497245399E-3</v>
      </c>
      <c r="H65" s="34">
        <f t="shared" si="1"/>
        <v>1.3279308117394991E-3</v>
      </c>
      <c r="I65" s="33">
        <f t="shared" si="2"/>
        <v>783.61197200747847</v>
      </c>
    </row>
    <row r="66" spans="1:9">
      <c r="A66" s="32" t="s">
        <v>129</v>
      </c>
      <c r="B66" s="32" t="s">
        <v>128</v>
      </c>
      <c r="C66" s="32" t="s">
        <v>1209</v>
      </c>
      <c r="D66" s="32">
        <v>97263</v>
      </c>
      <c r="E66" s="34">
        <v>1.6999999999999999E-3</v>
      </c>
      <c r="F66" s="33">
        <f t="shared" ref="F66:F129" si="3">D66*G66</f>
        <v>936.67857143234312</v>
      </c>
      <c r="G66" s="34">
        <v>9.63036891142925E-3</v>
      </c>
      <c r="H66" s="34">
        <f t="shared" si="1"/>
        <v>2.0881992294945039E-3</v>
      </c>
      <c r="I66" s="33">
        <f t="shared" si="2"/>
        <v>1232.2463653247069</v>
      </c>
    </row>
    <row r="67" spans="1:9">
      <c r="A67" s="32" t="s">
        <v>131</v>
      </c>
      <c r="B67" s="32" t="s">
        <v>130</v>
      </c>
      <c r="C67" s="32" t="s">
        <v>1210</v>
      </c>
      <c r="D67" s="32">
        <v>114877</v>
      </c>
      <c r="E67" s="34">
        <v>2E-3</v>
      </c>
      <c r="F67" s="33">
        <f t="shared" si="3"/>
        <v>1025.3846951442272</v>
      </c>
      <c r="G67" s="34">
        <v>8.9259355235967799E-3</v>
      </c>
      <c r="H67" s="34">
        <f t="shared" ref="H67:H130" si="4">(F67/SUM(F:F))</f>
        <v>2.2859576333227696E-3</v>
      </c>
      <c r="I67" s="33">
        <f t="shared" ref="I67:I130" si="5">590100*H67</f>
        <v>1348.9435994237663</v>
      </c>
    </row>
    <row r="68" spans="1:9">
      <c r="A68" s="32" t="s">
        <v>133</v>
      </c>
      <c r="B68" s="32" t="s">
        <v>132</v>
      </c>
      <c r="C68" s="32" t="s">
        <v>1208</v>
      </c>
      <c r="D68" s="32">
        <v>88968</v>
      </c>
      <c r="E68" s="34">
        <v>1.6000000000000001E-3</v>
      </c>
      <c r="F68" s="33">
        <f t="shared" si="3"/>
        <v>822.16022006826552</v>
      </c>
      <c r="G68" s="34">
        <v>9.2410779164223706E-3</v>
      </c>
      <c r="H68" s="34">
        <f t="shared" si="4"/>
        <v>1.8328959265527425E-3</v>
      </c>
      <c r="I68" s="33">
        <f t="shared" si="5"/>
        <v>1081.5918862587732</v>
      </c>
    </row>
    <row r="69" spans="1:9">
      <c r="A69" s="32" t="s">
        <v>135</v>
      </c>
      <c r="B69" s="32" t="s">
        <v>134</v>
      </c>
      <c r="C69" s="32" t="s">
        <v>1203</v>
      </c>
      <c r="D69" s="32">
        <v>96999</v>
      </c>
      <c r="E69" s="34">
        <v>1.6999999999999999E-3</v>
      </c>
      <c r="F69" s="33">
        <f t="shared" si="3"/>
        <v>802.20690418340405</v>
      </c>
      <c r="G69" s="34">
        <v>8.2702595303395295E-3</v>
      </c>
      <c r="H69" s="34">
        <f t="shared" si="4"/>
        <v>1.7884126853135276E-3</v>
      </c>
      <c r="I69" s="33">
        <f t="shared" si="5"/>
        <v>1055.3423256035126</v>
      </c>
    </row>
    <row r="70" spans="1:9">
      <c r="A70" s="32" t="s">
        <v>137</v>
      </c>
      <c r="B70" s="32" t="s">
        <v>136</v>
      </c>
      <c r="C70" s="32" t="s">
        <v>1203</v>
      </c>
      <c r="D70" s="32">
        <v>114369</v>
      </c>
      <c r="E70" s="34">
        <v>2E-3</v>
      </c>
      <c r="F70" s="33">
        <f t="shared" si="3"/>
        <v>461.76464458586474</v>
      </c>
      <c r="G70" s="34">
        <v>4.0374983132305496E-3</v>
      </c>
      <c r="H70" s="34">
        <f t="shared" si="4"/>
        <v>1.029442334265736E-3</v>
      </c>
      <c r="I70" s="33">
        <f t="shared" si="5"/>
        <v>607.47392145021081</v>
      </c>
    </row>
    <row r="71" spans="1:9">
      <c r="A71" s="32" t="s">
        <v>139</v>
      </c>
      <c r="B71" s="32" t="s">
        <v>138</v>
      </c>
      <c r="C71" s="32" t="s">
        <v>1210</v>
      </c>
      <c r="D71" s="32">
        <v>101208</v>
      </c>
      <c r="E71" s="34">
        <v>1.8E-3</v>
      </c>
      <c r="F71" s="33">
        <f t="shared" si="3"/>
        <v>670.26349085958623</v>
      </c>
      <c r="G71" s="34">
        <v>6.6226334959646098E-3</v>
      </c>
      <c r="H71" s="34">
        <f t="shared" si="4"/>
        <v>1.4942625441201113E-3</v>
      </c>
      <c r="I71" s="33">
        <f t="shared" si="5"/>
        <v>881.76432728527766</v>
      </c>
    </row>
    <row r="72" spans="1:9">
      <c r="A72" s="32" t="s">
        <v>141</v>
      </c>
      <c r="B72" s="32" t="s">
        <v>140</v>
      </c>
      <c r="C72" s="32" t="s">
        <v>1210</v>
      </c>
      <c r="D72" s="32">
        <v>106009</v>
      </c>
      <c r="E72" s="34">
        <v>1.9E-3</v>
      </c>
      <c r="F72" s="33">
        <f t="shared" si="3"/>
        <v>945.44896696840476</v>
      </c>
      <c r="G72" s="34">
        <v>8.9185726397608203E-3</v>
      </c>
      <c r="H72" s="34">
        <f t="shared" si="4"/>
        <v>2.107751649886443E-3</v>
      </c>
      <c r="I72" s="33">
        <f t="shared" si="5"/>
        <v>1243.78424859799</v>
      </c>
    </row>
    <row r="73" spans="1:9">
      <c r="A73" s="32" t="s">
        <v>143</v>
      </c>
      <c r="B73" s="32" t="s">
        <v>142</v>
      </c>
      <c r="C73" s="32" t="s">
        <v>1210</v>
      </c>
      <c r="D73" s="32">
        <v>113577</v>
      </c>
      <c r="E73" s="34">
        <v>2E-3</v>
      </c>
      <c r="F73" s="33">
        <f t="shared" si="3"/>
        <v>759.80962584593226</v>
      </c>
      <c r="G73" s="34">
        <v>6.6898194691348799E-3</v>
      </c>
      <c r="H73" s="34">
        <f t="shared" si="4"/>
        <v>1.6938936404061707E-3</v>
      </c>
      <c r="I73" s="33">
        <f t="shared" si="5"/>
        <v>999.56663720368135</v>
      </c>
    </row>
    <row r="74" spans="1:9">
      <c r="A74" s="32" t="s">
        <v>145</v>
      </c>
      <c r="B74" s="32" t="s">
        <v>144</v>
      </c>
      <c r="C74" s="32" t="s">
        <v>1210</v>
      </c>
      <c r="D74" s="32">
        <v>145072</v>
      </c>
      <c r="E74" s="34">
        <v>2.5999999999999999E-3</v>
      </c>
      <c r="F74" s="33">
        <f t="shared" si="3"/>
        <v>462.87646524764494</v>
      </c>
      <c r="G74" s="34">
        <v>3.1906671531904498E-3</v>
      </c>
      <c r="H74" s="34">
        <f t="shared" si="4"/>
        <v>1.0319209892922037E-3</v>
      </c>
      <c r="I74" s="33">
        <f t="shared" si="5"/>
        <v>608.93657578132934</v>
      </c>
    </row>
    <row r="75" spans="1:9">
      <c r="A75" s="32" t="s">
        <v>147</v>
      </c>
      <c r="B75" s="32" t="s">
        <v>146</v>
      </c>
      <c r="C75" s="32" t="s">
        <v>1209</v>
      </c>
      <c r="D75" s="32">
        <v>100638</v>
      </c>
      <c r="E75" s="34">
        <v>1.8E-3</v>
      </c>
      <c r="F75" s="33">
        <f t="shared" si="3"/>
        <v>1187.3960413551704</v>
      </c>
      <c r="G75" s="34">
        <v>1.1798684804499001E-2</v>
      </c>
      <c r="H75" s="34">
        <f t="shared" si="4"/>
        <v>2.6471401975931594E-3</v>
      </c>
      <c r="I75" s="33">
        <f t="shared" si="5"/>
        <v>1562.0774305997234</v>
      </c>
    </row>
    <row r="76" spans="1:9">
      <c r="A76" s="32" t="s">
        <v>149</v>
      </c>
      <c r="B76" s="32" t="s">
        <v>148</v>
      </c>
      <c r="C76" s="32" t="s">
        <v>1207</v>
      </c>
      <c r="D76" s="32">
        <v>96924</v>
      </c>
      <c r="E76" s="34">
        <v>1.6999999999999999E-3</v>
      </c>
      <c r="F76" s="33">
        <f t="shared" si="3"/>
        <v>631.65787731499472</v>
      </c>
      <c r="G76" s="34">
        <v>6.5170430163323297E-3</v>
      </c>
      <c r="H76" s="34">
        <f t="shared" si="4"/>
        <v>1.4081965072567906E-3</v>
      </c>
      <c r="I76" s="33">
        <f t="shared" si="5"/>
        <v>830.9767589322322</v>
      </c>
    </row>
    <row r="77" spans="1:9">
      <c r="A77" s="32" t="s">
        <v>151</v>
      </c>
      <c r="B77" s="32" t="s">
        <v>150</v>
      </c>
      <c r="C77" s="32" t="s">
        <v>1204</v>
      </c>
      <c r="D77" s="32">
        <v>100569</v>
      </c>
      <c r="E77" s="34">
        <v>1.8E-3</v>
      </c>
      <c r="F77" s="33">
        <f t="shared" si="3"/>
        <v>1042.9001579744008</v>
      </c>
      <c r="G77" s="34">
        <v>1.03699963007925E-2</v>
      </c>
      <c r="H77" s="34">
        <f t="shared" si="4"/>
        <v>2.3250060081887363E-3</v>
      </c>
      <c r="I77" s="33">
        <f t="shared" si="5"/>
        <v>1371.9860454321733</v>
      </c>
    </row>
    <row r="78" spans="1:9">
      <c r="A78" s="32" t="s">
        <v>153</v>
      </c>
      <c r="B78" s="32" t="s">
        <v>152</v>
      </c>
      <c r="C78" s="32" t="s">
        <v>1209</v>
      </c>
      <c r="D78" s="32">
        <v>102877</v>
      </c>
      <c r="E78" s="34">
        <v>1.8E-3</v>
      </c>
      <c r="F78" s="33">
        <f t="shared" si="3"/>
        <v>715.58521797831929</v>
      </c>
      <c r="G78" s="34">
        <v>6.9557356647095003E-3</v>
      </c>
      <c r="H78" s="34">
        <f t="shared" si="4"/>
        <v>1.5953012553014468E-3</v>
      </c>
      <c r="I78" s="33">
        <f t="shared" si="5"/>
        <v>941.38727075338375</v>
      </c>
    </row>
    <row r="79" spans="1:9">
      <c r="A79" s="32" t="s">
        <v>155</v>
      </c>
      <c r="B79" s="32" t="s">
        <v>154</v>
      </c>
      <c r="C79" s="32" t="s">
        <v>1206</v>
      </c>
      <c r="D79" s="32">
        <v>99416</v>
      </c>
      <c r="E79" s="34">
        <v>1.8E-3</v>
      </c>
      <c r="F79" s="33">
        <f t="shared" si="3"/>
        <v>1109.5143048615412</v>
      </c>
      <c r="G79" s="34">
        <v>1.1160319313405701E-2</v>
      </c>
      <c r="H79" s="34">
        <f t="shared" si="4"/>
        <v>2.4735133130910432E-3</v>
      </c>
      <c r="I79" s="33">
        <f t="shared" si="5"/>
        <v>1459.6202060550247</v>
      </c>
    </row>
    <row r="80" spans="1:9">
      <c r="A80" s="32" t="s">
        <v>157</v>
      </c>
      <c r="B80" s="32" t="s">
        <v>156</v>
      </c>
      <c r="C80" s="32" t="s">
        <v>1203</v>
      </c>
      <c r="D80" s="32">
        <v>109654</v>
      </c>
      <c r="E80" s="34">
        <v>1.9E-3</v>
      </c>
      <c r="F80" s="33">
        <f t="shared" si="3"/>
        <v>872.44663351414226</v>
      </c>
      <c r="G80" s="34">
        <v>7.9563593987829195E-3</v>
      </c>
      <c r="H80" s="34">
        <f t="shared" si="4"/>
        <v>1.9450027399403344E-3</v>
      </c>
      <c r="I80" s="33">
        <f t="shared" si="5"/>
        <v>1147.7461168387913</v>
      </c>
    </row>
    <row r="81" spans="1:9">
      <c r="A81" s="32" t="s">
        <v>159</v>
      </c>
      <c r="B81" s="32" t="s">
        <v>158</v>
      </c>
      <c r="C81" s="32" t="s">
        <v>1205</v>
      </c>
      <c r="D81" s="32">
        <v>89344</v>
      </c>
      <c r="E81" s="34">
        <v>1.6000000000000001E-3</v>
      </c>
      <c r="F81" s="33">
        <f t="shared" si="3"/>
        <v>772.71444905339433</v>
      </c>
      <c r="G81" s="34">
        <v>8.6487559215324399E-3</v>
      </c>
      <c r="H81" s="34">
        <f t="shared" si="4"/>
        <v>1.7226632127017951E-3</v>
      </c>
      <c r="I81" s="33">
        <f t="shared" si="5"/>
        <v>1016.5435618153293</v>
      </c>
    </row>
    <row r="82" spans="1:9">
      <c r="A82" s="32" t="s">
        <v>161</v>
      </c>
      <c r="B82" s="32" t="s">
        <v>160</v>
      </c>
      <c r="C82" s="32" t="s">
        <v>1204</v>
      </c>
      <c r="D82" s="32">
        <v>109783</v>
      </c>
      <c r="E82" s="34">
        <v>1.9E-3</v>
      </c>
      <c r="F82" s="33">
        <f t="shared" si="3"/>
        <v>856.62148626308419</v>
      </c>
      <c r="G82" s="34">
        <v>7.8028609735850199E-3</v>
      </c>
      <c r="H82" s="34">
        <f t="shared" si="4"/>
        <v>1.9097226969200661E-3</v>
      </c>
      <c r="I82" s="33">
        <f t="shared" si="5"/>
        <v>1126.9273634525309</v>
      </c>
    </row>
    <row r="83" spans="1:9">
      <c r="A83" s="32" t="s">
        <v>163</v>
      </c>
      <c r="B83" s="32" t="s">
        <v>162</v>
      </c>
      <c r="C83" s="32" t="s">
        <v>1205</v>
      </c>
      <c r="D83" s="32">
        <v>89814</v>
      </c>
      <c r="E83" s="34">
        <v>1.6000000000000001E-3</v>
      </c>
      <c r="F83" s="33">
        <f t="shared" si="3"/>
        <v>841.01297539721406</v>
      </c>
      <c r="G83" s="34">
        <v>9.3639407597614407E-3</v>
      </c>
      <c r="H83" s="34">
        <f t="shared" si="4"/>
        <v>1.8749256156610967E-3</v>
      </c>
      <c r="I83" s="33">
        <f t="shared" si="5"/>
        <v>1106.3936058016131</v>
      </c>
    </row>
    <row r="84" spans="1:9">
      <c r="A84" s="32" t="s">
        <v>165</v>
      </c>
      <c r="B84" s="32" t="s">
        <v>164</v>
      </c>
      <c r="C84" s="32" t="s">
        <v>1205</v>
      </c>
      <c r="D84" s="32">
        <v>100894</v>
      </c>
      <c r="E84" s="34">
        <v>1.8E-3</v>
      </c>
      <c r="F84" s="33">
        <f t="shared" si="3"/>
        <v>886.03069742872356</v>
      </c>
      <c r="G84" s="34">
        <v>8.7817977028239892E-3</v>
      </c>
      <c r="H84" s="34">
        <f t="shared" si="4"/>
        <v>1.9752865882795316E-3</v>
      </c>
      <c r="I84" s="33">
        <f t="shared" si="5"/>
        <v>1165.6166157437515</v>
      </c>
    </row>
    <row r="85" spans="1:9">
      <c r="A85" s="32" t="s">
        <v>167</v>
      </c>
      <c r="B85" s="32" t="s">
        <v>166</v>
      </c>
      <c r="C85" s="32" t="s">
        <v>1209</v>
      </c>
      <c r="D85" s="32">
        <v>119671</v>
      </c>
      <c r="E85" s="34">
        <v>2.0999999999999999E-3</v>
      </c>
      <c r="F85" s="33">
        <f t="shared" si="3"/>
        <v>1177.764949610882</v>
      </c>
      <c r="G85" s="34">
        <v>9.8416905483440596E-3</v>
      </c>
      <c r="H85" s="34">
        <f t="shared" si="4"/>
        <v>2.6256689704582631E-3</v>
      </c>
      <c r="I85" s="33">
        <f t="shared" si="5"/>
        <v>1549.407259467421</v>
      </c>
    </row>
    <row r="86" spans="1:9">
      <c r="A86" s="32" t="s">
        <v>169</v>
      </c>
      <c r="B86" s="32" t="s">
        <v>168</v>
      </c>
      <c r="C86" s="32" t="s">
        <v>1208</v>
      </c>
      <c r="D86" s="32">
        <v>104932</v>
      </c>
      <c r="E86" s="34">
        <v>1.9E-3</v>
      </c>
      <c r="F86" s="33">
        <f t="shared" si="3"/>
        <v>792.6773551912604</v>
      </c>
      <c r="G86" s="34">
        <v>7.5542003887399496E-3</v>
      </c>
      <c r="H86" s="34">
        <f t="shared" si="4"/>
        <v>1.767167834123653E-3</v>
      </c>
      <c r="I86" s="33">
        <f t="shared" si="5"/>
        <v>1042.8057389163675</v>
      </c>
    </row>
    <row r="87" spans="1:9">
      <c r="A87" s="32" t="s">
        <v>171</v>
      </c>
      <c r="B87" s="32" t="s">
        <v>170</v>
      </c>
      <c r="C87" s="32" t="s">
        <v>1207</v>
      </c>
      <c r="D87" s="32">
        <v>131131</v>
      </c>
      <c r="E87" s="34">
        <v>2.3E-3</v>
      </c>
      <c r="F87" s="33">
        <f t="shared" si="3"/>
        <v>526.41039121132178</v>
      </c>
      <c r="G87" s="34">
        <v>4.0143855473634901E-3</v>
      </c>
      <c r="H87" s="34">
        <f t="shared" si="4"/>
        <v>1.1735613548246758E-3</v>
      </c>
      <c r="I87" s="33">
        <f t="shared" si="5"/>
        <v>692.51855548204117</v>
      </c>
    </row>
    <row r="88" spans="1:9">
      <c r="A88" s="32" t="s">
        <v>173</v>
      </c>
      <c r="B88" s="32" t="s">
        <v>172</v>
      </c>
      <c r="C88" s="32" t="s">
        <v>1210</v>
      </c>
      <c r="D88" s="32">
        <v>95458</v>
      </c>
      <c r="E88" s="34">
        <v>1.6999999999999999E-3</v>
      </c>
      <c r="F88" s="33">
        <f t="shared" si="3"/>
        <v>814.63231461515022</v>
      </c>
      <c r="G88" s="34">
        <v>8.5339344488167598E-3</v>
      </c>
      <c r="H88" s="34">
        <f t="shared" si="4"/>
        <v>1.8161134711338419E-3</v>
      </c>
      <c r="I88" s="33">
        <f t="shared" si="5"/>
        <v>1071.68855931608</v>
      </c>
    </row>
    <row r="89" spans="1:9">
      <c r="A89" s="32" t="s">
        <v>175</v>
      </c>
      <c r="B89" s="32" t="s">
        <v>174</v>
      </c>
      <c r="C89" s="32" t="s">
        <v>1209</v>
      </c>
      <c r="D89" s="32">
        <v>115853</v>
      </c>
      <c r="E89" s="34">
        <v>2E-3</v>
      </c>
      <c r="F89" s="33">
        <f t="shared" si="3"/>
        <v>511.895651411156</v>
      </c>
      <c r="G89" s="34">
        <v>4.4184928436135102E-3</v>
      </c>
      <c r="H89" s="34">
        <f t="shared" si="4"/>
        <v>1.1412026894388853E-3</v>
      </c>
      <c r="I89" s="33">
        <f t="shared" si="5"/>
        <v>673.42370703788629</v>
      </c>
    </row>
    <row r="90" spans="1:9">
      <c r="A90" s="32" t="s">
        <v>177</v>
      </c>
      <c r="B90" s="32" t="s">
        <v>176</v>
      </c>
      <c r="C90" s="32" t="s">
        <v>1204</v>
      </c>
      <c r="D90" s="32">
        <v>101484</v>
      </c>
      <c r="E90" s="34">
        <v>1.8E-3</v>
      </c>
      <c r="F90" s="33">
        <f t="shared" si="3"/>
        <v>887.50010699307154</v>
      </c>
      <c r="G90" s="34">
        <v>8.7452219758096996E-3</v>
      </c>
      <c r="H90" s="34">
        <f t="shared" si="4"/>
        <v>1.9785624397975084E-3</v>
      </c>
      <c r="I90" s="33">
        <f t="shared" si="5"/>
        <v>1167.5496957245098</v>
      </c>
    </row>
    <row r="91" spans="1:9">
      <c r="A91" s="32" t="s">
        <v>179</v>
      </c>
      <c r="B91" s="32" t="s">
        <v>178</v>
      </c>
      <c r="C91" s="32" t="s">
        <v>1203</v>
      </c>
      <c r="D91" s="32">
        <v>121786</v>
      </c>
      <c r="E91" s="34">
        <v>2.2000000000000001E-3</v>
      </c>
      <c r="F91" s="33">
        <f t="shared" si="3"/>
        <v>957.2013911966576</v>
      </c>
      <c r="G91" s="34">
        <v>7.8596997290054493E-3</v>
      </c>
      <c r="H91" s="34">
        <f t="shared" si="4"/>
        <v>2.133952103240043E-3</v>
      </c>
      <c r="I91" s="33">
        <f t="shared" si="5"/>
        <v>1259.2451361219494</v>
      </c>
    </row>
    <row r="92" spans="1:9">
      <c r="A92" s="32" t="s">
        <v>181</v>
      </c>
      <c r="B92" s="32" t="s">
        <v>180</v>
      </c>
      <c r="C92" s="32" t="s">
        <v>1205</v>
      </c>
      <c r="D92" s="32">
        <v>86768</v>
      </c>
      <c r="E92" s="34">
        <v>1.5E-3</v>
      </c>
      <c r="F92" s="33">
        <f t="shared" si="3"/>
        <v>816.83318872282985</v>
      </c>
      <c r="G92" s="34">
        <v>9.4139912032411704E-3</v>
      </c>
      <c r="H92" s="34">
        <f t="shared" si="4"/>
        <v>1.8210200247329525E-3</v>
      </c>
      <c r="I92" s="33">
        <f t="shared" si="5"/>
        <v>1074.5839165949153</v>
      </c>
    </row>
    <row r="93" spans="1:9">
      <c r="A93" s="32" t="s">
        <v>183</v>
      </c>
      <c r="B93" s="32" t="s">
        <v>182</v>
      </c>
      <c r="C93" s="32" t="s">
        <v>1207</v>
      </c>
      <c r="D93" s="32">
        <v>104173</v>
      </c>
      <c r="E93" s="34">
        <v>1.8E-3</v>
      </c>
      <c r="F93" s="33">
        <f t="shared" si="3"/>
        <v>714.03256236083485</v>
      </c>
      <c r="G93" s="34">
        <v>6.8542958574758801E-3</v>
      </c>
      <c r="H93" s="34">
        <f t="shared" si="4"/>
        <v>1.5918398178745787E-3</v>
      </c>
      <c r="I93" s="33">
        <f t="shared" si="5"/>
        <v>939.34467652778892</v>
      </c>
    </row>
    <row r="94" spans="1:9">
      <c r="A94" s="32" t="s">
        <v>185</v>
      </c>
      <c r="B94" s="32" t="s">
        <v>184</v>
      </c>
      <c r="C94" s="32" t="s">
        <v>1209</v>
      </c>
      <c r="D94" s="32">
        <v>90524</v>
      </c>
      <c r="E94" s="34">
        <v>1.6000000000000001E-3</v>
      </c>
      <c r="F94" s="33">
        <f t="shared" si="3"/>
        <v>854.56955287021503</v>
      </c>
      <c r="G94" s="34">
        <v>9.4402539975057993E-3</v>
      </c>
      <c r="H94" s="34">
        <f t="shared" si="4"/>
        <v>1.9051481866658056E-3</v>
      </c>
      <c r="I94" s="33">
        <f t="shared" si="5"/>
        <v>1124.227944951492</v>
      </c>
    </row>
    <row r="95" spans="1:9">
      <c r="A95" s="32" t="s">
        <v>187</v>
      </c>
      <c r="B95" s="32" t="s">
        <v>186</v>
      </c>
      <c r="C95" s="32" t="s">
        <v>1210</v>
      </c>
      <c r="D95" s="32">
        <v>95224</v>
      </c>
      <c r="E95" s="34">
        <v>1.6999999999999999E-3</v>
      </c>
      <c r="F95" s="33">
        <f t="shared" si="3"/>
        <v>870.91387740657592</v>
      </c>
      <c r="G95" s="34">
        <v>9.1459493132674107E-3</v>
      </c>
      <c r="H95" s="34">
        <f t="shared" si="4"/>
        <v>1.94158566580152E-3</v>
      </c>
      <c r="I95" s="33">
        <f t="shared" si="5"/>
        <v>1145.729701389477</v>
      </c>
    </row>
    <row r="96" spans="1:9">
      <c r="A96" s="32" t="s">
        <v>189</v>
      </c>
      <c r="B96" s="32" t="s">
        <v>188</v>
      </c>
      <c r="C96" s="32" t="s">
        <v>1209</v>
      </c>
      <c r="D96" s="32">
        <v>103169</v>
      </c>
      <c r="E96" s="34">
        <v>1.8E-3</v>
      </c>
      <c r="F96" s="33">
        <f t="shared" si="3"/>
        <v>1014.9770858155558</v>
      </c>
      <c r="G96" s="34">
        <v>9.83800449568723E-3</v>
      </c>
      <c r="H96" s="34">
        <f t="shared" si="4"/>
        <v>2.2627552643951047E-3</v>
      </c>
      <c r="I96" s="33">
        <f t="shared" si="5"/>
        <v>1335.2518815195513</v>
      </c>
    </row>
    <row r="97" spans="1:9">
      <c r="A97" s="32" t="s">
        <v>191</v>
      </c>
      <c r="B97" s="32" t="s">
        <v>190</v>
      </c>
      <c r="C97" s="32" t="s">
        <v>1206</v>
      </c>
      <c r="D97" s="32">
        <v>105736</v>
      </c>
      <c r="E97" s="34">
        <v>1.9E-3</v>
      </c>
      <c r="F97" s="33">
        <f t="shared" si="3"/>
        <v>1114.372747993998</v>
      </c>
      <c r="G97" s="34">
        <v>1.05391990239275E-2</v>
      </c>
      <c r="H97" s="34">
        <f t="shared" si="4"/>
        <v>2.4843445603461448E-3</v>
      </c>
      <c r="I97" s="33">
        <f t="shared" si="5"/>
        <v>1466.01172506026</v>
      </c>
    </row>
    <row r="98" spans="1:9">
      <c r="A98" s="32" t="s">
        <v>193</v>
      </c>
      <c r="B98" s="32" t="s">
        <v>192</v>
      </c>
      <c r="C98" s="32" t="s">
        <v>1203</v>
      </c>
      <c r="D98" s="32">
        <v>102664</v>
      </c>
      <c r="E98" s="34">
        <v>1.8E-3</v>
      </c>
      <c r="F98" s="33">
        <f t="shared" si="3"/>
        <v>548.79567715233088</v>
      </c>
      <c r="G98" s="34">
        <v>5.3455512852833599E-3</v>
      </c>
      <c r="H98" s="34">
        <f t="shared" si="4"/>
        <v>1.2234663470810357E-3</v>
      </c>
      <c r="I98" s="33">
        <f t="shared" si="5"/>
        <v>721.96749141251917</v>
      </c>
    </row>
    <row r="99" spans="1:9">
      <c r="A99" s="32" t="s">
        <v>195</v>
      </c>
      <c r="B99" s="32" t="s">
        <v>194</v>
      </c>
      <c r="C99" s="32" t="s">
        <v>1205</v>
      </c>
      <c r="D99" s="32">
        <v>94346</v>
      </c>
      <c r="E99" s="34">
        <v>1.6999999999999999E-3</v>
      </c>
      <c r="F99" s="33">
        <f t="shared" si="3"/>
        <v>887.56300698564087</v>
      </c>
      <c r="G99" s="34">
        <v>9.4075319248896703E-3</v>
      </c>
      <c r="H99" s="34">
        <f t="shared" si="4"/>
        <v>1.9787026668935739E-3</v>
      </c>
      <c r="I99" s="33">
        <f t="shared" si="5"/>
        <v>1167.6324437338981</v>
      </c>
    </row>
    <row r="100" spans="1:9">
      <c r="A100" s="32" t="s">
        <v>197</v>
      </c>
      <c r="B100" s="32" t="s">
        <v>196</v>
      </c>
      <c r="C100" s="32" t="s">
        <v>1209</v>
      </c>
      <c r="D100" s="32">
        <v>112605</v>
      </c>
      <c r="E100" s="34">
        <v>2E-3</v>
      </c>
      <c r="F100" s="33">
        <f t="shared" si="3"/>
        <v>804.83647661779275</v>
      </c>
      <c r="G100" s="34">
        <v>7.1474310787069204E-3</v>
      </c>
      <c r="H100" s="34">
        <f t="shared" si="4"/>
        <v>1.794274964326694E-3</v>
      </c>
      <c r="I100" s="33">
        <f t="shared" si="5"/>
        <v>1058.8016564491822</v>
      </c>
    </row>
    <row r="101" spans="1:9">
      <c r="A101" s="32" t="s">
        <v>199</v>
      </c>
      <c r="B101" s="32" t="s">
        <v>198</v>
      </c>
      <c r="C101" s="32" t="s">
        <v>1207</v>
      </c>
      <c r="D101" s="32">
        <v>109260</v>
      </c>
      <c r="E101" s="34">
        <v>1.9E-3</v>
      </c>
      <c r="F101" s="33">
        <f t="shared" si="3"/>
        <v>477.57350901136505</v>
      </c>
      <c r="G101" s="34">
        <v>4.3709821436149097E-3</v>
      </c>
      <c r="H101" s="34">
        <f t="shared" si="4"/>
        <v>1.0646860769105918E-3</v>
      </c>
      <c r="I101" s="33">
        <f t="shared" si="5"/>
        <v>628.27125398494024</v>
      </c>
    </row>
    <row r="102" spans="1:9">
      <c r="A102" s="32" t="s">
        <v>201</v>
      </c>
      <c r="B102" s="32" t="s">
        <v>200</v>
      </c>
      <c r="C102" s="32" t="s">
        <v>1210</v>
      </c>
      <c r="D102" s="32">
        <v>105081</v>
      </c>
      <c r="E102" s="34">
        <v>1.9E-3</v>
      </c>
      <c r="F102" s="33">
        <f t="shared" si="3"/>
        <v>1017.4748048957283</v>
      </c>
      <c r="G102" s="34">
        <v>9.6827666742391894E-3</v>
      </c>
      <c r="H102" s="34">
        <f t="shared" si="4"/>
        <v>2.2683235940417776E-3</v>
      </c>
      <c r="I102" s="33">
        <f t="shared" si="5"/>
        <v>1338.5377528440529</v>
      </c>
    </row>
    <row r="103" spans="1:9">
      <c r="A103" s="32" t="s">
        <v>203</v>
      </c>
      <c r="B103" s="32" t="s">
        <v>202</v>
      </c>
      <c r="C103" s="32" t="s">
        <v>1203</v>
      </c>
      <c r="D103" s="32">
        <v>96219</v>
      </c>
      <c r="E103" s="34">
        <v>1.6999999999999999E-3</v>
      </c>
      <c r="F103" s="33">
        <f t="shared" si="3"/>
        <v>889.56302068049968</v>
      </c>
      <c r="G103" s="34">
        <v>9.2451908737411492E-3</v>
      </c>
      <c r="H103" s="34">
        <f t="shared" si="4"/>
        <v>1.9831614291455982E-3</v>
      </c>
      <c r="I103" s="33">
        <f t="shared" si="5"/>
        <v>1170.2635593388175</v>
      </c>
    </row>
    <row r="104" spans="1:9">
      <c r="A104" s="32" t="s">
        <v>205</v>
      </c>
      <c r="B104" s="32" t="s">
        <v>204</v>
      </c>
      <c r="C104" s="32" t="s">
        <v>1206</v>
      </c>
      <c r="D104" s="32">
        <v>94563</v>
      </c>
      <c r="E104" s="34">
        <v>1.6999999999999999E-3</v>
      </c>
      <c r="F104" s="33">
        <f t="shared" si="3"/>
        <v>962.65742228769659</v>
      </c>
      <c r="G104" s="34">
        <v>1.0180064319952799E-2</v>
      </c>
      <c r="H104" s="34">
        <f t="shared" si="4"/>
        <v>2.1461155926887059E-3</v>
      </c>
      <c r="I104" s="33">
        <f t="shared" si="5"/>
        <v>1266.4228112456053</v>
      </c>
    </row>
    <row r="105" spans="1:9">
      <c r="A105" s="32" t="s">
        <v>207</v>
      </c>
      <c r="B105" s="32" t="s">
        <v>206</v>
      </c>
      <c r="C105" s="32" t="s">
        <v>1203</v>
      </c>
      <c r="D105" s="32">
        <v>112101</v>
      </c>
      <c r="E105" s="34">
        <v>2E-3</v>
      </c>
      <c r="F105" s="33">
        <f t="shared" si="3"/>
        <v>1259.8714067740996</v>
      </c>
      <c r="G105" s="34">
        <v>1.12387169318213E-2</v>
      </c>
      <c r="H105" s="34">
        <f t="shared" si="4"/>
        <v>2.8087143029916751E-3</v>
      </c>
      <c r="I105" s="33">
        <f t="shared" si="5"/>
        <v>1657.4223101953874</v>
      </c>
    </row>
    <row r="106" spans="1:9">
      <c r="A106" s="32" t="s">
        <v>209</v>
      </c>
      <c r="B106" s="32" t="s">
        <v>208</v>
      </c>
      <c r="C106" s="32" t="s">
        <v>1207</v>
      </c>
      <c r="D106" s="32">
        <v>94374</v>
      </c>
      <c r="E106" s="34">
        <v>1.6999999999999999E-3</v>
      </c>
      <c r="F106" s="33">
        <f t="shared" si="3"/>
        <v>683.28119061432085</v>
      </c>
      <c r="G106" s="34">
        <v>7.2401423126530699E-3</v>
      </c>
      <c r="H106" s="34">
        <f t="shared" si="4"/>
        <v>1.5232837595366862E-3</v>
      </c>
      <c r="I106" s="33">
        <f t="shared" si="5"/>
        <v>898.88974650259854</v>
      </c>
    </row>
    <row r="107" spans="1:9">
      <c r="A107" s="32" t="s">
        <v>211</v>
      </c>
      <c r="B107" s="32" t="s">
        <v>210</v>
      </c>
      <c r="C107" s="32" t="s">
        <v>1210</v>
      </c>
      <c r="D107" s="32">
        <v>99623</v>
      </c>
      <c r="E107" s="34">
        <v>1.8E-3</v>
      </c>
      <c r="F107" s="33">
        <f t="shared" si="3"/>
        <v>969.97312668651114</v>
      </c>
      <c r="G107" s="34">
        <v>9.73643763675568E-3</v>
      </c>
      <c r="H107" s="34">
        <f t="shared" si="4"/>
        <v>2.1624249743215679E-3</v>
      </c>
      <c r="I107" s="33">
        <f t="shared" si="5"/>
        <v>1276.0469773471573</v>
      </c>
    </row>
    <row r="108" spans="1:9">
      <c r="A108" s="32" t="s">
        <v>213</v>
      </c>
      <c r="B108" s="32" t="s">
        <v>212</v>
      </c>
      <c r="C108" s="32" t="s">
        <v>1207</v>
      </c>
      <c r="D108" s="32">
        <v>119648</v>
      </c>
      <c r="E108" s="34">
        <v>2.0999999999999999E-3</v>
      </c>
      <c r="F108" s="33">
        <f t="shared" si="3"/>
        <v>1015.6024807203595</v>
      </c>
      <c r="G108" s="34">
        <v>8.4882528811209505E-3</v>
      </c>
      <c r="H108" s="34">
        <f t="shared" si="4"/>
        <v>2.264149498445259E-3</v>
      </c>
      <c r="I108" s="33">
        <f t="shared" si="5"/>
        <v>1336.0746190325474</v>
      </c>
    </row>
    <row r="109" spans="1:9">
      <c r="A109" s="32" t="s">
        <v>215</v>
      </c>
      <c r="B109" s="32" t="s">
        <v>214</v>
      </c>
      <c r="C109" s="32" t="s">
        <v>1205</v>
      </c>
      <c r="D109" s="32">
        <v>105980</v>
      </c>
      <c r="E109" s="34">
        <v>1.9E-3</v>
      </c>
      <c r="F109" s="33">
        <f t="shared" si="3"/>
        <v>989.67746468539099</v>
      </c>
      <c r="G109" s="34">
        <v>9.3383418068068592E-3</v>
      </c>
      <c r="H109" s="34">
        <f t="shared" si="4"/>
        <v>2.2063531527617341E-3</v>
      </c>
      <c r="I109" s="33">
        <f t="shared" si="5"/>
        <v>1301.9689954446992</v>
      </c>
    </row>
    <row r="110" spans="1:9">
      <c r="A110" s="32" t="s">
        <v>217</v>
      </c>
      <c r="B110" s="32" t="s">
        <v>216</v>
      </c>
      <c r="C110" s="32" t="s">
        <v>1210</v>
      </c>
      <c r="D110" s="32">
        <v>88379</v>
      </c>
      <c r="E110" s="34">
        <v>1.6000000000000001E-3</v>
      </c>
      <c r="F110" s="33">
        <f t="shared" si="3"/>
        <v>1418.3430736131825</v>
      </c>
      <c r="G110" s="34">
        <v>1.6048417311954E-2</v>
      </c>
      <c r="H110" s="34">
        <f t="shared" si="4"/>
        <v>3.1620056269130157E-3</v>
      </c>
      <c r="I110" s="33">
        <f t="shared" si="5"/>
        <v>1865.8995204413707</v>
      </c>
    </row>
    <row r="111" spans="1:9">
      <c r="A111" s="32" t="s">
        <v>219</v>
      </c>
      <c r="B111" s="32" t="s">
        <v>218</v>
      </c>
      <c r="C111" s="32" t="s">
        <v>1207</v>
      </c>
      <c r="D111" s="32">
        <v>140662</v>
      </c>
      <c r="E111" s="34">
        <v>2.5000000000000001E-3</v>
      </c>
      <c r="F111" s="33">
        <f t="shared" si="3"/>
        <v>586.78325064594321</v>
      </c>
      <c r="G111" s="34">
        <v>4.1715833035641699E-3</v>
      </c>
      <c r="H111" s="34">
        <f t="shared" si="4"/>
        <v>1.308154546554228E-3</v>
      </c>
      <c r="I111" s="33">
        <f t="shared" si="5"/>
        <v>771.94199792165</v>
      </c>
    </row>
    <row r="112" spans="1:9">
      <c r="A112" s="32" t="s">
        <v>221</v>
      </c>
      <c r="B112" s="32" t="s">
        <v>220</v>
      </c>
      <c r="C112" s="32" t="s">
        <v>1205</v>
      </c>
      <c r="D112" s="32">
        <v>97473</v>
      </c>
      <c r="E112" s="34">
        <v>1.6999999999999999E-3</v>
      </c>
      <c r="F112" s="33">
        <f t="shared" si="3"/>
        <v>887.98155443427436</v>
      </c>
      <c r="G112" s="34">
        <v>9.1100258988055603E-3</v>
      </c>
      <c r="H112" s="34">
        <f t="shared" si="4"/>
        <v>1.9796357622865932E-3</v>
      </c>
      <c r="I112" s="33">
        <f t="shared" si="5"/>
        <v>1168.1830633253187</v>
      </c>
    </row>
    <row r="113" spans="1:9">
      <c r="A113" s="32" t="s">
        <v>223</v>
      </c>
      <c r="B113" s="32" t="s">
        <v>222</v>
      </c>
      <c r="C113" s="32" t="s">
        <v>1211</v>
      </c>
      <c r="D113" s="32">
        <v>106480</v>
      </c>
      <c r="E113" s="34">
        <v>1.9E-3</v>
      </c>
      <c r="F113" s="33">
        <f t="shared" si="3"/>
        <v>748.48643632940923</v>
      </c>
      <c r="G113" s="34">
        <v>7.0293617236045196E-3</v>
      </c>
      <c r="H113" s="34">
        <f t="shared" si="4"/>
        <v>1.6686501082650794E-3</v>
      </c>
      <c r="I113" s="33">
        <f t="shared" si="5"/>
        <v>984.67042888722335</v>
      </c>
    </row>
    <row r="114" spans="1:9">
      <c r="A114" s="32" t="s">
        <v>225</v>
      </c>
      <c r="B114" s="32" t="s">
        <v>224</v>
      </c>
      <c r="C114" s="32" t="s">
        <v>1209</v>
      </c>
      <c r="D114" s="32">
        <v>90697</v>
      </c>
      <c r="E114" s="34">
        <v>1.6000000000000001E-3</v>
      </c>
      <c r="F114" s="33">
        <f t="shared" si="3"/>
        <v>1387.8041724040454</v>
      </c>
      <c r="G114" s="34">
        <v>1.53015443995286E-2</v>
      </c>
      <c r="H114" s="34">
        <f t="shared" si="4"/>
        <v>3.093923243137532E-3</v>
      </c>
      <c r="I114" s="33">
        <f t="shared" si="5"/>
        <v>1825.7241057754577</v>
      </c>
    </row>
    <row r="115" spans="1:9">
      <c r="A115" s="32" t="s">
        <v>227</v>
      </c>
      <c r="B115" s="32" t="s">
        <v>226</v>
      </c>
      <c r="C115" s="32" t="s">
        <v>1208</v>
      </c>
      <c r="D115" s="32">
        <v>94511</v>
      </c>
      <c r="E115" s="34">
        <v>1.6999999999999999E-3</v>
      </c>
      <c r="F115" s="33">
        <f t="shared" si="3"/>
        <v>971.30049530036342</v>
      </c>
      <c r="G115" s="34">
        <v>1.02771158415461E-2</v>
      </c>
      <c r="H115" s="34">
        <f t="shared" si="4"/>
        <v>2.1653841645937043E-3</v>
      </c>
      <c r="I115" s="33">
        <f t="shared" si="5"/>
        <v>1277.793195526745</v>
      </c>
    </row>
    <row r="116" spans="1:9">
      <c r="A116" s="32" t="s">
        <v>229</v>
      </c>
      <c r="B116" s="32" t="s">
        <v>228</v>
      </c>
      <c r="C116" s="32" t="s">
        <v>1209</v>
      </c>
      <c r="D116" s="32">
        <v>126501</v>
      </c>
      <c r="E116" s="34">
        <v>2.2000000000000001E-3</v>
      </c>
      <c r="F116" s="33">
        <f t="shared" si="3"/>
        <v>857.90489893083634</v>
      </c>
      <c r="G116" s="34">
        <v>6.7818032974509002E-3</v>
      </c>
      <c r="H116" s="34">
        <f t="shared" si="4"/>
        <v>1.9125838933065976E-3</v>
      </c>
      <c r="I116" s="33">
        <f t="shared" si="5"/>
        <v>1128.6157554402232</v>
      </c>
    </row>
    <row r="117" spans="1:9">
      <c r="A117" s="32" t="s">
        <v>231</v>
      </c>
      <c r="B117" s="32" t="s">
        <v>230</v>
      </c>
      <c r="C117" s="32" t="s">
        <v>1208</v>
      </c>
      <c r="D117" s="32">
        <v>113009</v>
      </c>
      <c r="E117" s="34">
        <v>2E-3</v>
      </c>
      <c r="F117" s="33">
        <f t="shared" si="3"/>
        <v>898.37089355430987</v>
      </c>
      <c r="G117" s="34">
        <v>7.9495517485714401E-3</v>
      </c>
      <c r="H117" s="34">
        <f t="shared" si="4"/>
        <v>2.0027974002348593E-3</v>
      </c>
      <c r="I117" s="33">
        <f t="shared" si="5"/>
        <v>1181.8507458785905</v>
      </c>
    </row>
    <row r="118" spans="1:9">
      <c r="A118" s="32" t="s">
        <v>233</v>
      </c>
      <c r="B118" s="32" t="s">
        <v>232</v>
      </c>
      <c r="C118" s="32" t="s">
        <v>1205</v>
      </c>
      <c r="D118" s="32">
        <v>98900</v>
      </c>
      <c r="E118" s="34">
        <v>1.6999999999999999E-3</v>
      </c>
      <c r="F118" s="33">
        <f t="shared" si="3"/>
        <v>1017.5525885635216</v>
      </c>
      <c r="G118" s="34">
        <v>1.0288701603271199E-2</v>
      </c>
      <c r="H118" s="34">
        <f t="shared" si="4"/>
        <v>2.2684970022952672E-3</v>
      </c>
      <c r="I118" s="33">
        <f t="shared" si="5"/>
        <v>1338.6400810544371</v>
      </c>
    </row>
    <row r="119" spans="1:9">
      <c r="A119" s="32" t="s">
        <v>235</v>
      </c>
      <c r="B119" s="32" t="s">
        <v>234</v>
      </c>
      <c r="C119" s="32" t="s">
        <v>1205</v>
      </c>
      <c r="D119" s="32">
        <v>78000</v>
      </c>
      <c r="E119" s="34">
        <v>1.4E-3</v>
      </c>
      <c r="F119" s="33">
        <f t="shared" si="3"/>
        <v>740.00601995192335</v>
      </c>
      <c r="G119" s="34">
        <v>9.4872566660502995E-3</v>
      </c>
      <c r="H119" s="34">
        <f t="shared" si="4"/>
        <v>1.6497441575095511E-3</v>
      </c>
      <c r="I119" s="33">
        <f t="shared" si="5"/>
        <v>973.51402734638611</v>
      </c>
    </row>
    <row r="120" spans="1:9">
      <c r="A120" s="32" t="s">
        <v>237</v>
      </c>
      <c r="B120" s="32" t="s">
        <v>236</v>
      </c>
      <c r="C120" s="32" t="s">
        <v>1206</v>
      </c>
      <c r="D120" s="32">
        <v>126257</v>
      </c>
      <c r="E120" s="34">
        <v>2.2000000000000001E-3</v>
      </c>
      <c r="F120" s="33">
        <f t="shared" si="3"/>
        <v>1082.575409335381</v>
      </c>
      <c r="G120" s="34">
        <v>8.5743793162785503E-3</v>
      </c>
      <c r="H120" s="34">
        <f t="shared" si="4"/>
        <v>2.4134566590831063E-3</v>
      </c>
      <c r="I120" s="33">
        <f t="shared" si="5"/>
        <v>1424.1807745249409</v>
      </c>
    </row>
    <row r="121" spans="1:9">
      <c r="A121" s="32" t="s">
        <v>239</v>
      </c>
      <c r="B121" s="32" t="s">
        <v>238</v>
      </c>
      <c r="C121" s="32" t="s">
        <v>1204</v>
      </c>
      <c r="D121" s="32">
        <v>132267</v>
      </c>
      <c r="E121" s="34">
        <v>2.3E-3</v>
      </c>
      <c r="F121" s="33">
        <f t="shared" si="3"/>
        <v>542.12512511834541</v>
      </c>
      <c r="G121" s="34">
        <v>4.0987179350733399E-3</v>
      </c>
      <c r="H121" s="34">
        <f t="shared" si="4"/>
        <v>1.2085952461052005E-3</v>
      </c>
      <c r="I121" s="33">
        <f t="shared" si="5"/>
        <v>713.19205472667875</v>
      </c>
    </row>
    <row r="122" spans="1:9">
      <c r="A122" s="32" t="s">
        <v>241</v>
      </c>
      <c r="B122" s="32" t="s">
        <v>240</v>
      </c>
      <c r="C122" s="32" t="s">
        <v>1204</v>
      </c>
      <c r="D122" s="32">
        <v>114910</v>
      </c>
      <c r="E122" s="34">
        <v>2E-3</v>
      </c>
      <c r="F122" s="33">
        <f t="shared" si="3"/>
        <v>815.43706680416562</v>
      </c>
      <c r="G122" s="34">
        <v>7.0963107371348503E-3</v>
      </c>
      <c r="H122" s="34">
        <f t="shared" si="4"/>
        <v>1.8179075581902654E-3</v>
      </c>
      <c r="I122" s="33">
        <f t="shared" si="5"/>
        <v>1072.7472500880756</v>
      </c>
    </row>
    <row r="123" spans="1:9">
      <c r="A123" s="32" t="s">
        <v>243</v>
      </c>
      <c r="B123" s="32" t="s">
        <v>242</v>
      </c>
      <c r="C123" s="32" t="s">
        <v>1204</v>
      </c>
      <c r="D123" s="32">
        <v>132210</v>
      </c>
      <c r="E123" s="34">
        <v>2.3E-3</v>
      </c>
      <c r="F123" s="33">
        <f t="shared" si="3"/>
        <v>734.85683295836054</v>
      </c>
      <c r="G123" s="34">
        <v>5.5582545417015398E-3</v>
      </c>
      <c r="H123" s="34">
        <f t="shared" si="4"/>
        <v>1.6382647358163245E-3</v>
      </c>
      <c r="I123" s="33">
        <f t="shared" si="5"/>
        <v>966.74002060521309</v>
      </c>
    </row>
    <row r="124" spans="1:9">
      <c r="A124" s="32" t="s">
        <v>245</v>
      </c>
      <c r="B124" s="32" t="s">
        <v>244</v>
      </c>
      <c r="C124" s="32" t="s">
        <v>1203</v>
      </c>
      <c r="D124" s="32">
        <v>112474</v>
      </c>
      <c r="E124" s="34">
        <v>2E-3</v>
      </c>
      <c r="F124" s="33">
        <f t="shared" si="3"/>
        <v>681.87902496835795</v>
      </c>
      <c r="G124" s="34">
        <v>6.0625480108145698E-3</v>
      </c>
      <c r="H124" s="34">
        <f t="shared" si="4"/>
        <v>1.5201578193146889E-3</v>
      </c>
      <c r="I124" s="33">
        <f t="shared" si="5"/>
        <v>897.04512917759791</v>
      </c>
    </row>
    <row r="125" spans="1:9">
      <c r="A125" s="32" t="s">
        <v>247</v>
      </c>
      <c r="B125" s="32" t="s">
        <v>246</v>
      </c>
      <c r="C125" s="32" t="s">
        <v>1205</v>
      </c>
      <c r="D125" s="32">
        <v>112165</v>
      </c>
      <c r="E125" s="34">
        <v>2E-3</v>
      </c>
      <c r="F125" s="33">
        <f t="shared" si="3"/>
        <v>893.36303578968796</v>
      </c>
      <c r="G125" s="34">
        <v>7.9647219345579095E-3</v>
      </c>
      <c r="H125" s="34">
        <f t="shared" si="4"/>
        <v>1.9916330530997364E-3</v>
      </c>
      <c r="I125" s="33">
        <f t="shared" si="5"/>
        <v>1175.2626646341546</v>
      </c>
    </row>
    <row r="126" spans="1:9">
      <c r="A126" s="32" t="s">
        <v>249</v>
      </c>
      <c r="B126" s="32" t="s">
        <v>248</v>
      </c>
      <c r="C126" s="32" t="s">
        <v>1207</v>
      </c>
      <c r="D126" s="32">
        <v>122640</v>
      </c>
      <c r="E126" s="34">
        <v>2.2000000000000001E-3</v>
      </c>
      <c r="F126" s="33">
        <f t="shared" si="3"/>
        <v>722.39368570845591</v>
      </c>
      <c r="G126" s="34">
        <v>5.8903594725086099E-3</v>
      </c>
      <c r="H126" s="34">
        <f t="shared" si="4"/>
        <v>1.6104798208219206E-3</v>
      </c>
      <c r="I126" s="33">
        <f t="shared" si="5"/>
        <v>950.34414226701529</v>
      </c>
    </row>
    <row r="127" spans="1:9">
      <c r="A127" s="32" t="s">
        <v>251</v>
      </c>
      <c r="B127" s="32" t="s">
        <v>250</v>
      </c>
      <c r="C127" s="32" t="s">
        <v>1207</v>
      </c>
      <c r="D127" s="32">
        <v>148019</v>
      </c>
      <c r="E127" s="34">
        <v>2.5999999999999999E-3</v>
      </c>
      <c r="F127" s="33">
        <f t="shared" si="3"/>
        <v>757.6681806535596</v>
      </c>
      <c r="G127" s="34">
        <v>5.1187224657210199E-3</v>
      </c>
      <c r="H127" s="34">
        <f t="shared" si="4"/>
        <v>1.6891195756019773E-3</v>
      </c>
      <c r="I127" s="33">
        <f t="shared" si="5"/>
        <v>996.74946156272676</v>
      </c>
    </row>
    <row r="128" spans="1:9">
      <c r="A128" s="32" t="s">
        <v>253</v>
      </c>
      <c r="B128" s="32" t="s">
        <v>252</v>
      </c>
      <c r="C128" s="32" t="s">
        <v>1207</v>
      </c>
      <c r="D128" s="32">
        <v>117904</v>
      </c>
      <c r="E128" s="34">
        <v>2.0999999999999999E-3</v>
      </c>
      <c r="F128" s="33">
        <f t="shared" si="3"/>
        <v>1016.0751059938334</v>
      </c>
      <c r="G128" s="34">
        <v>8.6178170884264604E-3</v>
      </c>
      <c r="H128" s="34">
        <f t="shared" si="4"/>
        <v>2.2652031530947924E-3</v>
      </c>
      <c r="I128" s="33">
        <f t="shared" si="5"/>
        <v>1336.6963806412371</v>
      </c>
    </row>
    <row r="129" spans="1:9">
      <c r="A129" s="32" t="s">
        <v>255</v>
      </c>
      <c r="B129" s="32" t="s">
        <v>254</v>
      </c>
      <c r="C129" s="32" t="s">
        <v>1207</v>
      </c>
      <c r="D129" s="32">
        <v>113586</v>
      </c>
      <c r="E129" s="34">
        <v>2E-3</v>
      </c>
      <c r="F129" s="33">
        <f t="shared" si="3"/>
        <v>613.40600902998983</v>
      </c>
      <c r="G129" s="34">
        <v>5.4003663218177402E-3</v>
      </c>
      <c r="H129" s="34">
        <f t="shared" si="4"/>
        <v>1.3675064152102734E-3</v>
      </c>
      <c r="I129" s="33">
        <f t="shared" si="5"/>
        <v>806.96553561558233</v>
      </c>
    </row>
    <row r="130" spans="1:9">
      <c r="A130" s="32" t="s">
        <v>257</v>
      </c>
      <c r="B130" s="32" t="s">
        <v>256</v>
      </c>
      <c r="C130" s="32" t="s">
        <v>1211</v>
      </c>
      <c r="D130" s="32">
        <v>92193</v>
      </c>
      <c r="E130" s="34">
        <v>1.6000000000000001E-3</v>
      </c>
      <c r="F130" s="33">
        <f t="shared" ref="F130:F193" si="6">D130*G130</f>
        <v>928.43440929592077</v>
      </c>
      <c r="G130" s="34">
        <v>1.0070552095017201E-2</v>
      </c>
      <c r="H130" s="34">
        <f t="shared" si="4"/>
        <v>2.0698199758784216E-3</v>
      </c>
      <c r="I130" s="33">
        <f t="shared" si="5"/>
        <v>1221.4007677658565</v>
      </c>
    </row>
    <row r="131" spans="1:9">
      <c r="A131" s="32" t="s">
        <v>259</v>
      </c>
      <c r="B131" s="32" t="s">
        <v>258</v>
      </c>
      <c r="C131" s="32" t="s">
        <v>1203</v>
      </c>
      <c r="D131" s="32">
        <v>119925</v>
      </c>
      <c r="E131" s="34">
        <v>2.0999999999999999E-3</v>
      </c>
      <c r="F131" s="33">
        <f t="shared" si="6"/>
        <v>756.93770133062674</v>
      </c>
      <c r="G131" s="34">
        <v>6.31175902714719E-3</v>
      </c>
      <c r="H131" s="34">
        <f t="shared" ref="H131:H194" si="7">(F131/SUM(F:F))</f>
        <v>1.6874910699375661E-3</v>
      </c>
      <c r="I131" s="33">
        <f t="shared" ref="I131:I194" si="8">590100*H131</f>
        <v>995.7884803701578</v>
      </c>
    </row>
    <row r="132" spans="1:9">
      <c r="A132" s="32" t="s">
        <v>261</v>
      </c>
      <c r="B132" s="32" t="s">
        <v>260</v>
      </c>
      <c r="C132" s="32" t="s">
        <v>1206</v>
      </c>
      <c r="D132" s="32">
        <v>103771</v>
      </c>
      <c r="E132" s="34">
        <v>1.8E-3</v>
      </c>
      <c r="F132" s="33">
        <f t="shared" si="6"/>
        <v>783.543127620429</v>
      </c>
      <c r="G132" s="34">
        <v>7.5506945834619404E-3</v>
      </c>
      <c r="H132" s="34">
        <f t="shared" si="7"/>
        <v>1.7468042990144105E-3</v>
      </c>
      <c r="I132" s="33">
        <f t="shared" si="8"/>
        <v>1030.7892168484036</v>
      </c>
    </row>
    <row r="133" spans="1:9">
      <c r="A133" s="32" t="s">
        <v>263</v>
      </c>
      <c r="B133" s="32" t="s">
        <v>262</v>
      </c>
      <c r="C133" s="32" t="s">
        <v>1205</v>
      </c>
      <c r="D133" s="32">
        <v>87338</v>
      </c>
      <c r="E133" s="34">
        <v>1.5E-3</v>
      </c>
      <c r="F133" s="33">
        <f t="shared" si="6"/>
        <v>711.74701537442695</v>
      </c>
      <c r="G133" s="34">
        <v>8.1493395243127497E-3</v>
      </c>
      <c r="H133" s="34">
        <f t="shared" si="7"/>
        <v>1.5867444974503138E-3</v>
      </c>
      <c r="I133" s="33">
        <f t="shared" si="8"/>
        <v>936.33792794543012</v>
      </c>
    </row>
    <row r="134" spans="1:9">
      <c r="A134" s="32" t="s">
        <v>265</v>
      </c>
      <c r="B134" s="32" t="s">
        <v>264</v>
      </c>
      <c r="C134" s="32" t="s">
        <v>1206</v>
      </c>
      <c r="D134" s="32">
        <v>101824</v>
      </c>
      <c r="E134" s="34">
        <v>1.8E-3</v>
      </c>
      <c r="F134" s="33">
        <f t="shared" si="6"/>
        <v>811.05509757989387</v>
      </c>
      <c r="G134" s="34">
        <v>7.9652645503996491E-3</v>
      </c>
      <c r="H134" s="34">
        <f t="shared" si="7"/>
        <v>1.8081385455995318E-3</v>
      </c>
      <c r="I134" s="33">
        <f t="shared" si="8"/>
        <v>1066.9825557582838</v>
      </c>
    </row>
    <row r="135" spans="1:9">
      <c r="A135" s="32" t="s">
        <v>267</v>
      </c>
      <c r="B135" s="32" t="s">
        <v>266</v>
      </c>
      <c r="C135" s="32" t="s">
        <v>1206</v>
      </c>
      <c r="D135" s="32">
        <v>117022</v>
      </c>
      <c r="E135" s="34">
        <v>2.0999999999999999E-3</v>
      </c>
      <c r="F135" s="33">
        <f t="shared" si="6"/>
        <v>800.23469749663627</v>
      </c>
      <c r="G135" s="34">
        <v>6.8383269598591397E-3</v>
      </c>
      <c r="H135" s="34">
        <f t="shared" si="7"/>
        <v>1.7840159150560265E-3</v>
      </c>
      <c r="I135" s="33">
        <f t="shared" si="8"/>
        <v>1052.7477914745612</v>
      </c>
    </row>
    <row r="136" spans="1:9">
      <c r="A136" s="32" t="s">
        <v>269</v>
      </c>
      <c r="B136" s="32" t="s">
        <v>268</v>
      </c>
      <c r="C136" s="32" t="s">
        <v>1206</v>
      </c>
      <c r="D136" s="32">
        <v>81414</v>
      </c>
      <c r="E136" s="34">
        <v>1.4E-3</v>
      </c>
      <c r="F136" s="33">
        <f t="shared" si="6"/>
        <v>782.23464648830088</v>
      </c>
      <c r="G136" s="34">
        <v>9.6081097414240906E-3</v>
      </c>
      <c r="H136" s="34">
        <f t="shared" si="7"/>
        <v>1.7438872158492221E-3</v>
      </c>
      <c r="I136" s="33">
        <f t="shared" si="8"/>
        <v>1029.067846072626</v>
      </c>
    </row>
    <row r="137" spans="1:9">
      <c r="A137" s="32" t="s">
        <v>271</v>
      </c>
      <c r="B137" s="32" t="s">
        <v>270</v>
      </c>
      <c r="C137" s="32" t="s">
        <v>1210</v>
      </c>
      <c r="D137" s="32">
        <v>105426</v>
      </c>
      <c r="E137" s="34">
        <v>1.9E-3</v>
      </c>
      <c r="F137" s="33">
        <f t="shared" si="6"/>
        <v>927.29378082023766</v>
      </c>
      <c r="G137" s="34">
        <v>8.7956839946525308E-3</v>
      </c>
      <c r="H137" s="34">
        <f t="shared" si="7"/>
        <v>2.0672770976951204E-3</v>
      </c>
      <c r="I137" s="33">
        <f t="shared" si="8"/>
        <v>1219.9002153498905</v>
      </c>
    </row>
    <row r="138" spans="1:9">
      <c r="A138" s="32" t="s">
        <v>273</v>
      </c>
      <c r="B138" s="32" t="s">
        <v>272</v>
      </c>
      <c r="C138" s="32" t="s">
        <v>1208</v>
      </c>
      <c r="D138" s="32">
        <v>115028</v>
      </c>
      <c r="E138" s="34">
        <v>2E-3</v>
      </c>
      <c r="F138" s="33">
        <f t="shared" si="6"/>
        <v>797.5003175349957</v>
      </c>
      <c r="G138" s="34">
        <v>6.9330973113937103E-3</v>
      </c>
      <c r="H138" s="34">
        <f t="shared" si="7"/>
        <v>1.7779199817196723E-3</v>
      </c>
      <c r="I138" s="33">
        <f t="shared" si="8"/>
        <v>1049.1505812127787</v>
      </c>
    </row>
    <row r="139" spans="1:9">
      <c r="A139" s="32" t="s">
        <v>275</v>
      </c>
      <c r="B139" s="32" t="s">
        <v>274</v>
      </c>
      <c r="C139" s="32" t="s">
        <v>1208</v>
      </c>
      <c r="D139" s="32">
        <v>101730</v>
      </c>
      <c r="E139" s="34">
        <v>1.8E-3</v>
      </c>
      <c r="F139" s="33">
        <f t="shared" si="6"/>
        <v>1079.983540930089</v>
      </c>
      <c r="G139" s="34">
        <v>1.0616175571906901E-2</v>
      </c>
      <c r="H139" s="34">
        <f t="shared" si="7"/>
        <v>2.4076784361452149E-3</v>
      </c>
      <c r="I139" s="33">
        <f t="shared" si="8"/>
        <v>1420.7710451692913</v>
      </c>
    </row>
    <row r="140" spans="1:9">
      <c r="A140" s="32" t="s">
        <v>277</v>
      </c>
      <c r="B140" s="32" t="s">
        <v>276</v>
      </c>
      <c r="C140" s="32" t="s">
        <v>1208</v>
      </c>
      <c r="D140" s="32">
        <v>111660</v>
      </c>
      <c r="E140" s="34">
        <v>2E-3</v>
      </c>
      <c r="F140" s="33">
        <f t="shared" si="6"/>
        <v>851.59724213984236</v>
      </c>
      <c r="G140" s="34">
        <v>7.62669928479171E-3</v>
      </c>
      <c r="H140" s="34">
        <f t="shared" si="7"/>
        <v>1.8985218185964569E-3</v>
      </c>
      <c r="I140" s="33">
        <f t="shared" si="8"/>
        <v>1120.3177251537693</v>
      </c>
    </row>
    <row r="141" spans="1:9">
      <c r="A141" s="32" t="s">
        <v>279</v>
      </c>
      <c r="B141" s="32" t="s">
        <v>278</v>
      </c>
      <c r="C141" s="32" t="s">
        <v>1208</v>
      </c>
      <c r="D141" s="32">
        <v>99395</v>
      </c>
      <c r="E141" s="34">
        <v>1.8E-3</v>
      </c>
      <c r="F141" s="33">
        <f t="shared" si="6"/>
        <v>805.22465900794487</v>
      </c>
      <c r="G141" s="34">
        <v>8.1012592082896004E-3</v>
      </c>
      <c r="H141" s="34">
        <f t="shared" si="7"/>
        <v>1.7951403648949801E-3</v>
      </c>
      <c r="I141" s="33">
        <f t="shared" si="8"/>
        <v>1059.3123293245278</v>
      </c>
    </row>
    <row r="142" spans="1:9">
      <c r="A142" s="32" t="s">
        <v>281</v>
      </c>
      <c r="B142" s="32" t="s">
        <v>280</v>
      </c>
      <c r="C142" s="32" t="s">
        <v>1203</v>
      </c>
      <c r="D142" s="32">
        <v>103921</v>
      </c>
      <c r="E142" s="34">
        <v>1.8E-3</v>
      </c>
      <c r="F142" s="33">
        <f t="shared" si="6"/>
        <v>1021.031578107733</v>
      </c>
      <c r="G142" s="34">
        <v>9.8250746057845194E-3</v>
      </c>
      <c r="H142" s="34">
        <f t="shared" si="7"/>
        <v>2.2762529428144709E-3</v>
      </c>
      <c r="I142" s="33">
        <f t="shared" si="8"/>
        <v>1343.2168615548194</v>
      </c>
    </row>
    <row r="143" spans="1:9">
      <c r="A143" s="32" t="s">
        <v>283</v>
      </c>
      <c r="B143" s="32" t="s">
        <v>282</v>
      </c>
      <c r="C143" s="32" t="s">
        <v>1204</v>
      </c>
      <c r="D143" s="32">
        <v>86126</v>
      </c>
      <c r="E143" s="34">
        <v>1.5E-3</v>
      </c>
      <c r="F143" s="33">
        <f t="shared" si="6"/>
        <v>615.39856587392603</v>
      </c>
      <c r="G143" s="34">
        <v>7.1453285404398902E-3</v>
      </c>
      <c r="H143" s="34">
        <f t="shared" si="7"/>
        <v>1.3719485534134234E-3</v>
      </c>
      <c r="I143" s="33">
        <f t="shared" si="8"/>
        <v>809.58684136926115</v>
      </c>
    </row>
    <row r="144" spans="1:9">
      <c r="A144" s="32" t="s">
        <v>285</v>
      </c>
      <c r="B144" s="32" t="s">
        <v>284</v>
      </c>
      <c r="C144" s="32" t="s">
        <v>1204</v>
      </c>
      <c r="D144" s="32">
        <v>81393</v>
      </c>
      <c r="E144" s="34">
        <v>1.4E-3</v>
      </c>
      <c r="F144" s="33">
        <f t="shared" si="6"/>
        <v>896.16362521064309</v>
      </c>
      <c r="G144" s="34">
        <v>1.10103279791953E-2</v>
      </c>
      <c r="H144" s="34">
        <f t="shared" si="7"/>
        <v>1.9978765915443348E-3</v>
      </c>
      <c r="I144" s="33">
        <f t="shared" si="8"/>
        <v>1178.9469766703119</v>
      </c>
    </row>
    <row r="145" spans="1:9">
      <c r="A145" s="32" t="s">
        <v>287</v>
      </c>
      <c r="B145" s="32" t="s">
        <v>286</v>
      </c>
      <c r="C145" s="32" t="s">
        <v>1207</v>
      </c>
      <c r="D145" s="32">
        <v>114854</v>
      </c>
      <c r="E145" s="34">
        <v>2E-3</v>
      </c>
      <c r="F145" s="33">
        <f t="shared" si="6"/>
        <v>425.48778468638397</v>
      </c>
      <c r="G145" s="34">
        <v>3.7045970073866299E-3</v>
      </c>
      <c r="H145" s="34">
        <f t="shared" si="7"/>
        <v>9.4856794127654227E-4</v>
      </c>
      <c r="I145" s="33">
        <f t="shared" si="8"/>
        <v>559.74994214728758</v>
      </c>
    </row>
    <row r="146" spans="1:9">
      <c r="A146" s="32" t="s">
        <v>289</v>
      </c>
      <c r="B146" s="32" t="s">
        <v>288</v>
      </c>
      <c r="C146" s="32" t="s">
        <v>1207</v>
      </c>
      <c r="D146" s="32">
        <v>123496</v>
      </c>
      <c r="E146" s="34">
        <v>2.2000000000000001E-3</v>
      </c>
      <c r="F146" s="33">
        <f t="shared" si="6"/>
        <v>657.17639101742509</v>
      </c>
      <c r="G146" s="34">
        <v>5.32143867831691E-3</v>
      </c>
      <c r="H146" s="34">
        <f t="shared" si="7"/>
        <v>1.465086610517906E-3</v>
      </c>
      <c r="I146" s="33">
        <f t="shared" si="8"/>
        <v>864.54760886661632</v>
      </c>
    </row>
    <row r="147" spans="1:9">
      <c r="A147" s="32" t="s">
        <v>291</v>
      </c>
      <c r="B147" s="32" t="s">
        <v>290</v>
      </c>
      <c r="C147" s="32" t="s">
        <v>1207</v>
      </c>
      <c r="D147" s="32">
        <v>118997</v>
      </c>
      <c r="E147" s="34">
        <v>2.0999999999999999E-3</v>
      </c>
      <c r="F147" s="33">
        <f t="shared" si="6"/>
        <v>662.91397228382277</v>
      </c>
      <c r="G147" s="34">
        <v>5.5708460909419796E-3</v>
      </c>
      <c r="H147" s="34">
        <f t="shared" si="7"/>
        <v>1.4778777783155555E-3</v>
      </c>
      <c r="I147" s="33">
        <f t="shared" si="8"/>
        <v>872.09567698400929</v>
      </c>
    </row>
    <row r="148" spans="1:9">
      <c r="A148" s="32" t="s">
        <v>293</v>
      </c>
      <c r="B148" s="32" t="s">
        <v>292</v>
      </c>
      <c r="C148" s="32" t="s">
        <v>1207</v>
      </c>
      <c r="D148" s="32">
        <v>97848</v>
      </c>
      <c r="E148" s="34">
        <v>1.6999999999999999E-3</v>
      </c>
      <c r="F148" s="33">
        <f t="shared" si="6"/>
        <v>521.01813190562109</v>
      </c>
      <c r="G148" s="34">
        <v>5.32477037758177E-3</v>
      </c>
      <c r="H148" s="34">
        <f t="shared" si="7"/>
        <v>1.161540036017115E-3</v>
      </c>
      <c r="I148" s="33">
        <f t="shared" si="8"/>
        <v>685.42477525369964</v>
      </c>
    </row>
    <row r="149" spans="1:9">
      <c r="A149" s="32" t="s">
        <v>295</v>
      </c>
      <c r="B149" s="32" t="s">
        <v>294</v>
      </c>
      <c r="C149" s="32" t="s">
        <v>1211</v>
      </c>
      <c r="D149" s="32">
        <v>82508</v>
      </c>
      <c r="E149" s="34">
        <v>1.5E-3</v>
      </c>
      <c r="F149" s="33">
        <f t="shared" si="6"/>
        <v>807.31632603985429</v>
      </c>
      <c r="G149" s="34">
        <v>9.7847036171020297E-3</v>
      </c>
      <c r="H149" s="34">
        <f t="shared" si="7"/>
        <v>1.7998034559676339E-3</v>
      </c>
      <c r="I149" s="33">
        <f t="shared" si="8"/>
        <v>1062.0640193665008</v>
      </c>
    </row>
    <row r="150" spans="1:9">
      <c r="A150" s="32" t="s">
        <v>297</v>
      </c>
      <c r="B150" s="32" t="s">
        <v>296</v>
      </c>
      <c r="C150" s="32" t="s">
        <v>1210</v>
      </c>
      <c r="D150" s="32">
        <v>109599</v>
      </c>
      <c r="E150" s="34">
        <v>1.9E-3</v>
      </c>
      <c r="F150" s="33">
        <f t="shared" si="6"/>
        <v>1284.9188052597804</v>
      </c>
      <c r="G150" s="34">
        <v>1.17238186959715E-2</v>
      </c>
      <c r="H150" s="34">
        <f t="shared" si="7"/>
        <v>2.8645541180721658E-3</v>
      </c>
      <c r="I150" s="33">
        <f t="shared" si="8"/>
        <v>1690.3733850743849</v>
      </c>
    </row>
    <row r="151" spans="1:9">
      <c r="A151" s="32" t="s">
        <v>299</v>
      </c>
      <c r="B151" s="32" t="s">
        <v>298</v>
      </c>
      <c r="C151" s="32" t="s">
        <v>1207</v>
      </c>
      <c r="D151" s="32">
        <v>165733</v>
      </c>
      <c r="E151" s="34">
        <v>2.8999999999999998E-3</v>
      </c>
      <c r="F151" s="33">
        <f t="shared" si="6"/>
        <v>508.62280056036485</v>
      </c>
      <c r="G151" s="34">
        <v>3.06892894330257E-3</v>
      </c>
      <c r="H151" s="34">
        <f t="shared" si="7"/>
        <v>1.1339063074853391E-3</v>
      </c>
      <c r="I151" s="33">
        <f t="shared" si="8"/>
        <v>669.11811204709863</v>
      </c>
    </row>
    <row r="152" spans="1:9">
      <c r="A152" s="32" t="s">
        <v>301</v>
      </c>
      <c r="B152" s="32" t="s">
        <v>300</v>
      </c>
      <c r="C152" s="32" t="s">
        <v>1203</v>
      </c>
      <c r="D152" s="32">
        <v>101707</v>
      </c>
      <c r="E152" s="34">
        <v>1.8E-3</v>
      </c>
      <c r="F152" s="33">
        <f t="shared" si="6"/>
        <v>1174.2556539928148</v>
      </c>
      <c r="G152" s="34">
        <v>1.1545475276950601E-2</v>
      </c>
      <c r="H152" s="34">
        <f t="shared" si="7"/>
        <v>2.6178454666126371E-3</v>
      </c>
      <c r="I152" s="33">
        <f t="shared" si="8"/>
        <v>1544.7906098481171</v>
      </c>
    </row>
    <row r="153" spans="1:9">
      <c r="A153" s="32" t="s">
        <v>303</v>
      </c>
      <c r="B153" s="32" t="s">
        <v>302</v>
      </c>
      <c r="C153" s="32" t="s">
        <v>1203</v>
      </c>
      <c r="D153" s="32">
        <v>114724</v>
      </c>
      <c r="E153" s="34">
        <v>2E-3</v>
      </c>
      <c r="F153" s="33">
        <f t="shared" si="6"/>
        <v>1046.0402953563319</v>
      </c>
      <c r="G153" s="34">
        <v>9.1178854935003301E-3</v>
      </c>
      <c r="H153" s="34">
        <f t="shared" si="7"/>
        <v>2.332006523265566E-3</v>
      </c>
      <c r="I153" s="33">
        <f t="shared" si="8"/>
        <v>1376.1170493790105</v>
      </c>
    </row>
    <row r="154" spans="1:9">
      <c r="A154" s="32" t="s">
        <v>305</v>
      </c>
      <c r="B154" s="32" t="s">
        <v>304</v>
      </c>
      <c r="C154" s="32" t="s">
        <v>1203</v>
      </c>
      <c r="D154" s="32">
        <v>99812</v>
      </c>
      <c r="E154" s="34">
        <v>1.8E-3</v>
      </c>
      <c r="F154" s="33">
        <f t="shared" si="6"/>
        <v>900.34671144392166</v>
      </c>
      <c r="G154" s="34">
        <v>9.0204255144063009E-3</v>
      </c>
      <c r="H154" s="34">
        <f t="shared" si="7"/>
        <v>2.0072022211846965E-3</v>
      </c>
      <c r="I154" s="33">
        <f t="shared" si="8"/>
        <v>1184.4500307210894</v>
      </c>
    </row>
    <row r="155" spans="1:9">
      <c r="A155" s="32" t="s">
        <v>307</v>
      </c>
      <c r="B155" s="32" t="s">
        <v>306</v>
      </c>
      <c r="C155" s="32" t="s">
        <v>1208</v>
      </c>
      <c r="D155" s="32">
        <v>103881</v>
      </c>
      <c r="E155" s="34">
        <v>1.8E-3</v>
      </c>
      <c r="F155" s="33">
        <f t="shared" si="6"/>
        <v>1159.7825571285903</v>
      </c>
      <c r="G155" s="34">
        <v>1.11645301559341E-2</v>
      </c>
      <c r="H155" s="34">
        <f t="shared" si="7"/>
        <v>2.5855796385665687E-3</v>
      </c>
      <c r="I155" s="33">
        <f t="shared" si="8"/>
        <v>1525.7505447181322</v>
      </c>
    </row>
    <row r="156" spans="1:9">
      <c r="A156" s="32" t="s">
        <v>309</v>
      </c>
      <c r="B156" s="32" t="s">
        <v>308</v>
      </c>
      <c r="C156" s="32" t="s">
        <v>1203</v>
      </c>
      <c r="D156" s="32">
        <v>110830</v>
      </c>
      <c r="E156" s="34">
        <v>2E-3</v>
      </c>
      <c r="F156" s="33">
        <f t="shared" si="6"/>
        <v>1377.7551505490053</v>
      </c>
      <c r="G156" s="34">
        <v>1.24312474108906E-2</v>
      </c>
      <c r="H156" s="34">
        <f t="shared" si="7"/>
        <v>3.0715202968816147E-3</v>
      </c>
      <c r="I156" s="33">
        <f t="shared" si="8"/>
        <v>1812.5041271898408</v>
      </c>
    </row>
    <row r="157" spans="1:9">
      <c r="A157" s="32" t="s">
        <v>311</v>
      </c>
      <c r="B157" s="32" t="s">
        <v>310</v>
      </c>
      <c r="C157" s="32" t="s">
        <v>1203</v>
      </c>
      <c r="D157" s="32">
        <v>114036</v>
      </c>
      <c r="E157" s="34">
        <v>2E-3</v>
      </c>
      <c r="F157" s="33">
        <f t="shared" si="6"/>
        <v>914.90880070125854</v>
      </c>
      <c r="G157" s="34">
        <v>8.0229822222917194E-3</v>
      </c>
      <c r="H157" s="34">
        <f t="shared" si="7"/>
        <v>2.0396664458338216E-3</v>
      </c>
      <c r="I157" s="33">
        <f t="shared" si="8"/>
        <v>1203.6071696865381</v>
      </c>
    </row>
    <row r="158" spans="1:9">
      <c r="A158" s="32" t="s">
        <v>313</v>
      </c>
      <c r="B158" s="32" t="s">
        <v>312</v>
      </c>
      <c r="C158" s="32" t="s">
        <v>1205</v>
      </c>
      <c r="D158" s="32">
        <v>93331</v>
      </c>
      <c r="E158" s="34">
        <v>1.6999999999999999E-3</v>
      </c>
      <c r="F158" s="33">
        <f t="shared" si="6"/>
        <v>829.99665692351834</v>
      </c>
      <c r="G158" s="34">
        <v>8.8930436502718101E-3</v>
      </c>
      <c r="H158" s="34">
        <f t="shared" si="7"/>
        <v>1.8503662113464876E-3</v>
      </c>
      <c r="I158" s="33">
        <f t="shared" si="8"/>
        <v>1091.9011013155623</v>
      </c>
    </row>
    <row r="159" spans="1:9">
      <c r="A159" s="32" t="s">
        <v>315</v>
      </c>
      <c r="B159" s="32" t="s">
        <v>314</v>
      </c>
      <c r="C159" s="32" t="s">
        <v>1207</v>
      </c>
      <c r="D159" s="32">
        <v>120331</v>
      </c>
      <c r="E159" s="34">
        <v>2.0999999999999999E-3</v>
      </c>
      <c r="F159" s="33">
        <f t="shared" si="6"/>
        <v>609.74860969402937</v>
      </c>
      <c r="G159" s="34">
        <v>5.0672612185889698E-3</v>
      </c>
      <c r="H159" s="34">
        <f t="shared" si="7"/>
        <v>1.3593527339921501E-3</v>
      </c>
      <c r="I159" s="33">
        <f t="shared" si="8"/>
        <v>802.15404832876777</v>
      </c>
    </row>
    <row r="160" spans="1:9">
      <c r="A160" s="32" t="s">
        <v>317</v>
      </c>
      <c r="B160" s="32" t="s">
        <v>316</v>
      </c>
      <c r="C160" s="32" t="s">
        <v>1205</v>
      </c>
      <c r="D160" s="32">
        <v>87985</v>
      </c>
      <c r="E160" s="34">
        <v>1.6000000000000001E-3</v>
      </c>
      <c r="F160" s="33">
        <f t="shared" si="6"/>
        <v>799.18392583092486</v>
      </c>
      <c r="G160" s="34">
        <v>9.0831837907702998E-3</v>
      </c>
      <c r="H160" s="34">
        <f t="shared" si="7"/>
        <v>1.7816733605772175E-3</v>
      </c>
      <c r="I160" s="33">
        <f t="shared" si="8"/>
        <v>1051.3654500766161</v>
      </c>
    </row>
    <row r="161" spans="1:9">
      <c r="A161" s="32" t="s">
        <v>319</v>
      </c>
      <c r="B161" s="32" t="s">
        <v>318</v>
      </c>
      <c r="C161" s="32" t="s">
        <v>1208</v>
      </c>
      <c r="D161" s="32">
        <v>100423</v>
      </c>
      <c r="E161" s="34">
        <v>1.8E-3</v>
      </c>
      <c r="F161" s="33">
        <f t="shared" si="6"/>
        <v>982.24744019927709</v>
      </c>
      <c r="G161" s="34">
        <v>9.7811003475227493E-3</v>
      </c>
      <c r="H161" s="34">
        <f t="shared" si="7"/>
        <v>2.1897889098290678E-3</v>
      </c>
      <c r="I161" s="33">
        <f t="shared" si="8"/>
        <v>1292.1944356901329</v>
      </c>
    </row>
    <row r="162" spans="1:9">
      <c r="A162" s="32" t="s">
        <v>321</v>
      </c>
      <c r="B162" s="32" t="s">
        <v>320</v>
      </c>
      <c r="C162" s="32" t="s">
        <v>1207</v>
      </c>
      <c r="D162" s="32">
        <v>95590</v>
      </c>
      <c r="E162" s="34">
        <v>1.6999999999999999E-3</v>
      </c>
      <c r="F162" s="33">
        <f t="shared" si="6"/>
        <v>501.74891652161222</v>
      </c>
      <c r="G162" s="34">
        <v>5.2489686841888502E-3</v>
      </c>
      <c r="H162" s="34">
        <f t="shared" si="7"/>
        <v>1.1185819050797113E-3</v>
      </c>
      <c r="I162" s="33">
        <f t="shared" si="8"/>
        <v>660.07518218753762</v>
      </c>
    </row>
    <row r="163" spans="1:9">
      <c r="A163" s="32" t="s">
        <v>323</v>
      </c>
      <c r="B163" s="32" t="s">
        <v>322</v>
      </c>
      <c r="C163" s="32" t="s">
        <v>1207</v>
      </c>
      <c r="D163" s="32">
        <v>109399</v>
      </c>
      <c r="E163" s="34">
        <v>1.9E-3</v>
      </c>
      <c r="F163" s="33">
        <f t="shared" si="6"/>
        <v>664.51112112149883</v>
      </c>
      <c r="G163" s="34">
        <v>6.0741973977961302E-3</v>
      </c>
      <c r="H163" s="34">
        <f t="shared" si="7"/>
        <v>1.4814384074085464E-3</v>
      </c>
      <c r="I163" s="33">
        <f t="shared" si="8"/>
        <v>874.19680421178327</v>
      </c>
    </row>
    <row r="164" spans="1:9">
      <c r="A164" s="32" t="s">
        <v>325</v>
      </c>
      <c r="B164" s="32" t="s">
        <v>324</v>
      </c>
      <c r="C164" s="32" t="s">
        <v>1207</v>
      </c>
      <c r="D164" s="32">
        <v>103857</v>
      </c>
      <c r="E164" s="34">
        <v>1.8E-3</v>
      </c>
      <c r="F164" s="33">
        <f t="shared" si="6"/>
        <v>717.22028544536556</v>
      </c>
      <c r="G164" s="34">
        <v>6.9058444346107202E-3</v>
      </c>
      <c r="H164" s="34">
        <f t="shared" si="7"/>
        <v>1.598946418892236E-3</v>
      </c>
      <c r="I164" s="33">
        <f t="shared" si="8"/>
        <v>943.5382817883085</v>
      </c>
    </row>
    <row r="165" spans="1:9">
      <c r="A165" s="32" t="s">
        <v>327</v>
      </c>
      <c r="B165" s="32" t="s">
        <v>326</v>
      </c>
      <c r="C165" s="32" t="s">
        <v>1209</v>
      </c>
      <c r="D165" s="32">
        <v>101495</v>
      </c>
      <c r="E165" s="34">
        <v>1.8E-3</v>
      </c>
      <c r="F165" s="33">
        <f t="shared" si="6"/>
        <v>1046.5999739240854</v>
      </c>
      <c r="G165" s="34">
        <v>1.03118377646592E-2</v>
      </c>
      <c r="H165" s="34">
        <f t="shared" si="7"/>
        <v>2.3332542515574176E-3</v>
      </c>
      <c r="I165" s="33">
        <f t="shared" si="8"/>
        <v>1376.853333844032</v>
      </c>
    </row>
    <row r="166" spans="1:9">
      <c r="A166" s="32" t="s">
        <v>329</v>
      </c>
      <c r="B166" s="32" t="s">
        <v>328</v>
      </c>
      <c r="C166" s="32" t="s">
        <v>1203</v>
      </c>
      <c r="D166" s="32">
        <v>111713</v>
      </c>
      <c r="E166" s="34">
        <v>2E-3</v>
      </c>
      <c r="F166" s="33">
        <f t="shared" si="6"/>
        <v>956.64829938090509</v>
      </c>
      <c r="G166" s="34">
        <v>8.5634465047121199E-3</v>
      </c>
      <c r="H166" s="34">
        <f t="shared" si="7"/>
        <v>2.1327190592282347E-3</v>
      </c>
      <c r="I166" s="33">
        <f t="shared" si="8"/>
        <v>1258.5175168505814</v>
      </c>
    </row>
    <row r="167" spans="1:9">
      <c r="A167" s="32" t="s">
        <v>331</v>
      </c>
      <c r="B167" s="32" t="s">
        <v>330</v>
      </c>
      <c r="C167" s="32" t="s">
        <v>1206</v>
      </c>
      <c r="D167" s="32">
        <v>97224</v>
      </c>
      <c r="E167" s="34">
        <v>1.6999999999999999E-3</v>
      </c>
      <c r="F167" s="33">
        <f t="shared" si="6"/>
        <v>980.99495955965335</v>
      </c>
      <c r="G167" s="34">
        <v>1.00900493659966E-2</v>
      </c>
      <c r="H167" s="34">
        <f t="shared" si="7"/>
        <v>2.1869966722500448E-3</v>
      </c>
      <c r="I167" s="33">
        <f t="shared" si="8"/>
        <v>1290.5467362947513</v>
      </c>
    </row>
    <row r="168" spans="1:9">
      <c r="A168" s="32" t="s">
        <v>333</v>
      </c>
      <c r="B168" s="32" t="s">
        <v>332</v>
      </c>
      <c r="C168" s="32" t="s">
        <v>1207</v>
      </c>
      <c r="D168" s="32">
        <v>122165</v>
      </c>
      <c r="E168" s="34">
        <v>2.2000000000000001E-3</v>
      </c>
      <c r="F168" s="33">
        <f t="shared" si="6"/>
        <v>610.53786190669905</v>
      </c>
      <c r="G168" s="34">
        <v>4.9976495879073303E-3</v>
      </c>
      <c r="H168" s="34">
        <f t="shared" si="7"/>
        <v>1.3611122659304684E-3</v>
      </c>
      <c r="I168" s="33">
        <f t="shared" si="8"/>
        <v>803.19234812556942</v>
      </c>
    </row>
    <row r="169" spans="1:9">
      <c r="A169" s="32" t="s">
        <v>335</v>
      </c>
      <c r="B169" s="32" t="s">
        <v>334</v>
      </c>
      <c r="C169" s="32" t="s">
        <v>1203</v>
      </c>
      <c r="D169" s="32">
        <v>114658</v>
      </c>
      <c r="E169" s="34">
        <v>2E-3</v>
      </c>
      <c r="F169" s="33">
        <f t="shared" si="6"/>
        <v>991.32356420184283</v>
      </c>
      <c r="G169" s="34">
        <v>8.6459171117745197E-3</v>
      </c>
      <c r="H169" s="34">
        <f t="shared" si="7"/>
        <v>2.2100229108268405E-3</v>
      </c>
      <c r="I169" s="33">
        <f t="shared" si="8"/>
        <v>1304.1345196789187</v>
      </c>
    </row>
    <row r="170" spans="1:9">
      <c r="A170" s="32" t="s">
        <v>337</v>
      </c>
      <c r="B170" s="32" t="s">
        <v>336</v>
      </c>
      <c r="C170" s="32" t="s">
        <v>1210</v>
      </c>
      <c r="D170" s="32">
        <v>118278</v>
      </c>
      <c r="E170" s="34">
        <v>2.0999999999999999E-3</v>
      </c>
      <c r="F170" s="33">
        <f t="shared" si="6"/>
        <v>902.1106859274106</v>
      </c>
      <c r="G170" s="34">
        <v>7.6270370307868797E-3</v>
      </c>
      <c r="H170" s="34">
        <f t="shared" si="7"/>
        <v>2.0111347656771332E-3</v>
      </c>
      <c r="I170" s="33">
        <f t="shared" si="8"/>
        <v>1186.7706252260764</v>
      </c>
    </row>
    <row r="171" spans="1:9">
      <c r="A171" s="32" t="s">
        <v>339</v>
      </c>
      <c r="B171" s="32" t="s">
        <v>338</v>
      </c>
      <c r="C171" s="32" t="s">
        <v>1203</v>
      </c>
      <c r="D171" s="32">
        <v>102088</v>
      </c>
      <c r="E171" s="34">
        <v>1.8E-3</v>
      </c>
      <c r="F171" s="33">
        <f t="shared" si="6"/>
        <v>1100.3635575166825</v>
      </c>
      <c r="G171" s="34">
        <v>1.07785788488038E-2</v>
      </c>
      <c r="H171" s="34">
        <f t="shared" si="7"/>
        <v>2.4531129493615598E-3</v>
      </c>
      <c r="I171" s="33">
        <f t="shared" si="8"/>
        <v>1447.5819514182565</v>
      </c>
    </row>
    <row r="172" spans="1:9">
      <c r="A172" s="32" t="s">
        <v>341</v>
      </c>
      <c r="B172" s="32" t="s">
        <v>340</v>
      </c>
      <c r="C172" s="32" t="s">
        <v>1203</v>
      </c>
      <c r="D172" s="32">
        <v>101440</v>
      </c>
      <c r="E172" s="34">
        <v>1.8E-3</v>
      </c>
      <c r="F172" s="33">
        <f t="shared" si="6"/>
        <v>773.25441195998872</v>
      </c>
      <c r="G172" s="34">
        <v>7.6227761431386896E-3</v>
      </c>
      <c r="H172" s="34">
        <f t="shared" si="7"/>
        <v>1.72386698757174E-3</v>
      </c>
      <c r="I172" s="33">
        <f t="shared" si="8"/>
        <v>1017.2539093660838</v>
      </c>
    </row>
    <row r="173" spans="1:9">
      <c r="A173" s="32" t="s">
        <v>343</v>
      </c>
      <c r="B173" s="32" t="s">
        <v>342</v>
      </c>
      <c r="C173" s="32" t="s">
        <v>1207</v>
      </c>
      <c r="D173" s="32">
        <v>135040</v>
      </c>
      <c r="E173" s="34">
        <v>2.3999999999999998E-3</v>
      </c>
      <c r="F173" s="33">
        <f t="shared" si="6"/>
        <v>618.96159963114553</v>
      </c>
      <c r="G173" s="34">
        <v>4.5835426512969898E-3</v>
      </c>
      <c r="H173" s="34">
        <f t="shared" si="7"/>
        <v>1.3798918592318869E-3</v>
      </c>
      <c r="I173" s="33">
        <f t="shared" si="8"/>
        <v>814.27418613273642</v>
      </c>
    </row>
    <row r="174" spans="1:9">
      <c r="A174" s="32" t="s">
        <v>345</v>
      </c>
      <c r="B174" s="32" t="s">
        <v>344</v>
      </c>
      <c r="C174" s="32" t="s">
        <v>1210</v>
      </c>
      <c r="D174" s="32">
        <v>106934</v>
      </c>
      <c r="E174" s="34">
        <v>1.9E-3</v>
      </c>
      <c r="F174" s="33">
        <f t="shared" si="6"/>
        <v>792.77723958829063</v>
      </c>
      <c r="G174" s="34">
        <v>7.4137060204265302E-3</v>
      </c>
      <c r="H174" s="34">
        <f t="shared" si="7"/>
        <v>1.7673905129883974E-3</v>
      </c>
      <c r="I174" s="33">
        <f t="shared" si="8"/>
        <v>1042.9371417144532</v>
      </c>
    </row>
    <row r="175" spans="1:9">
      <c r="A175" s="32" t="s">
        <v>347</v>
      </c>
      <c r="B175" s="32" t="s">
        <v>346</v>
      </c>
      <c r="C175" s="32" t="s">
        <v>1207</v>
      </c>
      <c r="D175" s="32">
        <v>134495</v>
      </c>
      <c r="E175" s="34">
        <v>2.3999999999999998E-3</v>
      </c>
      <c r="F175" s="33">
        <f t="shared" si="6"/>
        <v>954.41652591229035</v>
      </c>
      <c r="G175" s="34">
        <v>7.0962974527847902E-3</v>
      </c>
      <c r="H175" s="34">
        <f t="shared" si="7"/>
        <v>2.1277436196487413E-3</v>
      </c>
      <c r="I175" s="33">
        <f t="shared" si="8"/>
        <v>1255.5815099547222</v>
      </c>
    </row>
    <row r="176" spans="1:9">
      <c r="A176" s="32" t="s">
        <v>349</v>
      </c>
      <c r="B176" s="32" t="s">
        <v>348</v>
      </c>
      <c r="C176" s="32" t="s">
        <v>1203</v>
      </c>
      <c r="D176" s="32">
        <v>118801</v>
      </c>
      <c r="E176" s="34">
        <v>2.0999999999999999E-3</v>
      </c>
      <c r="F176" s="33">
        <f t="shared" si="6"/>
        <v>1188.3210163280928</v>
      </c>
      <c r="G176" s="34">
        <v>1.0002617960523E-2</v>
      </c>
      <c r="H176" s="34">
        <f t="shared" si="7"/>
        <v>2.6492023052196896E-3</v>
      </c>
      <c r="I176" s="33">
        <f t="shared" si="8"/>
        <v>1563.2942803101389</v>
      </c>
    </row>
    <row r="177" spans="1:9">
      <c r="A177" s="32" t="s">
        <v>351</v>
      </c>
      <c r="B177" s="32" t="s">
        <v>350</v>
      </c>
      <c r="C177" s="32" t="s">
        <v>1210</v>
      </c>
      <c r="D177" s="32">
        <v>91788</v>
      </c>
      <c r="E177" s="34">
        <v>1.6000000000000001E-3</v>
      </c>
      <c r="F177" s="33">
        <f t="shared" si="6"/>
        <v>929.01882010871668</v>
      </c>
      <c r="G177" s="34">
        <v>1.0121353772919299E-2</v>
      </c>
      <c r="H177" s="34">
        <f t="shared" si="7"/>
        <v>2.0711228413930263E-3</v>
      </c>
      <c r="I177" s="33">
        <f t="shared" si="8"/>
        <v>1222.1695887060248</v>
      </c>
    </row>
    <row r="178" spans="1:9">
      <c r="A178" s="32" t="s">
        <v>353</v>
      </c>
      <c r="B178" s="32" t="s">
        <v>352</v>
      </c>
      <c r="C178" s="32" t="s">
        <v>1205</v>
      </c>
      <c r="D178" s="32">
        <v>87500</v>
      </c>
      <c r="E178" s="34">
        <v>1.5E-3</v>
      </c>
      <c r="F178" s="33">
        <f t="shared" si="6"/>
        <v>1081.7184225128401</v>
      </c>
      <c r="G178" s="34">
        <v>1.23624962572896E-2</v>
      </c>
      <c r="H178" s="34">
        <f t="shared" si="7"/>
        <v>2.4115461219179611E-3</v>
      </c>
      <c r="I178" s="33">
        <f t="shared" si="8"/>
        <v>1423.0533665437888</v>
      </c>
    </row>
    <row r="179" spans="1:9">
      <c r="A179" s="32" t="s">
        <v>355</v>
      </c>
      <c r="B179" s="32" t="s">
        <v>354</v>
      </c>
      <c r="C179" s="32" t="s">
        <v>1206</v>
      </c>
      <c r="D179" s="32">
        <v>98796</v>
      </c>
      <c r="E179" s="34">
        <v>1.6999999999999999E-3</v>
      </c>
      <c r="F179" s="33">
        <f t="shared" si="6"/>
        <v>1030.4506099067801</v>
      </c>
      <c r="G179" s="34">
        <v>1.04300843142109E-2</v>
      </c>
      <c r="H179" s="34">
        <f t="shared" si="7"/>
        <v>2.2972514107470481E-3</v>
      </c>
      <c r="I179" s="33">
        <f t="shared" si="8"/>
        <v>1355.6080574818332</v>
      </c>
    </row>
    <row r="180" spans="1:9">
      <c r="A180" s="32" t="s">
        <v>357</v>
      </c>
      <c r="B180" s="32" t="s">
        <v>356</v>
      </c>
      <c r="C180" s="32" t="s">
        <v>1205</v>
      </c>
      <c r="D180" s="32">
        <v>100102</v>
      </c>
      <c r="E180" s="34">
        <v>1.8E-3</v>
      </c>
      <c r="F180" s="33">
        <f t="shared" si="6"/>
        <v>773.44001346998266</v>
      </c>
      <c r="G180" s="34">
        <v>7.7265190852328896E-3</v>
      </c>
      <c r="H180" s="34">
        <f t="shared" si="7"/>
        <v>1.7242807612417937E-3</v>
      </c>
      <c r="I180" s="33">
        <f t="shared" si="8"/>
        <v>1017.4980772087824</v>
      </c>
    </row>
    <row r="181" spans="1:9">
      <c r="A181" s="32" t="s">
        <v>359</v>
      </c>
      <c r="B181" s="32" t="s">
        <v>358</v>
      </c>
      <c r="C181" s="32" t="s">
        <v>1211</v>
      </c>
      <c r="D181" s="32">
        <v>97638</v>
      </c>
      <c r="E181" s="34">
        <v>1.6999999999999999E-3</v>
      </c>
      <c r="F181" s="33">
        <f t="shared" si="6"/>
        <v>947.92407555546379</v>
      </c>
      <c r="G181" s="34">
        <v>9.7085568687955894E-3</v>
      </c>
      <c r="H181" s="34">
        <f t="shared" si="7"/>
        <v>2.1132695724716774E-3</v>
      </c>
      <c r="I181" s="33">
        <f t="shared" si="8"/>
        <v>1247.0403747155367</v>
      </c>
    </row>
    <row r="182" spans="1:9">
      <c r="A182" s="32" t="s">
        <v>361</v>
      </c>
      <c r="B182" s="32" t="s">
        <v>360</v>
      </c>
      <c r="C182" s="32" t="s">
        <v>1206</v>
      </c>
      <c r="D182" s="32">
        <v>95783</v>
      </c>
      <c r="E182" s="34">
        <v>1.6999999999999999E-3</v>
      </c>
      <c r="F182" s="33">
        <f t="shared" si="6"/>
        <v>877.49359896132717</v>
      </c>
      <c r="G182" s="34">
        <v>9.1612666022292798E-3</v>
      </c>
      <c r="H182" s="34">
        <f t="shared" si="7"/>
        <v>1.9562542724078499E-3</v>
      </c>
      <c r="I182" s="33">
        <f t="shared" si="8"/>
        <v>1154.3856461478722</v>
      </c>
    </row>
    <row r="183" spans="1:9">
      <c r="A183" s="32" t="s">
        <v>363</v>
      </c>
      <c r="B183" s="32" t="s">
        <v>362</v>
      </c>
      <c r="C183" s="32" t="s">
        <v>1203</v>
      </c>
      <c r="D183" s="32">
        <v>102605</v>
      </c>
      <c r="E183" s="34">
        <v>1.8E-3</v>
      </c>
      <c r="F183" s="33">
        <f t="shared" si="6"/>
        <v>605.54442482571915</v>
      </c>
      <c r="G183" s="34">
        <v>5.9017048372469096E-3</v>
      </c>
      <c r="H183" s="34">
        <f t="shared" si="7"/>
        <v>1.3499800677751435E-3</v>
      </c>
      <c r="I183" s="33">
        <f t="shared" si="8"/>
        <v>796.62323799411217</v>
      </c>
    </row>
    <row r="184" spans="1:9">
      <c r="A184" s="32" t="s">
        <v>365</v>
      </c>
      <c r="B184" s="32" t="s">
        <v>364</v>
      </c>
      <c r="C184" s="32" t="s">
        <v>1210</v>
      </c>
      <c r="D184" s="32">
        <v>120359</v>
      </c>
      <c r="E184" s="34">
        <v>2.0999999999999999E-3</v>
      </c>
      <c r="F184" s="33">
        <f t="shared" si="6"/>
        <v>972.46913671571906</v>
      </c>
      <c r="G184" s="34">
        <v>8.07973759100457E-3</v>
      </c>
      <c r="H184" s="34">
        <f t="shared" si="7"/>
        <v>2.1679894938683663E-3</v>
      </c>
      <c r="I184" s="33">
        <f t="shared" si="8"/>
        <v>1279.330600331723</v>
      </c>
    </row>
    <row r="185" spans="1:9">
      <c r="A185" s="32" t="s">
        <v>367</v>
      </c>
      <c r="B185" s="32" t="s">
        <v>366</v>
      </c>
      <c r="C185" s="32" t="s">
        <v>1203</v>
      </c>
      <c r="D185" s="32">
        <v>98929</v>
      </c>
      <c r="E185" s="34">
        <v>1.6999999999999999E-3</v>
      </c>
      <c r="F185" s="33">
        <f t="shared" si="6"/>
        <v>970.01425026188269</v>
      </c>
      <c r="G185" s="34">
        <v>9.8051557203841407E-3</v>
      </c>
      <c r="H185" s="34">
        <f t="shared" si="7"/>
        <v>2.1625166538165666E-3</v>
      </c>
      <c r="I185" s="33">
        <f t="shared" si="8"/>
        <v>1276.1010774171559</v>
      </c>
    </row>
    <row r="186" spans="1:9">
      <c r="A186" s="32" t="s">
        <v>369</v>
      </c>
      <c r="B186" s="32" t="s">
        <v>368</v>
      </c>
      <c r="C186" s="32" t="s">
        <v>1206</v>
      </c>
      <c r="D186" s="32">
        <v>112742</v>
      </c>
      <c r="E186" s="34">
        <v>2E-3</v>
      </c>
      <c r="F186" s="33">
        <f t="shared" si="6"/>
        <v>1030.2159448317484</v>
      </c>
      <c r="G186" s="34">
        <v>9.1378186020449198E-3</v>
      </c>
      <c r="H186" s="34">
        <f t="shared" si="7"/>
        <v>2.2967282564401001E-3</v>
      </c>
      <c r="I186" s="33">
        <f t="shared" si="8"/>
        <v>1355.2993441253032</v>
      </c>
    </row>
    <row r="187" spans="1:9">
      <c r="A187" s="32" t="s">
        <v>371</v>
      </c>
      <c r="B187" s="32" t="s">
        <v>370</v>
      </c>
      <c r="C187" s="32" t="s">
        <v>1203</v>
      </c>
      <c r="D187" s="32">
        <v>106890</v>
      </c>
      <c r="E187" s="34">
        <v>1.9E-3</v>
      </c>
      <c r="F187" s="33">
        <f t="shared" si="6"/>
        <v>602.17802646548762</v>
      </c>
      <c r="G187" s="34">
        <v>5.63362359870416E-3</v>
      </c>
      <c r="H187" s="34">
        <f t="shared" si="7"/>
        <v>1.3424751341977079E-3</v>
      </c>
      <c r="I187" s="33">
        <f t="shared" si="8"/>
        <v>792.19457669006749</v>
      </c>
    </row>
    <row r="188" spans="1:9">
      <c r="A188" s="32" t="s">
        <v>373</v>
      </c>
      <c r="B188" s="32" t="s">
        <v>372</v>
      </c>
      <c r="C188" s="32" t="s">
        <v>1208</v>
      </c>
      <c r="D188" s="32">
        <v>88105</v>
      </c>
      <c r="E188" s="34">
        <v>1.6000000000000001E-3</v>
      </c>
      <c r="F188" s="33">
        <f t="shared" si="6"/>
        <v>645.8291860866251</v>
      </c>
      <c r="G188" s="34">
        <v>7.33022173641252E-3</v>
      </c>
      <c r="H188" s="34">
        <f t="shared" si="7"/>
        <v>1.4397895392320981E-3</v>
      </c>
      <c r="I188" s="33">
        <f t="shared" si="8"/>
        <v>849.61980710086107</v>
      </c>
    </row>
    <row r="189" spans="1:9">
      <c r="A189" s="32" t="s">
        <v>375</v>
      </c>
      <c r="B189" s="32" t="s">
        <v>374</v>
      </c>
      <c r="C189" s="32" t="s">
        <v>1209</v>
      </c>
      <c r="D189" s="32">
        <v>99198</v>
      </c>
      <c r="E189" s="34">
        <v>1.8E-3</v>
      </c>
      <c r="F189" s="33">
        <f t="shared" si="6"/>
        <v>1028.4845835974895</v>
      </c>
      <c r="G189" s="34">
        <v>1.03679971733048E-2</v>
      </c>
      <c r="H189" s="34">
        <f t="shared" si="7"/>
        <v>2.2928684188121E-3</v>
      </c>
      <c r="I189" s="33">
        <f t="shared" si="8"/>
        <v>1353.0216539410203</v>
      </c>
    </row>
    <row r="190" spans="1:9">
      <c r="A190" s="32" t="s">
        <v>377</v>
      </c>
      <c r="B190" s="32" t="s">
        <v>376</v>
      </c>
      <c r="C190" s="32" t="s">
        <v>1207</v>
      </c>
      <c r="D190" s="32">
        <v>135247</v>
      </c>
      <c r="E190" s="34">
        <v>2.3999999999999998E-3</v>
      </c>
      <c r="F190" s="33">
        <f t="shared" si="6"/>
        <v>522.39990824782376</v>
      </c>
      <c r="G190" s="34">
        <v>3.8625618922994501E-3</v>
      </c>
      <c r="H190" s="34">
        <f t="shared" si="7"/>
        <v>1.1646205210213883E-3</v>
      </c>
      <c r="I190" s="33">
        <f t="shared" si="8"/>
        <v>687.24256945472121</v>
      </c>
    </row>
    <row r="191" spans="1:9">
      <c r="A191" s="32" t="s">
        <v>379</v>
      </c>
      <c r="B191" s="32" t="s">
        <v>378</v>
      </c>
      <c r="C191" s="32" t="s">
        <v>1203</v>
      </c>
      <c r="D191" s="32">
        <v>117918</v>
      </c>
      <c r="E191" s="34">
        <v>2.0999999999999999E-3</v>
      </c>
      <c r="F191" s="33">
        <f t="shared" si="6"/>
        <v>904.9794738825193</v>
      </c>
      <c r="G191" s="34">
        <v>7.6746508071924499E-3</v>
      </c>
      <c r="H191" s="34">
        <f t="shared" si="7"/>
        <v>2.0175303436055152E-3</v>
      </c>
      <c r="I191" s="33">
        <f t="shared" si="8"/>
        <v>1190.5446557616144</v>
      </c>
    </row>
    <row r="192" spans="1:9">
      <c r="A192" s="32" t="s">
        <v>381</v>
      </c>
      <c r="B192" s="32" t="s">
        <v>380</v>
      </c>
      <c r="C192" s="32" t="s">
        <v>1207</v>
      </c>
      <c r="D192" s="32">
        <v>143334</v>
      </c>
      <c r="E192" s="34">
        <v>2.5000000000000001E-3</v>
      </c>
      <c r="F192" s="33">
        <f t="shared" si="6"/>
        <v>433.6735534125267</v>
      </c>
      <c r="G192" s="34">
        <v>3.0256153697833499E-3</v>
      </c>
      <c r="H192" s="34">
        <f t="shared" si="7"/>
        <v>9.6681701461726424E-4</v>
      </c>
      <c r="I192" s="33">
        <f t="shared" si="8"/>
        <v>570.51872032564768</v>
      </c>
    </row>
    <row r="193" spans="1:9">
      <c r="A193" s="32" t="s">
        <v>383</v>
      </c>
      <c r="B193" s="32" t="s">
        <v>382</v>
      </c>
      <c r="C193" s="32" t="s">
        <v>1207</v>
      </c>
      <c r="D193" s="32">
        <v>137607</v>
      </c>
      <c r="E193" s="34">
        <v>2.3999999999999998E-3</v>
      </c>
      <c r="F193" s="33">
        <f t="shared" si="6"/>
        <v>431.74622966126765</v>
      </c>
      <c r="G193" s="34">
        <v>3.13753100976889E-3</v>
      </c>
      <c r="H193" s="34">
        <f t="shared" si="7"/>
        <v>9.6252030484390914E-4</v>
      </c>
      <c r="I193" s="33">
        <f t="shared" si="8"/>
        <v>567.98323188839083</v>
      </c>
    </row>
    <row r="194" spans="1:9">
      <c r="A194" s="32" t="s">
        <v>385</v>
      </c>
      <c r="B194" s="32" t="s">
        <v>384</v>
      </c>
      <c r="C194" s="32" t="s">
        <v>1204</v>
      </c>
      <c r="D194" s="32">
        <v>89802</v>
      </c>
      <c r="E194" s="34">
        <v>1.6000000000000001E-3</v>
      </c>
      <c r="F194" s="33">
        <f t="shared" ref="F194:F257" si="9">D194*G194</f>
        <v>668.44918723919079</v>
      </c>
      <c r="G194" s="34">
        <v>7.44358908753915E-3</v>
      </c>
      <c r="H194" s="34">
        <f t="shared" si="7"/>
        <v>1.4902177975680627E-3</v>
      </c>
      <c r="I194" s="33">
        <f t="shared" si="8"/>
        <v>879.37752234491381</v>
      </c>
    </row>
    <row r="195" spans="1:9">
      <c r="A195" s="32" t="s">
        <v>387</v>
      </c>
      <c r="B195" s="32" t="s">
        <v>386</v>
      </c>
      <c r="C195" s="32" t="s">
        <v>1208</v>
      </c>
      <c r="D195" s="32">
        <v>106507</v>
      </c>
      <c r="E195" s="34">
        <v>1.9E-3</v>
      </c>
      <c r="F195" s="33">
        <f t="shared" si="9"/>
        <v>779.80942147220958</v>
      </c>
      <c r="G195" s="34">
        <v>7.3216729555072397E-3</v>
      </c>
      <c r="H195" s="34">
        <f t="shared" ref="H195:H258" si="10">(F195/SUM(F:F))</f>
        <v>1.738480501994107E-3</v>
      </c>
      <c r="I195" s="33">
        <f t="shared" ref="I195:I258" si="11">590100*H195</f>
        <v>1025.8773442267225</v>
      </c>
    </row>
    <row r="196" spans="1:9">
      <c r="A196" s="32" t="s">
        <v>389</v>
      </c>
      <c r="B196" s="32" t="s">
        <v>388</v>
      </c>
      <c r="C196" s="32" t="s">
        <v>1208</v>
      </c>
      <c r="D196" s="32">
        <v>91007</v>
      </c>
      <c r="E196" s="34">
        <v>1.6000000000000001E-3</v>
      </c>
      <c r="F196" s="33">
        <f t="shared" si="9"/>
        <v>988.93017864664921</v>
      </c>
      <c r="G196" s="34">
        <v>1.0866528713688499E-2</v>
      </c>
      <c r="H196" s="34">
        <f t="shared" si="10"/>
        <v>2.2046871787788701E-3</v>
      </c>
      <c r="I196" s="33">
        <f t="shared" si="11"/>
        <v>1300.9859041974112</v>
      </c>
    </row>
    <row r="197" spans="1:9">
      <c r="A197" s="32" t="s">
        <v>391</v>
      </c>
      <c r="B197" s="32" t="s">
        <v>390</v>
      </c>
      <c r="C197" s="32" t="s">
        <v>1205</v>
      </c>
      <c r="D197" s="32">
        <v>98846</v>
      </c>
      <c r="E197" s="34">
        <v>1.6999999999999999E-3</v>
      </c>
      <c r="F197" s="33">
        <f t="shared" si="9"/>
        <v>766.18436094304514</v>
      </c>
      <c r="G197" s="34">
        <v>7.7512935368456498E-3</v>
      </c>
      <c r="H197" s="34">
        <f t="shared" si="10"/>
        <v>1.7081052572019586E-3</v>
      </c>
      <c r="I197" s="33">
        <f t="shared" si="11"/>
        <v>1007.9529122748758</v>
      </c>
    </row>
    <row r="198" spans="1:9">
      <c r="A198" s="32" t="s">
        <v>393</v>
      </c>
      <c r="B198" s="32" t="s">
        <v>392</v>
      </c>
      <c r="C198" s="32" t="s">
        <v>1207</v>
      </c>
      <c r="D198" s="32">
        <v>117043</v>
      </c>
      <c r="E198" s="34">
        <v>2.0999999999999999E-3</v>
      </c>
      <c r="F198" s="33">
        <f t="shared" si="9"/>
        <v>417.98056868687001</v>
      </c>
      <c r="G198" s="34">
        <v>3.57117101139641E-3</v>
      </c>
      <c r="H198" s="34">
        <f t="shared" si="10"/>
        <v>9.3183161021917471E-4</v>
      </c>
      <c r="I198" s="33">
        <f t="shared" si="11"/>
        <v>549.87383319033495</v>
      </c>
    </row>
    <row r="199" spans="1:9">
      <c r="A199" s="32" t="s">
        <v>395</v>
      </c>
      <c r="B199" s="32" t="s">
        <v>394</v>
      </c>
      <c r="C199" s="32" t="s">
        <v>1207</v>
      </c>
      <c r="D199" s="32">
        <v>154780</v>
      </c>
      <c r="E199" s="34">
        <v>2.7000000000000001E-3</v>
      </c>
      <c r="F199" s="33">
        <f t="shared" si="9"/>
        <v>854.82498934227795</v>
      </c>
      <c r="G199" s="34">
        <v>5.5228387992135803E-3</v>
      </c>
      <c r="H199" s="34">
        <f t="shared" si="10"/>
        <v>1.9057176480161715E-3</v>
      </c>
      <c r="I199" s="33">
        <f t="shared" si="11"/>
        <v>1124.5639840943427</v>
      </c>
    </row>
    <row r="200" spans="1:9">
      <c r="A200" s="32" t="s">
        <v>397</v>
      </c>
      <c r="B200" s="32" t="s">
        <v>396</v>
      </c>
      <c r="C200" s="32" t="s">
        <v>1206</v>
      </c>
      <c r="D200" s="32">
        <v>108591</v>
      </c>
      <c r="E200" s="34">
        <v>1.9E-3</v>
      </c>
      <c r="F200" s="33">
        <f t="shared" si="9"/>
        <v>1130.1244790898384</v>
      </c>
      <c r="G200" s="34">
        <v>1.04071652263064E-2</v>
      </c>
      <c r="H200" s="34">
        <f t="shared" si="10"/>
        <v>2.5194609318963555E-3</v>
      </c>
      <c r="I200" s="33">
        <f t="shared" si="11"/>
        <v>1486.7338959120393</v>
      </c>
    </row>
    <row r="201" spans="1:9">
      <c r="A201" s="32" t="s">
        <v>399</v>
      </c>
      <c r="B201" s="32" t="s">
        <v>398</v>
      </c>
      <c r="C201" s="32" t="s">
        <v>1209</v>
      </c>
      <c r="D201" s="32">
        <v>97939</v>
      </c>
      <c r="E201" s="34">
        <v>1.6999999999999999E-3</v>
      </c>
      <c r="F201" s="33">
        <f t="shared" si="9"/>
        <v>653.75550446930288</v>
      </c>
      <c r="G201" s="34">
        <v>6.6751294629238903E-3</v>
      </c>
      <c r="H201" s="34">
        <f t="shared" si="10"/>
        <v>1.4574602028345816E-3</v>
      </c>
      <c r="I201" s="33">
        <f t="shared" si="11"/>
        <v>860.04726569268666</v>
      </c>
    </row>
    <row r="202" spans="1:9">
      <c r="A202" s="32" t="s">
        <v>401</v>
      </c>
      <c r="B202" s="32" t="s">
        <v>400</v>
      </c>
      <c r="C202" s="32" t="s">
        <v>1208</v>
      </c>
      <c r="D202" s="32">
        <v>103995</v>
      </c>
      <c r="E202" s="34">
        <v>1.8E-3</v>
      </c>
      <c r="F202" s="33">
        <f t="shared" si="9"/>
        <v>1244.7827771160253</v>
      </c>
      <c r="G202" s="34">
        <v>1.1969640628068901E-2</v>
      </c>
      <c r="H202" s="34">
        <f t="shared" si="10"/>
        <v>2.7750762271489264E-3</v>
      </c>
      <c r="I202" s="33">
        <f t="shared" si="11"/>
        <v>1637.5724816405814</v>
      </c>
    </row>
    <row r="203" spans="1:9">
      <c r="A203" s="32" t="s">
        <v>403</v>
      </c>
      <c r="B203" s="32" t="s">
        <v>402</v>
      </c>
      <c r="C203" s="32" t="s">
        <v>1207</v>
      </c>
      <c r="D203" s="32">
        <v>108610</v>
      </c>
      <c r="E203" s="34">
        <v>1.9E-3</v>
      </c>
      <c r="F203" s="33">
        <f t="shared" si="9"/>
        <v>732.37138000858465</v>
      </c>
      <c r="G203" s="34">
        <v>6.7431302827417796E-3</v>
      </c>
      <c r="H203" s="34">
        <f t="shared" si="10"/>
        <v>1.6327237518619993E-3</v>
      </c>
      <c r="I203" s="33">
        <f t="shared" si="11"/>
        <v>963.47028597376584</v>
      </c>
    </row>
    <row r="204" spans="1:9">
      <c r="A204" s="32" t="s">
        <v>405</v>
      </c>
      <c r="B204" s="32" t="s">
        <v>404</v>
      </c>
      <c r="C204" s="32" t="s">
        <v>1207</v>
      </c>
      <c r="D204" s="32">
        <v>112571</v>
      </c>
      <c r="E204" s="34">
        <v>2E-3</v>
      </c>
      <c r="F204" s="33">
        <f t="shared" si="9"/>
        <v>652.85510546786134</v>
      </c>
      <c r="G204" s="34">
        <v>5.7994963664519403E-3</v>
      </c>
      <c r="H204" s="34">
        <f t="shared" si="10"/>
        <v>1.4554528840398614E-3</v>
      </c>
      <c r="I204" s="33">
        <f t="shared" si="11"/>
        <v>858.86274687192224</v>
      </c>
    </row>
    <row r="205" spans="1:9">
      <c r="A205" s="32" t="s">
        <v>407</v>
      </c>
      <c r="B205" s="32" t="s">
        <v>406</v>
      </c>
      <c r="C205" s="32" t="s">
        <v>1211</v>
      </c>
      <c r="D205" s="32">
        <v>93836</v>
      </c>
      <c r="E205" s="34">
        <v>1.6999999999999999E-3</v>
      </c>
      <c r="F205" s="33">
        <f t="shared" si="9"/>
        <v>847.21213040921202</v>
      </c>
      <c r="G205" s="34">
        <v>9.0286471120807794E-3</v>
      </c>
      <c r="H205" s="34">
        <f t="shared" si="10"/>
        <v>1.8887458002093307E-3</v>
      </c>
      <c r="I205" s="33">
        <f t="shared" si="11"/>
        <v>1114.548896703526</v>
      </c>
    </row>
    <row r="206" spans="1:9">
      <c r="A206" s="32" t="s">
        <v>409</v>
      </c>
      <c r="B206" s="32" t="s">
        <v>408</v>
      </c>
      <c r="C206" s="32" t="s">
        <v>1209</v>
      </c>
      <c r="D206" s="32">
        <v>98316</v>
      </c>
      <c r="E206" s="34">
        <v>1.6999999999999999E-3</v>
      </c>
      <c r="F206" s="33">
        <f t="shared" si="9"/>
        <v>966.42409084773135</v>
      </c>
      <c r="G206" s="34">
        <v>9.8297743078210199E-3</v>
      </c>
      <c r="H206" s="34">
        <f t="shared" si="10"/>
        <v>2.1545128749845929E-3</v>
      </c>
      <c r="I206" s="33">
        <f t="shared" si="11"/>
        <v>1271.3780475284084</v>
      </c>
    </row>
    <row r="207" spans="1:9">
      <c r="A207" s="32" t="s">
        <v>411</v>
      </c>
      <c r="B207" s="32" t="s">
        <v>410</v>
      </c>
      <c r="C207" s="32" t="s">
        <v>1203</v>
      </c>
      <c r="D207" s="32">
        <v>111611</v>
      </c>
      <c r="E207" s="34">
        <v>2E-3</v>
      </c>
      <c r="F207" s="33">
        <f t="shared" si="9"/>
        <v>1092.927811127719</v>
      </c>
      <c r="G207" s="34">
        <v>9.79229476599725E-3</v>
      </c>
      <c r="H207" s="34">
        <f t="shared" si="10"/>
        <v>2.4365359502140226E-3</v>
      </c>
      <c r="I207" s="33">
        <f t="shared" si="11"/>
        <v>1437.7998642212947</v>
      </c>
    </row>
    <row r="208" spans="1:9">
      <c r="A208" s="32" t="s">
        <v>413</v>
      </c>
      <c r="B208" s="32" t="s">
        <v>412</v>
      </c>
      <c r="C208" s="32" t="s">
        <v>1203</v>
      </c>
      <c r="D208" s="32">
        <v>96511</v>
      </c>
      <c r="E208" s="34">
        <v>1.6999999999999999E-3</v>
      </c>
      <c r="F208" s="33">
        <f t="shared" si="9"/>
        <v>1106.5620163140661</v>
      </c>
      <c r="G208" s="34">
        <v>1.1465656933552301E-2</v>
      </c>
      <c r="H208" s="34">
        <f t="shared" si="10"/>
        <v>2.4669315817927007E-3</v>
      </c>
      <c r="I208" s="33">
        <f t="shared" si="11"/>
        <v>1455.7363264158728</v>
      </c>
    </row>
    <row r="209" spans="1:9">
      <c r="A209" s="32" t="s">
        <v>415</v>
      </c>
      <c r="B209" s="32" t="s">
        <v>414</v>
      </c>
      <c r="C209" s="32" t="s">
        <v>1207</v>
      </c>
      <c r="D209" s="32">
        <v>130323</v>
      </c>
      <c r="E209" s="34">
        <v>2.3E-3</v>
      </c>
      <c r="F209" s="33">
        <f t="shared" si="9"/>
        <v>589.64405901124371</v>
      </c>
      <c r="G209" s="34">
        <v>4.5244819334364899E-3</v>
      </c>
      <c r="H209" s="34">
        <f t="shared" si="10"/>
        <v>1.3145323350575101E-3</v>
      </c>
      <c r="I209" s="33">
        <f t="shared" si="11"/>
        <v>775.7055309174367</v>
      </c>
    </row>
    <row r="210" spans="1:9">
      <c r="A210" s="32" t="s">
        <v>417</v>
      </c>
      <c r="B210" s="32" t="s">
        <v>416</v>
      </c>
      <c r="C210" s="32" t="s">
        <v>1205</v>
      </c>
      <c r="D210" s="32">
        <v>80191</v>
      </c>
      <c r="E210" s="34">
        <v>1.4E-3</v>
      </c>
      <c r="F210" s="33">
        <f t="shared" si="9"/>
        <v>939.40456372245023</v>
      </c>
      <c r="G210" s="34">
        <v>1.17145884665667E-2</v>
      </c>
      <c r="H210" s="34">
        <f t="shared" si="10"/>
        <v>2.0942764636422916E-3</v>
      </c>
      <c r="I210" s="33">
        <f t="shared" si="11"/>
        <v>1235.8325411953163</v>
      </c>
    </row>
    <row r="211" spans="1:9">
      <c r="A211" s="32" t="s">
        <v>419</v>
      </c>
      <c r="B211" s="32" t="s">
        <v>418</v>
      </c>
      <c r="C211" s="32" t="s">
        <v>1209</v>
      </c>
      <c r="D211" s="32">
        <v>107842</v>
      </c>
      <c r="E211" s="34">
        <v>1.9E-3</v>
      </c>
      <c r="F211" s="33">
        <f t="shared" si="9"/>
        <v>846.9571981017408</v>
      </c>
      <c r="G211" s="34">
        <v>7.8536859303586799E-3</v>
      </c>
      <c r="H211" s="34">
        <f t="shared" si="10"/>
        <v>1.8881774628262938E-3</v>
      </c>
      <c r="I211" s="33">
        <f t="shared" si="11"/>
        <v>1114.2135208137959</v>
      </c>
    </row>
    <row r="212" spans="1:9">
      <c r="A212" s="32" t="s">
        <v>421</v>
      </c>
      <c r="B212" s="32" t="s">
        <v>420</v>
      </c>
      <c r="C212" s="32" t="s">
        <v>1208</v>
      </c>
      <c r="D212" s="32">
        <v>101084</v>
      </c>
      <c r="E212" s="34">
        <v>1.8E-3</v>
      </c>
      <c r="F212" s="33">
        <f t="shared" si="9"/>
        <v>738.30588915776218</v>
      </c>
      <c r="G212" s="34">
        <v>7.3038847805563904E-3</v>
      </c>
      <c r="H212" s="34">
        <f t="shared" si="10"/>
        <v>1.6459539439585159E-3</v>
      </c>
      <c r="I212" s="33">
        <f t="shared" si="11"/>
        <v>971.27742232992023</v>
      </c>
    </row>
    <row r="213" spans="1:9">
      <c r="A213" s="32" t="s">
        <v>423</v>
      </c>
      <c r="B213" s="32" t="s">
        <v>422</v>
      </c>
      <c r="C213" s="32" t="s">
        <v>1207</v>
      </c>
      <c r="D213" s="32">
        <v>144864</v>
      </c>
      <c r="E213" s="34">
        <v>2.5999999999999999E-3</v>
      </c>
      <c r="F213" s="33">
        <f t="shared" si="9"/>
        <v>810.89162896320795</v>
      </c>
      <c r="G213" s="34">
        <v>5.5976062304175503E-3</v>
      </c>
      <c r="H213" s="34">
        <f t="shared" si="10"/>
        <v>1.8077741142462148E-3</v>
      </c>
      <c r="I213" s="33">
        <f t="shared" si="11"/>
        <v>1066.7675048166914</v>
      </c>
    </row>
    <row r="214" spans="1:9">
      <c r="A214" s="32" t="s">
        <v>425</v>
      </c>
      <c r="B214" s="32" t="s">
        <v>424</v>
      </c>
      <c r="C214" s="32" t="s">
        <v>1203</v>
      </c>
      <c r="D214" s="32">
        <v>101364</v>
      </c>
      <c r="E214" s="34">
        <v>1.8E-3</v>
      </c>
      <c r="F214" s="33">
        <f t="shared" si="9"/>
        <v>980.58808669044765</v>
      </c>
      <c r="G214" s="34">
        <v>9.6739284824044793E-3</v>
      </c>
      <c r="H214" s="34">
        <f t="shared" si="10"/>
        <v>2.1860896037658385E-3</v>
      </c>
      <c r="I214" s="33">
        <f t="shared" si="11"/>
        <v>1290.0114751822214</v>
      </c>
    </row>
    <row r="215" spans="1:9">
      <c r="A215" s="32" t="s">
        <v>427</v>
      </c>
      <c r="B215" s="32" t="s">
        <v>426</v>
      </c>
      <c r="C215" s="32" t="s">
        <v>1204</v>
      </c>
      <c r="D215" s="32">
        <v>102065</v>
      </c>
      <c r="E215" s="34">
        <v>1.8E-3</v>
      </c>
      <c r="F215" s="33">
        <f t="shared" si="9"/>
        <v>919.03262552477702</v>
      </c>
      <c r="G215" s="34">
        <v>9.0043856907341107E-3</v>
      </c>
      <c r="H215" s="34">
        <f t="shared" si="10"/>
        <v>2.048859960110414E-3</v>
      </c>
      <c r="I215" s="33">
        <f t="shared" si="11"/>
        <v>1209.0322624611554</v>
      </c>
    </row>
    <row r="216" spans="1:9">
      <c r="A216" s="32" t="s">
        <v>429</v>
      </c>
      <c r="B216" s="32" t="s">
        <v>428</v>
      </c>
      <c r="C216" s="32" t="s">
        <v>1209</v>
      </c>
      <c r="D216" s="32">
        <v>117052</v>
      </c>
      <c r="E216" s="34">
        <v>2.0999999999999999E-3</v>
      </c>
      <c r="F216" s="33">
        <f t="shared" si="9"/>
        <v>815.16566032306434</v>
      </c>
      <c r="G216" s="34">
        <v>6.9641326959220201E-3</v>
      </c>
      <c r="H216" s="34">
        <f t="shared" si="10"/>
        <v>1.8173024938469562E-3</v>
      </c>
      <c r="I216" s="33">
        <f t="shared" si="11"/>
        <v>1072.3902016190889</v>
      </c>
    </row>
    <row r="217" spans="1:9">
      <c r="A217" s="32" t="s">
        <v>431</v>
      </c>
      <c r="B217" s="32" t="s">
        <v>430</v>
      </c>
      <c r="C217" s="32" t="s">
        <v>1209</v>
      </c>
      <c r="D217" s="32">
        <v>105471</v>
      </c>
      <c r="E217" s="34">
        <v>1.9E-3</v>
      </c>
      <c r="F217" s="33">
        <f t="shared" si="9"/>
        <v>957.68461239852559</v>
      </c>
      <c r="G217" s="34">
        <v>9.0800752092852592E-3</v>
      </c>
      <c r="H217" s="34">
        <f t="shared" si="10"/>
        <v>2.1350293800905993E-3</v>
      </c>
      <c r="I217" s="33">
        <f t="shared" si="11"/>
        <v>1259.8808371914627</v>
      </c>
    </row>
    <row r="218" spans="1:9">
      <c r="A218" s="32" t="s">
        <v>433</v>
      </c>
      <c r="B218" s="32" t="s">
        <v>432</v>
      </c>
      <c r="C218" s="32" t="s">
        <v>1211</v>
      </c>
      <c r="D218" s="32">
        <v>78095</v>
      </c>
      <c r="E218" s="34">
        <v>1.4E-3</v>
      </c>
      <c r="F218" s="33">
        <f t="shared" si="9"/>
        <v>825.87908811203295</v>
      </c>
      <c r="G218" s="34">
        <v>1.0575313248121301E-2</v>
      </c>
      <c r="H218" s="34">
        <f t="shared" si="10"/>
        <v>1.841186644009545E-3</v>
      </c>
      <c r="I218" s="33">
        <f t="shared" si="11"/>
        <v>1086.4842386300325</v>
      </c>
    </row>
    <row r="219" spans="1:9">
      <c r="A219" s="32" t="s">
        <v>435</v>
      </c>
      <c r="B219" s="32" t="s">
        <v>434</v>
      </c>
      <c r="C219" s="32" t="s">
        <v>1205</v>
      </c>
      <c r="D219" s="32">
        <v>109182</v>
      </c>
      <c r="E219" s="34">
        <v>1.9E-3</v>
      </c>
      <c r="F219" s="33">
        <f t="shared" si="9"/>
        <v>863.9669651420968</v>
      </c>
      <c r="G219" s="34">
        <v>7.9130897505275306E-3</v>
      </c>
      <c r="H219" s="34">
        <f t="shared" si="10"/>
        <v>1.9260984567625985E-3</v>
      </c>
      <c r="I219" s="33">
        <f t="shared" si="11"/>
        <v>1136.5906993356093</v>
      </c>
    </row>
    <row r="220" spans="1:9">
      <c r="A220" s="32" t="s">
        <v>437</v>
      </c>
      <c r="B220" s="32" t="s">
        <v>436</v>
      </c>
      <c r="C220" s="32" t="s">
        <v>1206</v>
      </c>
      <c r="D220" s="32">
        <v>92633</v>
      </c>
      <c r="E220" s="34">
        <v>1.6000000000000001E-3</v>
      </c>
      <c r="F220" s="33">
        <f t="shared" si="9"/>
        <v>829.31378775762948</v>
      </c>
      <c r="G220" s="34">
        <v>8.9526819573761997E-3</v>
      </c>
      <c r="H220" s="34">
        <f t="shared" si="10"/>
        <v>1.8488438461408076E-3</v>
      </c>
      <c r="I220" s="33">
        <f t="shared" si="11"/>
        <v>1091.0027536076905</v>
      </c>
    </row>
    <row r="221" spans="1:9">
      <c r="A221" s="32" t="s">
        <v>439</v>
      </c>
      <c r="B221" s="32" t="s">
        <v>438</v>
      </c>
      <c r="C221" s="32" t="s">
        <v>1209</v>
      </c>
      <c r="D221" s="32">
        <v>104699</v>
      </c>
      <c r="E221" s="34">
        <v>1.9E-3</v>
      </c>
      <c r="F221" s="33">
        <f t="shared" si="9"/>
        <v>833.55948507539745</v>
      </c>
      <c r="G221" s="34">
        <v>7.9614846853876108E-3</v>
      </c>
      <c r="H221" s="34">
        <f t="shared" si="10"/>
        <v>1.8583090587954245E-3</v>
      </c>
      <c r="I221" s="33">
        <f t="shared" si="11"/>
        <v>1096.58817559518</v>
      </c>
    </row>
    <row r="222" spans="1:9">
      <c r="A222" s="32" t="s">
        <v>441</v>
      </c>
      <c r="B222" s="32" t="s">
        <v>440</v>
      </c>
      <c r="C222" s="32" t="s">
        <v>1207</v>
      </c>
      <c r="D222" s="32">
        <v>169059</v>
      </c>
      <c r="E222" s="34">
        <v>3.0000000000000001E-3</v>
      </c>
      <c r="F222" s="33">
        <f t="shared" si="9"/>
        <v>813.64211049735184</v>
      </c>
      <c r="G222" s="34">
        <v>4.8127701601059503E-3</v>
      </c>
      <c r="H222" s="34">
        <f t="shared" si="10"/>
        <v>1.8139059438786098E-3</v>
      </c>
      <c r="I222" s="33">
        <f t="shared" si="11"/>
        <v>1070.3858974827676</v>
      </c>
    </row>
    <row r="223" spans="1:9">
      <c r="A223" s="32" t="s">
        <v>443</v>
      </c>
      <c r="B223" s="32" t="s">
        <v>442</v>
      </c>
      <c r="C223" s="32" t="s">
        <v>1207</v>
      </c>
      <c r="D223" s="32">
        <v>112092</v>
      </c>
      <c r="E223" s="34">
        <v>2E-3</v>
      </c>
      <c r="F223" s="33">
        <f t="shared" si="9"/>
        <v>889.0850774912883</v>
      </c>
      <c r="G223" s="34">
        <v>7.9317442591022407E-3</v>
      </c>
      <c r="H223" s="34">
        <f t="shared" si="10"/>
        <v>1.9820959189162705E-3</v>
      </c>
      <c r="I223" s="33">
        <f t="shared" si="11"/>
        <v>1169.6348017524913</v>
      </c>
    </row>
    <row r="224" spans="1:9">
      <c r="A224" s="32" t="s">
        <v>445</v>
      </c>
      <c r="B224" s="32" t="s">
        <v>444</v>
      </c>
      <c r="C224" s="32" t="s">
        <v>1207</v>
      </c>
      <c r="D224" s="32">
        <v>125633</v>
      </c>
      <c r="E224" s="34">
        <v>2.2000000000000001E-3</v>
      </c>
      <c r="F224" s="33">
        <f t="shared" si="9"/>
        <v>526.10358986245899</v>
      </c>
      <c r="G224" s="34">
        <v>4.1876225980630802E-3</v>
      </c>
      <c r="H224" s="34">
        <f t="shared" si="10"/>
        <v>1.1728773823715391E-3</v>
      </c>
      <c r="I224" s="33">
        <f t="shared" si="11"/>
        <v>692.1149433374452</v>
      </c>
    </row>
    <row r="225" spans="1:9">
      <c r="A225" s="32" t="s">
        <v>447</v>
      </c>
      <c r="B225" s="32" t="s">
        <v>446</v>
      </c>
      <c r="C225" s="32" t="s">
        <v>1203</v>
      </c>
      <c r="D225" s="32">
        <v>116669</v>
      </c>
      <c r="E225" s="34">
        <v>2.0999999999999999E-3</v>
      </c>
      <c r="F225" s="33">
        <f t="shared" si="9"/>
        <v>1013.6333773247736</v>
      </c>
      <c r="G225" s="34">
        <v>8.6881123291086201E-3</v>
      </c>
      <c r="H225" s="34">
        <f t="shared" si="10"/>
        <v>2.2597596465591743E-3</v>
      </c>
      <c r="I225" s="33">
        <f t="shared" si="11"/>
        <v>1333.4841674345687</v>
      </c>
    </row>
    <row r="226" spans="1:9">
      <c r="A226" s="32" t="s">
        <v>449</v>
      </c>
      <c r="B226" s="32" t="s">
        <v>448</v>
      </c>
      <c r="C226" s="32" t="s">
        <v>1211</v>
      </c>
      <c r="D226" s="32">
        <v>88590</v>
      </c>
      <c r="E226" s="34">
        <v>1.6000000000000001E-3</v>
      </c>
      <c r="F226" s="33">
        <f t="shared" si="9"/>
        <v>860.09713945853048</v>
      </c>
      <c r="G226" s="34">
        <v>9.7087384519531604E-3</v>
      </c>
      <c r="H226" s="34">
        <f t="shared" si="10"/>
        <v>1.9174711994972336E-3</v>
      </c>
      <c r="I226" s="33">
        <f t="shared" si="11"/>
        <v>1131.4997548233175</v>
      </c>
    </row>
    <row r="227" spans="1:9">
      <c r="A227" s="32" t="s">
        <v>451</v>
      </c>
      <c r="B227" s="32" t="s">
        <v>450</v>
      </c>
      <c r="C227" s="32" t="s">
        <v>1203</v>
      </c>
      <c r="D227" s="32">
        <v>103879</v>
      </c>
      <c r="E227" s="34">
        <v>1.8E-3</v>
      </c>
      <c r="F227" s="33">
        <f t="shared" si="9"/>
        <v>773.92400014872226</v>
      </c>
      <c r="G227" s="34">
        <v>7.4502449980142502E-3</v>
      </c>
      <c r="H227" s="34">
        <f t="shared" si="10"/>
        <v>1.7253597446203546E-3</v>
      </c>
      <c r="I227" s="33">
        <f t="shared" si="11"/>
        <v>1018.1347853004712</v>
      </c>
    </row>
    <row r="228" spans="1:9">
      <c r="A228" s="32" t="s">
        <v>453</v>
      </c>
      <c r="B228" s="32" t="s">
        <v>452</v>
      </c>
      <c r="C228" s="32" t="s">
        <v>1208</v>
      </c>
      <c r="D228" s="32">
        <v>101448</v>
      </c>
      <c r="E228" s="34">
        <v>1.8E-3</v>
      </c>
      <c r="F228" s="33">
        <f t="shared" si="9"/>
        <v>765.72406555604971</v>
      </c>
      <c r="G228" s="34">
        <v>7.54794639180713E-3</v>
      </c>
      <c r="H228" s="34">
        <f t="shared" si="10"/>
        <v>1.7070790903804054E-3</v>
      </c>
      <c r="I228" s="33">
        <f t="shared" si="11"/>
        <v>1007.3473712334772</v>
      </c>
    </row>
    <row r="229" spans="1:9">
      <c r="A229" s="32" t="s">
        <v>455</v>
      </c>
      <c r="B229" s="32" t="s">
        <v>454</v>
      </c>
      <c r="C229" s="32" t="s">
        <v>1209</v>
      </c>
      <c r="D229" s="32">
        <v>121601</v>
      </c>
      <c r="E229" s="34">
        <v>2.2000000000000001E-3</v>
      </c>
      <c r="F229" s="33">
        <f t="shared" si="9"/>
        <v>1000.34389582884</v>
      </c>
      <c r="G229" s="34">
        <v>8.2264446495410402E-3</v>
      </c>
      <c r="H229" s="34">
        <f t="shared" si="10"/>
        <v>2.2301325302072398E-3</v>
      </c>
      <c r="I229" s="33">
        <f t="shared" si="11"/>
        <v>1316.0012060752922</v>
      </c>
    </row>
    <row r="230" spans="1:9">
      <c r="A230" s="32" t="s">
        <v>457</v>
      </c>
      <c r="B230" s="32" t="s">
        <v>456</v>
      </c>
      <c r="C230" s="32" t="s">
        <v>1205</v>
      </c>
      <c r="D230" s="32">
        <v>93144</v>
      </c>
      <c r="E230" s="34">
        <v>1.6000000000000001E-3</v>
      </c>
      <c r="F230" s="33">
        <f t="shared" si="9"/>
        <v>762.05322696265102</v>
      </c>
      <c r="G230" s="34">
        <v>8.1814526642902501E-3</v>
      </c>
      <c r="H230" s="34">
        <f t="shared" si="10"/>
        <v>1.6988954481405578E-3</v>
      </c>
      <c r="I230" s="33">
        <f t="shared" si="11"/>
        <v>1002.5182039477431</v>
      </c>
    </row>
    <row r="231" spans="1:9">
      <c r="A231" s="32" t="s">
        <v>459</v>
      </c>
      <c r="B231" s="32" t="s">
        <v>458</v>
      </c>
      <c r="C231" s="32" t="s">
        <v>1207</v>
      </c>
      <c r="D231" s="32">
        <v>111272</v>
      </c>
      <c r="E231" s="34">
        <v>2E-3</v>
      </c>
      <c r="F231" s="33">
        <f t="shared" si="9"/>
        <v>607.54845797905273</v>
      </c>
      <c r="G231" s="34">
        <v>5.4600299983738297E-3</v>
      </c>
      <c r="H231" s="34">
        <f t="shared" si="10"/>
        <v>1.3544477908706697E-3</v>
      </c>
      <c r="I231" s="33">
        <f t="shared" si="11"/>
        <v>799.25964139278221</v>
      </c>
    </row>
    <row r="232" spans="1:9">
      <c r="A232" s="32" t="s">
        <v>461</v>
      </c>
      <c r="B232" s="32" t="s">
        <v>460</v>
      </c>
      <c r="C232" s="32" t="s">
        <v>1207</v>
      </c>
      <c r="D232" s="32">
        <v>147038</v>
      </c>
      <c r="E232" s="34">
        <v>2.5999999999999999E-3</v>
      </c>
      <c r="F232" s="33">
        <f t="shared" si="9"/>
        <v>768.94549481274271</v>
      </c>
      <c r="G232" s="34">
        <v>5.2295698718205002E-3</v>
      </c>
      <c r="H232" s="34">
        <f t="shared" si="10"/>
        <v>1.7142608347875724E-3</v>
      </c>
      <c r="I232" s="33">
        <f t="shared" si="11"/>
        <v>1011.5853186081465</v>
      </c>
    </row>
    <row r="233" spans="1:9">
      <c r="A233" s="32" t="s">
        <v>463</v>
      </c>
      <c r="B233" s="32" t="s">
        <v>462</v>
      </c>
      <c r="C233" s="32" t="s">
        <v>1209</v>
      </c>
      <c r="D233" s="32">
        <v>112534</v>
      </c>
      <c r="E233" s="34">
        <v>2E-3</v>
      </c>
      <c r="F233" s="33">
        <f t="shared" si="9"/>
        <v>873.14829833302736</v>
      </c>
      <c r="G233" s="34">
        <v>7.7589732732598797E-3</v>
      </c>
      <c r="H233" s="34">
        <f t="shared" si="10"/>
        <v>1.9465670075331318E-3</v>
      </c>
      <c r="I233" s="33">
        <f t="shared" si="11"/>
        <v>1148.6691911453011</v>
      </c>
    </row>
    <row r="234" spans="1:9">
      <c r="A234" s="32" t="s">
        <v>465</v>
      </c>
      <c r="B234" s="32" t="s">
        <v>464</v>
      </c>
      <c r="C234" s="32" t="s">
        <v>1203</v>
      </c>
      <c r="D234" s="32">
        <v>142296</v>
      </c>
      <c r="E234" s="34">
        <v>2.5000000000000001E-3</v>
      </c>
      <c r="F234" s="33">
        <f t="shared" si="9"/>
        <v>1699.5476967822412</v>
      </c>
      <c r="G234" s="34">
        <v>1.1943748923246201E-2</v>
      </c>
      <c r="H234" s="34">
        <f t="shared" si="10"/>
        <v>3.7889136136452983E-3</v>
      </c>
      <c r="I234" s="33">
        <f t="shared" si="11"/>
        <v>2235.8379234120907</v>
      </c>
    </row>
    <row r="235" spans="1:9">
      <c r="A235" s="32" t="s">
        <v>467</v>
      </c>
      <c r="B235" s="32" t="s">
        <v>466</v>
      </c>
      <c r="C235" s="32" t="s">
        <v>1207</v>
      </c>
      <c r="D235" s="32">
        <v>120816</v>
      </c>
      <c r="E235" s="34">
        <v>2.0999999999999999E-3</v>
      </c>
      <c r="F235" s="33">
        <f t="shared" si="9"/>
        <v>586.43161548299781</v>
      </c>
      <c r="G235" s="34">
        <v>4.8539234495679198E-3</v>
      </c>
      <c r="H235" s="34">
        <f t="shared" si="10"/>
        <v>1.3073706231265757E-3</v>
      </c>
      <c r="I235" s="33">
        <f t="shared" si="11"/>
        <v>771.47940470699234</v>
      </c>
    </row>
    <row r="236" spans="1:9">
      <c r="A236" s="32" t="s">
        <v>469</v>
      </c>
      <c r="B236" s="32" t="s">
        <v>468</v>
      </c>
      <c r="C236" s="32" t="s">
        <v>1207</v>
      </c>
      <c r="D236" s="32">
        <v>127299</v>
      </c>
      <c r="E236" s="34">
        <v>2.3E-3</v>
      </c>
      <c r="F236" s="33">
        <f t="shared" si="9"/>
        <v>510.22833505103137</v>
      </c>
      <c r="G236" s="34">
        <v>4.0081095299337099E-3</v>
      </c>
      <c r="H236" s="34">
        <f t="shared" si="10"/>
        <v>1.1374856312668256E-3</v>
      </c>
      <c r="I236" s="33">
        <f t="shared" si="11"/>
        <v>671.23027101055379</v>
      </c>
    </row>
    <row r="237" spans="1:9">
      <c r="A237" s="32" t="s">
        <v>471</v>
      </c>
      <c r="B237" s="32" t="s">
        <v>470</v>
      </c>
      <c r="C237" s="32" t="s">
        <v>1211</v>
      </c>
      <c r="D237" s="32">
        <v>83911</v>
      </c>
      <c r="E237" s="34">
        <v>1.5E-3</v>
      </c>
      <c r="F237" s="33">
        <f t="shared" si="9"/>
        <v>853.28320529798339</v>
      </c>
      <c r="G237" s="34">
        <v>1.0168907596119501E-2</v>
      </c>
      <c r="H237" s="34">
        <f t="shared" si="10"/>
        <v>1.9022804473034236E-3</v>
      </c>
      <c r="I237" s="33">
        <f t="shared" si="11"/>
        <v>1122.5356919537503</v>
      </c>
    </row>
    <row r="238" spans="1:9">
      <c r="A238" s="32" t="s">
        <v>473</v>
      </c>
      <c r="B238" s="32" t="s">
        <v>472</v>
      </c>
      <c r="C238" s="32" t="s">
        <v>1208</v>
      </c>
      <c r="D238" s="32">
        <v>97789</v>
      </c>
      <c r="E238" s="34">
        <v>1.6999999999999999E-3</v>
      </c>
      <c r="F238" s="33">
        <f t="shared" si="9"/>
        <v>1016.2985765239265</v>
      </c>
      <c r="G238" s="34">
        <v>1.0392769907903001E-2</v>
      </c>
      <c r="H238" s="34">
        <f t="shared" si="10"/>
        <v>2.2657013506654292E-3</v>
      </c>
      <c r="I238" s="33">
        <f t="shared" si="11"/>
        <v>1336.9903670276697</v>
      </c>
    </row>
    <row r="239" spans="1:9">
      <c r="A239" s="32" t="s">
        <v>475</v>
      </c>
      <c r="B239" s="32" t="s">
        <v>474</v>
      </c>
      <c r="C239" s="32" t="s">
        <v>1204</v>
      </c>
      <c r="D239" s="32">
        <v>87304</v>
      </c>
      <c r="E239" s="34">
        <v>1.5E-3</v>
      </c>
      <c r="F239" s="33">
        <f t="shared" si="9"/>
        <v>887.29552765627204</v>
      </c>
      <c r="G239" s="34">
        <v>1.0163286076883901E-2</v>
      </c>
      <c r="H239" s="34">
        <f t="shared" si="10"/>
        <v>1.9781063576082662E-3</v>
      </c>
      <c r="I239" s="33">
        <f t="shared" si="11"/>
        <v>1167.2805616246378</v>
      </c>
    </row>
    <row r="240" spans="1:9">
      <c r="A240" s="32" t="s">
        <v>477</v>
      </c>
      <c r="B240" s="32" t="s">
        <v>476</v>
      </c>
      <c r="C240" s="32" t="s">
        <v>1207</v>
      </c>
      <c r="D240" s="32">
        <v>114105</v>
      </c>
      <c r="E240" s="34">
        <v>2E-3</v>
      </c>
      <c r="F240" s="33">
        <f t="shared" si="9"/>
        <v>604.98246338536444</v>
      </c>
      <c r="G240" s="34">
        <v>5.3019803109886901E-3</v>
      </c>
      <c r="H240" s="34">
        <f t="shared" si="10"/>
        <v>1.3487272501250505E-3</v>
      </c>
      <c r="I240" s="33">
        <f t="shared" si="11"/>
        <v>795.88395029879234</v>
      </c>
    </row>
    <row r="241" spans="1:9">
      <c r="A241" s="32" t="s">
        <v>479</v>
      </c>
      <c r="B241" s="32" t="s">
        <v>478</v>
      </c>
      <c r="C241" s="32" t="s">
        <v>1206</v>
      </c>
      <c r="D241" s="32">
        <v>102211</v>
      </c>
      <c r="E241" s="34">
        <v>1.8E-3</v>
      </c>
      <c r="F241" s="33">
        <f t="shared" si="9"/>
        <v>924.02422752964083</v>
      </c>
      <c r="G241" s="34">
        <v>9.0403599175200404E-3</v>
      </c>
      <c r="H241" s="34">
        <f t="shared" si="10"/>
        <v>2.0599880672096944E-3</v>
      </c>
      <c r="I241" s="33">
        <f t="shared" si="11"/>
        <v>1215.5989584604406</v>
      </c>
    </row>
    <row r="242" spans="1:9">
      <c r="A242" s="32" t="s">
        <v>481</v>
      </c>
      <c r="B242" s="32" t="s">
        <v>480</v>
      </c>
      <c r="C242" s="32" t="s">
        <v>1207</v>
      </c>
      <c r="D242" s="32">
        <v>129646</v>
      </c>
      <c r="E242" s="34">
        <v>2.3E-3</v>
      </c>
      <c r="F242" s="33">
        <f t="shared" si="9"/>
        <v>801.06363403429532</v>
      </c>
      <c r="G242" s="34">
        <v>6.1788534473434997E-3</v>
      </c>
      <c r="H242" s="34">
        <f t="shared" si="10"/>
        <v>1.7858639178736765E-3</v>
      </c>
      <c r="I242" s="33">
        <f t="shared" si="11"/>
        <v>1053.8382979372566</v>
      </c>
    </row>
    <row r="243" spans="1:9">
      <c r="A243" s="32" t="s">
        <v>483</v>
      </c>
      <c r="B243" s="32" t="s">
        <v>482</v>
      </c>
      <c r="C243" s="32" t="s">
        <v>1208</v>
      </c>
      <c r="D243" s="32">
        <v>88605</v>
      </c>
      <c r="E243" s="34">
        <v>1.6000000000000001E-3</v>
      </c>
      <c r="F243" s="33">
        <f t="shared" si="9"/>
        <v>793.10623233713</v>
      </c>
      <c r="G243" s="34">
        <v>8.9510324737557701E-3</v>
      </c>
      <c r="H243" s="34">
        <f t="shared" si="10"/>
        <v>1.7681239581910405E-3</v>
      </c>
      <c r="I243" s="33">
        <f t="shared" si="11"/>
        <v>1043.3699477285329</v>
      </c>
    </row>
    <row r="244" spans="1:9">
      <c r="A244" s="32" t="s">
        <v>485</v>
      </c>
      <c r="B244" s="32" t="s">
        <v>484</v>
      </c>
      <c r="C244" s="32" t="s">
        <v>1208</v>
      </c>
      <c r="D244" s="32">
        <v>98148</v>
      </c>
      <c r="E244" s="34">
        <v>1.6999999999999999E-3</v>
      </c>
      <c r="F244" s="33">
        <f t="shared" si="9"/>
        <v>552.61818899731429</v>
      </c>
      <c r="G244" s="34">
        <v>5.6304579716073104E-3</v>
      </c>
      <c r="H244" s="34">
        <f t="shared" si="10"/>
        <v>1.2319881244899306E-3</v>
      </c>
      <c r="I244" s="33">
        <f t="shared" si="11"/>
        <v>726.99619226150799</v>
      </c>
    </row>
    <row r="245" spans="1:9">
      <c r="A245" s="32" t="s">
        <v>487</v>
      </c>
      <c r="B245" s="32" t="s">
        <v>486</v>
      </c>
      <c r="C245" s="32" t="s">
        <v>1208</v>
      </c>
      <c r="D245" s="32">
        <v>87732</v>
      </c>
      <c r="E245" s="34">
        <v>1.6000000000000001E-3</v>
      </c>
      <c r="F245" s="33">
        <f t="shared" si="9"/>
        <v>686.18924469083231</v>
      </c>
      <c r="G245" s="34">
        <v>7.8214248471576205E-3</v>
      </c>
      <c r="H245" s="34">
        <f t="shared" si="10"/>
        <v>1.5297668760156011E-3</v>
      </c>
      <c r="I245" s="33">
        <f t="shared" si="11"/>
        <v>902.71543353680624</v>
      </c>
    </row>
    <row r="246" spans="1:9">
      <c r="A246" s="32" t="s">
        <v>489</v>
      </c>
      <c r="B246" s="32" t="s">
        <v>488</v>
      </c>
      <c r="C246" s="32" t="s">
        <v>1210</v>
      </c>
      <c r="D246" s="32">
        <v>92140</v>
      </c>
      <c r="E246" s="34">
        <v>1.6000000000000001E-3</v>
      </c>
      <c r="F246" s="33">
        <f t="shared" si="9"/>
        <v>808.59367363328897</v>
      </c>
      <c r="G246" s="34">
        <v>8.7757073326816693E-3</v>
      </c>
      <c r="H246" s="34">
        <f t="shared" si="10"/>
        <v>1.8026511310845399E-3</v>
      </c>
      <c r="I246" s="33">
        <f t="shared" si="11"/>
        <v>1063.744432452987</v>
      </c>
    </row>
    <row r="247" spans="1:9">
      <c r="A247" s="32" t="s">
        <v>491</v>
      </c>
      <c r="B247" s="32" t="s">
        <v>490</v>
      </c>
      <c r="C247" s="32" t="s">
        <v>1205</v>
      </c>
      <c r="D247" s="32">
        <v>108961</v>
      </c>
      <c r="E247" s="34">
        <v>1.9E-3</v>
      </c>
      <c r="F247" s="33">
        <f t="shared" si="9"/>
        <v>772.59109905769139</v>
      </c>
      <c r="G247" s="34">
        <v>7.0905287126374703E-3</v>
      </c>
      <c r="H247" s="34">
        <f t="shared" si="10"/>
        <v>1.7223882204324716E-3</v>
      </c>
      <c r="I247" s="33">
        <f t="shared" si="11"/>
        <v>1016.3812888772014</v>
      </c>
    </row>
    <row r="248" spans="1:9">
      <c r="A248" s="32" t="s">
        <v>493</v>
      </c>
      <c r="B248" s="32" t="s">
        <v>492</v>
      </c>
      <c r="C248" s="32" t="s">
        <v>1205</v>
      </c>
      <c r="D248" s="32">
        <v>94814</v>
      </c>
      <c r="E248" s="34">
        <v>1.6999999999999999E-3</v>
      </c>
      <c r="F248" s="33">
        <f t="shared" si="9"/>
        <v>831.62740052215986</v>
      </c>
      <c r="G248" s="34">
        <v>8.7711456169147998E-3</v>
      </c>
      <c r="H248" s="34">
        <f t="shared" si="10"/>
        <v>1.8540017354526696E-3</v>
      </c>
      <c r="I248" s="33">
        <f t="shared" si="11"/>
        <v>1094.0464240906203</v>
      </c>
    </row>
    <row r="249" spans="1:9">
      <c r="A249" s="32" t="s">
        <v>495</v>
      </c>
      <c r="B249" s="32" t="s">
        <v>494</v>
      </c>
      <c r="C249" s="32" t="s">
        <v>1208</v>
      </c>
      <c r="D249" s="32">
        <v>161208</v>
      </c>
      <c r="E249" s="34">
        <v>2.8999999999999998E-3</v>
      </c>
      <c r="F249" s="33">
        <f t="shared" si="9"/>
        <v>664.89547305593794</v>
      </c>
      <c r="G249" s="34">
        <v>4.1244570558281101E-3</v>
      </c>
      <c r="H249" s="34">
        <f t="shared" si="10"/>
        <v>1.4822952684896355E-3</v>
      </c>
      <c r="I249" s="33">
        <f t="shared" si="11"/>
        <v>874.70243793573388</v>
      </c>
    </row>
    <row r="250" spans="1:9">
      <c r="A250" s="32" t="s">
        <v>497</v>
      </c>
      <c r="B250" s="32" t="s">
        <v>496</v>
      </c>
      <c r="C250" s="32" t="s">
        <v>1208</v>
      </c>
      <c r="D250" s="32">
        <v>103066</v>
      </c>
      <c r="E250" s="34">
        <v>1.8E-3</v>
      </c>
      <c r="F250" s="33">
        <f t="shared" si="9"/>
        <v>761.63575592266818</v>
      </c>
      <c r="G250" s="34">
        <v>7.3897866990342903E-3</v>
      </c>
      <c r="H250" s="34">
        <f t="shared" si="10"/>
        <v>1.6979647524562366E-3</v>
      </c>
      <c r="I250" s="33">
        <f t="shared" si="11"/>
        <v>1001.9690004244252</v>
      </c>
    </row>
    <row r="251" spans="1:9">
      <c r="A251" s="32" t="s">
        <v>499</v>
      </c>
      <c r="B251" s="32" t="s">
        <v>498</v>
      </c>
      <c r="C251" s="32" t="s">
        <v>1208</v>
      </c>
      <c r="D251" s="32">
        <v>93145</v>
      </c>
      <c r="E251" s="34">
        <v>1.6000000000000001E-3</v>
      </c>
      <c r="F251" s="33">
        <f t="shared" si="9"/>
        <v>733.94673017425055</v>
      </c>
      <c r="G251" s="34">
        <v>7.8796149033684097E-3</v>
      </c>
      <c r="H251" s="34">
        <f t="shared" si="10"/>
        <v>1.6362357837398046E-3</v>
      </c>
      <c r="I251" s="33">
        <f t="shared" si="11"/>
        <v>965.54273598485872</v>
      </c>
    </row>
    <row r="252" spans="1:9">
      <c r="A252" s="32" t="s">
        <v>501</v>
      </c>
      <c r="B252" s="32" t="s">
        <v>500</v>
      </c>
      <c r="C252" s="32" t="s">
        <v>1208</v>
      </c>
      <c r="D252" s="32">
        <v>85794</v>
      </c>
      <c r="E252" s="34">
        <v>1.5E-3</v>
      </c>
      <c r="F252" s="33">
        <f t="shared" si="9"/>
        <v>723.66923853840012</v>
      </c>
      <c r="G252" s="34">
        <v>8.4349632671095898E-3</v>
      </c>
      <c r="H252" s="34">
        <f t="shared" si="10"/>
        <v>1.6133234947543732E-3</v>
      </c>
      <c r="I252" s="33">
        <f t="shared" si="11"/>
        <v>952.02219425455564</v>
      </c>
    </row>
    <row r="253" spans="1:9">
      <c r="A253" s="32" t="s">
        <v>503</v>
      </c>
      <c r="B253" s="32" t="s">
        <v>502</v>
      </c>
      <c r="C253" s="32" t="s">
        <v>1208</v>
      </c>
      <c r="D253" s="32">
        <v>95450</v>
      </c>
      <c r="E253" s="34">
        <v>1.6999999999999999E-3</v>
      </c>
      <c r="F253" s="33">
        <f t="shared" si="9"/>
        <v>705.52634858405315</v>
      </c>
      <c r="G253" s="34">
        <v>7.3915803937564502E-3</v>
      </c>
      <c r="H253" s="34">
        <f t="shared" si="10"/>
        <v>1.5728763552777683E-3</v>
      </c>
      <c r="I253" s="33">
        <f t="shared" si="11"/>
        <v>928.15433724941113</v>
      </c>
    </row>
    <row r="254" spans="1:9">
      <c r="A254" s="32" t="s">
        <v>505</v>
      </c>
      <c r="B254" s="32" t="s">
        <v>504</v>
      </c>
      <c r="C254" s="32" t="s">
        <v>1206</v>
      </c>
      <c r="D254" s="32">
        <v>116670</v>
      </c>
      <c r="E254" s="34">
        <v>2.0999999999999999E-3</v>
      </c>
      <c r="F254" s="33">
        <f t="shared" si="9"/>
        <v>863.14475011549393</v>
      </c>
      <c r="G254" s="34">
        <v>7.3981721960700601E-3</v>
      </c>
      <c r="H254" s="34">
        <f t="shared" si="10"/>
        <v>1.9242654386522286E-3</v>
      </c>
      <c r="I254" s="33">
        <f t="shared" si="11"/>
        <v>1135.5090353486801</v>
      </c>
    </row>
    <row r="255" spans="1:9">
      <c r="A255" s="32" t="s">
        <v>507</v>
      </c>
      <c r="B255" s="32" t="s">
        <v>506</v>
      </c>
      <c r="C255" s="32" t="s">
        <v>1206</v>
      </c>
      <c r="D255" s="32">
        <v>128542</v>
      </c>
      <c r="E255" s="34">
        <v>2.3E-3</v>
      </c>
      <c r="F255" s="33">
        <f t="shared" si="9"/>
        <v>650.87030849736414</v>
      </c>
      <c r="G255" s="34">
        <v>5.0634835967805396E-3</v>
      </c>
      <c r="H255" s="34">
        <f t="shared" si="10"/>
        <v>1.4510280454336389E-3</v>
      </c>
      <c r="I255" s="33">
        <f t="shared" si="11"/>
        <v>856.25164961039036</v>
      </c>
    </row>
    <row r="256" spans="1:9">
      <c r="A256" s="32" t="s">
        <v>509</v>
      </c>
      <c r="B256" s="32" t="s">
        <v>508</v>
      </c>
      <c r="C256" s="32" t="s">
        <v>1206</v>
      </c>
      <c r="D256" s="32">
        <v>108824</v>
      </c>
      <c r="E256" s="34">
        <v>1.9E-3</v>
      </c>
      <c r="F256" s="33">
        <f t="shared" si="9"/>
        <v>645.77489651145891</v>
      </c>
      <c r="G256" s="34">
        <v>5.9341220366045996E-3</v>
      </c>
      <c r="H256" s="34">
        <f t="shared" si="10"/>
        <v>1.4396685079066367E-3</v>
      </c>
      <c r="I256" s="33">
        <f t="shared" si="11"/>
        <v>849.54838651570628</v>
      </c>
    </row>
    <row r="257" spans="1:9">
      <c r="A257" s="32" t="s">
        <v>511</v>
      </c>
      <c r="B257" s="32" t="s">
        <v>510</v>
      </c>
      <c r="C257" s="32" t="s">
        <v>1205</v>
      </c>
      <c r="D257" s="32">
        <v>107569</v>
      </c>
      <c r="E257" s="34">
        <v>1.9E-3</v>
      </c>
      <c r="F257" s="33">
        <f t="shared" si="9"/>
        <v>754.47043681032801</v>
      </c>
      <c r="G257" s="34">
        <v>7.0138277460079397E-3</v>
      </c>
      <c r="H257" s="34">
        <f t="shared" si="10"/>
        <v>1.6819906346469751E-3</v>
      </c>
      <c r="I257" s="33">
        <f t="shared" si="11"/>
        <v>992.54267350518001</v>
      </c>
    </row>
    <row r="258" spans="1:9">
      <c r="A258" s="32" t="s">
        <v>513</v>
      </c>
      <c r="B258" s="32" t="s">
        <v>512</v>
      </c>
      <c r="C258" s="32" t="s">
        <v>1203</v>
      </c>
      <c r="D258" s="32">
        <v>94250</v>
      </c>
      <c r="E258" s="34">
        <v>1.6999999999999999E-3</v>
      </c>
      <c r="F258" s="33">
        <f t="shared" ref="F258:F321" si="12">D258*G258</f>
        <v>1082.9663295495941</v>
      </c>
      <c r="G258" s="34">
        <v>1.1490358934213201E-2</v>
      </c>
      <c r="H258" s="34">
        <f t="shared" si="10"/>
        <v>2.4143281632628866E-3</v>
      </c>
      <c r="I258" s="33">
        <f t="shared" si="11"/>
        <v>1424.6950491414293</v>
      </c>
    </row>
    <row r="259" spans="1:9">
      <c r="A259" s="32" t="s">
        <v>515</v>
      </c>
      <c r="B259" s="32" t="s">
        <v>514</v>
      </c>
      <c r="C259" s="32" t="s">
        <v>1207</v>
      </c>
      <c r="D259" s="32">
        <v>111411</v>
      </c>
      <c r="E259" s="34">
        <v>2E-3</v>
      </c>
      <c r="F259" s="33">
        <f t="shared" si="12"/>
        <v>586.65231245059283</v>
      </c>
      <c r="G259" s="34">
        <v>5.2656587989569504E-3</v>
      </c>
      <c r="H259" s="34">
        <f t="shared" ref="H259:H322" si="13">(F259/SUM(F:F))</f>
        <v>1.3078626374116672E-3</v>
      </c>
      <c r="I259" s="33">
        <f t="shared" ref="I259:I322" si="14">590100*H259</f>
        <v>771.76974233662486</v>
      </c>
    </row>
    <row r="260" spans="1:9">
      <c r="A260" s="32" t="s">
        <v>517</v>
      </c>
      <c r="B260" s="32" t="s">
        <v>516</v>
      </c>
      <c r="C260" s="32" t="s">
        <v>1207</v>
      </c>
      <c r="D260" s="32">
        <v>116133</v>
      </c>
      <c r="E260" s="34">
        <v>2.0999999999999999E-3</v>
      </c>
      <c r="F260" s="33">
        <f t="shared" si="12"/>
        <v>558.69956282401938</v>
      </c>
      <c r="G260" s="34">
        <v>4.8108596421690599E-3</v>
      </c>
      <c r="H260" s="34">
        <f t="shared" si="13"/>
        <v>1.2455457316846532E-3</v>
      </c>
      <c r="I260" s="33">
        <f t="shared" si="14"/>
        <v>734.99653626711381</v>
      </c>
    </row>
    <row r="261" spans="1:9">
      <c r="A261" s="32" t="s">
        <v>519</v>
      </c>
      <c r="B261" s="32" t="s">
        <v>518</v>
      </c>
      <c r="C261" s="32" t="s">
        <v>1207</v>
      </c>
      <c r="D261" s="32">
        <v>128166</v>
      </c>
      <c r="E261" s="34">
        <v>2.3E-3</v>
      </c>
      <c r="F261" s="33">
        <f t="shared" si="12"/>
        <v>443.09038160823059</v>
      </c>
      <c r="G261" s="34">
        <v>3.45716010180727E-3</v>
      </c>
      <c r="H261" s="34">
        <f t="shared" si="13"/>
        <v>9.8781056991177792E-4</v>
      </c>
      <c r="I261" s="33">
        <f t="shared" si="14"/>
        <v>582.90701730494015</v>
      </c>
    </row>
    <row r="262" spans="1:9">
      <c r="A262" s="32" t="s">
        <v>521</v>
      </c>
      <c r="B262" s="32" t="s">
        <v>520</v>
      </c>
      <c r="C262" s="32" t="s">
        <v>1207</v>
      </c>
      <c r="D262" s="32">
        <v>109892</v>
      </c>
      <c r="E262" s="34">
        <v>1.9E-3</v>
      </c>
      <c r="F262" s="33">
        <f t="shared" si="12"/>
        <v>429.74958071124996</v>
      </c>
      <c r="G262" s="34">
        <v>3.9106539212249297E-3</v>
      </c>
      <c r="H262" s="34">
        <f t="shared" si="13"/>
        <v>9.5806904383916318E-4</v>
      </c>
      <c r="I262" s="33">
        <f t="shared" si="14"/>
        <v>565.35654276949015</v>
      </c>
    </row>
    <row r="263" spans="1:9">
      <c r="A263" s="32" t="s">
        <v>523</v>
      </c>
      <c r="B263" s="32" t="s">
        <v>522</v>
      </c>
      <c r="C263" s="32" t="s">
        <v>1204</v>
      </c>
      <c r="D263" s="32">
        <v>97644</v>
      </c>
      <c r="E263" s="34">
        <v>1.6999999999999999E-3</v>
      </c>
      <c r="F263" s="33">
        <f t="shared" si="12"/>
        <v>863.94355226926507</v>
      </c>
      <c r="G263" s="34">
        <v>8.8478918547915397E-3</v>
      </c>
      <c r="H263" s="34">
        <f t="shared" si="13"/>
        <v>1.9260462609032092E-3</v>
      </c>
      <c r="I263" s="33">
        <f t="shared" si="14"/>
        <v>1136.5598985589838</v>
      </c>
    </row>
    <row r="264" spans="1:9">
      <c r="A264" s="32" t="s">
        <v>525</v>
      </c>
      <c r="B264" s="32" t="s">
        <v>524</v>
      </c>
      <c r="C264" s="32" t="s">
        <v>1206</v>
      </c>
      <c r="D264" s="32">
        <v>113927</v>
      </c>
      <c r="E264" s="34">
        <v>2E-3</v>
      </c>
      <c r="F264" s="33">
        <f t="shared" si="12"/>
        <v>940.57638591463831</v>
      </c>
      <c r="G264" s="34">
        <v>8.2559567610367892E-3</v>
      </c>
      <c r="H264" s="34">
        <f t="shared" si="13"/>
        <v>2.0968888840322336E-3</v>
      </c>
      <c r="I264" s="33">
        <f t="shared" si="14"/>
        <v>1237.3741304674211</v>
      </c>
    </row>
    <row r="265" spans="1:9">
      <c r="A265" s="32" t="s">
        <v>527</v>
      </c>
      <c r="B265" s="32" t="s">
        <v>526</v>
      </c>
      <c r="C265" s="32" t="s">
        <v>1205</v>
      </c>
      <c r="D265" s="32">
        <v>140202</v>
      </c>
      <c r="E265" s="34">
        <v>2.5000000000000001E-3</v>
      </c>
      <c r="F265" s="33">
        <f t="shared" si="12"/>
        <v>593.74904363088262</v>
      </c>
      <c r="G265" s="34">
        <v>4.2349541634989704E-3</v>
      </c>
      <c r="H265" s="34">
        <f t="shared" si="13"/>
        <v>1.3236838476267671E-3</v>
      </c>
      <c r="I265" s="33">
        <f t="shared" si="14"/>
        <v>781.10583848455531</v>
      </c>
    </row>
    <row r="266" spans="1:9">
      <c r="A266" s="32" t="s">
        <v>529</v>
      </c>
      <c r="B266" s="32" t="s">
        <v>528</v>
      </c>
      <c r="C266" s="32" t="s">
        <v>1205</v>
      </c>
      <c r="D266" s="32">
        <v>92741</v>
      </c>
      <c r="E266" s="34">
        <v>1.6000000000000001E-3</v>
      </c>
      <c r="F266" s="33">
        <f t="shared" si="12"/>
        <v>487.14685720375064</v>
      </c>
      <c r="G266" s="34">
        <v>5.2527669229763601E-3</v>
      </c>
      <c r="H266" s="34">
        <f t="shared" si="13"/>
        <v>1.086028572542207E-3</v>
      </c>
      <c r="I266" s="33">
        <f t="shared" si="14"/>
        <v>640.86546065715629</v>
      </c>
    </row>
    <row r="267" spans="1:9">
      <c r="A267" s="32" t="s">
        <v>531</v>
      </c>
      <c r="B267" s="32" t="s">
        <v>530</v>
      </c>
      <c r="C267" s="32" t="s">
        <v>1205</v>
      </c>
      <c r="D267" s="32">
        <v>95368</v>
      </c>
      <c r="E267" s="34">
        <v>1.6999999999999999E-3</v>
      </c>
      <c r="F267" s="33">
        <f t="shared" si="12"/>
        <v>559.68690411215948</v>
      </c>
      <c r="G267" s="34">
        <v>5.8687075760439503E-3</v>
      </c>
      <c r="H267" s="34">
        <f t="shared" si="13"/>
        <v>1.2477468766451806E-3</v>
      </c>
      <c r="I267" s="33">
        <f t="shared" si="14"/>
        <v>736.29543190832112</v>
      </c>
    </row>
    <row r="268" spans="1:9">
      <c r="A268" s="32" t="s">
        <v>533</v>
      </c>
      <c r="B268" s="32" t="s">
        <v>532</v>
      </c>
      <c r="C268" s="32" t="s">
        <v>1205</v>
      </c>
      <c r="D268" s="32">
        <v>92823</v>
      </c>
      <c r="E268" s="34">
        <v>1.6000000000000001E-3</v>
      </c>
      <c r="F268" s="33">
        <f t="shared" si="12"/>
        <v>779.09671011857881</v>
      </c>
      <c r="G268" s="34">
        <v>8.3933584361481402E-3</v>
      </c>
      <c r="H268" s="34">
        <f t="shared" si="13"/>
        <v>1.73689160763387E-3</v>
      </c>
      <c r="I268" s="33">
        <f t="shared" si="14"/>
        <v>1024.9397376647466</v>
      </c>
    </row>
    <row r="269" spans="1:9">
      <c r="A269" s="32" t="s">
        <v>535</v>
      </c>
      <c r="B269" s="32" t="s">
        <v>534</v>
      </c>
      <c r="C269" s="32" t="s">
        <v>1206</v>
      </c>
      <c r="D269" s="32">
        <v>112395</v>
      </c>
      <c r="E269" s="34">
        <v>2E-3</v>
      </c>
      <c r="F269" s="33">
        <f t="shared" si="12"/>
        <v>847.36715658650905</v>
      </c>
      <c r="G269" s="34">
        <v>7.5391890794653596E-3</v>
      </c>
      <c r="H269" s="34">
        <f t="shared" si="13"/>
        <v>1.8890914102764941E-3</v>
      </c>
      <c r="I269" s="33">
        <f t="shared" si="14"/>
        <v>1114.752841204159</v>
      </c>
    </row>
    <row r="270" spans="1:9">
      <c r="A270" s="32" t="s">
        <v>537</v>
      </c>
      <c r="B270" s="32" t="s">
        <v>536</v>
      </c>
      <c r="C270" s="32" t="s">
        <v>1206</v>
      </c>
      <c r="D270" s="32">
        <v>101135</v>
      </c>
      <c r="E270" s="34">
        <v>1.8E-3</v>
      </c>
      <c r="F270" s="33">
        <f t="shared" si="12"/>
        <v>1298.092905172165</v>
      </c>
      <c r="G270" s="34">
        <v>1.28352489758458E-2</v>
      </c>
      <c r="H270" s="34">
        <f t="shared" si="13"/>
        <v>2.893924006660796E-3</v>
      </c>
      <c r="I270" s="33">
        <f t="shared" si="14"/>
        <v>1707.7045563305358</v>
      </c>
    </row>
    <row r="271" spans="1:9">
      <c r="A271" s="32" t="s">
        <v>539</v>
      </c>
      <c r="B271" s="32" t="s">
        <v>538</v>
      </c>
      <c r="C271" s="32" t="s">
        <v>1204</v>
      </c>
      <c r="D271" s="32">
        <v>86869</v>
      </c>
      <c r="E271" s="34">
        <v>1.5E-3</v>
      </c>
      <c r="F271" s="33">
        <f t="shared" si="12"/>
        <v>1183.5695878250751</v>
      </c>
      <c r="G271" s="34">
        <v>1.36247635845362E-2</v>
      </c>
      <c r="H271" s="34">
        <f t="shared" si="13"/>
        <v>2.6386096327260431E-3</v>
      </c>
      <c r="I271" s="33">
        <f t="shared" si="14"/>
        <v>1557.043544271638</v>
      </c>
    </row>
    <row r="272" spans="1:9">
      <c r="A272" s="32" t="s">
        <v>541</v>
      </c>
      <c r="B272" s="32" t="s">
        <v>540</v>
      </c>
      <c r="C272" s="32" t="s">
        <v>1209</v>
      </c>
      <c r="D272" s="32">
        <v>100018</v>
      </c>
      <c r="E272" s="34">
        <v>1.8E-3</v>
      </c>
      <c r="F272" s="33">
        <f t="shared" si="12"/>
        <v>701.75365847103922</v>
      </c>
      <c r="G272" s="34">
        <v>7.0162736554524102E-3</v>
      </c>
      <c r="H272" s="34">
        <f t="shared" si="13"/>
        <v>1.5644656487372416E-3</v>
      </c>
      <c r="I272" s="33">
        <f t="shared" si="14"/>
        <v>923.19117931984624</v>
      </c>
    </row>
    <row r="273" spans="1:9">
      <c r="A273" s="32" t="s">
        <v>543</v>
      </c>
      <c r="B273" s="32" t="s">
        <v>542</v>
      </c>
      <c r="C273" s="32" t="s">
        <v>1209</v>
      </c>
      <c r="D273" s="32">
        <v>120418</v>
      </c>
      <c r="E273" s="34">
        <v>2.0999999999999999E-3</v>
      </c>
      <c r="F273" s="33">
        <f t="shared" si="12"/>
        <v>498.80896831291551</v>
      </c>
      <c r="G273" s="34">
        <v>4.1423123479290098E-3</v>
      </c>
      <c r="H273" s="34">
        <f t="shared" si="13"/>
        <v>1.1120276849113494E-3</v>
      </c>
      <c r="I273" s="33">
        <f t="shared" si="14"/>
        <v>656.2075368661873</v>
      </c>
    </row>
    <row r="274" spans="1:9">
      <c r="A274" s="32" t="s">
        <v>545</v>
      </c>
      <c r="B274" s="32" t="s">
        <v>544</v>
      </c>
      <c r="C274" s="32" t="s">
        <v>1205</v>
      </c>
      <c r="D274" s="32">
        <v>93505</v>
      </c>
      <c r="E274" s="34">
        <v>1.6999999999999999E-3</v>
      </c>
      <c r="F274" s="33">
        <f t="shared" si="12"/>
        <v>1174.807050707092</v>
      </c>
      <c r="G274" s="34">
        <v>1.25641094134762E-2</v>
      </c>
      <c r="H274" s="34">
        <f t="shared" si="13"/>
        <v>2.6190747316230866E-3</v>
      </c>
      <c r="I274" s="33">
        <f t="shared" si="14"/>
        <v>1545.5159991307835</v>
      </c>
    </row>
    <row r="275" spans="1:9">
      <c r="A275" s="32" t="s">
        <v>547</v>
      </c>
      <c r="B275" s="32" t="s">
        <v>546</v>
      </c>
      <c r="C275" s="32" t="s">
        <v>1203</v>
      </c>
      <c r="D275" s="32">
        <v>107199</v>
      </c>
      <c r="E275" s="34">
        <v>1.9E-3</v>
      </c>
      <c r="F275" s="33">
        <f t="shared" si="12"/>
        <v>862.66336654922941</v>
      </c>
      <c r="G275" s="34">
        <v>8.0473079650857701E-3</v>
      </c>
      <c r="H275" s="34">
        <f t="shared" si="13"/>
        <v>1.9231922585637509E-3</v>
      </c>
      <c r="I275" s="33">
        <f t="shared" si="14"/>
        <v>1134.8757517784695</v>
      </c>
    </row>
    <row r="276" spans="1:9">
      <c r="A276" s="32" t="s">
        <v>549</v>
      </c>
      <c r="B276" s="32" t="s">
        <v>548</v>
      </c>
      <c r="C276" s="32" t="s">
        <v>1203</v>
      </c>
      <c r="D276" s="32">
        <v>111555</v>
      </c>
      <c r="E276" s="34">
        <v>2E-3</v>
      </c>
      <c r="F276" s="33">
        <f t="shared" si="12"/>
        <v>1060.9418808206101</v>
      </c>
      <c r="G276" s="34">
        <v>9.5104825495998403E-3</v>
      </c>
      <c r="H276" s="34">
        <f t="shared" si="13"/>
        <v>2.3652276091682446E-3</v>
      </c>
      <c r="I276" s="33">
        <f t="shared" si="14"/>
        <v>1395.7208121701813</v>
      </c>
    </row>
    <row r="277" spans="1:9">
      <c r="A277" s="32" t="s">
        <v>551</v>
      </c>
      <c r="B277" s="32" t="s">
        <v>550</v>
      </c>
      <c r="C277" s="32" t="s">
        <v>1205</v>
      </c>
      <c r="D277" s="32">
        <v>100914</v>
      </c>
      <c r="E277" s="34">
        <v>1.8E-3</v>
      </c>
      <c r="F277" s="33">
        <f t="shared" si="12"/>
        <v>889.79077572180074</v>
      </c>
      <c r="G277" s="34">
        <v>8.8173174754920102E-3</v>
      </c>
      <c r="H277" s="34">
        <f t="shared" si="13"/>
        <v>1.9836691784592513E-3</v>
      </c>
      <c r="I277" s="33">
        <f t="shared" si="14"/>
        <v>1170.5631822088042</v>
      </c>
    </row>
    <row r="278" spans="1:9">
      <c r="A278" s="32" t="s">
        <v>553</v>
      </c>
      <c r="B278" s="32" t="s">
        <v>552</v>
      </c>
      <c r="C278" s="32" t="s">
        <v>1209</v>
      </c>
      <c r="D278" s="32">
        <v>92875</v>
      </c>
      <c r="E278" s="34">
        <v>1.6000000000000001E-3</v>
      </c>
      <c r="F278" s="33">
        <f t="shared" si="12"/>
        <v>710.50464454571591</v>
      </c>
      <c r="G278" s="34">
        <v>7.6501173033186104E-3</v>
      </c>
      <c r="H278" s="34">
        <f t="shared" si="13"/>
        <v>1.5839747983385965E-3</v>
      </c>
      <c r="I278" s="33">
        <f t="shared" si="14"/>
        <v>934.7035284996058</v>
      </c>
    </row>
    <row r="279" spans="1:9">
      <c r="A279" s="32" t="s">
        <v>555</v>
      </c>
      <c r="B279" s="32" t="s">
        <v>554</v>
      </c>
      <c r="C279" s="32" t="s">
        <v>1205</v>
      </c>
      <c r="D279" s="32">
        <v>171337</v>
      </c>
      <c r="E279" s="34">
        <v>3.0000000000000001E-3</v>
      </c>
      <c r="F279" s="33">
        <f t="shared" si="12"/>
        <v>578.34189866364852</v>
      </c>
      <c r="G279" s="34">
        <v>3.3754641359639102E-3</v>
      </c>
      <c r="H279" s="34">
        <f t="shared" si="13"/>
        <v>1.2893356846277034E-3</v>
      </c>
      <c r="I279" s="33">
        <f t="shared" si="14"/>
        <v>760.83698749880784</v>
      </c>
    </row>
    <row r="280" spans="1:9">
      <c r="A280" s="32" t="s">
        <v>557</v>
      </c>
      <c r="B280" s="32" t="s">
        <v>556</v>
      </c>
      <c r="C280" s="32" t="s">
        <v>1205</v>
      </c>
      <c r="D280" s="32">
        <v>119379</v>
      </c>
      <c r="E280" s="34">
        <v>2.0999999999999999E-3</v>
      </c>
      <c r="F280" s="33">
        <f t="shared" si="12"/>
        <v>421.40977247720548</v>
      </c>
      <c r="G280" s="34">
        <v>3.5300159364478299E-3</v>
      </c>
      <c r="H280" s="34">
        <f t="shared" si="13"/>
        <v>9.3947656007834347E-4</v>
      </c>
      <c r="I280" s="33">
        <f t="shared" si="14"/>
        <v>554.38511810223054</v>
      </c>
    </row>
    <row r="281" spans="1:9">
      <c r="A281" s="32" t="s">
        <v>559</v>
      </c>
      <c r="B281" s="32" t="s">
        <v>558</v>
      </c>
      <c r="C281" s="32" t="s">
        <v>1205</v>
      </c>
      <c r="D281" s="32">
        <v>98541</v>
      </c>
      <c r="E281" s="34">
        <v>1.6999999999999999E-3</v>
      </c>
      <c r="F281" s="33">
        <f t="shared" si="12"/>
        <v>457.87933818777367</v>
      </c>
      <c r="G281" s="34">
        <v>4.6465870874841299E-3</v>
      </c>
      <c r="H281" s="34">
        <f t="shared" si="13"/>
        <v>1.0207805648239122E-3</v>
      </c>
      <c r="I281" s="33">
        <f t="shared" si="14"/>
        <v>602.36261130259061</v>
      </c>
    </row>
    <row r="282" spans="1:9">
      <c r="A282" s="32" t="s">
        <v>561</v>
      </c>
      <c r="B282" s="32" t="s">
        <v>560</v>
      </c>
      <c r="C282" s="32" t="s">
        <v>1206</v>
      </c>
      <c r="D282" s="32">
        <v>109351</v>
      </c>
      <c r="E282" s="34">
        <v>1.9E-3</v>
      </c>
      <c r="F282" s="33">
        <f t="shared" si="12"/>
        <v>1016.0227087126807</v>
      </c>
      <c r="G282" s="34">
        <v>9.2913892759341997E-3</v>
      </c>
      <c r="H282" s="34">
        <f t="shared" si="13"/>
        <v>2.2650863403850031E-3</v>
      </c>
      <c r="I282" s="33">
        <f t="shared" si="14"/>
        <v>1336.6274494611903</v>
      </c>
    </row>
    <row r="283" spans="1:9">
      <c r="A283" s="32" t="s">
        <v>563</v>
      </c>
      <c r="B283" s="32" t="s">
        <v>562</v>
      </c>
      <c r="C283" s="32" t="s">
        <v>1203</v>
      </c>
      <c r="D283" s="32">
        <v>96805</v>
      </c>
      <c r="E283" s="34">
        <v>1.6999999999999999E-3</v>
      </c>
      <c r="F283" s="33">
        <f t="shared" si="12"/>
        <v>888.77934400139281</v>
      </c>
      <c r="G283" s="34">
        <v>9.18113056145233E-3</v>
      </c>
      <c r="H283" s="34">
        <f t="shared" si="13"/>
        <v>1.9814143271114594E-3</v>
      </c>
      <c r="I283" s="33">
        <f t="shared" si="14"/>
        <v>1169.2325944284721</v>
      </c>
    </row>
    <row r="284" spans="1:9">
      <c r="A284" s="32" t="s">
        <v>565</v>
      </c>
      <c r="B284" s="32" t="s">
        <v>564</v>
      </c>
      <c r="C284" s="32" t="s">
        <v>1204</v>
      </c>
      <c r="D284" s="32">
        <v>114170</v>
      </c>
      <c r="E284" s="34">
        <v>2E-3</v>
      </c>
      <c r="F284" s="33">
        <f t="shared" si="12"/>
        <v>890.38563533785054</v>
      </c>
      <c r="G284" s="34">
        <v>7.7987705644026496E-3</v>
      </c>
      <c r="H284" s="34">
        <f t="shared" si="13"/>
        <v>1.9849953381791147E-3</v>
      </c>
      <c r="I284" s="33">
        <f t="shared" si="14"/>
        <v>1171.3457490594956</v>
      </c>
    </row>
    <row r="285" spans="1:9">
      <c r="A285" s="32" t="s">
        <v>567</v>
      </c>
      <c r="B285" s="32" t="s">
        <v>566</v>
      </c>
      <c r="C285" s="32" t="s">
        <v>1209</v>
      </c>
      <c r="D285" s="32">
        <v>118040</v>
      </c>
      <c r="E285" s="34">
        <v>2.0999999999999999E-3</v>
      </c>
      <c r="F285" s="33">
        <f t="shared" si="12"/>
        <v>755.25346135305324</v>
      </c>
      <c r="G285" s="34">
        <v>6.3982841524318299E-3</v>
      </c>
      <c r="H285" s="34">
        <f t="shared" si="13"/>
        <v>1.6837362828305282E-3</v>
      </c>
      <c r="I285" s="33">
        <f t="shared" si="14"/>
        <v>993.57278049829472</v>
      </c>
    </row>
    <row r="286" spans="1:9">
      <c r="A286" s="32" t="s">
        <v>569</v>
      </c>
      <c r="B286" s="32" t="s">
        <v>568</v>
      </c>
      <c r="C286" s="32" t="s">
        <v>1206</v>
      </c>
      <c r="D286" s="32">
        <v>83636</v>
      </c>
      <c r="E286" s="34">
        <v>1.5E-3</v>
      </c>
      <c r="F286" s="33">
        <f t="shared" si="12"/>
        <v>962.13077306854416</v>
      </c>
      <c r="G286" s="34">
        <v>1.15037875205479E-2</v>
      </c>
      <c r="H286" s="34">
        <f t="shared" si="13"/>
        <v>2.1449414988990228E-3</v>
      </c>
      <c r="I286" s="33">
        <f t="shared" si="14"/>
        <v>1265.7299785003133</v>
      </c>
    </row>
    <row r="287" spans="1:9">
      <c r="A287" s="32" t="s">
        <v>571</v>
      </c>
      <c r="B287" s="32" t="s">
        <v>570</v>
      </c>
      <c r="C287" s="32" t="s">
        <v>1210</v>
      </c>
      <c r="D287" s="32">
        <v>83569</v>
      </c>
      <c r="E287" s="34">
        <v>1.5E-3</v>
      </c>
      <c r="F287" s="33">
        <f t="shared" si="12"/>
        <v>853.96944982408058</v>
      </c>
      <c r="G287" s="34">
        <v>1.02187348158298E-2</v>
      </c>
      <c r="H287" s="34">
        <f t="shared" si="13"/>
        <v>1.9038103374219193E-3</v>
      </c>
      <c r="I287" s="33">
        <f t="shared" si="14"/>
        <v>1123.4384801126746</v>
      </c>
    </row>
    <row r="288" spans="1:9">
      <c r="A288" s="32" t="s">
        <v>573</v>
      </c>
      <c r="B288" s="32" t="s">
        <v>572</v>
      </c>
      <c r="C288" s="32" t="s">
        <v>1209</v>
      </c>
      <c r="D288" s="32">
        <v>109517</v>
      </c>
      <c r="E288" s="34">
        <v>1.9E-3</v>
      </c>
      <c r="F288" s="33">
        <f t="shared" si="12"/>
        <v>1364.6888691600539</v>
      </c>
      <c r="G288" s="34">
        <v>1.2460977466147299E-2</v>
      </c>
      <c r="H288" s="34">
        <f t="shared" si="13"/>
        <v>3.0423907752282651E-3</v>
      </c>
      <c r="I288" s="33">
        <f t="shared" si="14"/>
        <v>1795.3147964621992</v>
      </c>
    </row>
    <row r="289" spans="1:9">
      <c r="A289" s="32" t="s">
        <v>575</v>
      </c>
      <c r="B289" s="32" t="s">
        <v>574</v>
      </c>
      <c r="C289" s="32" t="s">
        <v>1203</v>
      </c>
      <c r="D289" s="32">
        <v>115422</v>
      </c>
      <c r="E289" s="34">
        <v>2E-3</v>
      </c>
      <c r="F289" s="33">
        <f t="shared" si="12"/>
        <v>1251.9742568212407</v>
      </c>
      <c r="G289" s="34">
        <v>1.08469291540715E-2</v>
      </c>
      <c r="H289" s="34">
        <f t="shared" si="13"/>
        <v>2.7911086664908365E-3</v>
      </c>
      <c r="I289" s="33">
        <f t="shared" si="14"/>
        <v>1647.0332240962425</v>
      </c>
    </row>
    <row r="290" spans="1:9">
      <c r="A290" s="32" t="s">
        <v>577</v>
      </c>
      <c r="B290" s="32" t="s">
        <v>576</v>
      </c>
      <c r="C290" s="32" t="s">
        <v>1204</v>
      </c>
      <c r="D290" s="32">
        <v>106780</v>
      </c>
      <c r="E290" s="34">
        <v>1.9E-3</v>
      </c>
      <c r="F290" s="33">
        <f t="shared" si="12"/>
        <v>812.56954403100576</v>
      </c>
      <c r="G290" s="34">
        <v>7.6097541115471602E-3</v>
      </c>
      <c r="H290" s="34">
        <f t="shared" si="13"/>
        <v>1.8115148008153274E-3</v>
      </c>
      <c r="I290" s="33">
        <f t="shared" si="14"/>
        <v>1068.9748839611248</v>
      </c>
    </row>
    <row r="291" spans="1:9">
      <c r="A291" s="32" t="s">
        <v>579</v>
      </c>
      <c r="B291" s="32" t="s">
        <v>578</v>
      </c>
      <c r="C291" s="32" t="s">
        <v>1211</v>
      </c>
      <c r="D291" s="32">
        <v>96564</v>
      </c>
      <c r="E291" s="34">
        <v>1.6999999999999999E-3</v>
      </c>
      <c r="F291" s="33">
        <f t="shared" si="12"/>
        <v>646.24963786673482</v>
      </c>
      <c r="G291" s="34">
        <v>6.6924489236851702E-3</v>
      </c>
      <c r="H291" s="34">
        <f t="shared" si="13"/>
        <v>1.4407268800766975E-3</v>
      </c>
      <c r="I291" s="33">
        <f t="shared" si="14"/>
        <v>850.17293193325918</v>
      </c>
    </row>
    <row r="292" spans="1:9">
      <c r="A292" s="32" t="s">
        <v>581</v>
      </c>
      <c r="B292" s="32" t="s">
        <v>580</v>
      </c>
      <c r="C292" s="32" t="s">
        <v>1211</v>
      </c>
      <c r="D292" s="32">
        <v>94251</v>
      </c>
      <c r="E292" s="34">
        <v>1.6999999999999999E-3</v>
      </c>
      <c r="F292" s="33">
        <f t="shared" si="12"/>
        <v>945.60150262969876</v>
      </c>
      <c r="G292" s="34">
        <v>1.00328007408908E-2</v>
      </c>
      <c r="H292" s="34">
        <f t="shared" si="13"/>
        <v>2.1080917076822538E-3</v>
      </c>
      <c r="I292" s="33">
        <f t="shared" si="14"/>
        <v>1243.984916703298</v>
      </c>
    </row>
    <row r="293" spans="1:9">
      <c r="A293" s="32" t="s">
        <v>583</v>
      </c>
      <c r="B293" s="32" t="s">
        <v>582</v>
      </c>
      <c r="C293" s="32" t="s">
        <v>1203</v>
      </c>
      <c r="D293" s="32">
        <v>133438</v>
      </c>
      <c r="E293" s="34">
        <v>2.3999999999999998E-3</v>
      </c>
      <c r="F293" s="33">
        <f t="shared" si="12"/>
        <v>708.81253266513556</v>
      </c>
      <c r="G293" s="34">
        <v>5.3119241345429002E-3</v>
      </c>
      <c r="H293" s="34">
        <f t="shared" si="13"/>
        <v>1.5802024618797373E-3</v>
      </c>
      <c r="I293" s="33">
        <f t="shared" si="14"/>
        <v>932.47747275523295</v>
      </c>
    </row>
    <row r="294" spans="1:9">
      <c r="A294" s="32" t="s">
        <v>585</v>
      </c>
      <c r="B294" s="32" t="s">
        <v>584</v>
      </c>
      <c r="C294" s="32" t="s">
        <v>1203</v>
      </c>
      <c r="D294" s="32">
        <v>136765</v>
      </c>
      <c r="E294" s="34">
        <v>2.3999999999999998E-3</v>
      </c>
      <c r="F294" s="33">
        <f t="shared" si="12"/>
        <v>818.94252114717881</v>
      </c>
      <c r="G294" s="34">
        <v>5.98795394397089E-3</v>
      </c>
      <c r="H294" s="34">
        <f t="shared" si="13"/>
        <v>1.8257224984284247E-3</v>
      </c>
      <c r="I294" s="33">
        <f t="shared" si="14"/>
        <v>1077.3588463226135</v>
      </c>
    </row>
    <row r="295" spans="1:9">
      <c r="A295" s="32" t="s">
        <v>587</v>
      </c>
      <c r="B295" s="32" t="s">
        <v>586</v>
      </c>
      <c r="C295" s="32" t="s">
        <v>1207</v>
      </c>
      <c r="D295" s="32">
        <v>106796</v>
      </c>
      <c r="E295" s="34">
        <v>1.9E-3</v>
      </c>
      <c r="F295" s="33">
        <f t="shared" si="12"/>
        <v>598.15667888527298</v>
      </c>
      <c r="G295" s="34">
        <v>5.6009277396650899E-3</v>
      </c>
      <c r="H295" s="34">
        <f t="shared" si="13"/>
        <v>1.3335100791888241E-3</v>
      </c>
      <c r="I295" s="33">
        <f t="shared" si="14"/>
        <v>786.90429772932509</v>
      </c>
    </row>
    <row r="296" spans="1:9">
      <c r="A296" s="32" t="s">
        <v>589</v>
      </c>
      <c r="B296" s="32" t="s">
        <v>588</v>
      </c>
      <c r="C296" s="32" t="s">
        <v>1203</v>
      </c>
      <c r="D296" s="32">
        <v>97443</v>
      </c>
      <c r="E296" s="34">
        <v>1.6999999999999999E-3</v>
      </c>
      <c r="F296" s="33">
        <f t="shared" si="12"/>
        <v>995.30113835469808</v>
      </c>
      <c r="G296" s="34">
        <v>1.02141881751865E-2</v>
      </c>
      <c r="H296" s="34">
        <f t="shared" si="13"/>
        <v>2.2188903788511686E-3</v>
      </c>
      <c r="I296" s="33">
        <f t="shared" si="14"/>
        <v>1309.3672125600747</v>
      </c>
    </row>
    <row r="297" spans="1:9">
      <c r="A297" s="32" t="s">
        <v>591</v>
      </c>
      <c r="B297" s="32" t="s">
        <v>590</v>
      </c>
      <c r="C297" s="32" t="s">
        <v>1205</v>
      </c>
      <c r="D297" s="32">
        <v>90360</v>
      </c>
      <c r="E297" s="34">
        <v>1.6000000000000001E-3</v>
      </c>
      <c r="F297" s="33">
        <f t="shared" si="12"/>
        <v>1138.9581244309552</v>
      </c>
      <c r="G297" s="34">
        <v>1.26046715851146E-2</v>
      </c>
      <c r="H297" s="34">
        <f t="shared" si="13"/>
        <v>2.539154359244373E-3</v>
      </c>
      <c r="I297" s="33">
        <f t="shared" si="14"/>
        <v>1498.3549873901045</v>
      </c>
    </row>
    <row r="298" spans="1:9">
      <c r="A298" s="32" t="s">
        <v>593</v>
      </c>
      <c r="B298" s="32" t="s">
        <v>592</v>
      </c>
      <c r="C298" s="32" t="s">
        <v>1208</v>
      </c>
      <c r="D298" s="32">
        <v>100577</v>
      </c>
      <c r="E298" s="34">
        <v>1.8E-3</v>
      </c>
      <c r="F298" s="33">
        <f t="shared" si="12"/>
        <v>673.60404245068332</v>
      </c>
      <c r="G298" s="34">
        <v>6.6973964470075998E-3</v>
      </c>
      <c r="H298" s="34">
        <f t="shared" si="13"/>
        <v>1.5017098557928322E-3</v>
      </c>
      <c r="I298" s="33">
        <f t="shared" si="14"/>
        <v>886.1589859033503</v>
      </c>
    </row>
    <row r="299" spans="1:9">
      <c r="A299" s="32" t="s">
        <v>595</v>
      </c>
      <c r="B299" s="32" t="s">
        <v>594</v>
      </c>
      <c r="C299" s="32" t="s">
        <v>1203</v>
      </c>
      <c r="D299" s="32">
        <v>93415</v>
      </c>
      <c r="E299" s="34">
        <v>1.6999999999999999E-3</v>
      </c>
      <c r="F299" s="33">
        <f t="shared" si="12"/>
        <v>1000.7871624185294</v>
      </c>
      <c r="G299" s="34">
        <v>1.07133454200988E-2</v>
      </c>
      <c r="H299" s="34">
        <f t="shared" si="13"/>
        <v>2.2311207336094319E-3</v>
      </c>
      <c r="I299" s="33">
        <f t="shared" si="14"/>
        <v>1316.5843449029257</v>
      </c>
    </row>
    <row r="300" spans="1:9">
      <c r="A300" s="32" t="s">
        <v>597</v>
      </c>
      <c r="B300" s="32" t="s">
        <v>596</v>
      </c>
      <c r="C300" s="32" t="s">
        <v>1203</v>
      </c>
      <c r="D300" s="32">
        <v>86234</v>
      </c>
      <c r="E300" s="34">
        <v>1.5E-3</v>
      </c>
      <c r="F300" s="33">
        <f t="shared" si="12"/>
        <v>1342.1804967150395</v>
      </c>
      <c r="G300" s="34">
        <v>1.55644003144356E-2</v>
      </c>
      <c r="H300" s="34">
        <f t="shared" si="13"/>
        <v>2.9922113781219767E-3</v>
      </c>
      <c r="I300" s="33">
        <f t="shared" si="14"/>
        <v>1765.7039342297785</v>
      </c>
    </row>
    <row r="301" spans="1:9">
      <c r="A301" s="32" t="s">
        <v>599</v>
      </c>
      <c r="B301" s="32" t="s">
        <v>598</v>
      </c>
      <c r="C301" s="32" t="s">
        <v>1206</v>
      </c>
      <c r="D301" s="32">
        <v>105747</v>
      </c>
      <c r="E301" s="34">
        <v>1.9E-3</v>
      </c>
      <c r="F301" s="33">
        <f t="shared" si="12"/>
        <v>950.37756507729785</v>
      </c>
      <c r="G301" s="34">
        <v>8.9872768501924206E-3</v>
      </c>
      <c r="H301" s="34">
        <f t="shared" si="13"/>
        <v>2.1187392982509618E-3</v>
      </c>
      <c r="I301" s="33">
        <f t="shared" si="14"/>
        <v>1250.2680598978925</v>
      </c>
    </row>
    <row r="302" spans="1:9">
      <c r="A302" s="32" t="s">
        <v>601</v>
      </c>
      <c r="B302" s="32" t="s">
        <v>600</v>
      </c>
      <c r="C302" s="32" t="s">
        <v>1203</v>
      </c>
      <c r="D302" s="32">
        <v>111999</v>
      </c>
      <c r="E302" s="34">
        <v>2E-3</v>
      </c>
      <c r="F302" s="33">
        <f t="shared" si="12"/>
        <v>834.91480867897235</v>
      </c>
      <c r="G302" s="34">
        <v>7.4546630655539098E-3</v>
      </c>
      <c r="H302" s="34">
        <f t="shared" si="13"/>
        <v>1.8613305709672819E-3</v>
      </c>
      <c r="I302" s="33">
        <f t="shared" si="14"/>
        <v>1098.3711699277931</v>
      </c>
    </row>
    <row r="303" spans="1:9">
      <c r="A303" s="32" t="s">
        <v>603</v>
      </c>
      <c r="B303" s="32" t="s">
        <v>602</v>
      </c>
      <c r="C303" s="32" t="s">
        <v>1211</v>
      </c>
      <c r="D303" s="32">
        <v>109431</v>
      </c>
      <c r="E303" s="34">
        <v>1.9E-3</v>
      </c>
      <c r="F303" s="33">
        <f t="shared" si="12"/>
        <v>651.21457891159571</v>
      </c>
      <c r="G303" s="34">
        <v>5.9509149958567103E-3</v>
      </c>
      <c r="H303" s="34">
        <f t="shared" si="13"/>
        <v>1.4517955501419366E-3</v>
      </c>
      <c r="I303" s="33">
        <f t="shared" si="14"/>
        <v>856.70455413875686</v>
      </c>
    </row>
    <row r="304" spans="1:9">
      <c r="A304" s="32" t="s">
        <v>605</v>
      </c>
      <c r="B304" s="32" t="s">
        <v>604</v>
      </c>
      <c r="C304" s="32" t="s">
        <v>1211</v>
      </c>
      <c r="D304" s="32">
        <v>103245</v>
      </c>
      <c r="E304" s="34">
        <v>1.8E-3</v>
      </c>
      <c r="F304" s="33">
        <f t="shared" si="12"/>
        <v>673.35372693891213</v>
      </c>
      <c r="G304" s="34">
        <v>6.5219015636487198E-3</v>
      </c>
      <c r="H304" s="34">
        <f t="shared" si="13"/>
        <v>1.5011518109365142E-3</v>
      </c>
      <c r="I304" s="33">
        <f t="shared" si="14"/>
        <v>885.82968363363705</v>
      </c>
    </row>
    <row r="305" spans="1:9">
      <c r="A305" s="32" t="s">
        <v>607</v>
      </c>
      <c r="B305" s="32" t="s">
        <v>606</v>
      </c>
      <c r="C305" s="32" t="s">
        <v>1211</v>
      </c>
      <c r="D305" s="32">
        <v>94148</v>
      </c>
      <c r="E305" s="34">
        <v>1.6999999999999999E-3</v>
      </c>
      <c r="F305" s="33">
        <f t="shared" si="12"/>
        <v>872.82428098805769</v>
      </c>
      <c r="G305" s="34">
        <v>9.2707681627656208E-3</v>
      </c>
      <c r="H305" s="34">
        <f t="shared" si="13"/>
        <v>1.9458446543260185E-3</v>
      </c>
      <c r="I305" s="33">
        <f t="shared" si="14"/>
        <v>1148.2429305177834</v>
      </c>
    </row>
    <row r="306" spans="1:9">
      <c r="A306" s="32" t="s">
        <v>609</v>
      </c>
      <c r="B306" s="32" t="s">
        <v>608</v>
      </c>
      <c r="C306" s="32" t="s">
        <v>1204</v>
      </c>
      <c r="D306" s="32">
        <v>94654</v>
      </c>
      <c r="E306" s="34">
        <v>1.6999999999999999E-3</v>
      </c>
      <c r="F306" s="33">
        <f t="shared" si="12"/>
        <v>1021.7198431864522</v>
      </c>
      <c r="G306" s="34">
        <v>1.07942595472611E-2</v>
      </c>
      <c r="H306" s="34">
        <f t="shared" si="13"/>
        <v>2.2777873374840011E-3</v>
      </c>
      <c r="I306" s="33">
        <f t="shared" si="14"/>
        <v>1344.122307849309</v>
      </c>
    </row>
    <row r="307" spans="1:9">
      <c r="A307" s="32" t="s">
        <v>611</v>
      </c>
      <c r="B307" s="32" t="s">
        <v>610</v>
      </c>
      <c r="C307" s="32" t="s">
        <v>1210</v>
      </c>
      <c r="D307" s="32">
        <v>93647</v>
      </c>
      <c r="E307" s="34">
        <v>1.6999999999999999E-3</v>
      </c>
      <c r="F307" s="33">
        <f t="shared" si="12"/>
        <v>1026.5483224314271</v>
      </c>
      <c r="G307" s="34">
        <v>1.09618922382076E-2</v>
      </c>
      <c r="H307" s="34">
        <f t="shared" si="13"/>
        <v>2.2885517842713005E-3</v>
      </c>
      <c r="I307" s="33">
        <f t="shared" si="14"/>
        <v>1350.4744078984943</v>
      </c>
    </row>
    <row r="308" spans="1:9">
      <c r="A308" s="32" t="s">
        <v>613</v>
      </c>
      <c r="B308" s="32" t="s">
        <v>612</v>
      </c>
      <c r="C308" s="32" t="s">
        <v>1208</v>
      </c>
      <c r="D308" s="32">
        <v>116103</v>
      </c>
      <c r="E308" s="34">
        <v>2.0999999999999999E-3</v>
      </c>
      <c r="F308" s="33">
        <f t="shared" si="12"/>
        <v>939.31965615435672</v>
      </c>
      <c r="G308" s="34">
        <v>8.0903995258895696E-3</v>
      </c>
      <c r="H308" s="34">
        <f t="shared" si="13"/>
        <v>2.0940871736086783E-3</v>
      </c>
      <c r="I308" s="33">
        <f t="shared" si="14"/>
        <v>1235.720841146481</v>
      </c>
    </row>
    <row r="309" spans="1:9">
      <c r="A309" s="32" t="s">
        <v>615</v>
      </c>
      <c r="B309" s="32" t="s">
        <v>614</v>
      </c>
      <c r="C309" s="32" t="s">
        <v>1210</v>
      </c>
      <c r="D309" s="32">
        <v>95094</v>
      </c>
      <c r="E309" s="34">
        <v>1.6999999999999999E-3</v>
      </c>
      <c r="F309" s="33">
        <f t="shared" si="12"/>
        <v>862.81643896513708</v>
      </c>
      <c r="G309" s="34">
        <v>9.0733005128098201E-3</v>
      </c>
      <c r="H309" s="34">
        <f t="shared" si="13"/>
        <v>1.9235335129819729E-3</v>
      </c>
      <c r="I309" s="33">
        <f t="shared" si="14"/>
        <v>1135.0771260106621</v>
      </c>
    </row>
    <row r="310" spans="1:9">
      <c r="A310" s="32" t="s">
        <v>617</v>
      </c>
      <c r="B310" s="32" t="s">
        <v>616</v>
      </c>
      <c r="C310" s="32" t="s">
        <v>1210</v>
      </c>
      <c r="D310" s="32">
        <v>98170</v>
      </c>
      <c r="E310" s="34">
        <v>1.6999999999999999E-3</v>
      </c>
      <c r="F310" s="33">
        <f t="shared" si="12"/>
        <v>985.51821015520977</v>
      </c>
      <c r="G310" s="34">
        <v>1.0038893859175E-2</v>
      </c>
      <c r="H310" s="34">
        <f t="shared" si="13"/>
        <v>2.1970806527066571E-3</v>
      </c>
      <c r="I310" s="33">
        <f t="shared" si="14"/>
        <v>1296.4972931621983</v>
      </c>
    </row>
    <row r="311" spans="1:9">
      <c r="A311" s="32" t="s">
        <v>619</v>
      </c>
      <c r="B311" s="32" t="s">
        <v>618</v>
      </c>
      <c r="C311" s="32" t="s">
        <v>1210</v>
      </c>
      <c r="D311" s="32">
        <v>98740</v>
      </c>
      <c r="E311" s="34">
        <v>1.6999999999999999E-3</v>
      </c>
      <c r="F311" s="33">
        <f t="shared" si="12"/>
        <v>981.78156097054148</v>
      </c>
      <c r="G311" s="34">
        <v>9.9430986527298103E-3</v>
      </c>
      <c r="H311" s="34">
        <f t="shared" si="13"/>
        <v>2.1887502945813681E-3</v>
      </c>
      <c r="I311" s="33">
        <f t="shared" si="14"/>
        <v>1291.5815488324654</v>
      </c>
    </row>
    <row r="312" spans="1:9">
      <c r="A312" s="32" t="s">
        <v>621</v>
      </c>
      <c r="B312" s="32" t="s">
        <v>620</v>
      </c>
      <c r="C312" s="32" t="s">
        <v>1211</v>
      </c>
      <c r="D312" s="32">
        <v>88438</v>
      </c>
      <c r="E312" s="34">
        <v>1.6000000000000001E-3</v>
      </c>
      <c r="F312" s="33">
        <f t="shared" si="12"/>
        <v>790.10823038987508</v>
      </c>
      <c r="G312" s="34">
        <v>8.9340354868933606E-3</v>
      </c>
      <c r="H312" s="34">
        <f t="shared" si="13"/>
        <v>1.7614403149998575E-3</v>
      </c>
      <c r="I312" s="33">
        <f t="shared" si="14"/>
        <v>1039.4259298814159</v>
      </c>
    </row>
    <row r="313" spans="1:9">
      <c r="A313" s="32" t="s">
        <v>623</v>
      </c>
      <c r="B313" s="32" t="s">
        <v>622</v>
      </c>
      <c r="C313" s="32" t="s">
        <v>1209</v>
      </c>
      <c r="D313" s="32">
        <v>120635</v>
      </c>
      <c r="E313" s="34">
        <v>2.0999999999999999E-3</v>
      </c>
      <c r="F313" s="33">
        <f t="shared" si="12"/>
        <v>890.76898973735888</v>
      </c>
      <c r="G313" s="34">
        <v>7.3840012412430796E-3</v>
      </c>
      <c r="H313" s="34">
        <f t="shared" si="13"/>
        <v>1.9858499753898843E-3</v>
      </c>
      <c r="I313" s="33">
        <f t="shared" si="14"/>
        <v>1171.8500704775709</v>
      </c>
    </row>
    <row r="314" spans="1:9">
      <c r="A314" s="32" t="s">
        <v>625</v>
      </c>
      <c r="B314" s="32" t="s">
        <v>624</v>
      </c>
      <c r="C314" s="32" t="s">
        <v>1209</v>
      </c>
      <c r="D314" s="32">
        <v>120635</v>
      </c>
      <c r="E314" s="34">
        <v>2.0999999999999999E-3</v>
      </c>
      <c r="F314" s="33">
        <f t="shared" si="12"/>
        <v>958.7438447509769</v>
      </c>
      <c r="G314" s="34">
        <v>7.9474766423589908E-3</v>
      </c>
      <c r="H314" s="34">
        <f t="shared" si="13"/>
        <v>2.1373907965355834E-3</v>
      </c>
      <c r="I314" s="33">
        <f t="shared" si="14"/>
        <v>1261.2743090356478</v>
      </c>
    </row>
    <row r="315" spans="1:9">
      <c r="A315" s="32" t="s">
        <v>627</v>
      </c>
      <c r="B315" s="32" t="s">
        <v>626</v>
      </c>
      <c r="C315" s="32" t="s">
        <v>1206</v>
      </c>
      <c r="D315" s="32">
        <v>92664</v>
      </c>
      <c r="E315" s="34">
        <v>1.6000000000000001E-3</v>
      </c>
      <c r="F315" s="33">
        <f t="shared" si="12"/>
        <v>992.65834578909084</v>
      </c>
      <c r="G315" s="34">
        <v>1.0712448694089299E-2</v>
      </c>
      <c r="H315" s="34">
        <f t="shared" si="13"/>
        <v>2.2129986273287912E-3</v>
      </c>
      <c r="I315" s="33">
        <f t="shared" si="14"/>
        <v>1305.8904899867198</v>
      </c>
    </row>
    <row r="316" spans="1:9">
      <c r="A316" s="32" t="s">
        <v>629</v>
      </c>
      <c r="B316" s="32" t="s">
        <v>628</v>
      </c>
      <c r="C316" s="32" t="s">
        <v>1203</v>
      </c>
      <c r="D316" s="32">
        <v>103200</v>
      </c>
      <c r="E316" s="34">
        <v>1.8E-3</v>
      </c>
      <c r="F316" s="33">
        <f t="shared" si="12"/>
        <v>994.82298645957246</v>
      </c>
      <c r="G316" s="34">
        <v>9.6397576207322908E-3</v>
      </c>
      <c r="H316" s="34">
        <f t="shared" si="13"/>
        <v>2.2178244033400005E-3</v>
      </c>
      <c r="I316" s="33">
        <f t="shared" si="14"/>
        <v>1308.7381804109343</v>
      </c>
    </row>
    <row r="317" spans="1:9">
      <c r="A317" s="32" t="s">
        <v>631</v>
      </c>
      <c r="B317" s="32" t="s">
        <v>630</v>
      </c>
      <c r="C317" s="32" t="s">
        <v>1209</v>
      </c>
      <c r="D317" s="32">
        <v>101835</v>
      </c>
      <c r="E317" s="34">
        <v>1.8E-3</v>
      </c>
      <c r="F317" s="33">
        <f t="shared" si="12"/>
        <v>908.01375582431638</v>
      </c>
      <c r="G317" s="34">
        <v>8.91651942676208E-3</v>
      </c>
      <c r="H317" s="34">
        <f t="shared" si="13"/>
        <v>2.0242948681779525E-3</v>
      </c>
      <c r="I317" s="33">
        <f t="shared" si="14"/>
        <v>1194.5364017118097</v>
      </c>
    </row>
    <row r="318" spans="1:9">
      <c r="A318" s="32" t="s">
        <v>633</v>
      </c>
      <c r="B318" s="32" t="s">
        <v>632</v>
      </c>
      <c r="C318" s="32" t="s">
        <v>1210</v>
      </c>
      <c r="D318" s="32">
        <v>96774</v>
      </c>
      <c r="E318" s="34">
        <v>1.6999999999999999E-3</v>
      </c>
      <c r="F318" s="33">
        <f t="shared" si="12"/>
        <v>905.19790726152576</v>
      </c>
      <c r="G318" s="34">
        <v>9.3537304158299306E-3</v>
      </c>
      <c r="H318" s="34">
        <f t="shared" si="13"/>
        <v>2.0180173115234849E-3</v>
      </c>
      <c r="I318" s="33">
        <f t="shared" si="14"/>
        <v>1190.8320155300084</v>
      </c>
    </row>
    <row r="319" spans="1:9">
      <c r="A319" s="32" t="s">
        <v>635</v>
      </c>
      <c r="B319" s="32" t="s">
        <v>634</v>
      </c>
      <c r="C319" s="32" t="s">
        <v>1204</v>
      </c>
      <c r="D319" s="32">
        <v>91550</v>
      </c>
      <c r="E319" s="34">
        <v>1.6000000000000001E-3</v>
      </c>
      <c r="F319" s="33">
        <f t="shared" si="12"/>
        <v>956.83969413427371</v>
      </c>
      <c r="G319" s="34">
        <v>1.0451553185519101E-2</v>
      </c>
      <c r="H319" s="34">
        <f t="shared" si="13"/>
        <v>2.1331457481572899E-3</v>
      </c>
      <c r="I319" s="33">
        <f t="shared" si="14"/>
        <v>1258.7693059876167</v>
      </c>
    </row>
    <row r="320" spans="1:9">
      <c r="A320" s="32" t="s">
        <v>637</v>
      </c>
      <c r="B320" s="32" t="s">
        <v>636</v>
      </c>
      <c r="C320" s="32" t="s">
        <v>1209</v>
      </c>
      <c r="D320" s="32">
        <v>87772</v>
      </c>
      <c r="E320" s="34">
        <v>1.6000000000000001E-3</v>
      </c>
      <c r="F320" s="33">
        <f t="shared" si="12"/>
        <v>1194.6342347023042</v>
      </c>
      <c r="G320" s="34">
        <v>1.3610652995286699E-2</v>
      </c>
      <c r="H320" s="34">
        <f t="shared" si="13"/>
        <v>2.6632767787335859E-3</v>
      </c>
      <c r="I320" s="33">
        <f t="shared" si="14"/>
        <v>1571.599627130689</v>
      </c>
    </row>
    <row r="321" spans="1:9">
      <c r="A321" s="32" t="s">
        <v>639</v>
      </c>
      <c r="B321" s="32" t="s">
        <v>638</v>
      </c>
      <c r="C321" s="32" t="s">
        <v>1204</v>
      </c>
      <c r="D321" s="32">
        <v>111618</v>
      </c>
      <c r="E321" s="34">
        <v>2E-3</v>
      </c>
      <c r="F321" s="33">
        <f t="shared" si="12"/>
        <v>1122.3914978662719</v>
      </c>
      <c r="G321" s="34">
        <v>1.0055649607287999E-2</v>
      </c>
      <c r="H321" s="34">
        <f t="shared" si="13"/>
        <v>2.5022212875559775E-3</v>
      </c>
      <c r="I321" s="33">
        <f t="shared" si="14"/>
        <v>1476.5607817867824</v>
      </c>
    </row>
    <row r="322" spans="1:9">
      <c r="A322" s="32" t="s">
        <v>641</v>
      </c>
      <c r="B322" s="32" t="s">
        <v>640</v>
      </c>
      <c r="C322" s="32" t="s">
        <v>1210</v>
      </c>
      <c r="D322" s="32">
        <v>102718</v>
      </c>
      <c r="E322" s="34">
        <v>1.8E-3</v>
      </c>
      <c r="F322" s="33">
        <f t="shared" ref="F322:F385" si="15">D322*G322</f>
        <v>1023.1035404002452</v>
      </c>
      <c r="G322" s="34">
        <v>9.9603140676438901E-3</v>
      </c>
      <c r="H322" s="34">
        <f t="shared" si="13"/>
        <v>2.2808721048138206E-3</v>
      </c>
      <c r="I322" s="33">
        <f t="shared" si="14"/>
        <v>1345.9426290506356</v>
      </c>
    </row>
    <row r="323" spans="1:9">
      <c r="A323" s="32" t="s">
        <v>643</v>
      </c>
      <c r="B323" s="32" t="s">
        <v>642</v>
      </c>
      <c r="C323" s="32" t="s">
        <v>1210</v>
      </c>
      <c r="D323" s="32">
        <v>113707</v>
      </c>
      <c r="E323" s="34">
        <v>2E-3</v>
      </c>
      <c r="F323" s="33">
        <f t="shared" si="15"/>
        <v>713.29101558976072</v>
      </c>
      <c r="G323" s="34">
        <v>6.2730616020980302E-3</v>
      </c>
      <c r="H323" s="34">
        <f t="shared" ref="H323:H386" si="16">(F323/SUM(F:F))</f>
        <v>1.5901866388191176E-3</v>
      </c>
      <c r="I323" s="33">
        <f t="shared" ref="I323:I386" si="17">590100*H323</f>
        <v>938.36913556716127</v>
      </c>
    </row>
    <row r="324" spans="1:9">
      <c r="A324" s="32" t="s">
        <v>645</v>
      </c>
      <c r="B324" s="32" t="s">
        <v>644</v>
      </c>
      <c r="C324" s="32" t="s">
        <v>1203</v>
      </c>
      <c r="D324" s="32">
        <v>99879</v>
      </c>
      <c r="E324" s="34">
        <v>1.8E-3</v>
      </c>
      <c r="F324" s="33">
        <f t="shared" si="15"/>
        <v>1164.3376588350293</v>
      </c>
      <c r="G324" s="34">
        <v>1.1657482141741801E-2</v>
      </c>
      <c r="H324" s="34">
        <f t="shared" si="16"/>
        <v>2.5957346268024048E-3</v>
      </c>
      <c r="I324" s="33">
        <f t="shared" si="17"/>
        <v>1531.743003276099</v>
      </c>
    </row>
    <row r="325" spans="1:9">
      <c r="A325" s="32" t="s">
        <v>647</v>
      </c>
      <c r="B325" s="32" t="s">
        <v>646</v>
      </c>
      <c r="C325" s="32" t="s">
        <v>1211</v>
      </c>
      <c r="D325" s="32">
        <v>107314</v>
      </c>
      <c r="E325" s="34">
        <v>1.9E-3</v>
      </c>
      <c r="F325" s="33">
        <f t="shared" si="15"/>
        <v>1030.3094398856056</v>
      </c>
      <c r="G325" s="34">
        <v>9.6008856242951104E-3</v>
      </c>
      <c r="H325" s="34">
        <f t="shared" si="16"/>
        <v>2.2969366911213033E-3</v>
      </c>
      <c r="I325" s="33">
        <f t="shared" si="17"/>
        <v>1355.4223414306812</v>
      </c>
    </row>
    <row r="326" spans="1:9">
      <c r="A326" s="32" t="s">
        <v>649</v>
      </c>
      <c r="B326" s="32" t="s">
        <v>648</v>
      </c>
      <c r="C326" s="32" t="s">
        <v>1204</v>
      </c>
      <c r="D326" s="32">
        <v>93719</v>
      </c>
      <c r="E326" s="34">
        <v>1.6999999999999999E-3</v>
      </c>
      <c r="F326" s="33">
        <f t="shared" si="15"/>
        <v>837.52193832431078</v>
      </c>
      <c r="G326" s="34">
        <v>8.9365223521837706E-3</v>
      </c>
      <c r="H326" s="34">
        <f t="shared" si="16"/>
        <v>1.8671428167927233E-3</v>
      </c>
      <c r="I326" s="33">
        <f t="shared" si="17"/>
        <v>1101.8009761893861</v>
      </c>
    </row>
    <row r="327" spans="1:9">
      <c r="A327" s="32" t="s">
        <v>651</v>
      </c>
      <c r="B327" s="32" t="s">
        <v>650</v>
      </c>
      <c r="C327" s="32" t="s">
        <v>1209</v>
      </c>
      <c r="D327" s="32">
        <v>135447</v>
      </c>
      <c r="E327" s="34">
        <v>2.3999999999999998E-3</v>
      </c>
      <c r="F327" s="33">
        <f t="shared" si="15"/>
        <v>970.42740708392944</v>
      </c>
      <c r="G327" s="34">
        <v>7.1646282832689501E-3</v>
      </c>
      <c r="H327" s="34">
        <f t="shared" si="16"/>
        <v>2.1634377315307061E-3</v>
      </c>
      <c r="I327" s="33">
        <f t="shared" si="17"/>
        <v>1276.6446053762697</v>
      </c>
    </row>
    <row r="328" spans="1:9">
      <c r="A328" s="32" t="s">
        <v>653</v>
      </c>
      <c r="B328" s="32" t="s">
        <v>652</v>
      </c>
      <c r="C328" s="32" t="s">
        <v>1211</v>
      </c>
      <c r="D328" s="32">
        <v>95293</v>
      </c>
      <c r="E328" s="34">
        <v>1.6999999999999999E-3</v>
      </c>
      <c r="F328" s="33">
        <f t="shared" si="15"/>
        <v>1010.0512374978982</v>
      </c>
      <c r="G328" s="34">
        <v>1.05994274238181E-2</v>
      </c>
      <c r="H328" s="34">
        <f t="shared" si="16"/>
        <v>2.2517737463212898E-3</v>
      </c>
      <c r="I328" s="33">
        <f t="shared" si="17"/>
        <v>1328.771687704193</v>
      </c>
    </row>
    <row r="329" spans="1:9">
      <c r="A329" s="32" t="s">
        <v>655</v>
      </c>
      <c r="B329" s="32" t="s">
        <v>654</v>
      </c>
      <c r="C329" s="32" t="s">
        <v>1203</v>
      </c>
      <c r="D329" s="32">
        <v>110564</v>
      </c>
      <c r="E329" s="34">
        <v>2E-3</v>
      </c>
      <c r="F329" s="33">
        <f t="shared" si="15"/>
        <v>862.44543470975566</v>
      </c>
      <c r="G329" s="34">
        <v>7.8004181714640903E-3</v>
      </c>
      <c r="H329" s="34">
        <f t="shared" si="16"/>
        <v>1.9227064087608931E-3</v>
      </c>
      <c r="I329" s="33">
        <f t="shared" si="17"/>
        <v>1134.5890518098031</v>
      </c>
    </row>
    <row r="330" spans="1:9">
      <c r="A330" s="32" t="s">
        <v>657</v>
      </c>
      <c r="B330" s="32" t="s">
        <v>656</v>
      </c>
      <c r="C330" s="32" t="s">
        <v>1206</v>
      </c>
      <c r="D330" s="32">
        <v>104809</v>
      </c>
      <c r="E330" s="34">
        <v>1.9E-3</v>
      </c>
      <c r="F330" s="33">
        <f t="shared" si="15"/>
        <v>843.26189726003793</v>
      </c>
      <c r="G330" s="34">
        <v>8.0457012018055503E-3</v>
      </c>
      <c r="H330" s="34">
        <f t="shared" si="16"/>
        <v>1.8799392852852036E-3</v>
      </c>
      <c r="I330" s="33">
        <f t="shared" si="17"/>
        <v>1109.3521722467985</v>
      </c>
    </row>
    <row r="331" spans="1:9">
      <c r="A331" s="32" t="s">
        <v>659</v>
      </c>
      <c r="B331" s="32" t="s">
        <v>658</v>
      </c>
      <c r="C331" s="32" t="s">
        <v>1209</v>
      </c>
      <c r="D331" s="32">
        <v>97466</v>
      </c>
      <c r="E331" s="34">
        <v>1.6999999999999999E-3</v>
      </c>
      <c r="F331" s="33">
        <f t="shared" si="15"/>
        <v>947.88291964456619</v>
      </c>
      <c r="G331" s="34">
        <v>9.7252674742429792E-3</v>
      </c>
      <c r="H331" s="34">
        <f t="shared" si="16"/>
        <v>2.1131778208889609E-3</v>
      </c>
      <c r="I331" s="33">
        <f t="shared" si="17"/>
        <v>1246.9862321065759</v>
      </c>
    </row>
    <row r="332" spans="1:9">
      <c r="A332" s="32" t="s">
        <v>661</v>
      </c>
      <c r="B332" s="32" t="s">
        <v>660</v>
      </c>
      <c r="C332" s="32" t="s">
        <v>1210</v>
      </c>
      <c r="D332" s="32">
        <v>96698</v>
      </c>
      <c r="E332" s="34">
        <v>1.6999999999999999E-3</v>
      </c>
      <c r="F332" s="33">
        <f t="shared" si="15"/>
        <v>837.56419770753939</v>
      </c>
      <c r="G332" s="34">
        <v>8.6616496484678007E-3</v>
      </c>
      <c r="H332" s="34">
        <f t="shared" si="16"/>
        <v>1.8672370284189826E-3</v>
      </c>
      <c r="I332" s="33">
        <f t="shared" si="17"/>
        <v>1101.8565704700416</v>
      </c>
    </row>
    <row r="333" spans="1:9">
      <c r="A333" s="32" t="s">
        <v>663</v>
      </c>
      <c r="B333" s="32" t="s">
        <v>662</v>
      </c>
      <c r="C333" s="32" t="s">
        <v>1206</v>
      </c>
      <c r="D333" s="32">
        <v>87192</v>
      </c>
      <c r="E333" s="34">
        <v>1.5E-3</v>
      </c>
      <c r="F333" s="33">
        <f t="shared" si="15"/>
        <v>653.8900249927558</v>
      </c>
      <c r="G333" s="34">
        <v>7.4994268395352304E-3</v>
      </c>
      <c r="H333" s="34">
        <f t="shared" si="16"/>
        <v>1.4577600982971159E-3</v>
      </c>
      <c r="I333" s="33">
        <f t="shared" si="17"/>
        <v>860.2242340051281</v>
      </c>
    </row>
    <row r="334" spans="1:9">
      <c r="A334" s="32" t="s">
        <v>665</v>
      </c>
      <c r="B334" s="32" t="s">
        <v>664</v>
      </c>
      <c r="C334" s="32" t="s">
        <v>1206</v>
      </c>
      <c r="D334" s="32">
        <v>101651</v>
      </c>
      <c r="E334" s="34">
        <v>1.8E-3</v>
      </c>
      <c r="F334" s="33">
        <f t="shared" si="15"/>
        <v>630.003193872883</v>
      </c>
      <c r="G334" s="34">
        <v>6.1977077832277398E-3</v>
      </c>
      <c r="H334" s="34">
        <f t="shared" si="16"/>
        <v>1.4045076124808685E-3</v>
      </c>
      <c r="I334" s="33">
        <f t="shared" si="17"/>
        <v>828.79994212496047</v>
      </c>
    </row>
    <row r="335" spans="1:9">
      <c r="A335" s="32" t="s">
        <v>667</v>
      </c>
      <c r="B335" s="32" t="s">
        <v>666</v>
      </c>
      <c r="C335" s="32" t="s">
        <v>1209</v>
      </c>
      <c r="D335" s="32">
        <v>90556</v>
      </c>
      <c r="E335" s="34">
        <v>1.6000000000000001E-3</v>
      </c>
      <c r="F335" s="33">
        <f t="shared" si="15"/>
        <v>835.64473800565884</v>
      </c>
      <c r="G335" s="34">
        <v>9.22793341143225E-3</v>
      </c>
      <c r="H335" s="34">
        <f t="shared" si="16"/>
        <v>1.8629578504888379E-3</v>
      </c>
      <c r="I335" s="33">
        <f t="shared" si="17"/>
        <v>1099.3314275734633</v>
      </c>
    </row>
    <row r="336" spans="1:9">
      <c r="A336" s="32" t="s">
        <v>669</v>
      </c>
      <c r="B336" s="32" t="s">
        <v>668</v>
      </c>
      <c r="C336" s="32" t="s">
        <v>1209</v>
      </c>
      <c r="D336" s="32">
        <v>105465</v>
      </c>
      <c r="E336" s="34">
        <v>1.9E-3</v>
      </c>
      <c r="F336" s="33">
        <f t="shared" si="15"/>
        <v>740.64879680752119</v>
      </c>
      <c r="G336" s="34">
        <v>7.0226975471248398E-3</v>
      </c>
      <c r="H336" s="34">
        <f t="shared" si="16"/>
        <v>1.6511771422873963E-3</v>
      </c>
      <c r="I336" s="33">
        <f t="shared" si="17"/>
        <v>974.35963166379258</v>
      </c>
    </row>
    <row r="337" spans="1:9">
      <c r="A337" s="32" t="s">
        <v>671</v>
      </c>
      <c r="B337" s="32" t="s">
        <v>670</v>
      </c>
      <c r="C337" s="32" t="s">
        <v>1206</v>
      </c>
      <c r="D337" s="32">
        <v>113673</v>
      </c>
      <c r="E337" s="34">
        <v>2E-3</v>
      </c>
      <c r="F337" s="33">
        <f t="shared" si="15"/>
        <v>544.3724606421772</v>
      </c>
      <c r="G337" s="34">
        <v>4.7889337014258198E-3</v>
      </c>
      <c r="H337" s="34">
        <f t="shared" si="16"/>
        <v>1.2136053791993152E-3</v>
      </c>
      <c r="I337" s="33">
        <f t="shared" si="17"/>
        <v>716.14853426551588</v>
      </c>
    </row>
    <row r="338" spans="1:9">
      <c r="A338" s="32" t="s">
        <v>673</v>
      </c>
      <c r="B338" s="32" t="s">
        <v>672</v>
      </c>
      <c r="C338" s="32" t="s">
        <v>1206</v>
      </c>
      <c r="D338" s="32">
        <v>99752</v>
      </c>
      <c r="E338" s="34">
        <v>1.8E-3</v>
      </c>
      <c r="F338" s="33">
        <f t="shared" si="15"/>
        <v>829.80074469823478</v>
      </c>
      <c r="G338" s="34">
        <v>8.3186376683999797E-3</v>
      </c>
      <c r="H338" s="34">
        <f t="shared" si="16"/>
        <v>1.8499294513197688E-3</v>
      </c>
      <c r="I338" s="33">
        <f t="shared" si="17"/>
        <v>1091.6433692237956</v>
      </c>
    </row>
    <row r="339" spans="1:9">
      <c r="A339" s="32" t="s">
        <v>675</v>
      </c>
      <c r="B339" s="32" t="s">
        <v>674</v>
      </c>
      <c r="C339" s="32" t="s">
        <v>1206</v>
      </c>
      <c r="D339" s="32">
        <v>123673</v>
      </c>
      <c r="E339" s="34">
        <v>2.2000000000000001E-3</v>
      </c>
      <c r="F339" s="33">
        <f t="shared" si="15"/>
        <v>637.90113710146431</v>
      </c>
      <c r="G339" s="34">
        <v>5.1579660645530096E-3</v>
      </c>
      <c r="H339" s="34">
        <f t="shared" si="16"/>
        <v>1.4221150174835205E-3</v>
      </c>
      <c r="I339" s="33">
        <f t="shared" si="17"/>
        <v>839.19007181702545</v>
      </c>
    </row>
    <row r="340" spans="1:9">
      <c r="A340" s="32" t="s">
        <v>677</v>
      </c>
      <c r="B340" s="32" t="s">
        <v>676</v>
      </c>
      <c r="C340" s="32" t="s">
        <v>1204</v>
      </c>
      <c r="D340" s="32">
        <v>96034</v>
      </c>
      <c r="E340" s="34">
        <v>1.6999999999999999E-3</v>
      </c>
      <c r="F340" s="33">
        <f t="shared" si="15"/>
        <v>614.01921441241302</v>
      </c>
      <c r="G340" s="34">
        <v>6.3937690236001102E-3</v>
      </c>
      <c r="H340" s="34">
        <f t="shared" si="16"/>
        <v>1.3688734743553756E-3</v>
      </c>
      <c r="I340" s="33">
        <f t="shared" si="17"/>
        <v>807.77223721710709</v>
      </c>
    </row>
    <row r="341" spans="1:9">
      <c r="A341" s="32" t="s">
        <v>679</v>
      </c>
      <c r="B341" s="32" t="s">
        <v>678</v>
      </c>
      <c r="C341" s="32" t="s">
        <v>1207</v>
      </c>
      <c r="D341" s="32">
        <v>89330</v>
      </c>
      <c r="E341" s="34">
        <v>1.6000000000000001E-3</v>
      </c>
      <c r="F341" s="33">
        <f t="shared" si="15"/>
        <v>838.92642695756456</v>
      </c>
      <c r="G341" s="34">
        <v>9.3913178882521504E-3</v>
      </c>
      <c r="H341" s="34">
        <f t="shared" si="16"/>
        <v>1.8702739358032814E-3</v>
      </c>
      <c r="I341" s="33">
        <f t="shared" si="17"/>
        <v>1103.6486495175163</v>
      </c>
    </row>
    <row r="342" spans="1:9">
      <c r="A342" s="32" t="s">
        <v>681</v>
      </c>
      <c r="B342" s="32" t="s">
        <v>680</v>
      </c>
      <c r="C342" s="32" t="s">
        <v>1205</v>
      </c>
      <c r="D342" s="32">
        <v>107920</v>
      </c>
      <c r="E342" s="34">
        <v>1.9E-3</v>
      </c>
      <c r="F342" s="33">
        <f t="shared" si="15"/>
        <v>897.16982056144082</v>
      </c>
      <c r="G342" s="34">
        <v>8.3132859577598299E-3</v>
      </c>
      <c r="H342" s="34">
        <f t="shared" si="16"/>
        <v>2.0001197691084842E-3</v>
      </c>
      <c r="I342" s="33">
        <f t="shared" si="17"/>
        <v>1180.2706757509166</v>
      </c>
    </row>
    <row r="343" spans="1:9">
      <c r="A343" s="32" t="s">
        <v>683</v>
      </c>
      <c r="B343" s="32" t="s">
        <v>682</v>
      </c>
      <c r="C343" s="32" t="s">
        <v>1205</v>
      </c>
      <c r="D343" s="32">
        <v>109056</v>
      </c>
      <c r="E343" s="34">
        <v>1.9E-3</v>
      </c>
      <c r="F343" s="33">
        <f t="shared" si="15"/>
        <v>711.56273694063157</v>
      </c>
      <c r="G343" s="34">
        <v>6.5247463407848401E-3</v>
      </c>
      <c r="H343" s="34">
        <f t="shared" si="16"/>
        <v>1.586333673401168E-3</v>
      </c>
      <c r="I343" s="33">
        <f t="shared" si="17"/>
        <v>936.09550067402927</v>
      </c>
    </row>
    <row r="344" spans="1:9">
      <c r="A344" s="32" t="s">
        <v>685</v>
      </c>
      <c r="B344" s="32" t="s">
        <v>684</v>
      </c>
      <c r="C344" s="32" t="s">
        <v>1207</v>
      </c>
      <c r="D344" s="32">
        <v>92277</v>
      </c>
      <c r="E344" s="34">
        <v>1.6000000000000001E-3</v>
      </c>
      <c r="F344" s="33">
        <f t="shared" si="15"/>
        <v>753.33057979148396</v>
      </c>
      <c r="G344" s="34">
        <v>8.1637957431590098E-3</v>
      </c>
      <c r="H344" s="34">
        <f t="shared" si="16"/>
        <v>1.6794494763232139E-3</v>
      </c>
      <c r="I344" s="33">
        <f t="shared" si="17"/>
        <v>991.04313597832856</v>
      </c>
    </row>
    <row r="345" spans="1:9">
      <c r="A345" s="32" t="s">
        <v>687</v>
      </c>
      <c r="B345" s="32" t="s">
        <v>686</v>
      </c>
      <c r="C345" s="32" t="s">
        <v>1203</v>
      </c>
      <c r="D345" s="32">
        <v>121009</v>
      </c>
      <c r="E345" s="34">
        <v>2.0999999999999999E-3</v>
      </c>
      <c r="F345" s="33">
        <f t="shared" si="15"/>
        <v>537.54073957136336</v>
      </c>
      <c r="G345" s="34">
        <v>4.4421550427766804E-3</v>
      </c>
      <c r="H345" s="34">
        <f t="shared" si="16"/>
        <v>1.198374973474991E-3</v>
      </c>
      <c r="I345" s="33">
        <f t="shared" si="17"/>
        <v>707.16107184759221</v>
      </c>
    </row>
    <row r="346" spans="1:9">
      <c r="A346" s="32" t="s">
        <v>689</v>
      </c>
      <c r="B346" s="32" t="s">
        <v>688</v>
      </c>
      <c r="C346" s="32" t="s">
        <v>1203</v>
      </c>
      <c r="D346" s="32">
        <v>109404</v>
      </c>
      <c r="E346" s="34">
        <v>1.9E-3</v>
      </c>
      <c r="F346" s="33">
        <f t="shared" si="15"/>
        <v>738.96782594218814</v>
      </c>
      <c r="G346" s="34">
        <v>6.7544863619446102E-3</v>
      </c>
      <c r="H346" s="34">
        <f t="shared" si="16"/>
        <v>1.6474296432275816E-3</v>
      </c>
      <c r="I346" s="33">
        <f t="shared" si="17"/>
        <v>972.14823246859589</v>
      </c>
    </row>
    <row r="347" spans="1:9">
      <c r="A347" s="32" t="s">
        <v>691</v>
      </c>
      <c r="B347" s="32" t="s">
        <v>690</v>
      </c>
      <c r="C347" s="32" t="s">
        <v>1205</v>
      </c>
      <c r="D347" s="32">
        <v>92145</v>
      </c>
      <c r="E347" s="34">
        <v>1.6000000000000001E-3</v>
      </c>
      <c r="F347" s="33">
        <f t="shared" si="15"/>
        <v>647.74568339651762</v>
      </c>
      <c r="G347" s="34">
        <v>7.0296346345055903E-3</v>
      </c>
      <c r="H347" s="34">
        <f t="shared" si="16"/>
        <v>1.4440621129066789E-3</v>
      </c>
      <c r="I347" s="33">
        <f t="shared" si="17"/>
        <v>852.1410528262312</v>
      </c>
    </row>
    <row r="348" spans="1:9">
      <c r="A348" s="32" t="s">
        <v>693</v>
      </c>
      <c r="B348" s="32" t="s">
        <v>692</v>
      </c>
      <c r="C348" s="32" t="s">
        <v>1208</v>
      </c>
      <c r="D348" s="32">
        <v>89228</v>
      </c>
      <c r="E348" s="34">
        <v>1.6000000000000001E-3</v>
      </c>
      <c r="F348" s="33">
        <f t="shared" si="15"/>
        <v>902.48676399148928</v>
      </c>
      <c r="G348" s="34">
        <v>1.0114389698205601E-2</v>
      </c>
      <c r="H348" s="34">
        <f t="shared" si="16"/>
        <v>2.0119731812741058E-3</v>
      </c>
      <c r="I348" s="33">
        <f t="shared" si="17"/>
        <v>1187.2653742698499</v>
      </c>
    </row>
    <row r="349" spans="1:9">
      <c r="A349" s="32" t="s">
        <v>695</v>
      </c>
      <c r="B349" s="32" t="s">
        <v>694</v>
      </c>
      <c r="C349" s="32" t="s">
        <v>1205</v>
      </c>
      <c r="D349" s="32">
        <v>83378</v>
      </c>
      <c r="E349" s="34">
        <v>1.5E-3</v>
      </c>
      <c r="F349" s="33">
        <f t="shared" si="15"/>
        <v>782.30176591111615</v>
      </c>
      <c r="G349" s="34">
        <v>9.3825921215562394E-3</v>
      </c>
      <c r="H349" s="34">
        <f t="shared" si="16"/>
        <v>1.7440368495990287E-3</v>
      </c>
      <c r="I349" s="33">
        <f t="shared" si="17"/>
        <v>1029.1561449483868</v>
      </c>
    </row>
    <row r="350" spans="1:9">
      <c r="A350" s="32" t="s">
        <v>697</v>
      </c>
      <c r="B350" s="32" t="s">
        <v>696</v>
      </c>
      <c r="C350" s="32" t="s">
        <v>1209</v>
      </c>
      <c r="D350" s="32">
        <v>124563</v>
      </c>
      <c r="E350" s="34">
        <v>2.2000000000000001E-3</v>
      </c>
      <c r="F350" s="33">
        <f t="shared" si="15"/>
        <v>862.59624473945667</v>
      </c>
      <c r="G350" s="34">
        <v>6.9249796869010598E-3</v>
      </c>
      <c r="H350" s="34">
        <f t="shared" si="16"/>
        <v>1.9230426194925428E-3</v>
      </c>
      <c r="I350" s="33">
        <f t="shared" si="17"/>
        <v>1134.7874497625496</v>
      </c>
    </row>
    <row r="351" spans="1:9">
      <c r="A351" s="32" t="s">
        <v>699</v>
      </c>
      <c r="B351" s="32" t="s">
        <v>698</v>
      </c>
      <c r="C351" s="32" t="s">
        <v>1210</v>
      </c>
      <c r="D351" s="32">
        <v>93670</v>
      </c>
      <c r="E351" s="34">
        <v>1.6999999999999999E-3</v>
      </c>
      <c r="F351" s="33">
        <f t="shared" si="15"/>
        <v>642.44586842110004</v>
      </c>
      <c r="G351" s="34">
        <v>6.85860860917156E-3</v>
      </c>
      <c r="H351" s="34">
        <f t="shared" si="16"/>
        <v>1.4322468863330561E-3</v>
      </c>
      <c r="I351" s="33">
        <f t="shared" si="17"/>
        <v>845.16888762513634</v>
      </c>
    </row>
    <row r="352" spans="1:9">
      <c r="A352" s="32" t="s">
        <v>701</v>
      </c>
      <c r="B352" s="32" t="s">
        <v>700</v>
      </c>
      <c r="C352" s="32" t="s">
        <v>1210</v>
      </c>
      <c r="D352" s="32">
        <v>114173</v>
      </c>
      <c r="E352" s="34">
        <v>2E-3</v>
      </c>
      <c r="F352" s="33">
        <f t="shared" si="15"/>
        <v>658.68088328681688</v>
      </c>
      <c r="G352" s="34">
        <v>5.7691475505313597E-3</v>
      </c>
      <c r="H352" s="34">
        <f t="shared" si="16"/>
        <v>1.4684406742208049E-3</v>
      </c>
      <c r="I352" s="33">
        <f t="shared" si="17"/>
        <v>866.52684185769704</v>
      </c>
    </row>
    <row r="353" spans="1:9">
      <c r="A353" s="32" t="s">
        <v>703</v>
      </c>
      <c r="B353" s="32" t="s">
        <v>702</v>
      </c>
      <c r="C353" s="32" t="s">
        <v>1210</v>
      </c>
      <c r="D353" s="32">
        <v>99346</v>
      </c>
      <c r="E353" s="34">
        <v>1.8E-3</v>
      </c>
      <c r="F353" s="33">
        <f t="shared" si="15"/>
        <v>1047.0491490214292</v>
      </c>
      <c r="G353" s="34">
        <v>1.05394192923865E-2</v>
      </c>
      <c r="H353" s="34">
        <f t="shared" si="16"/>
        <v>2.3342556271848617E-3</v>
      </c>
      <c r="I353" s="33">
        <f t="shared" si="17"/>
        <v>1377.4442456017869</v>
      </c>
    </row>
    <row r="354" spans="1:9">
      <c r="A354" s="32" t="s">
        <v>705</v>
      </c>
      <c r="B354" s="32" t="s">
        <v>704</v>
      </c>
      <c r="C354" s="32" t="s">
        <v>1207</v>
      </c>
      <c r="D354" s="32">
        <v>175784</v>
      </c>
      <c r="E354" s="34">
        <v>3.0999999999999999E-3</v>
      </c>
      <c r="F354" s="33">
        <f t="shared" si="15"/>
        <v>439.17973797833434</v>
      </c>
      <c r="G354" s="34">
        <v>2.4984056454417599E-3</v>
      </c>
      <c r="H354" s="34">
        <f t="shared" si="16"/>
        <v>9.7909231451036587E-4</v>
      </c>
      <c r="I354" s="33">
        <f t="shared" si="17"/>
        <v>577.7623747925669</v>
      </c>
    </row>
    <row r="355" spans="1:9">
      <c r="A355" s="32" t="s">
        <v>707</v>
      </c>
      <c r="B355" s="32" t="s">
        <v>706</v>
      </c>
      <c r="C355" s="32" t="s">
        <v>1203</v>
      </c>
      <c r="D355" s="32">
        <v>99258</v>
      </c>
      <c r="E355" s="34">
        <v>1.8E-3</v>
      </c>
      <c r="F355" s="33">
        <f t="shared" si="15"/>
        <v>760.56127090506459</v>
      </c>
      <c r="G355" s="34">
        <v>7.6624682232672896E-3</v>
      </c>
      <c r="H355" s="34">
        <f t="shared" si="16"/>
        <v>1.695569332240279E-3</v>
      </c>
      <c r="I355" s="33">
        <f t="shared" si="17"/>
        <v>1000.5554629549886</v>
      </c>
    </row>
    <row r="356" spans="1:9">
      <c r="A356" s="32" t="s">
        <v>709</v>
      </c>
      <c r="B356" s="32" t="s">
        <v>708</v>
      </c>
      <c r="C356" s="32" t="s">
        <v>1203</v>
      </c>
      <c r="D356" s="32">
        <v>115434</v>
      </c>
      <c r="E356" s="34">
        <v>2E-3</v>
      </c>
      <c r="F356" s="33">
        <f t="shared" si="15"/>
        <v>605.91368203176455</v>
      </c>
      <c r="G356" s="34">
        <v>5.2490053366578701E-3</v>
      </c>
      <c r="H356" s="34">
        <f t="shared" si="16"/>
        <v>1.3508032771840769E-3</v>
      </c>
      <c r="I356" s="33">
        <f t="shared" si="17"/>
        <v>797.10901386632383</v>
      </c>
    </row>
    <row r="357" spans="1:9">
      <c r="A357" s="32" t="s">
        <v>711</v>
      </c>
      <c r="B357" s="32" t="s">
        <v>710</v>
      </c>
      <c r="C357" s="32" t="s">
        <v>1205</v>
      </c>
      <c r="D357" s="32">
        <v>97286</v>
      </c>
      <c r="E357" s="34">
        <v>1.6999999999999999E-3</v>
      </c>
      <c r="F357" s="33">
        <f t="shared" si="15"/>
        <v>561.73673017950307</v>
      </c>
      <c r="G357" s="34">
        <v>5.7740757167475598E-3</v>
      </c>
      <c r="H357" s="34">
        <f t="shared" si="16"/>
        <v>1.2523166888998571E-3</v>
      </c>
      <c r="I357" s="33">
        <f t="shared" si="17"/>
        <v>738.99207811980568</v>
      </c>
    </row>
    <row r="358" spans="1:9">
      <c r="A358" s="32" t="s">
        <v>713</v>
      </c>
      <c r="B358" s="32" t="s">
        <v>712</v>
      </c>
      <c r="C358" s="32" t="s">
        <v>1208</v>
      </c>
      <c r="D358" s="32">
        <v>92167</v>
      </c>
      <c r="E358" s="34">
        <v>1.6000000000000001E-3</v>
      </c>
      <c r="F358" s="33">
        <f t="shared" si="15"/>
        <v>794.34977921681684</v>
      </c>
      <c r="G358" s="34">
        <v>8.6185921123267204E-3</v>
      </c>
      <c r="H358" s="34">
        <f t="shared" si="16"/>
        <v>1.7708962791506536E-3</v>
      </c>
      <c r="I358" s="33">
        <f t="shared" si="17"/>
        <v>1045.0058943268007</v>
      </c>
    </row>
    <row r="359" spans="1:9">
      <c r="A359" s="32" t="s">
        <v>715</v>
      </c>
      <c r="B359" s="32" t="s">
        <v>714</v>
      </c>
      <c r="C359" s="32" t="s">
        <v>1207</v>
      </c>
      <c r="D359" s="32">
        <v>100315</v>
      </c>
      <c r="E359" s="34">
        <v>1.8E-3</v>
      </c>
      <c r="F359" s="33">
        <f t="shared" si="15"/>
        <v>475.33507418091938</v>
      </c>
      <c r="G359" s="34">
        <v>4.73842470399162E-3</v>
      </c>
      <c r="H359" s="34">
        <f t="shared" si="16"/>
        <v>1.0596957867184478E-3</v>
      </c>
      <c r="I359" s="33">
        <f t="shared" si="17"/>
        <v>625.32648374255609</v>
      </c>
    </row>
    <row r="360" spans="1:9">
      <c r="A360" s="32" t="s">
        <v>717</v>
      </c>
      <c r="B360" s="32" t="s">
        <v>716</v>
      </c>
      <c r="C360" s="32" t="s">
        <v>1209</v>
      </c>
      <c r="D360" s="32">
        <v>101790</v>
      </c>
      <c r="E360" s="34">
        <v>1.8E-3</v>
      </c>
      <c r="F360" s="33">
        <f t="shared" si="15"/>
        <v>1082.5346382926243</v>
      </c>
      <c r="G360" s="34">
        <v>1.06349802366895E-2</v>
      </c>
      <c r="H360" s="34">
        <f t="shared" si="16"/>
        <v>2.4133657655122844E-3</v>
      </c>
      <c r="I360" s="33">
        <f t="shared" si="17"/>
        <v>1424.1271382287991</v>
      </c>
    </row>
    <row r="361" spans="1:9">
      <c r="A361" s="32" t="s">
        <v>719</v>
      </c>
      <c r="B361" s="32" t="s">
        <v>718</v>
      </c>
      <c r="C361" s="32" t="s">
        <v>1203</v>
      </c>
      <c r="D361" s="32">
        <v>114725</v>
      </c>
      <c r="E361" s="34">
        <v>2E-3</v>
      </c>
      <c r="F361" s="33">
        <f t="shared" si="15"/>
        <v>569.58937315969331</v>
      </c>
      <c r="G361" s="34">
        <v>4.9648234749156096E-3</v>
      </c>
      <c r="H361" s="34">
        <f t="shared" si="16"/>
        <v>1.2698231030752701E-3</v>
      </c>
      <c r="I361" s="33">
        <f t="shared" si="17"/>
        <v>749.3226131247169</v>
      </c>
    </row>
    <row r="362" spans="1:9">
      <c r="A362" s="32" t="s">
        <v>721</v>
      </c>
      <c r="B362" s="32" t="s">
        <v>720</v>
      </c>
      <c r="C362" s="32" t="s">
        <v>1203</v>
      </c>
      <c r="D362" s="32">
        <v>103542</v>
      </c>
      <c r="E362" s="34">
        <v>1.8E-3</v>
      </c>
      <c r="F362" s="33">
        <f t="shared" si="15"/>
        <v>685.89147482273063</v>
      </c>
      <c r="G362" s="34">
        <v>6.6242826565329101E-3</v>
      </c>
      <c r="H362" s="34">
        <f t="shared" si="16"/>
        <v>1.5291030380373439E-3</v>
      </c>
      <c r="I362" s="33">
        <f t="shared" si="17"/>
        <v>902.32370274583661</v>
      </c>
    </row>
    <row r="363" spans="1:9">
      <c r="A363" s="32" t="s">
        <v>723</v>
      </c>
      <c r="B363" s="32" t="s">
        <v>722</v>
      </c>
      <c r="C363" s="32" t="s">
        <v>1211</v>
      </c>
      <c r="D363" s="32">
        <v>87698</v>
      </c>
      <c r="E363" s="34">
        <v>1.6000000000000001E-3</v>
      </c>
      <c r="F363" s="33">
        <f t="shared" si="15"/>
        <v>899.96757106221355</v>
      </c>
      <c r="G363" s="34">
        <v>1.0262121953319501E-2</v>
      </c>
      <c r="H363" s="34">
        <f t="shared" si="16"/>
        <v>2.0063569785613469E-3</v>
      </c>
      <c r="I363" s="33">
        <f t="shared" si="17"/>
        <v>1183.9512530490508</v>
      </c>
    </row>
    <row r="364" spans="1:9">
      <c r="A364" s="32" t="s">
        <v>725</v>
      </c>
      <c r="B364" s="32" t="s">
        <v>724</v>
      </c>
      <c r="C364" s="32" t="s">
        <v>1204</v>
      </c>
      <c r="D364" s="32">
        <v>91391</v>
      </c>
      <c r="E364" s="34">
        <v>1.6000000000000001E-3</v>
      </c>
      <c r="F364" s="33">
        <f t="shared" si="15"/>
        <v>543.16049928602786</v>
      </c>
      <c r="G364" s="34">
        <v>5.9432602694579097E-3</v>
      </c>
      <c r="H364" s="34">
        <f t="shared" si="16"/>
        <v>1.2109034739275653E-3</v>
      </c>
      <c r="I364" s="33">
        <f t="shared" si="17"/>
        <v>714.55413996465631</v>
      </c>
    </row>
    <row r="365" spans="1:9">
      <c r="A365" s="32" t="s">
        <v>727</v>
      </c>
      <c r="B365" s="32" t="s">
        <v>726</v>
      </c>
      <c r="C365" s="32" t="s">
        <v>1203</v>
      </c>
      <c r="D365" s="32">
        <v>107100</v>
      </c>
      <c r="E365" s="34">
        <v>1.9E-3</v>
      </c>
      <c r="F365" s="33">
        <f t="shared" si="15"/>
        <v>900.33676127177</v>
      </c>
      <c r="G365" s="34">
        <v>8.4065057074861806E-3</v>
      </c>
      <c r="H365" s="34">
        <f t="shared" si="16"/>
        <v>2.0071800386105947E-3</v>
      </c>
      <c r="I365" s="33">
        <f t="shared" si="17"/>
        <v>1184.4369407841118</v>
      </c>
    </row>
    <row r="366" spans="1:9">
      <c r="A366" s="32" t="s">
        <v>729</v>
      </c>
      <c r="B366" s="32" t="s">
        <v>728</v>
      </c>
      <c r="C366" s="32" t="s">
        <v>1205</v>
      </c>
      <c r="D366" s="32">
        <v>103088</v>
      </c>
      <c r="E366" s="34">
        <v>1.8E-3</v>
      </c>
      <c r="F366" s="33">
        <f t="shared" si="15"/>
        <v>943.83873019429313</v>
      </c>
      <c r="G366" s="34">
        <v>9.1556605055321E-3</v>
      </c>
      <c r="H366" s="34">
        <f t="shared" si="16"/>
        <v>2.1041618429947771E-3</v>
      </c>
      <c r="I366" s="33">
        <f t="shared" si="17"/>
        <v>1241.665903551218</v>
      </c>
    </row>
    <row r="367" spans="1:9">
      <c r="A367" s="32" t="s">
        <v>731</v>
      </c>
      <c r="B367" s="32" t="s">
        <v>730</v>
      </c>
      <c r="C367" s="32" t="s">
        <v>1208</v>
      </c>
      <c r="D367" s="32">
        <v>109834</v>
      </c>
      <c r="E367" s="34">
        <v>1.9E-3</v>
      </c>
      <c r="F367" s="33">
        <f t="shared" si="15"/>
        <v>1078.4130324784344</v>
      </c>
      <c r="G367" s="34">
        <v>9.8185719583957099E-3</v>
      </c>
      <c r="H367" s="34">
        <f t="shared" si="16"/>
        <v>2.4041771982193328E-3</v>
      </c>
      <c r="I367" s="33">
        <f t="shared" si="17"/>
        <v>1418.7049646692283</v>
      </c>
    </row>
    <row r="368" spans="1:9">
      <c r="A368" s="32" t="s">
        <v>733</v>
      </c>
      <c r="B368" s="32" t="s">
        <v>732</v>
      </c>
      <c r="C368" s="32" t="s">
        <v>1207</v>
      </c>
      <c r="D368" s="32">
        <v>129625</v>
      </c>
      <c r="E368" s="34">
        <v>2.3E-3</v>
      </c>
      <c r="F368" s="33">
        <f t="shared" si="15"/>
        <v>761.97166855875832</v>
      </c>
      <c r="G368" s="34">
        <v>5.8782770959209902E-3</v>
      </c>
      <c r="H368" s="34">
        <f t="shared" si="16"/>
        <v>1.6987136246192755E-3</v>
      </c>
      <c r="I368" s="33">
        <f t="shared" si="17"/>
        <v>1002.4109098878345</v>
      </c>
    </row>
    <row r="369" spans="1:9">
      <c r="A369" s="32" t="s">
        <v>735</v>
      </c>
      <c r="B369" s="32" t="s">
        <v>734</v>
      </c>
      <c r="C369" s="32" t="s">
        <v>1205</v>
      </c>
      <c r="D369" s="32">
        <v>114477</v>
      </c>
      <c r="E369" s="34">
        <v>2E-3</v>
      </c>
      <c r="F369" s="33">
        <f t="shared" si="15"/>
        <v>665.4487233074085</v>
      </c>
      <c r="G369" s="34">
        <v>5.8129469090508002E-3</v>
      </c>
      <c r="H369" s="34">
        <f t="shared" si="16"/>
        <v>1.483528665712625E-3</v>
      </c>
      <c r="I369" s="33">
        <f t="shared" si="17"/>
        <v>875.43026563702006</v>
      </c>
    </row>
    <row r="370" spans="1:9">
      <c r="A370" s="32" t="s">
        <v>737</v>
      </c>
      <c r="B370" s="32" t="s">
        <v>736</v>
      </c>
      <c r="C370" s="32" t="s">
        <v>1203</v>
      </c>
      <c r="D370" s="32">
        <v>114917</v>
      </c>
      <c r="E370" s="34">
        <v>2E-3</v>
      </c>
      <c r="F370" s="33">
        <f t="shared" si="15"/>
        <v>581.59714724077344</v>
      </c>
      <c r="G370" s="34">
        <v>5.0610192333664598E-3</v>
      </c>
      <c r="H370" s="34">
        <f t="shared" si="16"/>
        <v>1.2965928246732696E-3</v>
      </c>
      <c r="I370" s="33">
        <f t="shared" si="17"/>
        <v>765.11942583969642</v>
      </c>
    </row>
    <row r="371" spans="1:9">
      <c r="A371" s="32" t="s">
        <v>739</v>
      </c>
      <c r="B371" s="32" t="s">
        <v>738</v>
      </c>
      <c r="C371" s="32" t="s">
        <v>1209</v>
      </c>
      <c r="D371" s="32">
        <v>106656</v>
      </c>
      <c r="E371" s="34">
        <v>1.9E-3</v>
      </c>
      <c r="F371" s="33">
        <f t="shared" si="15"/>
        <v>910.90624453568819</v>
      </c>
      <c r="G371" s="34">
        <v>8.5406001025323305E-3</v>
      </c>
      <c r="H371" s="34">
        <f t="shared" si="16"/>
        <v>2.0307432837632176E-3</v>
      </c>
      <c r="I371" s="33">
        <f t="shared" si="17"/>
        <v>1198.3416117486747</v>
      </c>
    </row>
    <row r="372" spans="1:9">
      <c r="A372" s="32" t="s">
        <v>741</v>
      </c>
      <c r="B372" s="32" t="s">
        <v>740</v>
      </c>
      <c r="C372" s="32" t="s">
        <v>1207</v>
      </c>
      <c r="D372" s="32">
        <v>107064</v>
      </c>
      <c r="E372" s="34">
        <v>1.9E-3</v>
      </c>
      <c r="F372" s="33">
        <f t="shared" si="15"/>
        <v>850.93234604405291</v>
      </c>
      <c r="G372" s="34">
        <v>7.9478848730110303E-3</v>
      </c>
      <c r="H372" s="34">
        <f t="shared" si="16"/>
        <v>1.8970395219396663E-3</v>
      </c>
      <c r="I372" s="33">
        <f t="shared" si="17"/>
        <v>1119.443021896597</v>
      </c>
    </row>
    <row r="373" spans="1:9">
      <c r="A373" s="32" t="s">
        <v>743</v>
      </c>
      <c r="B373" s="32" t="s">
        <v>742</v>
      </c>
      <c r="C373" s="32" t="s">
        <v>1203</v>
      </c>
      <c r="D373" s="32">
        <v>92401</v>
      </c>
      <c r="E373" s="34">
        <v>1.6000000000000001E-3</v>
      </c>
      <c r="F373" s="33">
        <f t="shared" si="15"/>
        <v>663.75422227926151</v>
      </c>
      <c r="G373" s="34">
        <v>7.1834095115773803E-3</v>
      </c>
      <c r="H373" s="34">
        <f t="shared" si="16"/>
        <v>1.479751002969745E-3</v>
      </c>
      <c r="I373" s="33">
        <f t="shared" si="17"/>
        <v>873.2010668524465</v>
      </c>
    </row>
    <row r="374" spans="1:9">
      <c r="A374" s="32" t="s">
        <v>745</v>
      </c>
      <c r="B374" s="32" t="s">
        <v>744</v>
      </c>
      <c r="C374" s="32" t="s">
        <v>1205</v>
      </c>
      <c r="D374" s="32">
        <v>98548</v>
      </c>
      <c r="E374" s="34">
        <v>1.6999999999999999E-3</v>
      </c>
      <c r="F374" s="33">
        <f t="shared" si="15"/>
        <v>770.68816024363491</v>
      </c>
      <c r="G374" s="34">
        <v>7.8204343085971802E-3</v>
      </c>
      <c r="H374" s="34">
        <f t="shared" si="16"/>
        <v>1.7181458736056283E-3</v>
      </c>
      <c r="I374" s="33">
        <f t="shared" si="17"/>
        <v>1013.8778800146813</v>
      </c>
    </row>
    <row r="375" spans="1:9">
      <c r="A375" s="32" t="s">
        <v>747</v>
      </c>
      <c r="B375" s="32" t="s">
        <v>746</v>
      </c>
      <c r="C375" s="32" t="s">
        <v>1208</v>
      </c>
      <c r="D375" s="32">
        <v>97116</v>
      </c>
      <c r="E375" s="34">
        <v>1.6999999999999999E-3</v>
      </c>
      <c r="F375" s="33">
        <f t="shared" si="15"/>
        <v>1075.8849780791832</v>
      </c>
      <c r="G375" s="34">
        <v>1.1078349376819299E-2</v>
      </c>
      <c r="H375" s="34">
        <f t="shared" si="16"/>
        <v>2.3985412400479361E-3</v>
      </c>
      <c r="I375" s="33">
        <f t="shared" si="17"/>
        <v>1415.3791857522872</v>
      </c>
    </row>
    <row r="376" spans="1:9">
      <c r="A376" s="32" t="s">
        <v>749</v>
      </c>
      <c r="B376" s="32" t="s">
        <v>748</v>
      </c>
      <c r="C376" s="32" t="s">
        <v>1208</v>
      </c>
      <c r="D376" s="32">
        <v>92529</v>
      </c>
      <c r="E376" s="34">
        <v>1.6000000000000001E-3</v>
      </c>
      <c r="F376" s="33">
        <f t="shared" si="15"/>
        <v>794.79206113310158</v>
      </c>
      <c r="G376" s="34">
        <v>8.5896536343535706E-3</v>
      </c>
      <c r="H376" s="34">
        <f t="shared" si="16"/>
        <v>1.7718822873555738E-3</v>
      </c>
      <c r="I376" s="33">
        <f t="shared" si="17"/>
        <v>1045.587737768524</v>
      </c>
    </row>
    <row r="377" spans="1:9">
      <c r="A377" s="32" t="s">
        <v>751</v>
      </c>
      <c r="B377" s="32" t="s">
        <v>750</v>
      </c>
      <c r="C377" s="32" t="s">
        <v>1204</v>
      </c>
      <c r="D377" s="32">
        <v>105916</v>
      </c>
      <c r="E377" s="34">
        <v>1.9E-3</v>
      </c>
      <c r="F377" s="33">
        <f t="shared" si="15"/>
        <v>842.61952943037318</v>
      </c>
      <c r="G377" s="34">
        <v>7.9555452380223306E-3</v>
      </c>
      <c r="H377" s="34">
        <f t="shared" si="16"/>
        <v>1.8785072123758098E-3</v>
      </c>
      <c r="I377" s="33">
        <f t="shared" si="17"/>
        <v>1108.5071060229654</v>
      </c>
    </row>
    <row r="378" spans="1:9">
      <c r="A378" s="32" t="s">
        <v>753</v>
      </c>
      <c r="B378" s="32" t="s">
        <v>752</v>
      </c>
      <c r="C378" s="32" t="s">
        <v>1207</v>
      </c>
      <c r="D378" s="32">
        <v>97340</v>
      </c>
      <c r="E378" s="34">
        <v>1.6999999999999999E-3</v>
      </c>
      <c r="F378" s="33">
        <f t="shared" si="15"/>
        <v>866.93310964316197</v>
      </c>
      <c r="G378" s="34">
        <v>8.9062370006488794E-3</v>
      </c>
      <c r="H378" s="34">
        <f t="shared" si="16"/>
        <v>1.9327110780508405E-3</v>
      </c>
      <c r="I378" s="33">
        <f t="shared" si="17"/>
        <v>1140.4928071578011</v>
      </c>
    </row>
    <row r="379" spans="1:9">
      <c r="A379" s="32" t="s">
        <v>755</v>
      </c>
      <c r="B379" s="32" t="s">
        <v>754</v>
      </c>
      <c r="C379" s="32" t="s">
        <v>1203</v>
      </c>
      <c r="D379" s="32">
        <v>112884</v>
      </c>
      <c r="E379" s="34">
        <v>2E-3</v>
      </c>
      <c r="F379" s="33">
        <f t="shared" si="15"/>
        <v>859.04197898575399</v>
      </c>
      <c r="G379" s="34">
        <v>7.6099533945090002E-3</v>
      </c>
      <c r="H379" s="34">
        <f t="shared" si="16"/>
        <v>1.9151188607617851E-3</v>
      </c>
      <c r="I379" s="33">
        <f t="shared" si="17"/>
        <v>1130.1116397355295</v>
      </c>
    </row>
    <row r="380" spans="1:9">
      <c r="A380" s="32" t="s">
        <v>757</v>
      </c>
      <c r="B380" s="32" t="s">
        <v>756</v>
      </c>
      <c r="C380" s="32" t="s">
        <v>1206</v>
      </c>
      <c r="D380" s="32">
        <v>103661</v>
      </c>
      <c r="E380" s="34">
        <v>1.8E-3</v>
      </c>
      <c r="F380" s="33">
        <f t="shared" si="15"/>
        <v>1090.418968158069</v>
      </c>
      <c r="G380" s="34">
        <v>1.05190859451295E-2</v>
      </c>
      <c r="H380" s="34">
        <f t="shared" si="16"/>
        <v>2.4309428213479117E-3</v>
      </c>
      <c r="I380" s="33">
        <f t="shared" si="17"/>
        <v>1434.4993588774028</v>
      </c>
    </row>
    <row r="381" spans="1:9">
      <c r="A381" s="32" t="s">
        <v>759</v>
      </c>
      <c r="B381" s="32" t="s">
        <v>758</v>
      </c>
      <c r="C381" s="32" t="s">
        <v>1206</v>
      </c>
      <c r="D381" s="32">
        <v>106306</v>
      </c>
      <c r="E381" s="34">
        <v>1.9E-3</v>
      </c>
      <c r="F381" s="33">
        <f t="shared" si="15"/>
        <v>1099.8824749800606</v>
      </c>
      <c r="G381" s="34">
        <v>1.0346381906760301E-2</v>
      </c>
      <c r="H381" s="34">
        <f t="shared" si="16"/>
        <v>2.4520404403782902E-3</v>
      </c>
      <c r="I381" s="33">
        <f t="shared" si="17"/>
        <v>1446.9490638672291</v>
      </c>
    </row>
    <row r="382" spans="1:9">
      <c r="A382" s="32" t="s">
        <v>761</v>
      </c>
      <c r="B382" s="32" t="s">
        <v>760</v>
      </c>
      <c r="C382" s="32" t="s">
        <v>1209</v>
      </c>
      <c r="D382" s="32">
        <v>118228</v>
      </c>
      <c r="E382" s="34">
        <v>2.0999999999999999E-3</v>
      </c>
      <c r="F382" s="33">
        <f t="shared" si="15"/>
        <v>967.47150689218586</v>
      </c>
      <c r="G382" s="34">
        <v>8.1830996624503993E-3</v>
      </c>
      <c r="H382" s="34">
        <f t="shared" si="16"/>
        <v>2.1568479485559308E-3</v>
      </c>
      <c r="I382" s="33">
        <f t="shared" si="17"/>
        <v>1272.7559744428547</v>
      </c>
    </row>
    <row r="383" spans="1:9">
      <c r="A383" s="32" t="s">
        <v>763</v>
      </c>
      <c r="B383" s="32" t="s">
        <v>762</v>
      </c>
      <c r="C383" s="32" t="s">
        <v>1205</v>
      </c>
      <c r="D383" s="32">
        <v>125902</v>
      </c>
      <c r="E383" s="34">
        <v>2.2000000000000001E-3</v>
      </c>
      <c r="F383" s="33">
        <f t="shared" si="15"/>
        <v>839.82692959459268</v>
      </c>
      <c r="G383" s="34">
        <v>6.6704812440993204E-3</v>
      </c>
      <c r="H383" s="34">
        <f t="shared" si="16"/>
        <v>1.8722814856396404E-3</v>
      </c>
      <c r="I383" s="33">
        <f t="shared" si="17"/>
        <v>1104.8333046759519</v>
      </c>
    </row>
    <row r="384" spans="1:9">
      <c r="A384" s="32" t="s">
        <v>765</v>
      </c>
      <c r="B384" s="32" t="s">
        <v>764</v>
      </c>
      <c r="C384" s="32" t="s">
        <v>1210</v>
      </c>
      <c r="D384" s="32">
        <v>98454</v>
      </c>
      <c r="E384" s="34">
        <v>1.6999999999999999E-3</v>
      </c>
      <c r="F384" s="33">
        <f t="shared" si="15"/>
        <v>1034.8855092173865</v>
      </c>
      <c r="G384" s="34">
        <v>1.05113607290449E-2</v>
      </c>
      <c r="H384" s="34">
        <f t="shared" si="16"/>
        <v>2.3071384238652539E-3</v>
      </c>
      <c r="I384" s="33">
        <f t="shared" si="17"/>
        <v>1361.4423839228864</v>
      </c>
    </row>
    <row r="385" spans="1:9">
      <c r="A385" s="32" t="s">
        <v>767</v>
      </c>
      <c r="B385" s="32" t="s">
        <v>766</v>
      </c>
      <c r="C385" s="32" t="s">
        <v>1208</v>
      </c>
      <c r="D385" s="32">
        <v>97211</v>
      </c>
      <c r="E385" s="34">
        <v>1.6999999999999999E-3</v>
      </c>
      <c r="F385" s="33">
        <f t="shared" si="15"/>
        <v>904.0749280909032</v>
      </c>
      <c r="G385" s="34">
        <v>9.3001299039296298E-3</v>
      </c>
      <c r="H385" s="34">
        <f t="shared" si="16"/>
        <v>2.0155137800983488E-3</v>
      </c>
      <c r="I385" s="33">
        <f t="shared" si="17"/>
        <v>1189.3546816360356</v>
      </c>
    </row>
    <row r="386" spans="1:9">
      <c r="A386" s="32" t="s">
        <v>769</v>
      </c>
      <c r="B386" s="32" t="s">
        <v>768</v>
      </c>
      <c r="C386" s="32" t="s">
        <v>1208</v>
      </c>
      <c r="D386" s="32">
        <v>93016</v>
      </c>
      <c r="E386" s="34">
        <v>1.6000000000000001E-3</v>
      </c>
      <c r="F386" s="33">
        <f t="shared" ref="F386:F449" si="18">D386*G386</f>
        <v>763.61554052734186</v>
      </c>
      <c r="G386" s="34">
        <v>8.2095074022463001E-3</v>
      </c>
      <c r="H386" s="34">
        <f t="shared" si="16"/>
        <v>1.7023784166652115E-3</v>
      </c>
      <c r="I386" s="33">
        <f t="shared" si="17"/>
        <v>1004.5735036741413</v>
      </c>
    </row>
    <row r="387" spans="1:9">
      <c r="A387" s="32" t="s">
        <v>771</v>
      </c>
      <c r="B387" s="32" t="s">
        <v>770</v>
      </c>
      <c r="C387" s="32" t="s">
        <v>1211</v>
      </c>
      <c r="D387" s="32">
        <v>85316</v>
      </c>
      <c r="E387" s="34">
        <v>1.5E-3</v>
      </c>
      <c r="F387" s="33">
        <f t="shared" si="18"/>
        <v>822.42617961834617</v>
      </c>
      <c r="G387" s="34">
        <v>9.6397648696416403E-3</v>
      </c>
      <c r="H387" s="34">
        <f t="shared" ref="H387:H450" si="19">(F387/SUM(F:F))</f>
        <v>1.8334888476939893E-3</v>
      </c>
      <c r="I387" s="33">
        <f t="shared" ref="I387:I450" si="20">590100*H387</f>
        <v>1081.941769024223</v>
      </c>
    </row>
    <row r="388" spans="1:9">
      <c r="A388" s="32" t="s">
        <v>773</v>
      </c>
      <c r="B388" s="32" t="s">
        <v>772</v>
      </c>
      <c r="C388" s="32" t="s">
        <v>1205</v>
      </c>
      <c r="D388" s="32">
        <v>83297</v>
      </c>
      <c r="E388" s="34">
        <v>1.5E-3</v>
      </c>
      <c r="F388" s="33">
        <f t="shared" si="18"/>
        <v>815.75537298679103</v>
      </c>
      <c r="G388" s="34">
        <v>9.7933343696266495E-3</v>
      </c>
      <c r="H388" s="34">
        <f t="shared" si="19"/>
        <v>1.8186171791270242E-3</v>
      </c>
      <c r="I388" s="33">
        <f t="shared" si="20"/>
        <v>1073.1659974028571</v>
      </c>
    </row>
    <row r="389" spans="1:9">
      <c r="A389" s="32" t="s">
        <v>775</v>
      </c>
      <c r="B389" s="32" t="s">
        <v>774</v>
      </c>
      <c r="C389" s="32" t="s">
        <v>1208</v>
      </c>
      <c r="D389" s="32">
        <v>105868</v>
      </c>
      <c r="E389" s="34">
        <v>1.9E-3</v>
      </c>
      <c r="F389" s="33">
        <f t="shared" si="18"/>
        <v>857.37220703083119</v>
      </c>
      <c r="G389" s="34">
        <v>8.0985019744477197E-3</v>
      </c>
      <c r="H389" s="34">
        <f t="shared" si="19"/>
        <v>1.911396328170515E-3</v>
      </c>
      <c r="I389" s="33">
        <f t="shared" si="20"/>
        <v>1127.9149732534208</v>
      </c>
    </row>
    <row r="390" spans="1:9">
      <c r="A390" s="32" t="s">
        <v>777</v>
      </c>
      <c r="B390" s="32" t="s">
        <v>776</v>
      </c>
      <c r="C390" s="32" t="s">
        <v>1203</v>
      </c>
      <c r="D390" s="32">
        <v>98478</v>
      </c>
      <c r="E390" s="34">
        <v>1.6999999999999999E-3</v>
      </c>
      <c r="F390" s="33">
        <f t="shared" si="18"/>
        <v>892.60393560964701</v>
      </c>
      <c r="G390" s="34">
        <v>9.0639933346498402E-3</v>
      </c>
      <c r="H390" s="34">
        <f t="shared" si="19"/>
        <v>1.9899407410735879E-3</v>
      </c>
      <c r="I390" s="33">
        <f t="shared" si="20"/>
        <v>1174.2640313075242</v>
      </c>
    </row>
    <row r="391" spans="1:9">
      <c r="A391" s="32" t="s">
        <v>779</v>
      </c>
      <c r="B391" s="32" t="s">
        <v>778</v>
      </c>
      <c r="C391" s="32" t="s">
        <v>1208</v>
      </c>
      <c r="D391" s="32">
        <v>141516</v>
      </c>
      <c r="E391" s="34">
        <v>2.5000000000000001E-3</v>
      </c>
      <c r="F391" s="33">
        <f t="shared" si="18"/>
        <v>585.32790291591198</v>
      </c>
      <c r="G391" s="34">
        <v>4.1361252643935097E-3</v>
      </c>
      <c r="H391" s="34">
        <f t="shared" si="19"/>
        <v>1.3049100440096139E-3</v>
      </c>
      <c r="I391" s="33">
        <f t="shared" si="20"/>
        <v>770.0274169700732</v>
      </c>
    </row>
    <row r="392" spans="1:9">
      <c r="A392" s="32" t="s">
        <v>781</v>
      </c>
      <c r="B392" s="32" t="s">
        <v>780</v>
      </c>
      <c r="C392" s="32" t="s">
        <v>1208</v>
      </c>
      <c r="D392" s="32">
        <v>94580</v>
      </c>
      <c r="E392" s="34">
        <v>1.6999999999999999E-3</v>
      </c>
      <c r="F392" s="33">
        <f t="shared" si="18"/>
        <v>901.3464937420764</v>
      </c>
      <c r="G392" s="34">
        <v>9.5299904180807405E-3</v>
      </c>
      <c r="H392" s="34">
        <f t="shared" si="19"/>
        <v>2.009431101708222E-3</v>
      </c>
      <c r="I392" s="33">
        <f t="shared" si="20"/>
        <v>1185.7652931180219</v>
      </c>
    </row>
    <row r="393" spans="1:9">
      <c r="A393" s="32" t="s">
        <v>783</v>
      </c>
      <c r="B393" s="32" t="s">
        <v>782</v>
      </c>
      <c r="C393" s="32" t="s">
        <v>1208</v>
      </c>
      <c r="D393" s="32">
        <v>112827</v>
      </c>
      <c r="E393" s="34">
        <v>2E-3</v>
      </c>
      <c r="F393" s="33">
        <f t="shared" si="18"/>
        <v>1060.4161540219159</v>
      </c>
      <c r="G393" s="34">
        <v>9.3986027637171596E-3</v>
      </c>
      <c r="H393" s="34">
        <f t="shared" si="19"/>
        <v>2.3640555717912401E-3</v>
      </c>
      <c r="I393" s="33">
        <f t="shared" si="20"/>
        <v>1395.0291929140108</v>
      </c>
    </row>
    <row r="394" spans="1:9">
      <c r="A394" s="32" t="s">
        <v>785</v>
      </c>
      <c r="B394" s="32" t="s">
        <v>784</v>
      </c>
      <c r="C394" s="32" t="s">
        <v>1208</v>
      </c>
      <c r="D394" s="32">
        <v>91597</v>
      </c>
      <c r="E394" s="34">
        <v>1.6000000000000001E-3</v>
      </c>
      <c r="F394" s="33">
        <f t="shared" si="18"/>
        <v>842.40165162075493</v>
      </c>
      <c r="G394" s="34">
        <v>9.1968257870973392E-3</v>
      </c>
      <c r="H394" s="34">
        <f t="shared" si="19"/>
        <v>1.8780214830252675E-3</v>
      </c>
      <c r="I394" s="33">
        <f t="shared" si="20"/>
        <v>1108.2204771332104</v>
      </c>
    </row>
    <row r="395" spans="1:9">
      <c r="A395" s="32" t="s">
        <v>787</v>
      </c>
      <c r="B395" s="32" t="s">
        <v>786</v>
      </c>
      <c r="C395" s="32" t="s">
        <v>1208</v>
      </c>
      <c r="D395" s="32">
        <v>95195</v>
      </c>
      <c r="E395" s="34">
        <v>1.6999999999999999E-3</v>
      </c>
      <c r="F395" s="33">
        <f t="shared" si="18"/>
        <v>922.71506560683838</v>
      </c>
      <c r="G395" s="34">
        <v>9.6928942235079401E-3</v>
      </c>
      <c r="H395" s="34">
        <f t="shared" si="19"/>
        <v>2.0570694663130185E-3</v>
      </c>
      <c r="I395" s="33">
        <f t="shared" si="20"/>
        <v>1213.8766920713122</v>
      </c>
    </row>
    <row r="396" spans="1:9">
      <c r="A396" s="32" t="s">
        <v>789</v>
      </c>
      <c r="B396" s="32" t="s">
        <v>788</v>
      </c>
      <c r="C396" s="32" t="s">
        <v>1206</v>
      </c>
      <c r="D396" s="32">
        <v>102862</v>
      </c>
      <c r="E396" s="34">
        <v>1.8E-3</v>
      </c>
      <c r="F396" s="33">
        <f t="shared" si="18"/>
        <v>960.49689240624798</v>
      </c>
      <c r="G396" s="34">
        <v>9.3377232836834596E-3</v>
      </c>
      <c r="H396" s="34">
        <f t="shared" si="19"/>
        <v>2.1412989811302264E-3</v>
      </c>
      <c r="I396" s="33">
        <f t="shared" si="20"/>
        <v>1263.5805287649466</v>
      </c>
    </row>
    <row r="397" spans="1:9">
      <c r="A397" s="32" t="s">
        <v>791</v>
      </c>
      <c r="B397" s="32" t="s">
        <v>790</v>
      </c>
      <c r="C397" s="32" t="s">
        <v>1208</v>
      </c>
      <c r="D397" s="32">
        <v>96103</v>
      </c>
      <c r="E397" s="34">
        <v>1.6999999999999999E-3</v>
      </c>
      <c r="F397" s="33">
        <f t="shared" si="18"/>
        <v>993.83220171133428</v>
      </c>
      <c r="G397" s="34">
        <v>1.03413233896063E-2</v>
      </c>
      <c r="H397" s="34">
        <f t="shared" si="19"/>
        <v>2.2156155816470883E-3</v>
      </c>
      <c r="I397" s="33">
        <f t="shared" si="20"/>
        <v>1307.4347547299469</v>
      </c>
    </row>
    <row r="398" spans="1:9">
      <c r="A398" s="32" t="s">
        <v>793</v>
      </c>
      <c r="B398" s="32" t="s">
        <v>792</v>
      </c>
      <c r="C398" s="32" t="s">
        <v>1204</v>
      </c>
      <c r="D398" s="32">
        <v>110002</v>
      </c>
      <c r="E398" s="34">
        <v>1.9E-3</v>
      </c>
      <c r="F398" s="33">
        <f t="shared" si="18"/>
        <v>1271.706205342567</v>
      </c>
      <c r="G398" s="34">
        <v>1.15607553075632E-2</v>
      </c>
      <c r="H398" s="34">
        <f t="shared" si="19"/>
        <v>2.835098398887138E-3</v>
      </c>
      <c r="I398" s="33">
        <f t="shared" si="20"/>
        <v>1672.9915651833001</v>
      </c>
    </row>
    <row r="399" spans="1:9">
      <c r="A399" s="32" t="s">
        <v>795</v>
      </c>
      <c r="B399" s="32" t="s">
        <v>794</v>
      </c>
      <c r="C399" s="32" t="s">
        <v>1203</v>
      </c>
      <c r="D399" s="32">
        <v>121374</v>
      </c>
      <c r="E399" s="34">
        <v>2.0999999999999999E-3</v>
      </c>
      <c r="F399" s="33">
        <f t="shared" si="18"/>
        <v>867.15675628381939</v>
      </c>
      <c r="G399" s="34">
        <v>7.1445017572447098E-3</v>
      </c>
      <c r="H399" s="34">
        <f t="shared" si="19"/>
        <v>1.9332096682363571E-3</v>
      </c>
      <c r="I399" s="33">
        <f t="shared" si="20"/>
        <v>1140.7870252262744</v>
      </c>
    </row>
    <row r="400" spans="1:9">
      <c r="A400" s="32" t="s">
        <v>797</v>
      </c>
      <c r="B400" s="32" t="s">
        <v>796</v>
      </c>
      <c r="C400" s="32" t="s">
        <v>1208</v>
      </c>
      <c r="D400" s="32">
        <v>100717</v>
      </c>
      <c r="E400" s="34">
        <v>1.8E-3</v>
      </c>
      <c r="F400" s="33">
        <f t="shared" si="18"/>
        <v>1188.3323621779591</v>
      </c>
      <c r="G400" s="34">
        <v>1.1798726750975101E-2</v>
      </c>
      <c r="H400" s="34">
        <f t="shared" si="19"/>
        <v>2.6492275992700408E-3</v>
      </c>
      <c r="I400" s="33">
        <f t="shared" si="20"/>
        <v>1563.3092063292511</v>
      </c>
    </row>
    <row r="401" spans="1:9">
      <c r="A401" s="32" t="s">
        <v>799</v>
      </c>
      <c r="B401" s="32" t="s">
        <v>798</v>
      </c>
      <c r="C401" s="32" t="s">
        <v>1206</v>
      </c>
      <c r="D401" s="32">
        <v>120599</v>
      </c>
      <c r="E401" s="34">
        <v>2.0999999999999999E-3</v>
      </c>
      <c r="F401" s="33">
        <f t="shared" si="18"/>
        <v>1169.7754694374928</v>
      </c>
      <c r="G401" s="34">
        <v>9.6997111869708101E-3</v>
      </c>
      <c r="H401" s="34">
        <f t="shared" si="19"/>
        <v>2.607857496115874E-3</v>
      </c>
      <c r="I401" s="33">
        <f t="shared" si="20"/>
        <v>1538.8967084579772</v>
      </c>
    </row>
    <row r="402" spans="1:9">
      <c r="A402" s="32" t="s">
        <v>801</v>
      </c>
      <c r="B402" s="32" t="s">
        <v>800</v>
      </c>
      <c r="C402" s="32" t="s">
        <v>1203</v>
      </c>
      <c r="D402" s="32">
        <v>142989</v>
      </c>
      <c r="E402" s="34">
        <v>2.5000000000000001E-3</v>
      </c>
      <c r="F402" s="33">
        <f t="shared" si="18"/>
        <v>550.34983190226023</v>
      </c>
      <c r="G402" s="34">
        <v>3.84889629203827E-3</v>
      </c>
      <c r="H402" s="34">
        <f t="shared" si="19"/>
        <v>1.2269311266225971E-3</v>
      </c>
      <c r="I402" s="33">
        <f t="shared" si="20"/>
        <v>724.01205781999454</v>
      </c>
    </row>
    <row r="403" spans="1:9">
      <c r="A403" s="32" t="s">
        <v>803</v>
      </c>
      <c r="B403" s="32" t="s">
        <v>802</v>
      </c>
      <c r="C403" s="32" t="s">
        <v>1204</v>
      </c>
      <c r="D403" s="32">
        <v>103317</v>
      </c>
      <c r="E403" s="34">
        <v>1.8E-3</v>
      </c>
      <c r="F403" s="33">
        <f t="shared" si="18"/>
        <v>877.96252104259804</v>
      </c>
      <c r="G403" s="34">
        <v>8.4977546874434803E-3</v>
      </c>
      <c r="H403" s="34">
        <f t="shared" si="19"/>
        <v>1.9572996712871106E-3</v>
      </c>
      <c r="I403" s="33">
        <f t="shared" si="20"/>
        <v>1155.002536026524</v>
      </c>
    </row>
    <row r="404" spans="1:9">
      <c r="A404" s="32" t="s">
        <v>805</v>
      </c>
      <c r="B404" s="32" t="s">
        <v>804</v>
      </c>
      <c r="C404" s="32" t="s">
        <v>1210</v>
      </c>
      <c r="D404" s="32">
        <v>109415</v>
      </c>
      <c r="E404" s="34">
        <v>1.9E-3</v>
      </c>
      <c r="F404" s="33">
        <f t="shared" si="18"/>
        <v>1097.5102016151311</v>
      </c>
      <c r="G404" s="34">
        <v>1.0030710612028799E-2</v>
      </c>
      <c r="H404" s="34">
        <f t="shared" si="19"/>
        <v>2.4467517751265372E-3</v>
      </c>
      <c r="I404" s="33">
        <f t="shared" si="20"/>
        <v>1443.8282225021696</v>
      </c>
    </row>
    <row r="405" spans="1:9">
      <c r="A405" s="32" t="s">
        <v>807</v>
      </c>
      <c r="B405" s="32" t="s">
        <v>806</v>
      </c>
      <c r="C405" s="32" t="s">
        <v>1209</v>
      </c>
      <c r="D405" s="32">
        <v>101947</v>
      </c>
      <c r="E405" s="34">
        <v>1.8E-3</v>
      </c>
      <c r="F405" s="33">
        <f t="shared" si="18"/>
        <v>734.61454557261072</v>
      </c>
      <c r="G405" s="34">
        <v>7.2058476028976897E-3</v>
      </c>
      <c r="H405" s="34">
        <f t="shared" si="19"/>
        <v>1.637724588590083E-3</v>
      </c>
      <c r="I405" s="33">
        <f t="shared" si="20"/>
        <v>966.42127972700803</v>
      </c>
    </row>
    <row r="406" spans="1:9">
      <c r="A406" s="32" t="s">
        <v>809</v>
      </c>
      <c r="B406" s="32" t="s">
        <v>808</v>
      </c>
      <c r="C406" s="32" t="s">
        <v>1209</v>
      </c>
      <c r="D406" s="32">
        <v>119510</v>
      </c>
      <c r="E406" s="34">
        <v>2.0999999999999999E-3</v>
      </c>
      <c r="F406" s="33">
        <f t="shared" si="18"/>
        <v>733.22636560216006</v>
      </c>
      <c r="G406" s="34">
        <v>6.1352720743214802E-3</v>
      </c>
      <c r="H406" s="34">
        <f t="shared" si="19"/>
        <v>1.6346298275556098E-3</v>
      </c>
      <c r="I406" s="33">
        <f t="shared" si="20"/>
        <v>964.59506124056531</v>
      </c>
    </row>
    <row r="407" spans="1:9">
      <c r="A407" s="32" t="s">
        <v>811</v>
      </c>
      <c r="B407" s="32" t="s">
        <v>810</v>
      </c>
      <c r="C407" s="32" t="s">
        <v>1206</v>
      </c>
      <c r="D407" s="32">
        <v>109516</v>
      </c>
      <c r="E407" s="34">
        <v>1.9E-3</v>
      </c>
      <c r="F407" s="33">
        <f t="shared" si="18"/>
        <v>854.02331233168559</v>
      </c>
      <c r="G407" s="34">
        <v>7.7981601987991301E-3</v>
      </c>
      <c r="H407" s="34">
        <f t="shared" si="19"/>
        <v>1.9039304166575395E-3</v>
      </c>
      <c r="I407" s="33">
        <f t="shared" si="20"/>
        <v>1123.5093388696141</v>
      </c>
    </row>
    <row r="408" spans="1:9">
      <c r="A408" s="32" t="s">
        <v>813</v>
      </c>
      <c r="B408" s="32" t="s">
        <v>812</v>
      </c>
      <c r="C408" s="32" t="s">
        <v>1210</v>
      </c>
      <c r="D408" s="32">
        <v>94071</v>
      </c>
      <c r="E408" s="34">
        <v>1.6999999999999999E-3</v>
      </c>
      <c r="F408" s="33">
        <f t="shared" si="18"/>
        <v>1048.3398244342036</v>
      </c>
      <c r="G408" s="34">
        <v>1.11441339460004E-2</v>
      </c>
      <c r="H408" s="34">
        <f t="shared" si="19"/>
        <v>2.3371330148871999E-3</v>
      </c>
      <c r="I408" s="33">
        <f t="shared" si="20"/>
        <v>1379.1421920849366</v>
      </c>
    </row>
    <row r="409" spans="1:9">
      <c r="A409" s="32" t="s">
        <v>815</v>
      </c>
      <c r="B409" s="32" t="s">
        <v>814</v>
      </c>
      <c r="C409" s="32" t="s">
        <v>1209</v>
      </c>
      <c r="D409" s="32">
        <v>122221</v>
      </c>
      <c r="E409" s="34">
        <v>2.2000000000000001E-3</v>
      </c>
      <c r="F409" s="33">
        <f t="shared" si="18"/>
        <v>952.80201515158058</v>
      </c>
      <c r="G409" s="34">
        <v>7.7957308085482898E-3</v>
      </c>
      <c r="H409" s="34">
        <f t="shared" si="19"/>
        <v>2.1241442844772648E-3</v>
      </c>
      <c r="I409" s="33">
        <f t="shared" si="20"/>
        <v>1253.4575422700339</v>
      </c>
    </row>
    <row r="410" spans="1:9">
      <c r="A410" s="32" t="s">
        <v>817</v>
      </c>
      <c r="B410" s="32" t="s">
        <v>816</v>
      </c>
      <c r="C410" s="32" t="s">
        <v>1210</v>
      </c>
      <c r="D410" s="32">
        <v>90533</v>
      </c>
      <c r="E410" s="34">
        <v>1.6000000000000001E-3</v>
      </c>
      <c r="F410" s="33">
        <f t="shared" si="18"/>
        <v>863.16959117642716</v>
      </c>
      <c r="G410" s="34">
        <v>9.5343089390214301E-3</v>
      </c>
      <c r="H410" s="34">
        <f t="shared" si="19"/>
        <v>1.9243208184654139E-3</v>
      </c>
      <c r="I410" s="33">
        <f t="shared" si="20"/>
        <v>1135.5417149764407</v>
      </c>
    </row>
    <row r="411" spans="1:9">
      <c r="A411" s="32" t="s">
        <v>819</v>
      </c>
      <c r="B411" s="32" t="s">
        <v>818</v>
      </c>
      <c r="C411" s="32" t="s">
        <v>1206</v>
      </c>
      <c r="D411" s="32">
        <v>110012</v>
      </c>
      <c r="E411" s="34">
        <v>1.9E-3</v>
      </c>
      <c r="F411" s="33">
        <f t="shared" si="18"/>
        <v>1060.8866437882084</v>
      </c>
      <c r="G411" s="34">
        <v>9.6433720302167795E-3</v>
      </c>
      <c r="H411" s="34">
        <f t="shared" si="19"/>
        <v>2.3651044656139682E-3</v>
      </c>
      <c r="I411" s="33">
        <f t="shared" si="20"/>
        <v>1395.6481451588027</v>
      </c>
    </row>
    <row r="412" spans="1:9">
      <c r="A412" s="32" t="s">
        <v>821</v>
      </c>
      <c r="B412" s="32" t="s">
        <v>820</v>
      </c>
      <c r="C412" s="32" t="s">
        <v>1206</v>
      </c>
      <c r="D412" s="32">
        <v>108932</v>
      </c>
      <c r="E412" s="34">
        <v>1.9E-3</v>
      </c>
      <c r="F412" s="33">
        <f t="shared" si="18"/>
        <v>908.16018224940035</v>
      </c>
      <c r="G412" s="34">
        <v>8.3369458216997795E-3</v>
      </c>
      <c r="H412" s="34">
        <f t="shared" si="19"/>
        <v>2.0246213062511229E-3</v>
      </c>
      <c r="I412" s="33">
        <f t="shared" si="20"/>
        <v>1194.7290328187876</v>
      </c>
    </row>
    <row r="413" spans="1:9">
      <c r="A413" s="32" t="s">
        <v>823</v>
      </c>
      <c r="B413" s="32" t="s">
        <v>822</v>
      </c>
      <c r="C413" s="32" t="s">
        <v>1209</v>
      </c>
      <c r="D413" s="32">
        <v>113461</v>
      </c>
      <c r="E413" s="34">
        <v>2E-3</v>
      </c>
      <c r="F413" s="33">
        <f t="shared" si="18"/>
        <v>968.81243112765196</v>
      </c>
      <c r="G413" s="34">
        <v>8.5387263564365903E-3</v>
      </c>
      <c r="H413" s="34">
        <f t="shared" si="19"/>
        <v>2.1598373592681122E-3</v>
      </c>
      <c r="I413" s="33">
        <f t="shared" si="20"/>
        <v>1274.5200257041131</v>
      </c>
    </row>
    <row r="414" spans="1:9">
      <c r="A414" s="32" t="s">
        <v>825</v>
      </c>
      <c r="B414" s="32" t="s">
        <v>824</v>
      </c>
      <c r="C414" s="32" t="s">
        <v>1206</v>
      </c>
      <c r="D414" s="32">
        <v>121691</v>
      </c>
      <c r="E414" s="34">
        <v>2.2000000000000001E-3</v>
      </c>
      <c r="F414" s="33">
        <f t="shared" si="18"/>
        <v>750.19884956069939</v>
      </c>
      <c r="G414" s="34">
        <v>6.1647849845978698E-3</v>
      </c>
      <c r="H414" s="34">
        <f t="shared" si="19"/>
        <v>1.672467703862135E-3</v>
      </c>
      <c r="I414" s="33">
        <f t="shared" si="20"/>
        <v>986.92319204904584</v>
      </c>
    </row>
    <row r="415" spans="1:9">
      <c r="A415" s="32" t="s">
        <v>827</v>
      </c>
      <c r="B415" s="32" t="s">
        <v>826</v>
      </c>
      <c r="C415" s="32" t="s">
        <v>1205</v>
      </c>
      <c r="D415" s="32">
        <v>99291</v>
      </c>
      <c r="E415" s="34">
        <v>1.8E-3</v>
      </c>
      <c r="F415" s="33">
        <f t="shared" si="18"/>
        <v>896.8774767798966</v>
      </c>
      <c r="G415" s="34">
        <v>9.0328174434731907E-3</v>
      </c>
      <c r="H415" s="34">
        <f t="shared" si="19"/>
        <v>1.9994680278623547E-3</v>
      </c>
      <c r="I415" s="33">
        <f t="shared" si="20"/>
        <v>1179.8860832415755</v>
      </c>
    </row>
    <row r="416" spans="1:9">
      <c r="A416" s="32" t="s">
        <v>829</v>
      </c>
      <c r="B416" s="32" t="s">
        <v>828</v>
      </c>
      <c r="C416" s="32" t="s">
        <v>1211</v>
      </c>
      <c r="D416" s="32">
        <v>84043</v>
      </c>
      <c r="E416" s="34">
        <v>1.5E-3</v>
      </c>
      <c r="F416" s="33">
        <f t="shared" si="18"/>
        <v>744.26206586729666</v>
      </c>
      <c r="G416" s="34">
        <v>8.8557293988469794E-3</v>
      </c>
      <c r="H416" s="34">
        <f t="shared" si="19"/>
        <v>1.6592324409743745E-3</v>
      </c>
      <c r="I416" s="33">
        <f t="shared" si="20"/>
        <v>979.11306341897841</v>
      </c>
    </row>
    <row r="417" spans="1:9">
      <c r="A417" s="32" t="s">
        <v>831</v>
      </c>
      <c r="B417" s="32" t="s">
        <v>830</v>
      </c>
      <c r="C417" s="32" t="s">
        <v>1204</v>
      </c>
      <c r="D417" s="32">
        <v>97472</v>
      </c>
      <c r="E417" s="34">
        <v>1.6999999999999999E-3</v>
      </c>
      <c r="F417" s="33">
        <f t="shared" si="18"/>
        <v>1097.029591129271</v>
      </c>
      <c r="G417" s="34">
        <v>1.125481770282E-2</v>
      </c>
      <c r="H417" s="34">
        <f t="shared" si="19"/>
        <v>2.4456803185171207E-3</v>
      </c>
      <c r="I417" s="33">
        <f t="shared" si="20"/>
        <v>1443.195955956953</v>
      </c>
    </row>
    <row r="418" spans="1:9">
      <c r="A418" s="32" t="s">
        <v>833</v>
      </c>
      <c r="B418" s="32" t="s">
        <v>832</v>
      </c>
      <c r="C418" s="32" t="s">
        <v>1209</v>
      </c>
      <c r="D418" s="32">
        <v>96874</v>
      </c>
      <c r="E418" s="34">
        <v>1.6999999999999999E-3</v>
      </c>
      <c r="F418" s="33">
        <f t="shared" si="18"/>
        <v>1136.5334267689379</v>
      </c>
      <c r="G418" s="34">
        <v>1.1732079059076099E-2</v>
      </c>
      <c r="H418" s="34">
        <f t="shared" si="19"/>
        <v>2.5337488210544273E-3</v>
      </c>
      <c r="I418" s="33">
        <f t="shared" si="20"/>
        <v>1495.1651793042176</v>
      </c>
    </row>
    <row r="419" spans="1:9">
      <c r="A419" s="32" t="s">
        <v>835</v>
      </c>
      <c r="B419" s="32" t="s">
        <v>834</v>
      </c>
      <c r="C419" s="32" t="s">
        <v>1210</v>
      </c>
      <c r="D419" s="32">
        <v>109174</v>
      </c>
      <c r="E419" s="34">
        <v>1.9E-3</v>
      </c>
      <c r="F419" s="33">
        <f t="shared" si="18"/>
        <v>560.65226355697848</v>
      </c>
      <c r="G419" s="34">
        <v>5.1354009522137003E-3</v>
      </c>
      <c r="H419" s="34">
        <f t="shared" si="19"/>
        <v>1.249899016034655E-3</v>
      </c>
      <c r="I419" s="33">
        <f t="shared" si="20"/>
        <v>737.56540936204988</v>
      </c>
    </row>
    <row r="420" spans="1:9">
      <c r="A420" s="32" t="s">
        <v>837</v>
      </c>
      <c r="B420" s="32" t="s">
        <v>836</v>
      </c>
      <c r="C420" s="32" t="s">
        <v>1203</v>
      </c>
      <c r="D420" s="32">
        <v>101148</v>
      </c>
      <c r="E420" s="34">
        <v>1.8E-3</v>
      </c>
      <c r="F420" s="33">
        <f t="shared" si="18"/>
        <v>874.97995972776607</v>
      </c>
      <c r="G420" s="34">
        <v>8.6504919496951608E-3</v>
      </c>
      <c r="H420" s="34">
        <f t="shared" si="19"/>
        <v>1.9506504509147172E-3</v>
      </c>
      <c r="I420" s="33">
        <f t="shared" si="20"/>
        <v>1151.0788310847747</v>
      </c>
    </row>
    <row r="421" spans="1:9">
      <c r="A421" s="32" t="s">
        <v>839</v>
      </c>
      <c r="B421" s="32" t="s">
        <v>838</v>
      </c>
      <c r="C421" s="32" t="s">
        <v>1209</v>
      </c>
      <c r="D421" s="32">
        <v>116259</v>
      </c>
      <c r="E421" s="34">
        <v>2.0999999999999999E-3</v>
      </c>
      <c r="F421" s="33">
        <f t="shared" si="18"/>
        <v>814.34720705205143</v>
      </c>
      <c r="G421" s="34">
        <v>7.0045949737401096E-3</v>
      </c>
      <c r="H421" s="34">
        <f t="shared" si="19"/>
        <v>1.8154778620660744E-3</v>
      </c>
      <c r="I421" s="33">
        <f t="shared" si="20"/>
        <v>1071.3134864051906</v>
      </c>
    </row>
    <row r="422" spans="1:9">
      <c r="A422" s="32" t="s">
        <v>841</v>
      </c>
      <c r="B422" s="32" t="s">
        <v>840</v>
      </c>
      <c r="C422" s="32" t="s">
        <v>1210</v>
      </c>
      <c r="D422" s="32">
        <v>91213</v>
      </c>
      <c r="E422" s="34">
        <v>1.6000000000000001E-3</v>
      </c>
      <c r="F422" s="33">
        <f t="shared" si="18"/>
        <v>793.42364305012427</v>
      </c>
      <c r="G422" s="34">
        <v>8.6985807182103896E-3</v>
      </c>
      <c r="H422" s="34">
        <f t="shared" si="19"/>
        <v>1.7688315827983745E-3</v>
      </c>
      <c r="I422" s="33">
        <f t="shared" si="20"/>
        <v>1043.7875170093207</v>
      </c>
    </row>
    <row r="423" spans="1:9">
      <c r="A423" s="32" t="s">
        <v>843</v>
      </c>
      <c r="B423" s="32" t="s">
        <v>842</v>
      </c>
      <c r="C423" s="32" t="s">
        <v>1209</v>
      </c>
      <c r="D423" s="32">
        <v>111167</v>
      </c>
      <c r="E423" s="34">
        <v>2E-3</v>
      </c>
      <c r="F423" s="33">
        <f t="shared" si="18"/>
        <v>870.01208520982243</v>
      </c>
      <c r="G423" s="34">
        <v>7.8261722022706596E-3</v>
      </c>
      <c r="H423" s="34">
        <f t="shared" si="19"/>
        <v>1.9395752410647344E-3</v>
      </c>
      <c r="I423" s="33">
        <f t="shared" si="20"/>
        <v>1144.5433497522997</v>
      </c>
    </row>
    <row r="424" spans="1:9">
      <c r="A424" s="32" t="s">
        <v>845</v>
      </c>
      <c r="B424" s="32" t="s">
        <v>844</v>
      </c>
      <c r="C424" s="32" t="s">
        <v>1209</v>
      </c>
      <c r="D424" s="32">
        <v>109966</v>
      </c>
      <c r="E424" s="34">
        <v>1.9E-3</v>
      </c>
      <c r="F424" s="33">
        <f t="shared" si="18"/>
        <v>1004.2143791825083</v>
      </c>
      <c r="G424" s="34">
        <v>9.1320442607943208E-3</v>
      </c>
      <c r="H424" s="34">
        <f t="shared" si="19"/>
        <v>2.2387612536598771E-3</v>
      </c>
      <c r="I424" s="33">
        <f t="shared" si="20"/>
        <v>1321.0930157846935</v>
      </c>
    </row>
    <row r="425" spans="1:9">
      <c r="A425" s="32" t="s">
        <v>847</v>
      </c>
      <c r="B425" s="32" t="s">
        <v>846</v>
      </c>
      <c r="C425" s="32" t="s">
        <v>1203</v>
      </c>
      <c r="D425" s="32">
        <v>107046</v>
      </c>
      <c r="E425" s="34">
        <v>1.9E-3</v>
      </c>
      <c r="F425" s="33">
        <f t="shared" si="18"/>
        <v>1009.1107446219195</v>
      </c>
      <c r="G425" s="34">
        <v>9.4268888573316098E-3</v>
      </c>
      <c r="H425" s="34">
        <f t="shared" si="19"/>
        <v>2.2496770436114576E-3</v>
      </c>
      <c r="I425" s="33">
        <f t="shared" si="20"/>
        <v>1327.5344234351212</v>
      </c>
    </row>
    <row r="426" spans="1:9">
      <c r="A426" s="32" t="s">
        <v>849</v>
      </c>
      <c r="B426" s="32" t="s">
        <v>848</v>
      </c>
      <c r="C426" s="32" t="s">
        <v>1210</v>
      </c>
      <c r="D426" s="32">
        <v>103869</v>
      </c>
      <c r="E426" s="34">
        <v>1.8E-3</v>
      </c>
      <c r="F426" s="33">
        <f t="shared" si="18"/>
        <v>1074.4310928748182</v>
      </c>
      <c r="G426" s="34">
        <v>1.03440977854299E-2</v>
      </c>
      <c r="H426" s="34">
        <f t="shared" si="19"/>
        <v>2.3952999980081124E-3</v>
      </c>
      <c r="I426" s="33">
        <f t="shared" si="20"/>
        <v>1413.4665288245872</v>
      </c>
    </row>
    <row r="427" spans="1:9">
      <c r="A427" s="32" t="s">
        <v>851</v>
      </c>
      <c r="B427" s="32" t="s">
        <v>850</v>
      </c>
      <c r="C427" s="32" t="s">
        <v>1203</v>
      </c>
      <c r="D427" s="32">
        <v>110331</v>
      </c>
      <c r="E427" s="34">
        <v>2E-3</v>
      </c>
      <c r="F427" s="33">
        <f t="shared" si="18"/>
        <v>647.01198715469945</v>
      </c>
      <c r="G427" s="34">
        <v>5.8642810013024398E-3</v>
      </c>
      <c r="H427" s="34">
        <f t="shared" si="19"/>
        <v>1.4424264355531286E-3</v>
      </c>
      <c r="I427" s="33">
        <f t="shared" si="20"/>
        <v>851.17583961990124</v>
      </c>
    </row>
    <row r="428" spans="1:9">
      <c r="A428" s="32" t="s">
        <v>853</v>
      </c>
      <c r="B428" s="32" t="s">
        <v>852</v>
      </c>
      <c r="C428" s="32" t="s">
        <v>1203</v>
      </c>
      <c r="D428" s="32">
        <v>112239</v>
      </c>
      <c r="E428" s="34">
        <v>2E-3</v>
      </c>
      <c r="F428" s="33">
        <f t="shared" si="18"/>
        <v>619.56352476883649</v>
      </c>
      <c r="G428" s="34">
        <v>5.5200378190186699E-3</v>
      </c>
      <c r="H428" s="34">
        <f t="shared" si="19"/>
        <v>1.3812337705844842E-3</v>
      </c>
      <c r="I428" s="33">
        <f t="shared" si="20"/>
        <v>815.06604802190407</v>
      </c>
    </row>
    <row r="429" spans="1:9">
      <c r="A429" s="32" t="s">
        <v>855</v>
      </c>
      <c r="B429" s="32" t="s">
        <v>854</v>
      </c>
      <c r="C429" s="32" t="s">
        <v>1209</v>
      </c>
      <c r="D429" s="32">
        <v>92922</v>
      </c>
      <c r="E429" s="34">
        <v>1.6000000000000001E-3</v>
      </c>
      <c r="F429" s="33">
        <f t="shared" si="18"/>
        <v>1103.6484973815477</v>
      </c>
      <c r="G429" s="34">
        <v>1.18771496242176E-2</v>
      </c>
      <c r="H429" s="34">
        <f t="shared" si="19"/>
        <v>2.4604362821503711E-3</v>
      </c>
      <c r="I429" s="33">
        <f t="shared" si="20"/>
        <v>1451.903450096934</v>
      </c>
    </row>
    <row r="430" spans="1:9">
      <c r="A430" s="32" t="s">
        <v>857</v>
      </c>
      <c r="B430" s="32" t="s">
        <v>856</v>
      </c>
      <c r="C430" s="32" t="s">
        <v>1205</v>
      </c>
      <c r="D430" s="32">
        <v>92523</v>
      </c>
      <c r="E430" s="34">
        <v>1.6000000000000001E-3</v>
      </c>
      <c r="F430" s="33">
        <f t="shared" si="18"/>
        <v>1274.2071468490085</v>
      </c>
      <c r="G430" s="34">
        <v>1.3771788061876599E-2</v>
      </c>
      <c r="H430" s="34">
        <f t="shared" si="19"/>
        <v>2.8406739125009235E-3</v>
      </c>
      <c r="I430" s="33">
        <f t="shared" si="20"/>
        <v>1676.2816757667949</v>
      </c>
    </row>
    <row r="431" spans="1:9">
      <c r="A431" s="32" t="s">
        <v>859</v>
      </c>
      <c r="B431" s="32" t="s">
        <v>858</v>
      </c>
      <c r="C431" s="32" t="s">
        <v>1203</v>
      </c>
      <c r="D431" s="32">
        <v>99873</v>
      </c>
      <c r="E431" s="34">
        <v>1.8E-3</v>
      </c>
      <c r="F431" s="33">
        <f t="shared" si="18"/>
        <v>780.8353311064435</v>
      </c>
      <c r="G431" s="34">
        <v>7.8182825298773791E-3</v>
      </c>
      <c r="H431" s="34">
        <f t="shared" si="19"/>
        <v>1.7407676299087153E-3</v>
      </c>
      <c r="I431" s="33">
        <f t="shared" si="20"/>
        <v>1027.2269784091329</v>
      </c>
    </row>
    <row r="432" spans="1:9">
      <c r="A432" s="32" t="s">
        <v>861</v>
      </c>
      <c r="B432" s="32" t="s">
        <v>860</v>
      </c>
      <c r="C432" s="32" t="s">
        <v>1209</v>
      </c>
      <c r="D432" s="32">
        <v>104715</v>
      </c>
      <c r="E432" s="34">
        <v>1.9E-3</v>
      </c>
      <c r="F432" s="33">
        <f t="shared" si="18"/>
        <v>680.3938921172886</v>
      </c>
      <c r="G432" s="34">
        <v>6.4975781131384096E-3</v>
      </c>
      <c r="H432" s="34">
        <f t="shared" si="19"/>
        <v>1.5168469148380789E-3</v>
      </c>
      <c r="I432" s="33">
        <f t="shared" si="20"/>
        <v>895.09136444595038</v>
      </c>
    </row>
    <row r="433" spans="1:9">
      <c r="A433" s="32" t="s">
        <v>863</v>
      </c>
      <c r="B433" s="32" t="s">
        <v>862</v>
      </c>
      <c r="C433" s="32" t="s">
        <v>1210</v>
      </c>
      <c r="D433" s="32">
        <v>109025</v>
      </c>
      <c r="E433" s="34">
        <v>1.9E-3</v>
      </c>
      <c r="F433" s="33">
        <f t="shared" si="18"/>
        <v>919.891318613046</v>
      </c>
      <c r="G433" s="34">
        <v>8.4374347040866403E-3</v>
      </c>
      <c r="H433" s="34">
        <f t="shared" si="19"/>
        <v>2.0507743011661229E-3</v>
      </c>
      <c r="I433" s="33">
        <f t="shared" si="20"/>
        <v>1210.1619151181292</v>
      </c>
    </row>
    <row r="434" spans="1:9">
      <c r="A434" s="32" t="s">
        <v>865</v>
      </c>
      <c r="B434" s="32" t="s">
        <v>864</v>
      </c>
      <c r="C434" s="32" t="s">
        <v>1205</v>
      </c>
      <c r="D434" s="32">
        <v>100151</v>
      </c>
      <c r="E434" s="34">
        <v>1.8E-3</v>
      </c>
      <c r="F434" s="33">
        <f t="shared" si="18"/>
        <v>953.01205248809174</v>
      </c>
      <c r="G434" s="34">
        <v>9.5157517397538895E-3</v>
      </c>
      <c r="H434" s="34">
        <f t="shared" si="19"/>
        <v>2.1246125345447315E-3</v>
      </c>
      <c r="I434" s="33">
        <f t="shared" si="20"/>
        <v>1253.733856634846</v>
      </c>
    </row>
    <row r="435" spans="1:9">
      <c r="A435" s="32" t="s">
        <v>867</v>
      </c>
      <c r="B435" s="32" t="s">
        <v>866</v>
      </c>
      <c r="C435" s="32" t="s">
        <v>1205</v>
      </c>
      <c r="D435" s="32">
        <v>103673</v>
      </c>
      <c r="E435" s="34">
        <v>1.8E-3</v>
      </c>
      <c r="F435" s="33">
        <f t="shared" si="18"/>
        <v>1029.3598891953393</v>
      </c>
      <c r="G435" s="34">
        <v>9.9289100266736693E-3</v>
      </c>
      <c r="H435" s="34">
        <f t="shared" si="19"/>
        <v>2.2948197952295268E-3</v>
      </c>
      <c r="I435" s="33">
        <f t="shared" si="20"/>
        <v>1354.1731611649438</v>
      </c>
    </row>
    <row r="436" spans="1:9">
      <c r="A436" s="32" t="s">
        <v>869</v>
      </c>
      <c r="B436" s="32" t="s">
        <v>868</v>
      </c>
      <c r="C436" s="32" t="s">
        <v>1210</v>
      </c>
      <c r="D436" s="32">
        <v>87375</v>
      </c>
      <c r="E436" s="34">
        <v>1.5E-3</v>
      </c>
      <c r="F436" s="33">
        <f t="shared" si="18"/>
        <v>845.65591172081599</v>
      </c>
      <c r="G436" s="34">
        <v>9.6784653701953195E-3</v>
      </c>
      <c r="H436" s="34">
        <f t="shared" si="19"/>
        <v>1.8852764193938135E-3</v>
      </c>
      <c r="I436" s="33">
        <f t="shared" si="20"/>
        <v>1112.5016150842894</v>
      </c>
    </row>
    <row r="437" spans="1:9">
      <c r="A437" s="32" t="s">
        <v>871</v>
      </c>
      <c r="B437" s="32" t="s">
        <v>870</v>
      </c>
      <c r="C437" s="32" t="s">
        <v>1204</v>
      </c>
      <c r="D437" s="32">
        <v>100170</v>
      </c>
      <c r="E437" s="34">
        <v>1.8E-3</v>
      </c>
      <c r="F437" s="33">
        <f t="shared" si="18"/>
        <v>940.96431858444589</v>
      </c>
      <c r="G437" s="34">
        <v>9.3936739401462108E-3</v>
      </c>
      <c r="H437" s="34">
        <f t="shared" si="19"/>
        <v>2.097753727882509E-3</v>
      </c>
      <c r="I437" s="33">
        <f t="shared" si="20"/>
        <v>1237.8844748234685</v>
      </c>
    </row>
    <row r="438" spans="1:9">
      <c r="A438" s="32" t="s">
        <v>873</v>
      </c>
      <c r="B438" s="32" t="s">
        <v>872</v>
      </c>
      <c r="C438" s="32" t="s">
        <v>1204</v>
      </c>
      <c r="D438" s="32">
        <v>78697</v>
      </c>
      <c r="E438" s="34">
        <v>1.4E-3</v>
      </c>
      <c r="F438" s="33">
        <f t="shared" si="18"/>
        <v>911.09978100992487</v>
      </c>
      <c r="G438" s="34">
        <v>1.1577312743941E-2</v>
      </c>
      <c r="H438" s="34">
        <f t="shared" si="19"/>
        <v>2.0311747473716595E-3</v>
      </c>
      <c r="I438" s="33">
        <f t="shared" si="20"/>
        <v>1198.5962184240163</v>
      </c>
    </row>
    <row r="439" spans="1:9">
      <c r="A439" s="32" t="s">
        <v>875</v>
      </c>
      <c r="B439" s="32" t="s">
        <v>874</v>
      </c>
      <c r="C439" s="32" t="s">
        <v>1205</v>
      </c>
      <c r="D439" s="32">
        <v>95401</v>
      </c>
      <c r="E439" s="34">
        <v>1.6999999999999999E-3</v>
      </c>
      <c r="F439" s="33">
        <f t="shared" si="18"/>
        <v>843.76540165593281</v>
      </c>
      <c r="G439" s="34">
        <v>8.8444083568928293E-3</v>
      </c>
      <c r="H439" s="34">
        <f t="shared" si="19"/>
        <v>1.8810617807960672E-3</v>
      </c>
      <c r="I439" s="33">
        <f t="shared" si="20"/>
        <v>1110.0145568477592</v>
      </c>
    </row>
    <row r="440" spans="1:9">
      <c r="A440" s="32" t="s">
        <v>877</v>
      </c>
      <c r="B440" s="32" t="s">
        <v>876</v>
      </c>
      <c r="C440" s="32" t="s">
        <v>1209</v>
      </c>
      <c r="D440" s="32">
        <v>98592</v>
      </c>
      <c r="E440" s="34">
        <v>1.6999999999999999E-3</v>
      </c>
      <c r="F440" s="33">
        <f t="shared" si="18"/>
        <v>836.5365399446772</v>
      </c>
      <c r="G440" s="34">
        <v>8.4848318316362095E-3</v>
      </c>
      <c r="H440" s="34">
        <f t="shared" si="19"/>
        <v>1.8649460032860905E-3</v>
      </c>
      <c r="I440" s="33">
        <f t="shared" si="20"/>
        <v>1100.504636539122</v>
      </c>
    </row>
    <row r="441" spans="1:9">
      <c r="A441" s="32" t="s">
        <v>879</v>
      </c>
      <c r="B441" s="32" t="s">
        <v>878</v>
      </c>
      <c r="C441" s="32" t="s">
        <v>1205</v>
      </c>
      <c r="D441" s="32">
        <v>90855</v>
      </c>
      <c r="E441" s="34">
        <v>1.6000000000000001E-3</v>
      </c>
      <c r="F441" s="33">
        <f t="shared" si="18"/>
        <v>752.74133513088054</v>
      </c>
      <c r="G441" s="34">
        <v>8.2850843116050905E-3</v>
      </c>
      <c r="H441" s="34">
        <f t="shared" si="19"/>
        <v>1.6781358343933314E-3</v>
      </c>
      <c r="I441" s="33">
        <f t="shared" si="20"/>
        <v>990.26795587550487</v>
      </c>
    </row>
    <row r="442" spans="1:9">
      <c r="A442" s="32" t="s">
        <v>881</v>
      </c>
      <c r="B442" s="32" t="s">
        <v>880</v>
      </c>
      <c r="C442" s="32" t="s">
        <v>1211</v>
      </c>
      <c r="D442" s="32">
        <v>92775</v>
      </c>
      <c r="E442" s="34">
        <v>1.6000000000000001E-3</v>
      </c>
      <c r="F442" s="33">
        <f t="shared" si="18"/>
        <v>927.80182003570189</v>
      </c>
      <c r="G442" s="34">
        <v>1.0000558556030201E-2</v>
      </c>
      <c r="H442" s="34">
        <f t="shared" si="19"/>
        <v>2.0684097029779157E-3</v>
      </c>
      <c r="I442" s="33">
        <f t="shared" si="20"/>
        <v>1220.5685657272682</v>
      </c>
    </row>
    <row r="443" spans="1:9">
      <c r="A443" s="32" t="s">
        <v>883</v>
      </c>
      <c r="B443" s="32" t="s">
        <v>882</v>
      </c>
      <c r="C443" s="32" t="s">
        <v>1211</v>
      </c>
      <c r="D443" s="32">
        <v>104644</v>
      </c>
      <c r="E443" s="34">
        <v>1.9E-3</v>
      </c>
      <c r="F443" s="33">
        <f t="shared" si="18"/>
        <v>1013.6301481584296</v>
      </c>
      <c r="G443" s="34">
        <v>9.6864621780362904E-3</v>
      </c>
      <c r="H443" s="34">
        <f t="shared" si="19"/>
        <v>2.2597524475659689E-3</v>
      </c>
      <c r="I443" s="33">
        <f t="shared" si="20"/>
        <v>1333.4799193086783</v>
      </c>
    </row>
    <row r="444" spans="1:9">
      <c r="A444" s="32" t="s">
        <v>885</v>
      </c>
      <c r="B444" s="32" t="s">
        <v>884</v>
      </c>
      <c r="C444" s="32" t="s">
        <v>1204</v>
      </c>
      <c r="D444" s="32">
        <v>87728</v>
      </c>
      <c r="E444" s="34">
        <v>1.6000000000000001E-3</v>
      </c>
      <c r="F444" s="33">
        <f t="shared" si="18"/>
        <v>726.03966090169183</v>
      </c>
      <c r="G444" s="34">
        <v>8.2760311519890096E-3</v>
      </c>
      <c r="H444" s="34">
        <f t="shared" si="19"/>
        <v>1.6186080334462671E-3</v>
      </c>
      <c r="I444" s="33">
        <f t="shared" si="20"/>
        <v>955.14060053664218</v>
      </c>
    </row>
    <row r="445" spans="1:9">
      <c r="A445" s="32" t="s">
        <v>887</v>
      </c>
      <c r="B445" s="32" t="s">
        <v>886</v>
      </c>
      <c r="C445" s="32" t="s">
        <v>1204</v>
      </c>
      <c r="D445" s="32">
        <v>99737</v>
      </c>
      <c r="E445" s="34">
        <v>1.8E-3</v>
      </c>
      <c r="F445" s="33">
        <f t="shared" si="18"/>
        <v>1117.3682244955999</v>
      </c>
      <c r="G445" s="34">
        <v>1.1203146520304399E-2</v>
      </c>
      <c r="H445" s="34">
        <f t="shared" si="19"/>
        <v>2.4910225733950062E-3</v>
      </c>
      <c r="I445" s="33">
        <f t="shared" si="20"/>
        <v>1469.9524205603932</v>
      </c>
    </row>
    <row r="446" spans="1:9">
      <c r="A446" s="32" t="s">
        <v>889</v>
      </c>
      <c r="B446" s="32" t="s">
        <v>888</v>
      </c>
      <c r="C446" s="32" t="s">
        <v>1204</v>
      </c>
      <c r="D446" s="32">
        <v>89512</v>
      </c>
      <c r="E446" s="34">
        <v>1.6000000000000001E-3</v>
      </c>
      <c r="F446" s="33">
        <f t="shared" si="18"/>
        <v>867.76160364680732</v>
      </c>
      <c r="G446" s="34">
        <v>9.6943605734069998E-3</v>
      </c>
      <c r="H446" s="34">
        <f t="shared" si="19"/>
        <v>1.9345580942982683E-3</v>
      </c>
      <c r="I446" s="33">
        <f t="shared" si="20"/>
        <v>1141.5827314454082</v>
      </c>
    </row>
    <row r="447" spans="1:9">
      <c r="A447" s="32" t="s">
        <v>891</v>
      </c>
      <c r="B447" s="32" t="s">
        <v>890</v>
      </c>
      <c r="C447" s="32" t="s">
        <v>1204</v>
      </c>
      <c r="D447" s="32">
        <v>86916</v>
      </c>
      <c r="E447" s="34">
        <v>1.5E-3</v>
      </c>
      <c r="F447" s="33">
        <f t="shared" si="18"/>
        <v>851.61118054924179</v>
      </c>
      <c r="G447" s="34">
        <v>9.7980944883478503E-3</v>
      </c>
      <c r="H447" s="34">
        <f t="shared" si="19"/>
        <v>1.8985528924105228E-3</v>
      </c>
      <c r="I447" s="33">
        <f t="shared" si="20"/>
        <v>1120.3360618114496</v>
      </c>
    </row>
    <row r="448" spans="1:9">
      <c r="A448" s="32" t="s">
        <v>893</v>
      </c>
      <c r="B448" s="32" t="s">
        <v>892</v>
      </c>
      <c r="C448" s="32" t="s">
        <v>1204</v>
      </c>
      <c r="D448" s="32">
        <v>90613</v>
      </c>
      <c r="E448" s="34">
        <v>1.6000000000000001E-3</v>
      </c>
      <c r="F448" s="33">
        <f t="shared" si="18"/>
        <v>718.43655409045539</v>
      </c>
      <c r="G448" s="34">
        <v>7.9286256286675797E-3</v>
      </c>
      <c r="H448" s="34">
        <f t="shared" si="19"/>
        <v>1.6016579266869015E-3</v>
      </c>
      <c r="I448" s="33">
        <f t="shared" si="20"/>
        <v>945.13834253794062</v>
      </c>
    </row>
    <row r="449" spans="1:9">
      <c r="A449" s="32" t="s">
        <v>895</v>
      </c>
      <c r="B449" s="32" t="s">
        <v>894</v>
      </c>
      <c r="C449" s="32" t="s">
        <v>1204</v>
      </c>
      <c r="D449" s="32">
        <v>96909</v>
      </c>
      <c r="E449" s="34">
        <v>1.6999999999999999E-3</v>
      </c>
      <c r="F449" s="33">
        <f t="shared" si="18"/>
        <v>921.93601638477878</v>
      </c>
      <c r="G449" s="34">
        <v>9.5134199752838107E-3</v>
      </c>
      <c r="H449" s="34">
        <f t="shared" si="19"/>
        <v>2.0553326805736421E-3</v>
      </c>
      <c r="I449" s="33">
        <f t="shared" si="20"/>
        <v>1212.8518148065061</v>
      </c>
    </row>
    <row r="450" spans="1:9">
      <c r="A450" s="32" t="s">
        <v>897</v>
      </c>
      <c r="B450" s="32" t="s">
        <v>896</v>
      </c>
      <c r="C450" s="32" t="s">
        <v>1207</v>
      </c>
      <c r="D450" s="32">
        <v>121973</v>
      </c>
      <c r="E450" s="34">
        <v>2.2000000000000001E-3</v>
      </c>
      <c r="F450" s="33">
        <f t="shared" ref="F450:F513" si="21">D450*G450</f>
        <v>504.36202799174265</v>
      </c>
      <c r="G450" s="34">
        <v>4.1350301131540803E-3</v>
      </c>
      <c r="H450" s="34">
        <f t="shared" si="19"/>
        <v>1.1244074865811278E-3</v>
      </c>
      <c r="I450" s="33">
        <f t="shared" si="20"/>
        <v>663.51285783152355</v>
      </c>
    </row>
    <row r="451" spans="1:9">
      <c r="A451" s="32" t="s">
        <v>899</v>
      </c>
      <c r="B451" s="32" t="s">
        <v>898</v>
      </c>
      <c r="C451" s="32" t="s">
        <v>1205</v>
      </c>
      <c r="D451" s="32">
        <v>101450</v>
      </c>
      <c r="E451" s="34">
        <v>1.8E-3</v>
      </c>
      <c r="F451" s="33">
        <f t="shared" si="21"/>
        <v>794.82176919458345</v>
      </c>
      <c r="G451" s="34">
        <v>7.83461576337687E-3</v>
      </c>
      <c r="H451" s="34">
        <f t="shared" ref="H451:H514" si="22">(F451/SUM(F:F))</f>
        <v>1.7719485174936256E-3</v>
      </c>
      <c r="I451" s="33">
        <f t="shared" ref="I451:I514" si="23">590100*H451</f>
        <v>1045.6268201729886</v>
      </c>
    </row>
    <row r="452" spans="1:9">
      <c r="A452" s="32" t="s">
        <v>901</v>
      </c>
      <c r="B452" s="32" t="s">
        <v>900</v>
      </c>
      <c r="C452" s="32" t="s">
        <v>1210</v>
      </c>
      <c r="D452" s="32">
        <v>107436</v>
      </c>
      <c r="E452" s="34">
        <v>1.9E-3</v>
      </c>
      <c r="F452" s="33">
        <f t="shared" si="21"/>
        <v>1056.5264891380905</v>
      </c>
      <c r="G452" s="34">
        <v>9.8340080525902897E-3</v>
      </c>
      <c r="H452" s="34">
        <f t="shared" si="22"/>
        <v>2.3553840856901163E-3</v>
      </c>
      <c r="I452" s="33">
        <f t="shared" si="23"/>
        <v>1389.9121489657377</v>
      </c>
    </row>
    <row r="453" spans="1:9">
      <c r="A453" s="32" t="s">
        <v>903</v>
      </c>
      <c r="B453" s="32" t="s">
        <v>902</v>
      </c>
      <c r="C453" s="32" t="s">
        <v>1209</v>
      </c>
      <c r="D453" s="32">
        <v>104360</v>
      </c>
      <c r="E453" s="34">
        <v>1.8E-3</v>
      </c>
      <c r="F453" s="33">
        <f t="shared" si="21"/>
        <v>1263.4494312246636</v>
      </c>
      <c r="G453" s="34">
        <v>1.21066446073655E-2</v>
      </c>
      <c r="H453" s="34">
        <f t="shared" si="22"/>
        <v>2.8166910285501072E-3</v>
      </c>
      <c r="I453" s="33">
        <f t="shared" si="23"/>
        <v>1662.1293759474183</v>
      </c>
    </row>
    <row r="454" spans="1:9">
      <c r="A454" s="32" t="s">
        <v>905</v>
      </c>
      <c r="B454" s="32" t="s">
        <v>904</v>
      </c>
      <c r="C454" s="32" t="s">
        <v>1211</v>
      </c>
      <c r="D454" s="32">
        <v>101942</v>
      </c>
      <c r="E454" s="34">
        <v>1.8E-3</v>
      </c>
      <c r="F454" s="33">
        <f t="shared" si="21"/>
        <v>870.77073138223147</v>
      </c>
      <c r="G454" s="34">
        <v>8.5418250709445708E-3</v>
      </c>
      <c r="H454" s="34">
        <f t="shared" si="22"/>
        <v>1.9412665409417678E-3</v>
      </c>
      <c r="I454" s="33">
        <f t="shared" si="23"/>
        <v>1145.5413858097372</v>
      </c>
    </row>
    <row r="455" spans="1:9">
      <c r="A455" s="32" t="s">
        <v>907</v>
      </c>
      <c r="B455" s="32" t="s">
        <v>906</v>
      </c>
      <c r="C455" s="32" t="s">
        <v>1203</v>
      </c>
      <c r="D455" s="32">
        <v>109696</v>
      </c>
      <c r="E455" s="34">
        <v>1.9E-3</v>
      </c>
      <c r="F455" s="33">
        <f t="shared" si="21"/>
        <v>1002.1930868060515</v>
      </c>
      <c r="G455" s="34">
        <v>9.1360950882990403E-3</v>
      </c>
      <c r="H455" s="34">
        <f t="shared" si="22"/>
        <v>2.2342550534415399E-3</v>
      </c>
      <c r="I455" s="33">
        <f t="shared" si="23"/>
        <v>1318.4339070358526</v>
      </c>
    </row>
    <row r="456" spans="1:9">
      <c r="A456" s="32" t="s">
        <v>909</v>
      </c>
      <c r="B456" s="32" t="s">
        <v>908</v>
      </c>
      <c r="C456" s="32" t="s">
        <v>1207</v>
      </c>
      <c r="D456" s="32">
        <v>103534</v>
      </c>
      <c r="E456" s="34">
        <v>1.8E-3</v>
      </c>
      <c r="F456" s="33">
        <f t="shared" si="21"/>
        <v>865.86022827590728</v>
      </c>
      <c r="G456" s="34">
        <v>8.3630520242230309E-3</v>
      </c>
      <c r="H456" s="34">
        <f t="shared" si="22"/>
        <v>1.9303192329582232E-3</v>
      </c>
      <c r="I456" s="33">
        <f t="shared" si="23"/>
        <v>1139.0813793686475</v>
      </c>
    </row>
    <row r="457" spans="1:9">
      <c r="A457" s="32" t="s">
        <v>911</v>
      </c>
      <c r="B457" s="32" t="s">
        <v>910</v>
      </c>
      <c r="C457" s="32" t="s">
        <v>1204</v>
      </c>
      <c r="D457" s="32">
        <v>93486</v>
      </c>
      <c r="E457" s="34">
        <v>1.6999999999999999E-3</v>
      </c>
      <c r="F457" s="33">
        <f t="shared" si="21"/>
        <v>756.98704318341572</v>
      </c>
      <c r="G457" s="34">
        <v>8.0973305434334092E-3</v>
      </c>
      <c r="H457" s="34">
        <f t="shared" si="22"/>
        <v>1.687601070979672E-3</v>
      </c>
      <c r="I457" s="33">
        <f t="shared" si="23"/>
        <v>995.85339198510439</v>
      </c>
    </row>
    <row r="458" spans="1:9">
      <c r="A458" s="32" t="s">
        <v>913</v>
      </c>
      <c r="B458" s="32" t="s">
        <v>912</v>
      </c>
      <c r="C458" s="32" t="s">
        <v>1204</v>
      </c>
      <c r="D458" s="32">
        <v>95997</v>
      </c>
      <c r="E458" s="34">
        <v>1.6999999999999999E-3</v>
      </c>
      <c r="F458" s="33">
        <f t="shared" si="21"/>
        <v>743.26066189909056</v>
      </c>
      <c r="G458" s="34">
        <v>7.7425405158399801E-3</v>
      </c>
      <c r="H458" s="34">
        <f t="shared" si="22"/>
        <v>1.6569999451549995E-3</v>
      </c>
      <c r="I458" s="33">
        <f t="shared" si="23"/>
        <v>977.79566763596529</v>
      </c>
    </row>
    <row r="459" spans="1:9">
      <c r="A459" s="32" t="s">
        <v>915</v>
      </c>
      <c r="B459" s="32" t="s">
        <v>914</v>
      </c>
      <c r="C459" s="32" t="s">
        <v>1205</v>
      </c>
      <c r="D459" s="32">
        <v>86873</v>
      </c>
      <c r="E459" s="34">
        <v>1.5E-3</v>
      </c>
      <c r="F459" s="33">
        <f t="shared" si="21"/>
        <v>946.41062502348154</v>
      </c>
      <c r="G459" s="34">
        <v>1.08941860534744E-2</v>
      </c>
      <c r="H459" s="34">
        <f t="shared" si="22"/>
        <v>2.1098955375239894E-3</v>
      </c>
      <c r="I459" s="33">
        <f t="shared" si="23"/>
        <v>1245.049356692906</v>
      </c>
    </row>
    <row r="460" spans="1:9">
      <c r="A460" s="32" t="s">
        <v>917</v>
      </c>
      <c r="B460" s="32" t="s">
        <v>916</v>
      </c>
      <c r="C460" s="32" t="s">
        <v>1210</v>
      </c>
      <c r="D460" s="32">
        <v>120416</v>
      </c>
      <c r="E460" s="34">
        <v>2.0999999999999999E-3</v>
      </c>
      <c r="F460" s="33">
        <f t="shared" si="21"/>
        <v>1103.4770831789897</v>
      </c>
      <c r="G460" s="34">
        <v>9.1638742623819901E-3</v>
      </c>
      <c r="H460" s="34">
        <f t="shared" si="22"/>
        <v>2.4600541371791683E-3</v>
      </c>
      <c r="I460" s="33">
        <f t="shared" si="23"/>
        <v>1451.6779463494272</v>
      </c>
    </row>
    <row r="461" spans="1:9">
      <c r="A461" s="32" t="s">
        <v>919</v>
      </c>
      <c r="B461" s="32" t="s">
        <v>918</v>
      </c>
      <c r="C461" s="32" t="s">
        <v>1204</v>
      </c>
      <c r="D461" s="32">
        <v>99684</v>
      </c>
      <c r="E461" s="34">
        <v>1.8E-3</v>
      </c>
      <c r="F461" s="33">
        <f t="shared" si="21"/>
        <v>616.25777709345596</v>
      </c>
      <c r="G461" s="34">
        <v>6.1821132488007703E-3</v>
      </c>
      <c r="H461" s="34">
        <f t="shared" si="22"/>
        <v>1.3738640495732765E-3</v>
      </c>
      <c r="I461" s="33">
        <f t="shared" si="23"/>
        <v>810.71717565319045</v>
      </c>
    </row>
    <row r="462" spans="1:9">
      <c r="A462" s="32" t="s">
        <v>921</v>
      </c>
      <c r="B462" s="32" t="s">
        <v>920</v>
      </c>
      <c r="C462" s="32" t="s">
        <v>1210</v>
      </c>
      <c r="D462" s="32">
        <v>112255</v>
      </c>
      <c r="E462" s="34">
        <v>2E-3</v>
      </c>
      <c r="F462" s="33">
        <f t="shared" si="21"/>
        <v>1147.177479630554</v>
      </c>
      <c r="G462" s="34">
        <v>1.0219388709906499E-2</v>
      </c>
      <c r="H462" s="34">
        <f t="shared" si="22"/>
        <v>2.5574783091223954E-3</v>
      </c>
      <c r="I462" s="33">
        <f t="shared" si="23"/>
        <v>1509.1679502131256</v>
      </c>
    </row>
    <row r="463" spans="1:9">
      <c r="A463" s="32" t="s">
        <v>923</v>
      </c>
      <c r="B463" s="32" t="s">
        <v>922</v>
      </c>
      <c r="C463" s="32" t="s">
        <v>1210</v>
      </c>
      <c r="D463" s="32">
        <v>103731</v>
      </c>
      <c r="E463" s="34">
        <v>1.8E-3</v>
      </c>
      <c r="F463" s="33">
        <f t="shared" si="21"/>
        <v>1060.881418769724</v>
      </c>
      <c r="G463" s="34">
        <v>1.02272360120863E-2</v>
      </c>
      <c r="H463" s="34">
        <f t="shared" si="22"/>
        <v>2.3650928171361379E-3</v>
      </c>
      <c r="I463" s="33">
        <f t="shared" si="23"/>
        <v>1395.6412713920349</v>
      </c>
    </row>
    <row r="464" spans="1:9">
      <c r="A464" s="32" t="s">
        <v>925</v>
      </c>
      <c r="B464" s="32" t="s">
        <v>924</v>
      </c>
      <c r="C464" s="32" t="s">
        <v>1204</v>
      </c>
      <c r="D464" s="32">
        <v>98564</v>
      </c>
      <c r="E464" s="34">
        <v>1.6999999999999999E-3</v>
      </c>
      <c r="F464" s="33">
        <f t="shared" si="21"/>
        <v>772.7134773973421</v>
      </c>
      <c r="G464" s="34">
        <v>7.8397130534205405E-3</v>
      </c>
      <c r="H464" s="34">
        <f t="shared" si="22"/>
        <v>1.7226610465249641E-3</v>
      </c>
      <c r="I464" s="33">
        <f t="shared" si="23"/>
        <v>1016.5422835543814</v>
      </c>
    </row>
    <row r="465" spans="1:9">
      <c r="A465" s="32" t="s">
        <v>927</v>
      </c>
      <c r="B465" s="32" t="s">
        <v>926</v>
      </c>
      <c r="C465" s="32" t="s">
        <v>1208</v>
      </c>
      <c r="D465" s="32">
        <v>102985</v>
      </c>
      <c r="E465" s="34">
        <v>1.8E-3</v>
      </c>
      <c r="F465" s="33">
        <f t="shared" si="21"/>
        <v>1018.4894875045393</v>
      </c>
      <c r="G465" s="34">
        <v>9.8896876972815392E-3</v>
      </c>
      <c r="H465" s="34">
        <f t="shared" si="22"/>
        <v>2.2705856928091918E-3</v>
      </c>
      <c r="I465" s="33">
        <f t="shared" si="23"/>
        <v>1339.8726173267041</v>
      </c>
    </row>
    <row r="466" spans="1:9">
      <c r="A466" s="32" t="s">
        <v>929</v>
      </c>
      <c r="B466" s="32" t="s">
        <v>928</v>
      </c>
      <c r="C466" s="32" t="s">
        <v>1210</v>
      </c>
      <c r="D466" s="32">
        <v>88742</v>
      </c>
      <c r="E466" s="34">
        <v>1.6000000000000001E-3</v>
      </c>
      <c r="F466" s="33">
        <f t="shared" si="21"/>
        <v>753.25003515909043</v>
      </c>
      <c r="G466" s="34">
        <v>8.4880894633779999E-3</v>
      </c>
      <c r="H466" s="34">
        <f t="shared" si="22"/>
        <v>1.6792699128695022E-3</v>
      </c>
      <c r="I466" s="33">
        <f t="shared" si="23"/>
        <v>990.93717558429319</v>
      </c>
    </row>
    <row r="467" spans="1:9">
      <c r="A467" s="32" t="s">
        <v>931</v>
      </c>
      <c r="B467" s="32" t="s">
        <v>930</v>
      </c>
      <c r="C467" s="32" t="s">
        <v>1209</v>
      </c>
      <c r="D467" s="32">
        <v>133168</v>
      </c>
      <c r="E467" s="34">
        <v>2.3999999999999998E-3</v>
      </c>
      <c r="F467" s="33">
        <f t="shared" si="21"/>
        <v>752.32445304756789</v>
      </c>
      <c r="G467" s="34">
        <v>5.6494387018470498E-3</v>
      </c>
      <c r="H467" s="34">
        <f t="shared" si="22"/>
        <v>1.6772064517089039E-3</v>
      </c>
      <c r="I467" s="33">
        <f t="shared" si="23"/>
        <v>989.71952715342422</v>
      </c>
    </row>
    <row r="468" spans="1:9">
      <c r="A468" s="32" t="s">
        <v>933</v>
      </c>
      <c r="B468" s="32" t="s">
        <v>932</v>
      </c>
      <c r="C468" s="32" t="s">
        <v>1210</v>
      </c>
      <c r="D468" s="32">
        <v>105222</v>
      </c>
      <c r="E468" s="34">
        <v>1.9E-3</v>
      </c>
      <c r="F468" s="33">
        <f t="shared" si="21"/>
        <v>1268.0922979438326</v>
      </c>
      <c r="G468" s="34">
        <v>1.2051589001766101E-2</v>
      </c>
      <c r="H468" s="34">
        <f t="shared" si="22"/>
        <v>2.8270416771090773E-3</v>
      </c>
      <c r="I468" s="33">
        <f t="shared" si="23"/>
        <v>1668.2372936620666</v>
      </c>
    </row>
    <row r="469" spans="1:9">
      <c r="A469" s="32" t="s">
        <v>935</v>
      </c>
      <c r="B469" s="32" t="s">
        <v>934</v>
      </c>
      <c r="C469" s="32" t="s">
        <v>1203</v>
      </c>
      <c r="D469" s="32">
        <v>108562</v>
      </c>
      <c r="E469" s="34">
        <v>1.9E-3</v>
      </c>
      <c r="F469" s="33">
        <f t="shared" si="21"/>
        <v>716.47839577519142</v>
      </c>
      <c r="G469" s="34">
        <v>6.5997162522355097E-3</v>
      </c>
      <c r="H469" s="34">
        <f t="shared" si="22"/>
        <v>1.5972924753892277E-3</v>
      </c>
      <c r="I469" s="33">
        <f t="shared" si="23"/>
        <v>942.56228972718327</v>
      </c>
    </row>
    <row r="470" spans="1:9">
      <c r="A470" s="32" t="s">
        <v>937</v>
      </c>
      <c r="B470" s="32" t="s">
        <v>936</v>
      </c>
      <c r="C470" s="32" t="s">
        <v>1207</v>
      </c>
      <c r="D470" s="32">
        <v>108366</v>
      </c>
      <c r="E470" s="34">
        <v>1.9E-3</v>
      </c>
      <c r="F470" s="33">
        <f t="shared" si="21"/>
        <v>507.10749936073671</v>
      </c>
      <c r="G470" s="34">
        <v>4.6795812280672599E-3</v>
      </c>
      <c r="H470" s="34">
        <f t="shared" si="22"/>
        <v>1.1305281467223819E-3</v>
      </c>
      <c r="I470" s="33">
        <f t="shared" si="23"/>
        <v>667.12465938087757</v>
      </c>
    </row>
    <row r="471" spans="1:9">
      <c r="A471" s="32" t="s">
        <v>939</v>
      </c>
      <c r="B471" s="32" t="s">
        <v>938</v>
      </c>
      <c r="C471" s="32" t="s">
        <v>1210</v>
      </c>
      <c r="D471" s="32">
        <v>100387</v>
      </c>
      <c r="E471" s="34">
        <v>1.8E-3</v>
      </c>
      <c r="F471" s="33">
        <f t="shared" si="21"/>
        <v>1084.8491085176265</v>
      </c>
      <c r="G471" s="34">
        <v>1.08066692750817E-2</v>
      </c>
      <c r="H471" s="34">
        <f t="shared" si="22"/>
        <v>2.418525566417249E-3</v>
      </c>
      <c r="I471" s="33">
        <f t="shared" si="23"/>
        <v>1427.1719367428186</v>
      </c>
    </row>
    <row r="472" spans="1:9">
      <c r="A472" s="32" t="s">
        <v>941</v>
      </c>
      <c r="B472" s="32" t="s">
        <v>940</v>
      </c>
      <c r="C472" s="32" t="s">
        <v>1210</v>
      </c>
      <c r="D472" s="32">
        <v>102630</v>
      </c>
      <c r="E472" s="34">
        <v>1.8E-3</v>
      </c>
      <c r="F472" s="33">
        <f t="shared" si="21"/>
        <v>1119.9364272005778</v>
      </c>
      <c r="G472" s="34">
        <v>1.09123689681436E-2</v>
      </c>
      <c r="H472" s="34">
        <f t="shared" si="22"/>
        <v>2.4967480368285506E-3</v>
      </c>
      <c r="I472" s="33">
        <f t="shared" si="23"/>
        <v>1473.3310165325277</v>
      </c>
    </row>
    <row r="473" spans="1:9">
      <c r="A473" s="32" t="s">
        <v>943</v>
      </c>
      <c r="B473" s="32" t="s">
        <v>942</v>
      </c>
      <c r="C473" s="32" t="s">
        <v>1210</v>
      </c>
      <c r="D473" s="32">
        <v>87560</v>
      </c>
      <c r="E473" s="34">
        <v>1.5E-3</v>
      </c>
      <c r="F473" s="33">
        <f t="shared" si="21"/>
        <v>822.86641469324377</v>
      </c>
      <c r="G473" s="34">
        <v>9.3977434295710802E-3</v>
      </c>
      <c r="H473" s="34">
        <f t="shared" si="22"/>
        <v>1.8344702927405991E-3</v>
      </c>
      <c r="I473" s="33">
        <f t="shared" si="23"/>
        <v>1082.5209197462275</v>
      </c>
    </row>
    <row r="474" spans="1:9">
      <c r="A474" s="32" t="s">
        <v>945</v>
      </c>
      <c r="B474" s="32" t="s">
        <v>944</v>
      </c>
      <c r="C474" s="32" t="s">
        <v>1207</v>
      </c>
      <c r="D474" s="32">
        <v>140724</v>
      </c>
      <c r="E474" s="34">
        <v>2.5000000000000001E-3</v>
      </c>
      <c r="F474" s="33">
        <f t="shared" si="21"/>
        <v>538.43029506724702</v>
      </c>
      <c r="G474" s="34">
        <v>3.82614404840146E-3</v>
      </c>
      <c r="H474" s="34">
        <f t="shared" si="22"/>
        <v>1.2003581181286116E-3</v>
      </c>
      <c r="I474" s="33">
        <f t="shared" si="23"/>
        <v>708.33132550769369</v>
      </c>
    </row>
    <row r="475" spans="1:9">
      <c r="A475" s="32" t="s">
        <v>947</v>
      </c>
      <c r="B475" s="32" t="s">
        <v>946</v>
      </c>
      <c r="C475" s="32" t="s">
        <v>1210</v>
      </c>
      <c r="D475" s="32">
        <v>98040</v>
      </c>
      <c r="E475" s="34">
        <v>1.6999999999999999E-3</v>
      </c>
      <c r="F475" s="33">
        <f t="shared" si="21"/>
        <v>798.92693940301365</v>
      </c>
      <c r="G475" s="34">
        <v>8.1489895899940195E-3</v>
      </c>
      <c r="H475" s="34">
        <f t="shared" si="22"/>
        <v>1.7811004438081982E-3</v>
      </c>
      <c r="I475" s="33">
        <f t="shared" si="23"/>
        <v>1051.0273718912179</v>
      </c>
    </row>
    <row r="476" spans="1:9">
      <c r="A476" s="32" t="s">
        <v>949</v>
      </c>
      <c r="B476" s="32" t="s">
        <v>948</v>
      </c>
      <c r="C476" s="32" t="s">
        <v>1203</v>
      </c>
      <c r="D476" s="32">
        <v>108717</v>
      </c>
      <c r="E476" s="34">
        <v>1.9E-3</v>
      </c>
      <c r="F476" s="33">
        <f t="shared" si="21"/>
        <v>902.70437731399784</v>
      </c>
      <c r="G476" s="34">
        <v>8.3032495130844104E-3</v>
      </c>
      <c r="H476" s="34">
        <f t="shared" si="22"/>
        <v>2.0124583209861152E-3</v>
      </c>
      <c r="I476" s="33">
        <f t="shared" si="23"/>
        <v>1187.5516552139065</v>
      </c>
    </row>
    <row r="477" spans="1:9">
      <c r="A477" s="32" t="s">
        <v>951</v>
      </c>
      <c r="B477" s="32" t="s">
        <v>950</v>
      </c>
      <c r="C477" s="32" t="s">
        <v>1207</v>
      </c>
      <c r="D477" s="32">
        <v>118012</v>
      </c>
      <c r="E477" s="34">
        <v>2.0999999999999999E-3</v>
      </c>
      <c r="F477" s="33">
        <f t="shared" si="21"/>
        <v>835.60677522668152</v>
      </c>
      <c r="G477" s="34">
        <v>7.0806932788757201E-3</v>
      </c>
      <c r="H477" s="34">
        <f t="shared" si="22"/>
        <v>1.8628732175654129E-3</v>
      </c>
      <c r="I477" s="33">
        <f t="shared" si="23"/>
        <v>1099.2814856853502</v>
      </c>
    </row>
    <row r="478" spans="1:9">
      <c r="A478" s="32" t="s">
        <v>953</v>
      </c>
      <c r="B478" s="32" t="s">
        <v>952</v>
      </c>
      <c r="C478" s="32" t="s">
        <v>1211</v>
      </c>
      <c r="D478" s="32">
        <v>101557</v>
      </c>
      <c r="E478" s="34">
        <v>1.8E-3</v>
      </c>
      <c r="F478" s="33">
        <f t="shared" si="21"/>
        <v>872.18155297331759</v>
      </c>
      <c r="G478" s="34">
        <v>8.5880988309355102E-3</v>
      </c>
      <c r="H478" s="34">
        <f t="shared" si="22"/>
        <v>1.9444117784323141E-3</v>
      </c>
      <c r="I478" s="33">
        <f t="shared" si="23"/>
        <v>1147.3973904529087</v>
      </c>
    </row>
    <row r="479" spans="1:9">
      <c r="A479" s="32" t="s">
        <v>955</v>
      </c>
      <c r="B479" s="32" t="s">
        <v>954</v>
      </c>
      <c r="C479" s="32" t="s">
        <v>1207</v>
      </c>
      <c r="D479" s="32">
        <v>112508</v>
      </c>
      <c r="E479" s="34">
        <v>2E-3</v>
      </c>
      <c r="F479" s="33">
        <f t="shared" si="21"/>
        <v>581.23395507462521</v>
      </c>
      <c r="G479" s="34">
        <v>5.1661566739665196E-3</v>
      </c>
      <c r="H479" s="34">
        <f t="shared" si="22"/>
        <v>1.2957831364572262E-3</v>
      </c>
      <c r="I479" s="33">
        <f t="shared" si="23"/>
        <v>764.64162882340918</v>
      </c>
    </row>
    <row r="480" spans="1:9">
      <c r="A480" s="32" t="s">
        <v>957</v>
      </c>
      <c r="B480" s="32" t="s">
        <v>956</v>
      </c>
      <c r="C480" s="32" t="s">
        <v>1207</v>
      </c>
      <c r="D480" s="32">
        <v>123342</v>
      </c>
      <c r="E480" s="34">
        <v>2.2000000000000001E-3</v>
      </c>
      <c r="F480" s="33">
        <f t="shared" si="21"/>
        <v>410.79984482518159</v>
      </c>
      <c r="G480" s="34">
        <v>3.33057551219521E-3</v>
      </c>
      <c r="H480" s="34">
        <f t="shared" si="22"/>
        <v>9.1582314958762534E-4</v>
      </c>
      <c r="I480" s="33">
        <f t="shared" si="23"/>
        <v>540.42724057165776</v>
      </c>
    </row>
    <row r="481" spans="1:9">
      <c r="A481" s="32" t="s">
        <v>959</v>
      </c>
      <c r="B481" s="32" t="s">
        <v>958</v>
      </c>
      <c r="C481" s="32" t="s">
        <v>1208</v>
      </c>
      <c r="D481" s="32">
        <v>101361</v>
      </c>
      <c r="E481" s="34">
        <v>1.8E-3</v>
      </c>
      <c r="F481" s="33">
        <f t="shared" si="21"/>
        <v>739.08501586507907</v>
      </c>
      <c r="G481" s="34">
        <v>7.2916113284703099E-3</v>
      </c>
      <c r="H481" s="34">
        <f t="shared" si="22"/>
        <v>1.6476909024408795E-3</v>
      </c>
      <c r="I481" s="33">
        <f t="shared" si="23"/>
        <v>972.302401530363</v>
      </c>
    </row>
    <row r="482" spans="1:9">
      <c r="A482" s="32" t="s">
        <v>961</v>
      </c>
      <c r="B482" s="32" t="s">
        <v>960</v>
      </c>
      <c r="C482" s="32" t="s">
        <v>1205</v>
      </c>
      <c r="D482" s="32">
        <v>90559</v>
      </c>
      <c r="E482" s="34">
        <v>1.6000000000000001E-3</v>
      </c>
      <c r="F482" s="33">
        <f t="shared" si="21"/>
        <v>724.56699628020192</v>
      </c>
      <c r="G482" s="34">
        <v>8.0010489987765096E-3</v>
      </c>
      <c r="H482" s="34">
        <f t="shared" si="22"/>
        <v>1.6153249252150235E-3</v>
      </c>
      <c r="I482" s="33">
        <f t="shared" si="23"/>
        <v>953.20323836938542</v>
      </c>
    </row>
    <row r="483" spans="1:9">
      <c r="A483" s="32" t="s">
        <v>963</v>
      </c>
      <c r="B483" s="32" t="s">
        <v>962</v>
      </c>
      <c r="C483" s="32" t="s">
        <v>1204</v>
      </c>
      <c r="D483" s="32">
        <v>101224</v>
      </c>
      <c r="E483" s="34">
        <v>1.8E-3</v>
      </c>
      <c r="F483" s="33">
        <f t="shared" si="21"/>
        <v>790.17906260243035</v>
      </c>
      <c r="G483" s="34">
        <v>7.8062422212363701E-3</v>
      </c>
      <c r="H483" s="34">
        <f t="shared" si="22"/>
        <v>1.7615982259163582E-3</v>
      </c>
      <c r="I483" s="33">
        <f t="shared" si="23"/>
        <v>1039.5191131132431</v>
      </c>
    </row>
    <row r="484" spans="1:9">
      <c r="A484" s="32" t="s">
        <v>965</v>
      </c>
      <c r="B484" s="32" t="s">
        <v>964</v>
      </c>
      <c r="C484" s="32" t="s">
        <v>1204</v>
      </c>
      <c r="D484" s="32">
        <v>107809</v>
      </c>
      <c r="E484" s="34">
        <v>1.9E-3</v>
      </c>
      <c r="F484" s="33">
        <f t="shared" si="21"/>
        <v>637.32018720370525</v>
      </c>
      <c r="G484" s="34">
        <v>5.9115675611841802E-3</v>
      </c>
      <c r="H484" s="34">
        <f t="shared" si="22"/>
        <v>1.4208198676147451E-3</v>
      </c>
      <c r="I484" s="33">
        <f t="shared" si="23"/>
        <v>838.425803879461</v>
      </c>
    </row>
    <row r="485" spans="1:9">
      <c r="A485" s="32" t="s">
        <v>967</v>
      </c>
      <c r="B485" s="32" t="s">
        <v>966</v>
      </c>
      <c r="C485" s="32" t="s">
        <v>1207</v>
      </c>
      <c r="D485" s="32">
        <v>120022</v>
      </c>
      <c r="E485" s="34">
        <v>2.0999999999999999E-3</v>
      </c>
      <c r="F485" s="33">
        <f t="shared" si="21"/>
        <v>431.72662378518356</v>
      </c>
      <c r="G485" s="34">
        <v>3.5970624034359E-3</v>
      </c>
      <c r="H485" s="34">
        <f t="shared" si="22"/>
        <v>9.6247659617310034E-4</v>
      </c>
      <c r="I485" s="33">
        <f t="shared" si="23"/>
        <v>567.95743940174646</v>
      </c>
    </row>
    <row r="486" spans="1:9">
      <c r="A486" s="32" t="s">
        <v>969</v>
      </c>
      <c r="B486" s="32" t="s">
        <v>968</v>
      </c>
      <c r="C486" s="32" t="s">
        <v>1211</v>
      </c>
      <c r="D486" s="32">
        <v>83895</v>
      </c>
      <c r="E486" s="34">
        <v>1.5E-3</v>
      </c>
      <c r="F486" s="33">
        <f t="shared" si="21"/>
        <v>913.42672648603616</v>
      </c>
      <c r="G486" s="34">
        <v>1.08877373679723E-2</v>
      </c>
      <c r="H486" s="34">
        <f t="shared" si="22"/>
        <v>2.036362360175549E-3</v>
      </c>
      <c r="I486" s="33">
        <f t="shared" si="23"/>
        <v>1201.6574287395915</v>
      </c>
    </row>
    <row r="487" spans="1:9">
      <c r="A487" s="32" t="s">
        <v>971</v>
      </c>
      <c r="B487" s="32" t="s">
        <v>970</v>
      </c>
      <c r="C487" s="32" t="s">
        <v>1203</v>
      </c>
      <c r="D487" s="32">
        <v>125827</v>
      </c>
      <c r="E487" s="34">
        <v>2.2000000000000001E-3</v>
      </c>
      <c r="F487" s="33">
        <f t="shared" si="21"/>
        <v>944.67244759335961</v>
      </c>
      <c r="G487" s="34">
        <v>7.50770858077646E-3</v>
      </c>
      <c r="H487" s="34">
        <f t="shared" si="22"/>
        <v>2.1060205041016329E-3</v>
      </c>
      <c r="I487" s="33">
        <f t="shared" si="23"/>
        <v>1242.7626994703735</v>
      </c>
    </row>
    <row r="488" spans="1:9">
      <c r="A488" s="32" t="s">
        <v>973</v>
      </c>
      <c r="B488" s="32" t="s">
        <v>972</v>
      </c>
      <c r="C488" s="32" t="s">
        <v>1204</v>
      </c>
      <c r="D488" s="32">
        <v>100065</v>
      </c>
      <c r="E488" s="34">
        <v>1.8E-3</v>
      </c>
      <c r="F488" s="33">
        <f t="shared" si="21"/>
        <v>529.33258909460415</v>
      </c>
      <c r="G488" s="34">
        <v>5.2898874640943802E-3</v>
      </c>
      <c r="H488" s="34">
        <f t="shared" si="22"/>
        <v>1.1800760030235447E-3</v>
      </c>
      <c r="I488" s="33">
        <f t="shared" si="23"/>
        <v>696.36284938419374</v>
      </c>
    </row>
    <row r="489" spans="1:9">
      <c r="A489" s="32" t="s">
        <v>975</v>
      </c>
      <c r="B489" s="32" t="s">
        <v>974</v>
      </c>
      <c r="C489" s="32" t="s">
        <v>1205</v>
      </c>
      <c r="D489" s="32">
        <v>96485</v>
      </c>
      <c r="E489" s="34">
        <v>1.6999999999999999E-3</v>
      </c>
      <c r="F489" s="33">
        <f t="shared" si="21"/>
        <v>708.11313617461019</v>
      </c>
      <c r="G489" s="34">
        <v>7.3391007532218498E-3</v>
      </c>
      <c r="H489" s="34">
        <f t="shared" si="22"/>
        <v>1.5786432512207458E-3</v>
      </c>
      <c r="I489" s="33">
        <f t="shared" si="23"/>
        <v>931.55738254536209</v>
      </c>
    </row>
    <row r="490" spans="1:9">
      <c r="A490" s="32" t="s">
        <v>977</v>
      </c>
      <c r="B490" s="32" t="s">
        <v>976</v>
      </c>
      <c r="C490" s="32" t="s">
        <v>1205</v>
      </c>
      <c r="D490" s="32">
        <v>112912</v>
      </c>
      <c r="E490" s="34">
        <v>2E-3</v>
      </c>
      <c r="F490" s="33">
        <f t="shared" si="21"/>
        <v>1146.3971375308909</v>
      </c>
      <c r="G490" s="34">
        <v>1.01530141838856E-2</v>
      </c>
      <c r="H490" s="34">
        <f t="shared" si="22"/>
        <v>2.5557386410858278E-3</v>
      </c>
      <c r="I490" s="33">
        <f t="shared" si="23"/>
        <v>1508.141372104747</v>
      </c>
    </row>
    <row r="491" spans="1:9">
      <c r="A491" s="32" t="s">
        <v>979</v>
      </c>
      <c r="B491" s="32" t="s">
        <v>978</v>
      </c>
      <c r="C491" s="32" t="s">
        <v>1204</v>
      </c>
      <c r="D491" s="32">
        <v>103904</v>
      </c>
      <c r="E491" s="34">
        <v>1.8E-3</v>
      </c>
      <c r="F491" s="33">
        <f t="shared" si="21"/>
        <v>694.23367322175977</v>
      </c>
      <c r="G491" s="34">
        <v>6.6814913114197697E-3</v>
      </c>
      <c r="H491" s="34">
        <f t="shared" si="22"/>
        <v>1.5477008503503814E-3</v>
      </c>
      <c r="I491" s="33">
        <f t="shared" si="23"/>
        <v>913.29827179176004</v>
      </c>
    </row>
    <row r="492" spans="1:9">
      <c r="A492" s="32" t="s">
        <v>981</v>
      </c>
      <c r="B492" s="32" t="s">
        <v>980</v>
      </c>
      <c r="C492" s="32" t="s">
        <v>1211</v>
      </c>
      <c r="D492" s="32">
        <v>87314</v>
      </c>
      <c r="E492" s="34">
        <v>1.5E-3</v>
      </c>
      <c r="F492" s="33">
        <f t="shared" si="21"/>
        <v>699.19300651189019</v>
      </c>
      <c r="G492" s="34">
        <v>8.0077995110966194E-3</v>
      </c>
      <c r="H492" s="34">
        <f t="shared" si="22"/>
        <v>1.55875701867867E-3</v>
      </c>
      <c r="I492" s="33">
        <f t="shared" si="23"/>
        <v>919.82251672228313</v>
      </c>
    </row>
    <row r="493" spans="1:9">
      <c r="A493" s="32" t="s">
        <v>983</v>
      </c>
      <c r="B493" s="32" t="s">
        <v>982</v>
      </c>
      <c r="C493" s="32" t="s">
        <v>1209</v>
      </c>
      <c r="D493" s="32">
        <v>122814</v>
      </c>
      <c r="E493" s="34">
        <v>2.2000000000000001E-3</v>
      </c>
      <c r="F493" s="33">
        <f t="shared" si="21"/>
        <v>857.30596043350897</v>
      </c>
      <c r="G493" s="34">
        <v>6.98052307093254E-3</v>
      </c>
      <c r="H493" s="34">
        <f t="shared" si="22"/>
        <v>1.9112486402680646E-3</v>
      </c>
      <c r="I493" s="33">
        <f t="shared" si="23"/>
        <v>1127.8278226221848</v>
      </c>
    </row>
    <row r="494" spans="1:9">
      <c r="A494" s="32" t="s">
        <v>985</v>
      </c>
      <c r="B494" s="32" t="s">
        <v>984</v>
      </c>
      <c r="C494" s="32" t="s">
        <v>1209</v>
      </c>
      <c r="D494" s="32">
        <v>105496</v>
      </c>
      <c r="E494" s="34">
        <v>1.9E-3</v>
      </c>
      <c r="F494" s="33">
        <f t="shared" si="21"/>
        <v>1038.9667369655194</v>
      </c>
      <c r="G494" s="34">
        <v>9.8483993418283095E-3</v>
      </c>
      <c r="H494" s="34">
        <f t="shared" si="22"/>
        <v>2.316236973676221E-3</v>
      </c>
      <c r="I494" s="33">
        <f t="shared" si="23"/>
        <v>1366.8114381663379</v>
      </c>
    </row>
    <row r="495" spans="1:9">
      <c r="A495" s="32" t="s">
        <v>987</v>
      </c>
      <c r="B495" s="32" t="s">
        <v>986</v>
      </c>
      <c r="C495" s="32" t="s">
        <v>1203</v>
      </c>
      <c r="D495" s="32">
        <v>110900</v>
      </c>
      <c r="E495" s="34">
        <v>2E-3</v>
      </c>
      <c r="F495" s="33">
        <f t="shared" si="21"/>
        <v>1213.5418199021653</v>
      </c>
      <c r="G495" s="34">
        <v>1.0942667447269299E-2</v>
      </c>
      <c r="H495" s="34">
        <f t="shared" si="22"/>
        <v>2.7054287036842933E-3</v>
      </c>
      <c r="I495" s="33">
        <f t="shared" si="23"/>
        <v>1596.4734780441015</v>
      </c>
    </row>
    <row r="496" spans="1:9">
      <c r="A496" s="32" t="s">
        <v>989</v>
      </c>
      <c r="B496" s="32" t="s">
        <v>988</v>
      </c>
      <c r="C496" s="32" t="s">
        <v>1205</v>
      </c>
      <c r="D496" s="32">
        <v>91171</v>
      </c>
      <c r="E496" s="34">
        <v>1.6000000000000001E-3</v>
      </c>
      <c r="F496" s="33">
        <f t="shared" si="21"/>
        <v>729.4933615653614</v>
      </c>
      <c r="G496" s="34">
        <v>8.0013750157984596E-3</v>
      </c>
      <c r="H496" s="34">
        <f t="shared" si="22"/>
        <v>1.6263075957985381E-3</v>
      </c>
      <c r="I496" s="33">
        <f t="shared" si="23"/>
        <v>959.68411228071739</v>
      </c>
    </row>
    <row r="497" spans="1:9">
      <c r="A497" s="32" t="s">
        <v>991</v>
      </c>
      <c r="B497" s="32" t="s">
        <v>990</v>
      </c>
      <c r="C497" s="32" t="s">
        <v>1206</v>
      </c>
      <c r="D497" s="32">
        <v>114408</v>
      </c>
      <c r="E497" s="34">
        <v>2E-3</v>
      </c>
      <c r="F497" s="33">
        <f t="shared" si="21"/>
        <v>865.22100335445805</v>
      </c>
      <c r="G497" s="34">
        <v>7.5625918061189602E-3</v>
      </c>
      <c r="H497" s="34">
        <f t="shared" si="22"/>
        <v>1.9288941667411079E-3</v>
      </c>
      <c r="I497" s="33">
        <f t="shared" si="23"/>
        <v>1138.2404477939278</v>
      </c>
    </row>
    <row r="498" spans="1:9">
      <c r="A498" s="32" t="s">
        <v>993</v>
      </c>
      <c r="B498" s="32" t="s">
        <v>992</v>
      </c>
      <c r="C498" s="32" t="s">
        <v>1210</v>
      </c>
      <c r="D498" s="32">
        <v>107431</v>
      </c>
      <c r="E498" s="34">
        <v>1.9E-3</v>
      </c>
      <c r="F498" s="33">
        <f t="shared" si="21"/>
        <v>1119.1361452401304</v>
      </c>
      <c r="G498" s="34">
        <v>1.0417255217210399E-2</v>
      </c>
      <c r="H498" s="34">
        <f t="shared" si="22"/>
        <v>2.4949639155470858E-3</v>
      </c>
      <c r="I498" s="33">
        <f t="shared" si="23"/>
        <v>1472.2782065643353</v>
      </c>
    </row>
    <row r="499" spans="1:9">
      <c r="A499" s="32" t="s">
        <v>995</v>
      </c>
      <c r="B499" s="32" t="s">
        <v>994</v>
      </c>
      <c r="C499" s="32" t="s">
        <v>1209</v>
      </c>
      <c r="D499" s="32">
        <v>118608</v>
      </c>
      <c r="E499" s="34">
        <v>2.0999999999999999E-3</v>
      </c>
      <c r="F499" s="33">
        <f t="shared" si="21"/>
        <v>894.64166769122198</v>
      </c>
      <c r="G499" s="34">
        <v>7.54284422375575E-3</v>
      </c>
      <c r="H499" s="34">
        <f t="shared" si="22"/>
        <v>1.994483591409274E-3</v>
      </c>
      <c r="I499" s="33">
        <f t="shared" si="23"/>
        <v>1176.9447672906126</v>
      </c>
    </row>
    <row r="500" spans="1:9">
      <c r="A500" s="32" t="s">
        <v>997</v>
      </c>
      <c r="B500" s="32" t="s">
        <v>996</v>
      </c>
      <c r="C500" s="32" t="s">
        <v>1208</v>
      </c>
      <c r="D500" s="32">
        <v>99159</v>
      </c>
      <c r="E500" s="34">
        <v>1.8E-3</v>
      </c>
      <c r="F500" s="33">
        <f t="shared" si="21"/>
        <v>921.43186498943976</v>
      </c>
      <c r="G500" s="34">
        <v>9.2924683083677705E-3</v>
      </c>
      <c r="H500" s="34">
        <f t="shared" si="22"/>
        <v>2.054208742664306E-3</v>
      </c>
      <c r="I500" s="33">
        <f t="shared" si="23"/>
        <v>1212.188579046207</v>
      </c>
    </row>
    <row r="501" spans="1:9">
      <c r="A501" s="32" t="s">
        <v>999</v>
      </c>
      <c r="B501" s="32" t="s">
        <v>998</v>
      </c>
      <c r="C501" s="32" t="s">
        <v>1204</v>
      </c>
      <c r="D501" s="32">
        <v>94088</v>
      </c>
      <c r="E501" s="34">
        <v>1.6999999999999999E-3</v>
      </c>
      <c r="F501" s="33">
        <f t="shared" si="21"/>
        <v>622.44892859310119</v>
      </c>
      <c r="G501" s="34">
        <v>6.6156037814928698E-3</v>
      </c>
      <c r="H501" s="34">
        <f t="shared" si="22"/>
        <v>1.3876663913643065E-3</v>
      </c>
      <c r="I501" s="33">
        <f t="shared" si="23"/>
        <v>818.86193754407725</v>
      </c>
    </row>
    <row r="502" spans="1:9">
      <c r="A502" s="32" t="s">
        <v>1001</v>
      </c>
      <c r="B502" s="32" t="s">
        <v>1000</v>
      </c>
      <c r="C502" s="32" t="s">
        <v>1204</v>
      </c>
      <c r="D502" s="32">
        <v>96614</v>
      </c>
      <c r="E502" s="34">
        <v>1.6999999999999999E-3</v>
      </c>
      <c r="F502" s="33">
        <f t="shared" si="21"/>
        <v>591.72434601202144</v>
      </c>
      <c r="G502" s="34">
        <v>6.1246232017308196E-3</v>
      </c>
      <c r="H502" s="34">
        <f t="shared" si="22"/>
        <v>1.3191700558772667E-3</v>
      </c>
      <c r="I502" s="33">
        <f t="shared" si="23"/>
        <v>778.44224997317508</v>
      </c>
    </row>
    <row r="503" spans="1:9">
      <c r="A503" s="32" t="s">
        <v>1003</v>
      </c>
      <c r="B503" s="32" t="s">
        <v>1002</v>
      </c>
      <c r="C503" s="32" t="s">
        <v>1210</v>
      </c>
      <c r="D503" s="32">
        <v>100086</v>
      </c>
      <c r="E503" s="34">
        <v>1.8E-3</v>
      </c>
      <c r="F503" s="33">
        <f t="shared" si="21"/>
        <v>1098.3594501543312</v>
      </c>
      <c r="G503" s="34">
        <v>1.09741567267583E-2</v>
      </c>
      <c r="H503" s="34">
        <f t="shared" si="22"/>
        <v>2.4486450608269829E-3</v>
      </c>
      <c r="I503" s="33">
        <f t="shared" si="23"/>
        <v>1444.9454503940026</v>
      </c>
    </row>
    <row r="504" spans="1:9">
      <c r="A504" s="32" t="s">
        <v>1005</v>
      </c>
      <c r="B504" s="32" t="s">
        <v>1004</v>
      </c>
      <c r="C504" s="32" t="s">
        <v>1207</v>
      </c>
      <c r="D504" s="32">
        <v>189533</v>
      </c>
      <c r="E504" s="34">
        <v>0</v>
      </c>
      <c r="F504" s="33">
        <f t="shared" si="21"/>
        <v>431.09455917068902</v>
      </c>
      <c r="G504" s="34">
        <v>2.2745092367592399E-3</v>
      </c>
      <c r="H504" s="34">
        <f t="shared" si="22"/>
        <v>9.6106749289986125E-4</v>
      </c>
      <c r="I504" s="33">
        <f t="shared" si="23"/>
        <v>567.12592756020808</v>
      </c>
    </row>
    <row r="505" spans="1:9">
      <c r="A505" s="32" t="s">
        <v>1007</v>
      </c>
      <c r="B505" s="32" t="s">
        <v>1006</v>
      </c>
      <c r="C505" s="32" t="s">
        <v>1205</v>
      </c>
      <c r="D505" s="32">
        <v>98119</v>
      </c>
      <c r="E505" s="34">
        <v>1.6999999999999999E-3</v>
      </c>
      <c r="F505" s="33">
        <f t="shared" si="21"/>
        <v>950.08357254924772</v>
      </c>
      <c r="G505" s="34">
        <v>9.6829724370330692E-3</v>
      </c>
      <c r="H505" s="34">
        <f t="shared" si="22"/>
        <v>2.1180838813456594E-3</v>
      </c>
      <c r="I505" s="33">
        <f t="shared" si="23"/>
        <v>1249.8812983820735</v>
      </c>
    </row>
    <row r="506" spans="1:9">
      <c r="A506" s="32" t="s">
        <v>1009</v>
      </c>
      <c r="B506" s="32" t="s">
        <v>1008</v>
      </c>
      <c r="C506" s="32" t="s">
        <v>1209</v>
      </c>
      <c r="D506" s="32">
        <v>119142</v>
      </c>
      <c r="E506" s="34">
        <v>2.0999999999999999E-3</v>
      </c>
      <c r="F506" s="33">
        <f t="shared" si="21"/>
        <v>941.93893259019103</v>
      </c>
      <c r="G506" s="34">
        <v>7.9060191417819996E-3</v>
      </c>
      <c r="H506" s="34">
        <f t="shared" si="22"/>
        <v>2.0999264990741672E-3</v>
      </c>
      <c r="I506" s="33">
        <f t="shared" si="23"/>
        <v>1239.1666271036661</v>
      </c>
    </row>
    <row r="507" spans="1:9">
      <c r="A507" s="32" t="s">
        <v>1011</v>
      </c>
      <c r="B507" s="32" t="s">
        <v>1010</v>
      </c>
      <c r="C507" s="32" t="s">
        <v>1204</v>
      </c>
      <c r="D507" s="32">
        <v>97926</v>
      </c>
      <c r="E507" s="34">
        <v>1.6999999999999999E-3</v>
      </c>
      <c r="F507" s="33">
        <f t="shared" si="21"/>
        <v>1033.8260089636151</v>
      </c>
      <c r="G507" s="34">
        <v>1.05572167653495E-2</v>
      </c>
      <c r="H507" s="34">
        <f t="shared" si="22"/>
        <v>2.304776410170213E-3</v>
      </c>
      <c r="I507" s="33">
        <f t="shared" si="23"/>
        <v>1360.0485596414428</v>
      </c>
    </row>
    <row r="508" spans="1:9">
      <c r="A508" s="32" t="s">
        <v>1013</v>
      </c>
      <c r="B508" s="32" t="s">
        <v>1012</v>
      </c>
      <c r="C508" s="32" t="s">
        <v>1207</v>
      </c>
      <c r="D508" s="32">
        <v>140124</v>
      </c>
      <c r="E508" s="34">
        <v>2.5000000000000001E-3</v>
      </c>
      <c r="F508" s="33">
        <f t="shared" si="21"/>
        <v>749.61046628533336</v>
      </c>
      <c r="G508" s="34">
        <v>5.3496222366285102E-3</v>
      </c>
      <c r="H508" s="34">
        <f t="shared" si="22"/>
        <v>1.6711559822750936E-3</v>
      </c>
      <c r="I508" s="33">
        <f t="shared" si="23"/>
        <v>986.14914514053271</v>
      </c>
    </row>
    <row r="509" spans="1:9">
      <c r="A509" s="32" t="s">
        <v>1015</v>
      </c>
      <c r="B509" s="32" t="s">
        <v>1014</v>
      </c>
      <c r="C509" s="32" t="s">
        <v>1205</v>
      </c>
      <c r="D509" s="32">
        <v>85290</v>
      </c>
      <c r="E509" s="34">
        <v>1.5E-3</v>
      </c>
      <c r="F509" s="33">
        <f t="shared" si="21"/>
        <v>1010.3025190109167</v>
      </c>
      <c r="G509" s="34">
        <v>1.18454979365801E-2</v>
      </c>
      <c r="H509" s="34">
        <f t="shared" si="22"/>
        <v>2.25233394474781E-3</v>
      </c>
      <c r="I509" s="33">
        <f t="shared" si="23"/>
        <v>1329.1022607956827</v>
      </c>
    </row>
    <row r="510" spans="1:9">
      <c r="A510" s="32" t="s">
        <v>1017</v>
      </c>
      <c r="B510" s="32" t="s">
        <v>1016</v>
      </c>
      <c r="C510" s="32" t="s">
        <v>1210</v>
      </c>
      <c r="D510" s="32">
        <v>112856</v>
      </c>
      <c r="E510" s="34">
        <v>2E-3</v>
      </c>
      <c r="F510" s="33">
        <f t="shared" si="21"/>
        <v>1261.3850897114514</v>
      </c>
      <c r="G510" s="34">
        <v>1.11769430930695E-2</v>
      </c>
      <c r="H510" s="34">
        <f t="shared" si="22"/>
        <v>2.81208885605596E-3</v>
      </c>
      <c r="I510" s="33">
        <f t="shared" si="23"/>
        <v>1659.4136339586221</v>
      </c>
    </row>
    <row r="511" spans="1:9">
      <c r="A511" s="32" t="s">
        <v>1019</v>
      </c>
      <c r="B511" s="32" t="s">
        <v>1018</v>
      </c>
      <c r="C511" s="32" t="s">
        <v>1205</v>
      </c>
      <c r="D511" s="32">
        <v>106443</v>
      </c>
      <c r="E511" s="34">
        <v>1.9E-3</v>
      </c>
      <c r="F511" s="33">
        <f t="shared" si="21"/>
        <v>929.32854114723091</v>
      </c>
      <c r="G511" s="34">
        <v>8.7307623906431701E-3</v>
      </c>
      <c r="H511" s="34">
        <f t="shared" si="22"/>
        <v>2.0718133229025953E-3</v>
      </c>
      <c r="I511" s="33">
        <f t="shared" si="23"/>
        <v>1222.5770418448215</v>
      </c>
    </row>
    <row r="512" spans="1:9">
      <c r="A512" s="32" t="s">
        <v>1021</v>
      </c>
      <c r="B512" s="32" t="s">
        <v>1020</v>
      </c>
      <c r="C512" s="32" t="s">
        <v>1207</v>
      </c>
      <c r="D512" s="32">
        <v>99657</v>
      </c>
      <c r="E512" s="34">
        <v>1.8E-3</v>
      </c>
      <c r="F512" s="33">
        <f t="shared" si="21"/>
        <v>541.43720994961927</v>
      </c>
      <c r="G512" s="34">
        <v>5.43300731458522E-3</v>
      </c>
      <c r="H512" s="34">
        <f t="shared" si="22"/>
        <v>1.2070616315130627E-3</v>
      </c>
      <c r="I512" s="33">
        <f t="shared" si="23"/>
        <v>712.28706875585829</v>
      </c>
    </row>
    <row r="513" spans="1:9">
      <c r="A513" s="32" t="s">
        <v>1023</v>
      </c>
      <c r="B513" s="32" t="s">
        <v>1022</v>
      </c>
      <c r="C513" s="32" t="s">
        <v>1203</v>
      </c>
      <c r="D513" s="32">
        <v>102563</v>
      </c>
      <c r="E513" s="34">
        <v>1.8E-3</v>
      </c>
      <c r="F513" s="33">
        <f t="shared" si="21"/>
        <v>927.82482835444557</v>
      </c>
      <c r="G513" s="34">
        <v>9.0463893251410896E-3</v>
      </c>
      <c r="H513" s="34">
        <f t="shared" si="22"/>
        <v>2.0684609969382323E-3</v>
      </c>
      <c r="I513" s="33">
        <f t="shared" si="23"/>
        <v>1220.598834293251</v>
      </c>
    </row>
    <row r="514" spans="1:9">
      <c r="A514" s="32" t="s">
        <v>1025</v>
      </c>
      <c r="B514" s="32" t="s">
        <v>1024</v>
      </c>
      <c r="C514" s="32" t="s">
        <v>1203</v>
      </c>
      <c r="D514" s="32">
        <v>107459</v>
      </c>
      <c r="E514" s="34">
        <v>1.9E-3</v>
      </c>
      <c r="F514" s="33">
        <f t="shared" ref="F514:F577" si="24">D514*G514</f>
        <v>897.78409431569958</v>
      </c>
      <c r="G514" s="34">
        <v>8.3546663780204502E-3</v>
      </c>
      <c r="H514" s="34">
        <f t="shared" si="22"/>
        <v>2.0014892100452832E-3</v>
      </c>
      <c r="I514" s="33">
        <f t="shared" si="23"/>
        <v>1181.0787828477216</v>
      </c>
    </row>
    <row r="515" spans="1:9">
      <c r="A515" s="32" t="s">
        <v>1027</v>
      </c>
      <c r="B515" s="32" t="s">
        <v>1026</v>
      </c>
      <c r="C515" s="32" t="s">
        <v>1205</v>
      </c>
      <c r="D515" s="32">
        <v>73403</v>
      </c>
      <c r="E515" s="34">
        <v>1.2999999999999999E-3</v>
      </c>
      <c r="F515" s="33">
        <f t="shared" si="24"/>
        <v>732.59230948439063</v>
      </c>
      <c r="G515" s="34">
        <v>9.9804137362831304E-3</v>
      </c>
      <c r="H515" s="34">
        <f t="shared" ref="H515:H534" si="25">(F515/SUM(F:F))</f>
        <v>1.6332162844929585E-3</v>
      </c>
      <c r="I515" s="33">
        <f t="shared" ref="I515:I534" si="26">590100*H515</f>
        <v>963.76092947929487</v>
      </c>
    </row>
    <row r="516" spans="1:9">
      <c r="A516" s="32" t="s">
        <v>1029</v>
      </c>
      <c r="B516" s="32" t="s">
        <v>1028</v>
      </c>
      <c r="C516" s="32" t="s">
        <v>1205</v>
      </c>
      <c r="D516" s="32">
        <v>69670</v>
      </c>
      <c r="E516" s="34">
        <v>1.1999999999999999E-3</v>
      </c>
      <c r="F516" s="33">
        <f t="shared" si="24"/>
        <v>780.51636547905503</v>
      </c>
      <c r="G516" s="34">
        <v>1.12030481624667E-2</v>
      </c>
      <c r="H516" s="34">
        <f t="shared" si="25"/>
        <v>1.7400565388283147E-3</v>
      </c>
      <c r="I516" s="33">
        <f t="shared" si="26"/>
        <v>1026.8073635625885</v>
      </c>
    </row>
    <row r="517" spans="1:9">
      <c r="A517" s="32" t="s">
        <v>1031</v>
      </c>
      <c r="B517" s="32" t="s">
        <v>1030</v>
      </c>
      <c r="C517" s="32" t="s">
        <v>1209</v>
      </c>
      <c r="D517" s="32">
        <v>94583</v>
      </c>
      <c r="E517" s="34">
        <v>1.6999999999999999E-3</v>
      </c>
      <c r="F517" s="33">
        <f t="shared" si="24"/>
        <v>747.59084091146826</v>
      </c>
      <c r="G517" s="34">
        <v>7.9040719887449994E-3</v>
      </c>
      <c r="H517" s="34">
        <f t="shared" si="25"/>
        <v>1.6666534984154239E-3</v>
      </c>
      <c r="I517" s="33">
        <f t="shared" si="26"/>
        <v>983.49222941494168</v>
      </c>
    </row>
    <row r="518" spans="1:9">
      <c r="A518" s="32" t="s">
        <v>1033</v>
      </c>
      <c r="B518" s="32" t="s">
        <v>1032</v>
      </c>
      <c r="C518" s="32" t="s">
        <v>1203</v>
      </c>
      <c r="D518" s="32">
        <v>111758</v>
      </c>
      <c r="E518" s="34">
        <v>2E-3</v>
      </c>
      <c r="F518" s="33">
        <f t="shared" si="24"/>
        <v>1252.9889001369622</v>
      </c>
      <c r="G518" s="34">
        <v>1.1211626014575799E-2</v>
      </c>
      <c r="H518" s="34">
        <f t="shared" si="25"/>
        <v>2.7933706776595785E-3</v>
      </c>
      <c r="I518" s="33">
        <f t="shared" si="26"/>
        <v>1648.3680368869173</v>
      </c>
    </row>
    <row r="519" spans="1:9">
      <c r="A519" s="32" t="s">
        <v>1035</v>
      </c>
      <c r="B519" s="32" t="s">
        <v>1034</v>
      </c>
      <c r="C519" s="32" t="s">
        <v>1203</v>
      </c>
      <c r="D519" s="32">
        <v>106815</v>
      </c>
      <c r="E519" s="34">
        <v>1.9E-3</v>
      </c>
      <c r="F519" s="33">
        <f t="shared" si="24"/>
        <v>884.65181957419043</v>
      </c>
      <c r="G519" s="34">
        <v>8.2820935222037203E-3</v>
      </c>
      <c r="H519" s="34">
        <f t="shared" si="25"/>
        <v>1.972212565064716E-3</v>
      </c>
      <c r="I519" s="33">
        <f t="shared" si="26"/>
        <v>1163.8026346446889</v>
      </c>
    </row>
    <row r="520" spans="1:9">
      <c r="A520" s="32" t="s">
        <v>1037</v>
      </c>
      <c r="B520" s="32" t="s">
        <v>1036</v>
      </c>
      <c r="C520" s="32" t="s">
        <v>1203</v>
      </c>
      <c r="D520" s="32">
        <v>116076</v>
      </c>
      <c r="E520" s="34">
        <v>2.0999999999999999E-3</v>
      </c>
      <c r="F520" s="33">
        <f t="shared" si="24"/>
        <v>813.57941420554494</v>
      </c>
      <c r="G520" s="34">
        <v>7.0090235208444896E-3</v>
      </c>
      <c r="H520" s="34">
        <f t="shared" si="25"/>
        <v>1.81376617090607E-3</v>
      </c>
      <c r="I520" s="33">
        <f t="shared" si="26"/>
        <v>1070.303417451672</v>
      </c>
    </row>
    <row r="521" spans="1:9">
      <c r="A521" s="32" t="s">
        <v>1039</v>
      </c>
      <c r="B521" s="32" t="s">
        <v>1038</v>
      </c>
      <c r="C521" s="32" t="s">
        <v>1204</v>
      </c>
      <c r="D521" s="32">
        <v>92486</v>
      </c>
      <c r="E521" s="34">
        <v>1.6000000000000001E-3</v>
      </c>
      <c r="F521" s="33">
        <f t="shared" si="24"/>
        <v>630.47104522724919</v>
      </c>
      <c r="G521" s="34">
        <v>6.8169349439617796E-3</v>
      </c>
      <c r="H521" s="34">
        <f t="shared" si="25"/>
        <v>1.4055506243181217E-3</v>
      </c>
      <c r="I521" s="33">
        <f t="shared" si="26"/>
        <v>829.41542341012359</v>
      </c>
    </row>
    <row r="522" spans="1:9">
      <c r="A522" s="32" t="s">
        <v>1041</v>
      </c>
      <c r="B522" s="32" t="s">
        <v>1040</v>
      </c>
      <c r="C522" s="32" t="s">
        <v>1204</v>
      </c>
      <c r="D522" s="32">
        <v>95745</v>
      </c>
      <c r="E522" s="34">
        <v>1.6999999999999999E-3</v>
      </c>
      <c r="F522" s="33">
        <f t="shared" si="24"/>
        <v>740.80151209717644</v>
      </c>
      <c r="G522" s="34">
        <v>7.7372344466779099E-3</v>
      </c>
      <c r="H522" s="34">
        <f t="shared" si="25"/>
        <v>1.6515176005405434E-3</v>
      </c>
      <c r="I522" s="33">
        <f t="shared" si="26"/>
        <v>974.56053607897468</v>
      </c>
    </row>
    <row r="523" spans="1:9">
      <c r="A523" s="32" t="s">
        <v>1043</v>
      </c>
      <c r="B523" s="32" t="s">
        <v>1042</v>
      </c>
      <c r="C523" s="32" t="s">
        <v>1204</v>
      </c>
      <c r="D523" s="32">
        <v>88880</v>
      </c>
      <c r="E523" s="34">
        <v>1.6000000000000001E-3</v>
      </c>
      <c r="F523" s="33">
        <f t="shared" si="24"/>
        <v>774.76188269089198</v>
      </c>
      <c r="G523" s="34">
        <v>8.7169428745599905E-3</v>
      </c>
      <c r="H523" s="34">
        <f t="shared" si="25"/>
        <v>1.7272276913550496E-3</v>
      </c>
      <c r="I523" s="33">
        <f t="shared" si="26"/>
        <v>1019.2370606686147</v>
      </c>
    </row>
    <row r="524" spans="1:9">
      <c r="A524" s="32" t="s">
        <v>1045</v>
      </c>
      <c r="B524" s="32" t="s">
        <v>1044</v>
      </c>
      <c r="C524" s="32" t="s">
        <v>1204</v>
      </c>
      <c r="D524" s="32">
        <v>100265</v>
      </c>
      <c r="E524" s="34">
        <v>1.8E-3</v>
      </c>
      <c r="F524" s="33">
        <f t="shared" si="24"/>
        <v>578.61884417042165</v>
      </c>
      <c r="G524" s="34">
        <v>5.7708955684478303E-3</v>
      </c>
      <c r="H524" s="34">
        <f t="shared" si="25"/>
        <v>1.2899530974857464E-3</v>
      </c>
      <c r="I524" s="33">
        <f t="shared" si="26"/>
        <v>761.20132282633892</v>
      </c>
    </row>
    <row r="525" spans="1:9">
      <c r="A525" s="32" t="s">
        <v>1047</v>
      </c>
      <c r="B525" s="32" t="s">
        <v>1046</v>
      </c>
      <c r="C525" s="32" t="s">
        <v>1205</v>
      </c>
      <c r="D525" s="32">
        <v>80004</v>
      </c>
      <c r="E525" s="34">
        <v>1.4E-3</v>
      </c>
      <c r="F525" s="33">
        <f t="shared" si="24"/>
        <v>894.65908596312227</v>
      </c>
      <c r="G525" s="34">
        <v>1.1182679440567E-2</v>
      </c>
      <c r="H525" s="34">
        <f t="shared" si="25"/>
        <v>1.9945224231099987E-3</v>
      </c>
      <c r="I525" s="33">
        <f t="shared" si="26"/>
        <v>1176.9676818772102</v>
      </c>
    </row>
    <row r="526" spans="1:9">
      <c r="A526" s="32" t="s">
        <v>1049</v>
      </c>
      <c r="B526" s="32" t="s">
        <v>1048</v>
      </c>
      <c r="C526" s="32" t="s">
        <v>1205</v>
      </c>
      <c r="D526" s="32">
        <v>104932</v>
      </c>
      <c r="E526" s="34">
        <v>1.9E-3</v>
      </c>
      <c r="F526" s="33">
        <f t="shared" si="24"/>
        <v>733.85115964355975</v>
      </c>
      <c r="G526" s="34">
        <v>6.9935878439709503E-3</v>
      </c>
      <c r="H526" s="34">
        <f t="shared" si="25"/>
        <v>1.6360227220614044E-3</v>
      </c>
      <c r="I526" s="33">
        <f t="shared" si="26"/>
        <v>965.41700828843477</v>
      </c>
    </row>
    <row r="527" spans="1:9">
      <c r="A527" s="32" t="s">
        <v>1051</v>
      </c>
      <c r="B527" s="32" t="s">
        <v>1050</v>
      </c>
      <c r="C527" s="32" t="s">
        <v>1203</v>
      </c>
      <c r="D527" s="32">
        <v>100208</v>
      </c>
      <c r="E527" s="34">
        <v>1.8E-3</v>
      </c>
      <c r="F527" s="33">
        <f t="shared" si="24"/>
        <v>1441.4998498277259</v>
      </c>
      <c r="G527" s="34">
        <v>1.43850775370003E-2</v>
      </c>
      <c r="H527" s="34">
        <f t="shared" si="25"/>
        <v>3.2136305532469681E-3</v>
      </c>
      <c r="I527" s="33">
        <f t="shared" si="26"/>
        <v>1896.3633894710358</v>
      </c>
    </row>
    <row r="528" spans="1:9">
      <c r="A528" s="32" t="s">
        <v>1053</v>
      </c>
      <c r="B528" s="32" t="s">
        <v>1052</v>
      </c>
      <c r="C528" s="32" t="s">
        <v>1203</v>
      </c>
      <c r="D528" s="32">
        <v>111117</v>
      </c>
      <c r="E528" s="34">
        <v>2E-3</v>
      </c>
      <c r="F528" s="33">
        <f t="shared" si="24"/>
        <v>768.51252164530104</v>
      </c>
      <c r="G528" s="34">
        <v>6.9162461337626199E-3</v>
      </c>
      <c r="H528" s="34">
        <f t="shared" si="25"/>
        <v>1.7132955791895278E-3</v>
      </c>
      <c r="I528" s="33">
        <f t="shared" si="26"/>
        <v>1011.0157212797403</v>
      </c>
    </row>
    <row r="529" spans="1:9">
      <c r="A529" s="32" t="s">
        <v>1055</v>
      </c>
      <c r="B529" s="32" t="s">
        <v>1054</v>
      </c>
      <c r="C529" s="32" t="s">
        <v>1205</v>
      </c>
      <c r="D529" s="32">
        <v>93057</v>
      </c>
      <c r="E529" s="34">
        <v>1.6000000000000001E-3</v>
      </c>
      <c r="F529" s="33">
        <f t="shared" si="24"/>
        <v>1162.6772044488725</v>
      </c>
      <c r="G529" s="34">
        <v>1.2494247659486901E-2</v>
      </c>
      <c r="H529" s="34">
        <f t="shared" si="25"/>
        <v>2.5920328664808452E-3</v>
      </c>
      <c r="I529" s="33">
        <f t="shared" si="26"/>
        <v>1529.5585945103467</v>
      </c>
    </row>
    <row r="530" spans="1:9">
      <c r="A530" s="32" t="s">
        <v>1057</v>
      </c>
      <c r="B530" s="32" t="s">
        <v>1056</v>
      </c>
      <c r="C530" s="32" t="s">
        <v>1204</v>
      </c>
      <c r="D530" s="32">
        <v>101139</v>
      </c>
      <c r="E530" s="34">
        <v>1.8E-3</v>
      </c>
      <c r="F530" s="33">
        <f t="shared" si="24"/>
        <v>903.10080232328301</v>
      </c>
      <c r="G530" s="34">
        <v>8.9293032591115495E-3</v>
      </c>
      <c r="H530" s="34">
        <f t="shared" si="25"/>
        <v>2.0133420973680984E-3</v>
      </c>
      <c r="I530" s="33">
        <f t="shared" si="26"/>
        <v>1188.0731716569148</v>
      </c>
    </row>
    <row r="531" spans="1:9">
      <c r="A531" s="32" t="s">
        <v>1059</v>
      </c>
      <c r="B531" s="32" t="s">
        <v>1058</v>
      </c>
      <c r="C531" s="32" t="s">
        <v>1205</v>
      </c>
      <c r="D531" s="32">
        <v>108207</v>
      </c>
      <c r="E531" s="34">
        <v>1.9E-3</v>
      </c>
      <c r="F531" s="33">
        <f t="shared" si="24"/>
        <v>840.79022506955846</v>
      </c>
      <c r="G531" s="34">
        <v>7.7702017898061901E-3</v>
      </c>
      <c r="H531" s="34">
        <f t="shared" si="25"/>
        <v>1.8744290236851868E-3</v>
      </c>
      <c r="I531" s="33">
        <f t="shared" si="26"/>
        <v>1106.1005668766288</v>
      </c>
    </row>
    <row r="532" spans="1:9">
      <c r="A532" s="32" t="s">
        <v>1061</v>
      </c>
      <c r="B532" s="32" t="s">
        <v>1060</v>
      </c>
      <c r="C532" s="32" t="s">
        <v>1210</v>
      </c>
      <c r="D532" s="32">
        <v>111712</v>
      </c>
      <c r="E532" s="34">
        <v>2E-3</v>
      </c>
      <c r="F532" s="33">
        <f t="shared" si="24"/>
        <v>1043.2586892859292</v>
      </c>
      <c r="G532" s="34">
        <v>9.3388238442237998E-3</v>
      </c>
      <c r="H532" s="34">
        <f t="shared" si="25"/>
        <v>2.3258053056546091E-3</v>
      </c>
      <c r="I532" s="33">
        <f t="shared" si="26"/>
        <v>1372.4577108667847</v>
      </c>
    </row>
    <row r="533" spans="1:9">
      <c r="A533" s="32" t="s">
        <v>1063</v>
      </c>
      <c r="B533" s="32" t="s">
        <v>1062</v>
      </c>
      <c r="C533" s="32" t="s">
        <v>1208</v>
      </c>
      <c r="D533" s="32">
        <v>114041</v>
      </c>
      <c r="E533" s="34">
        <v>2E-3</v>
      </c>
      <c r="F533" s="33">
        <f t="shared" si="24"/>
        <v>569.57507182268375</v>
      </c>
      <c r="G533" s="34">
        <v>4.9944763008276296E-3</v>
      </c>
      <c r="H533" s="34">
        <f t="shared" si="25"/>
        <v>1.2697912201627803E-3</v>
      </c>
      <c r="I533" s="33">
        <f t="shared" si="26"/>
        <v>749.30379901805668</v>
      </c>
    </row>
    <row r="534" spans="1:9">
      <c r="A534" s="32" t="s">
        <v>1065</v>
      </c>
      <c r="B534" s="32" t="s">
        <v>1064</v>
      </c>
      <c r="C534" s="32" t="s">
        <v>1208</v>
      </c>
      <c r="D534" s="32">
        <v>96971</v>
      </c>
      <c r="E534" s="34">
        <v>1.6999999999999999E-3</v>
      </c>
      <c r="F534" s="33">
        <f t="shared" si="24"/>
        <v>863.86311143995476</v>
      </c>
      <c r="G534" s="34">
        <v>8.9084686291773293E-3</v>
      </c>
      <c r="H534" s="34">
        <f t="shared" si="25"/>
        <v>1.9258669288645474E-3</v>
      </c>
      <c r="I534" s="33">
        <f t="shared" si="26"/>
        <v>1136.4540747229694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0EA2-DC91-9D45-A4AB-F51468BCF9B2}">
  <dimension ref="A1:E2239"/>
  <sheetViews>
    <sheetView topLeftCell="A515" workbookViewId="0">
      <selection activeCell="H278" sqref="H278"/>
    </sheetView>
  </sheetViews>
  <sheetFormatPr baseColWidth="10" defaultRowHeight="13"/>
  <cols>
    <col min="1" max="1" width="15.19921875" style="1" customWidth="1"/>
    <col min="2" max="2" width="34.3984375" style="1" customWidth="1"/>
    <col min="3" max="3" width="17.3984375" style="3" bestFit="1" customWidth="1"/>
    <col min="4" max="4" width="18.3984375" style="3" customWidth="1"/>
    <col min="5" max="5" width="22" style="31" customWidth="1"/>
  </cols>
  <sheetData>
    <row r="1" spans="1:5" s="28" customFormat="1" ht="42">
      <c r="A1" s="42" t="s">
        <v>1147</v>
      </c>
      <c r="B1" s="42" t="s">
        <v>1148</v>
      </c>
      <c r="C1" s="43" t="s">
        <v>1197</v>
      </c>
      <c r="D1" s="44" t="s">
        <v>1196</v>
      </c>
      <c r="E1" s="45" t="s">
        <v>1215</v>
      </c>
    </row>
    <row r="2" spans="1:5">
      <c r="A2" s="32" t="s">
        <v>0</v>
      </c>
      <c r="B2" s="32" t="s">
        <v>1</v>
      </c>
      <c r="C2" s="39">
        <f>'Dementia cases (Male)'!C2+'Dementia cases (Female)'!C2</f>
        <v>1217.274592</v>
      </c>
      <c r="D2" s="39">
        <v>105168</v>
      </c>
      <c r="E2" s="40">
        <f>C2/D2</f>
        <v>1.1574572037121558E-2</v>
      </c>
    </row>
    <row r="3" spans="1:5">
      <c r="A3" s="32" t="s">
        <v>2</v>
      </c>
      <c r="B3" s="32" t="s">
        <v>3</v>
      </c>
      <c r="C3" s="39">
        <f>'Dementia cases (Male)'!C3+'Dementia cases (Female)'!C3</f>
        <v>1433.0618450000002</v>
      </c>
      <c r="D3" s="39">
        <v>77683</v>
      </c>
      <c r="E3" s="40">
        <f t="shared" ref="E3:E66" si="0">C3/D3</f>
        <v>1.8447560534479875E-2</v>
      </c>
    </row>
    <row r="4" spans="1:5">
      <c r="A4" s="32" t="s">
        <v>4</v>
      </c>
      <c r="B4" s="32" t="s">
        <v>5</v>
      </c>
      <c r="C4" s="39">
        <f>'Dementia cases (Male)'!C4+'Dementia cases (Female)'!C4</f>
        <v>1562.7060879999999</v>
      </c>
      <c r="D4" s="39">
        <v>102444</v>
      </c>
      <c r="E4" s="40">
        <f t="shared" si="0"/>
        <v>1.525424708133224E-2</v>
      </c>
    </row>
    <row r="5" spans="1:5">
      <c r="A5" s="32" t="s">
        <v>6</v>
      </c>
      <c r="B5" s="32" t="s">
        <v>7</v>
      </c>
      <c r="C5" s="39">
        <f>'Dementia cases (Male)'!C5+'Dementia cases (Female)'!C5</f>
        <v>1420.3674540000002</v>
      </c>
      <c r="D5" s="39">
        <v>92277</v>
      </c>
      <c r="E5" s="40">
        <f t="shared" si="0"/>
        <v>1.5392432068662832E-2</v>
      </c>
    </row>
    <row r="6" spans="1:5">
      <c r="A6" s="32" t="s">
        <v>8</v>
      </c>
      <c r="B6" s="32" t="s">
        <v>9</v>
      </c>
      <c r="C6" s="39">
        <f>'Dementia cases (Male)'!C6+'Dementia cases (Female)'!C6</f>
        <v>2221.2594320000003</v>
      </c>
      <c r="D6" s="39">
        <v>102673</v>
      </c>
      <c r="E6" s="40">
        <f t="shared" si="0"/>
        <v>2.1634309234170621E-2</v>
      </c>
    </row>
    <row r="7" spans="1:5">
      <c r="A7" s="32" t="s">
        <v>10</v>
      </c>
      <c r="B7" s="32" t="s">
        <v>11</v>
      </c>
      <c r="C7" s="39">
        <f>'Dementia cases (Male)'!C7+'Dementia cases (Female)'!C7</f>
        <v>1537.7557400000001</v>
      </c>
      <c r="D7" s="39">
        <v>107711</v>
      </c>
      <c r="E7" s="40">
        <f t="shared" si="0"/>
        <v>1.427668241869447E-2</v>
      </c>
    </row>
    <row r="8" spans="1:5">
      <c r="A8" s="32" t="s">
        <v>12</v>
      </c>
      <c r="B8" s="32" t="s">
        <v>13</v>
      </c>
      <c r="C8" s="39">
        <f>'Dementia cases (Male)'!C8+'Dementia cases (Female)'!C8</f>
        <v>1773.842361</v>
      </c>
      <c r="D8" s="39">
        <v>125537</v>
      </c>
      <c r="E8" s="40">
        <f t="shared" si="0"/>
        <v>1.4130036252260289E-2</v>
      </c>
    </row>
    <row r="9" spans="1:5">
      <c r="A9" s="32" t="s">
        <v>14</v>
      </c>
      <c r="B9" s="32" t="s">
        <v>15</v>
      </c>
      <c r="C9" s="39">
        <f>'Dementia cases (Male)'!C9+'Dementia cases (Female)'!C9</f>
        <v>1111.6596959999999</v>
      </c>
      <c r="D9" s="39">
        <v>93835</v>
      </c>
      <c r="E9" s="40">
        <f t="shared" si="0"/>
        <v>1.1846962178291681E-2</v>
      </c>
    </row>
    <row r="10" spans="1:5">
      <c r="A10" s="32" t="s">
        <v>16</v>
      </c>
      <c r="B10" s="32" t="s">
        <v>17</v>
      </c>
      <c r="C10" s="39">
        <f>'Dementia cases (Male)'!C10+'Dementia cases (Female)'!C10</f>
        <v>1503.796623</v>
      </c>
      <c r="D10" s="39">
        <v>127560</v>
      </c>
      <c r="E10" s="40">
        <f t="shared" si="0"/>
        <v>1.1788935583254938E-2</v>
      </c>
    </row>
    <row r="11" spans="1:5">
      <c r="A11" s="32" t="s">
        <v>18</v>
      </c>
      <c r="B11" s="32" t="s">
        <v>19</v>
      </c>
      <c r="C11" s="39">
        <f>'Dementia cases (Male)'!C11+'Dementia cases (Female)'!C11</f>
        <v>1650.7649650000001</v>
      </c>
      <c r="D11" s="39">
        <v>127518</v>
      </c>
      <c r="E11" s="40">
        <f t="shared" si="0"/>
        <v>1.2945348617450086E-2</v>
      </c>
    </row>
    <row r="12" spans="1:5">
      <c r="A12" s="32" t="s">
        <v>20</v>
      </c>
      <c r="B12" s="32" t="s">
        <v>21</v>
      </c>
      <c r="C12" s="39">
        <f>'Dementia cases (Male)'!C12+'Dementia cases (Female)'!C12</f>
        <v>887.99448500000005</v>
      </c>
      <c r="D12" s="39">
        <v>142016</v>
      </c>
      <c r="E12" s="40">
        <f t="shared" si="0"/>
        <v>6.2527777503943224E-3</v>
      </c>
    </row>
    <row r="13" spans="1:5">
      <c r="A13" s="32" t="s">
        <v>22</v>
      </c>
      <c r="B13" s="32" t="s">
        <v>23</v>
      </c>
      <c r="C13" s="39">
        <f>'Dementia cases (Male)'!C13+'Dementia cases (Female)'!C13</f>
        <v>1218.9978639999999</v>
      </c>
      <c r="D13" s="39">
        <v>92754</v>
      </c>
      <c r="E13" s="40">
        <f t="shared" si="0"/>
        <v>1.3142267330788968E-2</v>
      </c>
    </row>
    <row r="14" spans="1:5">
      <c r="A14" s="32" t="s">
        <v>24</v>
      </c>
      <c r="B14" s="32" t="s">
        <v>25</v>
      </c>
      <c r="C14" s="39">
        <f>'Dementia cases (Male)'!C14+'Dementia cases (Female)'!C14</f>
        <v>1333.8809650000001</v>
      </c>
      <c r="D14" s="39">
        <v>95768</v>
      </c>
      <c r="E14" s="40">
        <f t="shared" si="0"/>
        <v>1.3928253330966502E-2</v>
      </c>
    </row>
    <row r="15" spans="1:5">
      <c r="A15" s="32" t="s">
        <v>26</v>
      </c>
      <c r="B15" s="32" t="s">
        <v>27</v>
      </c>
      <c r="C15" s="39">
        <f>'Dementia cases (Male)'!C15+'Dementia cases (Female)'!C15</f>
        <v>1401.3016600000001</v>
      </c>
      <c r="D15" s="39">
        <v>86341</v>
      </c>
      <c r="E15" s="40">
        <f t="shared" si="0"/>
        <v>1.6229852098076234E-2</v>
      </c>
    </row>
    <row r="16" spans="1:5">
      <c r="A16" s="32" t="s">
        <v>28</v>
      </c>
      <c r="B16" s="32" t="s">
        <v>29</v>
      </c>
      <c r="C16" s="39">
        <f>'Dementia cases (Male)'!C16+'Dementia cases (Female)'!C16</f>
        <v>1291.1288050000001</v>
      </c>
      <c r="D16" s="39">
        <v>97006</v>
      </c>
      <c r="E16" s="40">
        <f t="shared" si="0"/>
        <v>1.3309782951570006E-2</v>
      </c>
    </row>
    <row r="17" spans="1:5">
      <c r="A17" s="32" t="s">
        <v>30</v>
      </c>
      <c r="B17" s="32" t="s">
        <v>31</v>
      </c>
      <c r="C17" s="39">
        <f>'Dementia cases (Male)'!C17+'Dementia cases (Female)'!C17</f>
        <v>1245.1328140000001</v>
      </c>
      <c r="D17" s="39">
        <v>115887</v>
      </c>
      <c r="E17" s="40">
        <f t="shared" si="0"/>
        <v>1.0744370067393236E-2</v>
      </c>
    </row>
    <row r="18" spans="1:5">
      <c r="A18" s="32" t="s">
        <v>32</v>
      </c>
      <c r="B18" s="32" t="s">
        <v>33</v>
      </c>
      <c r="C18" s="39">
        <f>'Dementia cases (Male)'!C18+'Dementia cases (Female)'!C18</f>
        <v>1734.787564</v>
      </c>
      <c r="D18" s="39">
        <v>108846</v>
      </c>
      <c r="E18" s="40">
        <f t="shared" si="0"/>
        <v>1.5938000146996673E-2</v>
      </c>
    </row>
    <row r="19" spans="1:5">
      <c r="A19" s="32" t="s">
        <v>34</v>
      </c>
      <c r="B19" s="32" t="s">
        <v>35</v>
      </c>
      <c r="C19" s="39">
        <f>'Dementia cases (Male)'!C19+'Dementia cases (Female)'!C19</f>
        <v>1282.4603239999999</v>
      </c>
      <c r="D19" s="39">
        <v>99583</v>
      </c>
      <c r="E19" s="40">
        <f t="shared" si="0"/>
        <v>1.2878305775082092E-2</v>
      </c>
    </row>
    <row r="20" spans="1:5">
      <c r="A20" s="32" t="s">
        <v>36</v>
      </c>
      <c r="B20" s="32" t="s">
        <v>37</v>
      </c>
      <c r="C20" s="39">
        <f>'Dementia cases (Male)'!C20+'Dementia cases (Female)'!C20</f>
        <v>1433.122777</v>
      </c>
      <c r="D20" s="39">
        <v>111805</v>
      </c>
      <c r="E20" s="40">
        <f t="shared" si="0"/>
        <v>1.2818056231832207E-2</v>
      </c>
    </row>
    <row r="21" spans="1:5">
      <c r="A21" s="32" t="s">
        <v>38</v>
      </c>
      <c r="B21" s="32" t="s">
        <v>39</v>
      </c>
      <c r="C21" s="39">
        <f>'Dementia cases (Male)'!C21+'Dementia cases (Female)'!C21</f>
        <v>750.44450200000006</v>
      </c>
      <c r="D21" s="39">
        <v>121054</v>
      </c>
      <c r="E21" s="40">
        <f t="shared" si="0"/>
        <v>6.1992540684322707E-3</v>
      </c>
    </row>
    <row r="22" spans="1:5">
      <c r="A22" s="32" t="s">
        <v>40</v>
      </c>
      <c r="B22" s="32" t="s">
        <v>41</v>
      </c>
      <c r="C22" s="39">
        <f>'Dementia cases (Male)'!C22+'Dementia cases (Female)'!C22</f>
        <v>1926.1485940000002</v>
      </c>
      <c r="D22" s="39">
        <v>102510</v>
      </c>
      <c r="E22" s="40">
        <f t="shared" si="0"/>
        <v>1.8789860442883624E-2</v>
      </c>
    </row>
    <row r="23" spans="1:5">
      <c r="A23" s="32" t="s">
        <v>42</v>
      </c>
      <c r="B23" s="32" t="s">
        <v>43</v>
      </c>
      <c r="C23" s="39">
        <f>'Dementia cases (Male)'!C23+'Dementia cases (Female)'!C23</f>
        <v>1448.039166</v>
      </c>
      <c r="D23" s="39">
        <v>93150</v>
      </c>
      <c r="E23" s="40">
        <f t="shared" si="0"/>
        <v>1.5545240644122384E-2</v>
      </c>
    </row>
    <row r="24" spans="1:5">
      <c r="A24" s="32" t="s">
        <v>44</v>
      </c>
      <c r="B24" s="32" t="s">
        <v>45</v>
      </c>
      <c r="C24" s="39">
        <f>'Dementia cases (Male)'!C24+'Dementia cases (Female)'!C24</f>
        <v>1451.554517</v>
      </c>
      <c r="D24" s="39">
        <v>106941</v>
      </c>
      <c r="E24" s="40">
        <f t="shared" si="0"/>
        <v>1.3573414471531032E-2</v>
      </c>
    </row>
    <row r="25" spans="1:5">
      <c r="A25" s="32" t="s">
        <v>46</v>
      </c>
      <c r="B25" s="32" t="s">
        <v>47</v>
      </c>
      <c r="C25" s="39">
        <f>'Dementia cases (Male)'!C25+'Dementia cases (Female)'!C25</f>
        <v>848.06931499999996</v>
      </c>
      <c r="D25" s="39">
        <v>150530</v>
      </c>
      <c r="E25" s="40">
        <f t="shared" si="0"/>
        <v>5.6338890254434325E-3</v>
      </c>
    </row>
    <row r="26" spans="1:5">
      <c r="A26" s="32" t="s">
        <v>48</v>
      </c>
      <c r="B26" s="32" t="s">
        <v>49</v>
      </c>
      <c r="C26" s="39">
        <f>'Dementia cases (Male)'!C26+'Dementia cases (Female)'!C26</f>
        <v>1522.2139439999999</v>
      </c>
      <c r="D26" s="39">
        <v>76531</v>
      </c>
      <c r="E26" s="40">
        <f t="shared" si="0"/>
        <v>1.9890161424782112E-2</v>
      </c>
    </row>
    <row r="27" spans="1:5">
      <c r="A27" s="32" t="s">
        <v>50</v>
      </c>
      <c r="B27" s="32" t="s">
        <v>51</v>
      </c>
      <c r="C27" s="39">
        <f>'Dementia cases (Male)'!C27+'Dementia cases (Female)'!C27</f>
        <v>808.46683400000006</v>
      </c>
      <c r="D27" s="39">
        <v>156185</v>
      </c>
      <c r="E27" s="40">
        <f t="shared" si="0"/>
        <v>5.1763410954957269E-3</v>
      </c>
    </row>
    <row r="28" spans="1:5">
      <c r="A28" s="32" t="s">
        <v>52</v>
      </c>
      <c r="B28" s="32" t="s">
        <v>53</v>
      </c>
      <c r="C28" s="39">
        <f>'Dementia cases (Male)'!C28+'Dementia cases (Female)'!C28</f>
        <v>1923.128755</v>
      </c>
      <c r="D28" s="39">
        <v>100466</v>
      </c>
      <c r="E28" s="40">
        <f t="shared" si="0"/>
        <v>1.9142085431887404E-2</v>
      </c>
    </row>
    <row r="29" spans="1:5">
      <c r="A29" s="32" t="s">
        <v>54</v>
      </c>
      <c r="B29" s="32" t="s">
        <v>55</v>
      </c>
      <c r="C29" s="39">
        <f>'Dementia cases (Male)'!C29+'Dementia cases (Female)'!C29</f>
        <v>2609.4943640000001</v>
      </c>
      <c r="D29" s="39">
        <v>107752</v>
      </c>
      <c r="E29" s="40">
        <f t="shared" si="0"/>
        <v>2.4217595626995325E-2</v>
      </c>
    </row>
    <row r="30" spans="1:5">
      <c r="A30" s="32" t="s">
        <v>56</v>
      </c>
      <c r="B30" s="32" t="s">
        <v>57</v>
      </c>
      <c r="C30" s="39">
        <f>'Dementia cases (Male)'!C30+'Dementia cases (Female)'!C30</f>
        <v>1276.1263569999999</v>
      </c>
      <c r="D30" s="39">
        <v>96003</v>
      </c>
      <c r="E30" s="40">
        <f t="shared" si="0"/>
        <v>1.329256749268252E-2</v>
      </c>
    </row>
    <row r="31" spans="1:5">
      <c r="A31" s="32" t="s">
        <v>58</v>
      </c>
      <c r="B31" s="32" t="s">
        <v>59</v>
      </c>
      <c r="C31" s="39">
        <f>'Dementia cases (Male)'!C31+'Dementia cases (Female)'!C31</f>
        <v>1157.7579310000001</v>
      </c>
      <c r="D31" s="39">
        <v>90704</v>
      </c>
      <c r="E31" s="40">
        <f t="shared" si="0"/>
        <v>1.2764133125330748E-2</v>
      </c>
    </row>
    <row r="32" spans="1:5">
      <c r="A32" s="32" t="s">
        <v>60</v>
      </c>
      <c r="B32" s="32" t="s">
        <v>61</v>
      </c>
      <c r="C32" s="39">
        <f>'Dementia cases (Male)'!C32+'Dementia cases (Female)'!C32</f>
        <v>1162.968226</v>
      </c>
      <c r="D32" s="39">
        <v>106340</v>
      </c>
      <c r="E32" s="40">
        <f t="shared" si="0"/>
        <v>1.0936319597517397E-2</v>
      </c>
    </row>
    <row r="33" spans="1:5">
      <c r="A33" s="32" t="s">
        <v>62</v>
      </c>
      <c r="B33" s="32" t="s">
        <v>63</v>
      </c>
      <c r="C33" s="39">
        <f>'Dementia cases (Male)'!C33+'Dementia cases (Female)'!C33</f>
        <v>1112.9667380000001</v>
      </c>
      <c r="D33" s="39">
        <v>103788</v>
      </c>
      <c r="E33" s="40">
        <f t="shared" si="0"/>
        <v>1.0723462616102054E-2</v>
      </c>
    </row>
    <row r="34" spans="1:5">
      <c r="A34" s="32" t="s">
        <v>64</v>
      </c>
      <c r="B34" s="32" t="s">
        <v>65</v>
      </c>
      <c r="C34" s="39">
        <f>'Dementia cases (Male)'!C34+'Dementia cases (Female)'!C34</f>
        <v>1078.9091460000002</v>
      </c>
      <c r="D34" s="39">
        <v>118904</v>
      </c>
      <c r="E34" s="40">
        <f t="shared" si="0"/>
        <v>9.073783438740499E-3</v>
      </c>
    </row>
    <row r="35" spans="1:5">
      <c r="A35" s="32" t="s">
        <v>66</v>
      </c>
      <c r="B35" s="32" t="s">
        <v>67</v>
      </c>
      <c r="C35" s="39">
        <f>'Dementia cases (Male)'!C35+'Dementia cases (Female)'!C35</f>
        <v>1010.016582</v>
      </c>
      <c r="D35" s="39">
        <v>128694</v>
      </c>
      <c r="E35" s="40">
        <f t="shared" si="0"/>
        <v>7.8482025735465526E-3</v>
      </c>
    </row>
    <row r="36" spans="1:5">
      <c r="A36" s="32" t="s">
        <v>68</v>
      </c>
      <c r="B36" s="32" t="s">
        <v>69</v>
      </c>
      <c r="C36" s="39">
        <f>'Dementia cases (Male)'!C36+'Dementia cases (Female)'!C36</f>
        <v>780.38174200000003</v>
      </c>
      <c r="D36" s="39">
        <v>151748</v>
      </c>
      <c r="E36" s="40">
        <f t="shared" si="0"/>
        <v>5.1426163244326119E-3</v>
      </c>
    </row>
    <row r="37" spans="1:5">
      <c r="A37" s="32" t="s">
        <v>70</v>
      </c>
      <c r="B37" s="32" t="s">
        <v>71</v>
      </c>
      <c r="C37" s="39">
        <f>'Dementia cases (Male)'!C37+'Dementia cases (Female)'!C37</f>
        <v>1337.5192110000003</v>
      </c>
      <c r="D37" s="39">
        <v>102951</v>
      </c>
      <c r="E37" s="40">
        <f t="shared" si="0"/>
        <v>1.2991803974706416E-2</v>
      </c>
    </row>
    <row r="38" spans="1:5">
      <c r="A38" s="32" t="s">
        <v>72</v>
      </c>
      <c r="B38" s="32" t="s">
        <v>73</v>
      </c>
      <c r="C38" s="39">
        <f>'Dementia cases (Male)'!C38+'Dementia cases (Female)'!C38</f>
        <v>1071.629396</v>
      </c>
      <c r="D38" s="39">
        <v>111398</v>
      </c>
      <c r="E38" s="40">
        <f t="shared" si="0"/>
        <v>9.619826172821774E-3</v>
      </c>
    </row>
    <row r="39" spans="1:5">
      <c r="A39" s="32" t="s">
        <v>74</v>
      </c>
      <c r="B39" s="32" t="s">
        <v>75</v>
      </c>
      <c r="C39" s="39">
        <f>'Dementia cases (Male)'!C39+'Dementia cases (Female)'!C39</f>
        <v>1204.5988170000001</v>
      </c>
      <c r="D39" s="39">
        <v>110168</v>
      </c>
      <c r="E39" s="40">
        <f t="shared" si="0"/>
        <v>1.0934198832691889E-2</v>
      </c>
    </row>
    <row r="40" spans="1:5">
      <c r="A40" s="32" t="s">
        <v>76</v>
      </c>
      <c r="B40" s="32" t="s">
        <v>77</v>
      </c>
      <c r="C40" s="39">
        <f>'Dementia cases (Male)'!C40+'Dementia cases (Female)'!C40</f>
        <v>1185.7287120000001</v>
      </c>
      <c r="D40" s="39">
        <v>113048</v>
      </c>
      <c r="E40" s="40">
        <f t="shared" si="0"/>
        <v>1.0488719057391552E-2</v>
      </c>
    </row>
    <row r="41" spans="1:5">
      <c r="A41" s="32" t="s">
        <v>78</v>
      </c>
      <c r="B41" s="32" t="s">
        <v>79</v>
      </c>
      <c r="C41" s="39">
        <f>'Dementia cases (Male)'!C41+'Dementia cases (Female)'!C41</f>
        <v>1406.541385</v>
      </c>
      <c r="D41" s="39">
        <v>90323</v>
      </c>
      <c r="E41" s="40">
        <f t="shared" si="0"/>
        <v>1.5572350176588466E-2</v>
      </c>
    </row>
    <row r="42" spans="1:5">
      <c r="A42" s="32" t="s">
        <v>80</v>
      </c>
      <c r="B42" s="32" t="s">
        <v>81</v>
      </c>
      <c r="C42" s="39">
        <f>'Dementia cases (Male)'!C42+'Dementia cases (Female)'!C42</f>
        <v>1027.1705010000001</v>
      </c>
      <c r="D42" s="39">
        <v>110903</v>
      </c>
      <c r="E42" s="40">
        <f t="shared" si="0"/>
        <v>9.2618820140122453E-3</v>
      </c>
    </row>
    <row r="43" spans="1:5">
      <c r="A43" s="32" t="s">
        <v>82</v>
      </c>
      <c r="B43" s="32" t="s">
        <v>83</v>
      </c>
      <c r="C43" s="39">
        <f>'Dementia cases (Male)'!C43+'Dementia cases (Female)'!C43</f>
        <v>946.76028199999996</v>
      </c>
      <c r="D43" s="39">
        <v>123825</v>
      </c>
      <c r="E43" s="40">
        <f t="shared" si="0"/>
        <v>7.6459542257217841E-3</v>
      </c>
    </row>
    <row r="44" spans="1:5">
      <c r="A44" s="32" t="s">
        <v>84</v>
      </c>
      <c r="B44" s="32" t="s">
        <v>85</v>
      </c>
      <c r="C44" s="39">
        <f>'Dementia cases (Male)'!C44+'Dementia cases (Female)'!C44</f>
        <v>1476.7737050000001</v>
      </c>
      <c r="D44" s="39">
        <v>82732</v>
      </c>
      <c r="E44" s="40">
        <f t="shared" si="0"/>
        <v>1.785009071459653E-2</v>
      </c>
    </row>
    <row r="45" spans="1:5">
      <c r="A45" s="32" t="s">
        <v>86</v>
      </c>
      <c r="B45" s="32" t="s">
        <v>87</v>
      </c>
      <c r="C45" s="39">
        <f>'Dementia cases (Male)'!C45+'Dementia cases (Female)'!C45</f>
        <v>1130.690981</v>
      </c>
      <c r="D45" s="39">
        <v>79176</v>
      </c>
      <c r="E45" s="40">
        <f t="shared" si="0"/>
        <v>1.4280728768818833E-2</v>
      </c>
    </row>
    <row r="46" spans="1:5">
      <c r="A46" s="32" t="s">
        <v>88</v>
      </c>
      <c r="B46" s="32" t="s">
        <v>89</v>
      </c>
      <c r="C46" s="39">
        <f>'Dementia cases (Male)'!C46+'Dementia cases (Female)'!C46</f>
        <v>1515.5662580000003</v>
      </c>
      <c r="D46" s="39">
        <v>87491</v>
      </c>
      <c r="E46" s="40">
        <f t="shared" si="0"/>
        <v>1.7322538981152349E-2</v>
      </c>
    </row>
    <row r="47" spans="1:5">
      <c r="A47" s="32" t="s">
        <v>90</v>
      </c>
      <c r="B47" s="32" t="s">
        <v>91</v>
      </c>
      <c r="C47" s="39">
        <f>'Dementia cases (Male)'!C47+'Dementia cases (Female)'!C47</f>
        <v>1238.228973</v>
      </c>
      <c r="D47" s="39">
        <v>85299</v>
      </c>
      <c r="E47" s="40">
        <f t="shared" si="0"/>
        <v>1.4516336334540851E-2</v>
      </c>
    </row>
    <row r="48" spans="1:5">
      <c r="A48" s="32" t="s">
        <v>92</v>
      </c>
      <c r="B48" s="32" t="s">
        <v>93</v>
      </c>
      <c r="C48" s="39">
        <f>'Dementia cases (Male)'!C48+'Dementia cases (Female)'!C48</f>
        <v>2183.7790960000002</v>
      </c>
      <c r="D48" s="39">
        <v>108276</v>
      </c>
      <c r="E48" s="40">
        <f t="shared" si="0"/>
        <v>2.0168634748235992E-2</v>
      </c>
    </row>
    <row r="49" spans="1:5">
      <c r="A49" s="32" t="s">
        <v>94</v>
      </c>
      <c r="B49" s="32" t="s">
        <v>95</v>
      </c>
      <c r="C49" s="39">
        <f>'Dementia cases (Male)'!C49+'Dementia cases (Female)'!C49</f>
        <v>1450.5203649999999</v>
      </c>
      <c r="D49" s="39">
        <v>101224</v>
      </c>
      <c r="E49" s="40">
        <f t="shared" si="0"/>
        <v>1.4329806814589424E-2</v>
      </c>
    </row>
    <row r="50" spans="1:5">
      <c r="A50" s="32" t="s">
        <v>96</v>
      </c>
      <c r="B50" s="32" t="s">
        <v>97</v>
      </c>
      <c r="C50" s="39">
        <f>'Dementia cases (Male)'!C50+'Dementia cases (Female)'!C50</f>
        <v>1255.3343990000001</v>
      </c>
      <c r="D50" s="39">
        <v>99536</v>
      </c>
      <c r="E50" s="40">
        <f t="shared" si="0"/>
        <v>1.2611863034479988E-2</v>
      </c>
    </row>
    <row r="51" spans="1:5">
      <c r="A51" s="32" t="s">
        <v>98</v>
      </c>
      <c r="B51" s="32" t="s">
        <v>99</v>
      </c>
      <c r="C51" s="39">
        <f>'Dementia cases (Male)'!C51+'Dementia cases (Female)'!C51</f>
        <v>1105.441454</v>
      </c>
      <c r="D51" s="39">
        <v>107662</v>
      </c>
      <c r="E51" s="40">
        <f t="shared" si="0"/>
        <v>1.0267703126451302E-2</v>
      </c>
    </row>
    <row r="52" spans="1:5">
      <c r="A52" s="32" t="s">
        <v>100</v>
      </c>
      <c r="B52" s="32" t="s">
        <v>101</v>
      </c>
      <c r="C52" s="39">
        <f>'Dementia cases (Male)'!C52+'Dementia cases (Female)'!C52</f>
        <v>1371.537789</v>
      </c>
      <c r="D52" s="39">
        <v>96836</v>
      </c>
      <c r="E52" s="40">
        <f t="shared" si="0"/>
        <v>1.4163511390392002E-2</v>
      </c>
    </row>
    <row r="53" spans="1:5">
      <c r="A53" s="32" t="s">
        <v>102</v>
      </c>
      <c r="B53" s="32" t="s">
        <v>103</v>
      </c>
      <c r="C53" s="39">
        <f>'Dementia cases (Male)'!C53+'Dementia cases (Female)'!C53</f>
        <v>1230.5370639999999</v>
      </c>
      <c r="D53" s="39">
        <v>100079</v>
      </c>
      <c r="E53" s="40">
        <f t="shared" si="0"/>
        <v>1.2295657070913976E-2</v>
      </c>
    </row>
    <row r="54" spans="1:5">
      <c r="A54" s="32" t="s">
        <v>104</v>
      </c>
      <c r="B54" s="32" t="s">
        <v>105</v>
      </c>
      <c r="C54" s="39">
        <f>'Dementia cases (Male)'!C54+'Dementia cases (Female)'!C54</f>
        <v>1841.3758630000002</v>
      </c>
      <c r="D54" s="39">
        <v>109122</v>
      </c>
      <c r="E54" s="40">
        <f t="shared" si="0"/>
        <v>1.6874469520353368E-2</v>
      </c>
    </row>
    <row r="55" spans="1:5">
      <c r="A55" s="32" t="s">
        <v>106</v>
      </c>
      <c r="B55" s="32" t="s">
        <v>107</v>
      </c>
      <c r="C55" s="39">
        <f>'Dementia cases (Male)'!C55+'Dementia cases (Female)'!C55</f>
        <v>1678.346585</v>
      </c>
      <c r="D55" s="39">
        <v>106792</v>
      </c>
      <c r="E55" s="40">
        <f t="shared" si="0"/>
        <v>1.5716032895722525E-2</v>
      </c>
    </row>
    <row r="56" spans="1:5">
      <c r="A56" s="32" t="s">
        <v>108</v>
      </c>
      <c r="B56" s="32" t="s">
        <v>109</v>
      </c>
      <c r="C56" s="39">
        <f>'Dementia cases (Male)'!C56+'Dementia cases (Female)'!C56</f>
        <v>1574.7092830000001</v>
      </c>
      <c r="D56" s="39">
        <v>106367</v>
      </c>
      <c r="E56" s="40">
        <f t="shared" si="0"/>
        <v>1.4804490894732391E-2</v>
      </c>
    </row>
    <row r="57" spans="1:5">
      <c r="A57" s="32" t="s">
        <v>110</v>
      </c>
      <c r="B57" s="32" t="s">
        <v>111</v>
      </c>
      <c r="C57" s="39">
        <f>'Dementia cases (Male)'!C57+'Dementia cases (Female)'!C57</f>
        <v>1643.9063569999998</v>
      </c>
      <c r="D57" s="39">
        <v>106222</v>
      </c>
      <c r="E57" s="40">
        <f t="shared" si="0"/>
        <v>1.547613824819717E-2</v>
      </c>
    </row>
    <row r="58" spans="1:5">
      <c r="A58" s="32" t="s">
        <v>112</v>
      </c>
      <c r="B58" s="32" t="s">
        <v>113</v>
      </c>
      <c r="C58" s="39">
        <f>'Dementia cases (Male)'!C58+'Dementia cases (Female)'!C58</f>
        <v>1288.487081</v>
      </c>
      <c r="D58" s="39">
        <v>113773</v>
      </c>
      <c r="E58" s="40">
        <f t="shared" si="0"/>
        <v>1.1325069049774551E-2</v>
      </c>
    </row>
    <row r="59" spans="1:5">
      <c r="A59" s="32" t="s">
        <v>114</v>
      </c>
      <c r="B59" s="32" t="s">
        <v>115</v>
      </c>
      <c r="C59" s="39">
        <f>'Dementia cases (Male)'!C59+'Dementia cases (Female)'!C59</f>
        <v>963.23990200000003</v>
      </c>
      <c r="D59" s="39">
        <v>120645</v>
      </c>
      <c r="E59" s="40">
        <f t="shared" si="0"/>
        <v>7.9840847279207591E-3</v>
      </c>
    </row>
    <row r="60" spans="1:5">
      <c r="A60" s="32" t="s">
        <v>116</v>
      </c>
      <c r="B60" s="32" t="s">
        <v>117</v>
      </c>
      <c r="C60" s="39">
        <f>'Dementia cases (Male)'!C60+'Dementia cases (Female)'!C60</f>
        <v>1099.5959910000001</v>
      </c>
      <c r="D60" s="39">
        <v>106750</v>
      </c>
      <c r="E60" s="40">
        <f t="shared" si="0"/>
        <v>1.0300665021077285E-2</v>
      </c>
    </row>
    <row r="61" spans="1:5">
      <c r="A61" s="32" t="s">
        <v>118</v>
      </c>
      <c r="B61" s="32" t="s">
        <v>119</v>
      </c>
      <c r="C61" s="39">
        <f>'Dementia cases (Male)'!C61+'Dementia cases (Female)'!C61</f>
        <v>882.36870899999997</v>
      </c>
      <c r="D61" s="39">
        <v>120841</v>
      </c>
      <c r="E61" s="40">
        <f t="shared" si="0"/>
        <v>7.301898436788838E-3</v>
      </c>
    </row>
    <row r="62" spans="1:5">
      <c r="A62" s="32" t="s">
        <v>120</v>
      </c>
      <c r="B62" s="32" t="s">
        <v>121</v>
      </c>
      <c r="C62" s="39">
        <f>'Dementia cases (Male)'!C62+'Dementia cases (Female)'!C62</f>
        <v>1562.9074820000001</v>
      </c>
      <c r="D62" s="39">
        <v>101548</v>
      </c>
      <c r="E62" s="40">
        <f t="shared" si="0"/>
        <v>1.5390824851301848E-2</v>
      </c>
    </row>
    <row r="63" spans="1:5">
      <c r="A63" s="32" t="s">
        <v>122</v>
      </c>
      <c r="B63" s="32" t="s">
        <v>123</v>
      </c>
      <c r="C63" s="39">
        <f>'Dementia cases (Male)'!C63+'Dementia cases (Female)'!C63</f>
        <v>1241.9675070000001</v>
      </c>
      <c r="D63" s="39">
        <v>148050</v>
      </c>
      <c r="E63" s="40">
        <f t="shared" si="0"/>
        <v>8.3888382776089159E-3</v>
      </c>
    </row>
    <row r="64" spans="1:5">
      <c r="A64" s="32" t="s">
        <v>124</v>
      </c>
      <c r="B64" s="32" t="s">
        <v>125</v>
      </c>
      <c r="C64" s="39">
        <f>'Dementia cases (Male)'!C64+'Dementia cases (Female)'!C64</f>
        <v>1508.009454</v>
      </c>
      <c r="D64" s="39">
        <v>135380</v>
      </c>
      <c r="E64" s="40">
        <f t="shared" si="0"/>
        <v>1.1139085935884177E-2</v>
      </c>
    </row>
    <row r="65" spans="1:5">
      <c r="A65" s="32" t="s">
        <v>126</v>
      </c>
      <c r="B65" s="32" t="s">
        <v>127</v>
      </c>
      <c r="C65" s="39">
        <f>'Dementia cases (Male)'!C65+'Dementia cases (Female)'!C65</f>
        <v>1256.7300480000001</v>
      </c>
      <c r="D65" s="39">
        <v>136727</v>
      </c>
      <c r="E65" s="40">
        <f t="shared" si="0"/>
        <v>9.1915279937393509E-3</v>
      </c>
    </row>
    <row r="66" spans="1:5">
      <c r="A66" s="32" t="s">
        <v>128</v>
      </c>
      <c r="B66" s="32" t="s">
        <v>129</v>
      </c>
      <c r="C66" s="39">
        <f>'Dementia cases (Male)'!C66+'Dementia cases (Female)'!C66</f>
        <v>1643.6907209999999</v>
      </c>
      <c r="D66" s="39">
        <v>97263</v>
      </c>
      <c r="E66" s="40">
        <f t="shared" si="0"/>
        <v>1.6899445020202953E-2</v>
      </c>
    </row>
    <row r="67" spans="1:5">
      <c r="A67" s="32" t="s">
        <v>130</v>
      </c>
      <c r="B67" s="32" t="s">
        <v>131</v>
      </c>
      <c r="C67" s="39">
        <f>'Dementia cases (Male)'!C67+'Dementia cases (Female)'!C67</f>
        <v>2182.7459870000002</v>
      </c>
      <c r="D67" s="39">
        <v>114877</v>
      </c>
      <c r="E67" s="40">
        <f t="shared" ref="E67:E130" si="1">C67/D67</f>
        <v>1.9000722398739525E-2</v>
      </c>
    </row>
    <row r="68" spans="1:5">
      <c r="A68" s="32" t="s">
        <v>132</v>
      </c>
      <c r="B68" s="32" t="s">
        <v>133</v>
      </c>
      <c r="C68" s="39">
        <f>'Dementia cases (Male)'!C68+'Dementia cases (Female)'!C68</f>
        <v>1488.4263120000001</v>
      </c>
      <c r="D68" s="39">
        <v>88968</v>
      </c>
      <c r="E68" s="40">
        <f t="shared" si="1"/>
        <v>1.6729906393309953E-2</v>
      </c>
    </row>
    <row r="69" spans="1:5">
      <c r="A69" s="32" t="s">
        <v>134</v>
      </c>
      <c r="B69" s="32" t="s">
        <v>135</v>
      </c>
      <c r="C69" s="39">
        <f>'Dementia cases (Male)'!C69+'Dementia cases (Female)'!C69</f>
        <v>1341.8348059999998</v>
      </c>
      <c r="D69" s="39">
        <v>96999</v>
      </c>
      <c r="E69" s="40">
        <f t="shared" si="1"/>
        <v>1.3833491128774522E-2</v>
      </c>
    </row>
    <row r="70" spans="1:5">
      <c r="A70" s="32" t="s">
        <v>136</v>
      </c>
      <c r="B70" s="32" t="s">
        <v>137</v>
      </c>
      <c r="C70" s="39">
        <f>'Dementia cases (Male)'!C70+'Dementia cases (Female)'!C70</f>
        <v>916.37653099999989</v>
      </c>
      <c r="D70" s="39">
        <v>114369</v>
      </c>
      <c r="E70" s="40">
        <f t="shared" si="1"/>
        <v>8.0124555692539044E-3</v>
      </c>
    </row>
    <row r="71" spans="1:5">
      <c r="A71" s="32" t="s">
        <v>138</v>
      </c>
      <c r="B71" s="32" t="s">
        <v>139</v>
      </c>
      <c r="C71" s="39">
        <f>'Dementia cases (Male)'!C71+'Dementia cases (Female)'!C71</f>
        <v>1161.6328290000001</v>
      </c>
      <c r="D71" s="39">
        <v>101208</v>
      </c>
      <c r="E71" s="40">
        <f t="shared" si="1"/>
        <v>1.1477677940479014E-2</v>
      </c>
    </row>
    <row r="72" spans="1:5">
      <c r="A72" s="32" t="s">
        <v>140</v>
      </c>
      <c r="B72" s="32" t="s">
        <v>141</v>
      </c>
      <c r="C72" s="39">
        <f>'Dementia cases (Male)'!C72+'Dementia cases (Female)'!C72</f>
        <v>1517.2585140000001</v>
      </c>
      <c r="D72" s="39">
        <v>106009</v>
      </c>
      <c r="E72" s="40">
        <f t="shared" si="1"/>
        <v>1.4312544350008019E-2</v>
      </c>
    </row>
    <row r="73" spans="1:5">
      <c r="A73" s="32" t="s">
        <v>142</v>
      </c>
      <c r="B73" s="32" t="s">
        <v>143</v>
      </c>
      <c r="C73" s="39">
        <f>'Dementia cases (Male)'!C73+'Dementia cases (Female)'!C73</f>
        <v>1237.355806</v>
      </c>
      <c r="D73" s="39">
        <v>113577</v>
      </c>
      <c r="E73" s="40">
        <f t="shared" si="1"/>
        <v>1.0894422339029909E-2</v>
      </c>
    </row>
    <row r="74" spans="1:5">
      <c r="A74" s="32" t="s">
        <v>144</v>
      </c>
      <c r="B74" s="32" t="s">
        <v>145</v>
      </c>
      <c r="C74" s="39">
        <f>'Dementia cases (Male)'!C74+'Dementia cases (Female)'!C74</f>
        <v>822.07079300000009</v>
      </c>
      <c r="D74" s="39">
        <v>145072</v>
      </c>
      <c r="E74" s="40">
        <f t="shared" si="1"/>
        <v>5.6666399649829054E-3</v>
      </c>
    </row>
    <row r="75" spans="1:5">
      <c r="A75" s="32" t="s">
        <v>146</v>
      </c>
      <c r="B75" s="32" t="s">
        <v>147</v>
      </c>
      <c r="C75" s="39">
        <f>'Dementia cases (Male)'!C75+'Dementia cases (Female)'!C75</f>
        <v>1947.2797020000003</v>
      </c>
      <c r="D75" s="39">
        <v>100638</v>
      </c>
      <c r="E75" s="40">
        <f t="shared" si="1"/>
        <v>1.9349348178620406E-2</v>
      </c>
    </row>
    <row r="76" spans="1:5">
      <c r="A76" s="32" t="s">
        <v>148</v>
      </c>
      <c r="B76" s="32" t="s">
        <v>149</v>
      </c>
      <c r="C76" s="39">
        <f>'Dementia cases (Male)'!C76+'Dementia cases (Female)'!C76</f>
        <v>1280.1465549999998</v>
      </c>
      <c r="D76" s="39">
        <v>96924</v>
      </c>
      <c r="E76" s="40">
        <f t="shared" si="1"/>
        <v>1.3207735493788945E-2</v>
      </c>
    </row>
    <row r="77" spans="1:5">
      <c r="A77" s="32" t="s">
        <v>150</v>
      </c>
      <c r="B77" s="32" t="s">
        <v>151</v>
      </c>
      <c r="C77" s="39">
        <f>'Dementia cases (Male)'!C77+'Dementia cases (Female)'!C77</f>
        <v>1808.6185410000001</v>
      </c>
      <c r="D77" s="39">
        <v>100569</v>
      </c>
      <c r="E77" s="40">
        <f t="shared" si="1"/>
        <v>1.7983857262178205E-2</v>
      </c>
    </row>
    <row r="78" spans="1:5">
      <c r="A78" s="32" t="s">
        <v>152</v>
      </c>
      <c r="B78" s="32" t="s">
        <v>153</v>
      </c>
      <c r="C78" s="39">
        <f>'Dementia cases (Male)'!C78+'Dementia cases (Female)'!C78</f>
        <v>1472.9505790000001</v>
      </c>
      <c r="D78" s="39">
        <v>102877</v>
      </c>
      <c r="E78" s="40">
        <f t="shared" si="1"/>
        <v>1.4317588761336354E-2</v>
      </c>
    </row>
    <row r="79" spans="1:5">
      <c r="A79" s="32" t="s">
        <v>154</v>
      </c>
      <c r="B79" s="32" t="s">
        <v>155</v>
      </c>
      <c r="C79" s="39">
        <f>'Dementia cases (Male)'!C79+'Dementia cases (Female)'!C79</f>
        <v>1541.8803970000001</v>
      </c>
      <c r="D79" s="39">
        <v>99416</v>
      </c>
      <c r="E79" s="40">
        <f t="shared" si="1"/>
        <v>1.5509378741852419E-2</v>
      </c>
    </row>
    <row r="80" spans="1:5">
      <c r="A80" s="32" t="s">
        <v>156</v>
      </c>
      <c r="B80" s="32" t="s">
        <v>157</v>
      </c>
      <c r="C80" s="39">
        <f>'Dementia cases (Male)'!C80+'Dementia cases (Female)'!C80</f>
        <v>1734.9161039999999</v>
      </c>
      <c r="D80" s="39">
        <v>109654</v>
      </c>
      <c r="E80" s="40">
        <f t="shared" si="1"/>
        <v>1.5821731117879875E-2</v>
      </c>
    </row>
    <row r="81" spans="1:5">
      <c r="A81" s="32" t="s">
        <v>158</v>
      </c>
      <c r="B81" s="32" t="s">
        <v>159</v>
      </c>
      <c r="C81" s="39">
        <f>'Dementia cases (Male)'!C81+'Dementia cases (Female)'!C81</f>
        <v>1214.5930740000001</v>
      </c>
      <c r="D81" s="39">
        <v>89344</v>
      </c>
      <c r="E81" s="40">
        <f t="shared" si="1"/>
        <v>1.3594567894878225E-2</v>
      </c>
    </row>
    <row r="82" spans="1:5">
      <c r="A82" s="32" t="s">
        <v>160</v>
      </c>
      <c r="B82" s="32" t="s">
        <v>161</v>
      </c>
      <c r="C82" s="39">
        <f>'Dementia cases (Male)'!C82+'Dementia cases (Female)'!C82</f>
        <v>1492.089127</v>
      </c>
      <c r="D82" s="39">
        <v>109783</v>
      </c>
      <c r="E82" s="40">
        <f t="shared" si="1"/>
        <v>1.3591258455316396E-2</v>
      </c>
    </row>
    <row r="83" spans="1:5">
      <c r="A83" s="32" t="s">
        <v>162</v>
      </c>
      <c r="B83" s="32" t="s">
        <v>163</v>
      </c>
      <c r="C83" s="39">
        <f>'Dementia cases (Male)'!C83+'Dementia cases (Female)'!C83</f>
        <v>1241.4536350000001</v>
      </c>
      <c r="D83" s="39">
        <v>89814</v>
      </c>
      <c r="E83" s="40">
        <f t="shared" si="1"/>
        <v>1.3822495769033782E-2</v>
      </c>
    </row>
    <row r="84" spans="1:5">
      <c r="A84" s="32" t="s">
        <v>164</v>
      </c>
      <c r="B84" s="32" t="s">
        <v>165</v>
      </c>
      <c r="C84" s="39">
        <f>'Dementia cases (Male)'!C84+'Dementia cases (Female)'!C84</f>
        <v>1314.752718</v>
      </c>
      <c r="D84" s="39">
        <v>100894</v>
      </c>
      <c r="E84" s="40">
        <f t="shared" si="1"/>
        <v>1.303102977382203E-2</v>
      </c>
    </row>
    <row r="85" spans="1:5">
      <c r="A85" s="32" t="s">
        <v>166</v>
      </c>
      <c r="B85" s="32" t="s">
        <v>167</v>
      </c>
      <c r="C85" s="39">
        <f>'Dementia cases (Male)'!C85+'Dementia cases (Female)'!C85</f>
        <v>2206.695831</v>
      </c>
      <c r="D85" s="39">
        <v>119671</v>
      </c>
      <c r="E85" s="40">
        <f t="shared" si="1"/>
        <v>1.8439687401291874E-2</v>
      </c>
    </row>
    <row r="86" spans="1:5">
      <c r="A86" s="32" t="s">
        <v>168</v>
      </c>
      <c r="B86" s="32" t="s">
        <v>169</v>
      </c>
      <c r="C86" s="39">
        <f>'Dementia cases (Male)'!C86+'Dementia cases (Female)'!C86</f>
        <v>1540.298937</v>
      </c>
      <c r="D86" s="39">
        <v>104932</v>
      </c>
      <c r="E86" s="40">
        <f t="shared" si="1"/>
        <v>1.4679020098730606E-2</v>
      </c>
    </row>
    <row r="87" spans="1:5">
      <c r="A87" s="32" t="s">
        <v>170</v>
      </c>
      <c r="B87" s="32" t="s">
        <v>171</v>
      </c>
      <c r="C87" s="39">
        <f>'Dementia cases (Male)'!C87+'Dementia cases (Female)'!C87</f>
        <v>878.98799799999995</v>
      </c>
      <c r="D87" s="39">
        <v>131131</v>
      </c>
      <c r="E87" s="40">
        <f t="shared" si="1"/>
        <v>6.703128916884642E-3</v>
      </c>
    </row>
    <row r="88" spans="1:5">
      <c r="A88" s="32" t="s">
        <v>172</v>
      </c>
      <c r="B88" s="32" t="s">
        <v>173</v>
      </c>
      <c r="C88" s="39">
        <f>'Dementia cases (Male)'!C88+'Dementia cases (Female)'!C88</f>
        <v>1533.390967</v>
      </c>
      <c r="D88" s="39">
        <v>95458</v>
      </c>
      <c r="E88" s="40">
        <f t="shared" si="1"/>
        <v>1.6063514498522911E-2</v>
      </c>
    </row>
    <row r="89" spans="1:5">
      <c r="A89" s="32" t="s">
        <v>174</v>
      </c>
      <c r="B89" s="32" t="s">
        <v>175</v>
      </c>
      <c r="C89" s="39">
        <f>'Dementia cases (Male)'!C89+'Dementia cases (Female)'!C89</f>
        <v>1230.2052009999998</v>
      </c>
      <c r="D89" s="39">
        <v>115853</v>
      </c>
      <c r="E89" s="40">
        <f t="shared" si="1"/>
        <v>1.06186736726714E-2</v>
      </c>
    </row>
    <row r="90" spans="1:5">
      <c r="A90" s="32" t="s">
        <v>176</v>
      </c>
      <c r="B90" s="32" t="s">
        <v>177</v>
      </c>
      <c r="C90" s="39">
        <f>'Dementia cases (Male)'!C90+'Dementia cases (Female)'!C90</f>
        <v>1415.0998139999999</v>
      </c>
      <c r="D90" s="39">
        <v>101484</v>
      </c>
      <c r="E90" s="40">
        <f t="shared" si="1"/>
        <v>1.3944068168381223E-2</v>
      </c>
    </row>
    <row r="91" spans="1:5">
      <c r="A91" s="32" t="s">
        <v>178</v>
      </c>
      <c r="B91" s="32" t="s">
        <v>179</v>
      </c>
      <c r="C91" s="39">
        <f>'Dementia cases (Male)'!C91+'Dementia cases (Female)'!C91</f>
        <v>1815.0241000000001</v>
      </c>
      <c r="D91" s="39">
        <v>121786</v>
      </c>
      <c r="E91" s="40">
        <f t="shared" si="1"/>
        <v>1.4903388731052831E-2</v>
      </c>
    </row>
    <row r="92" spans="1:5">
      <c r="A92" s="32" t="s">
        <v>180</v>
      </c>
      <c r="B92" s="32" t="s">
        <v>181</v>
      </c>
      <c r="C92" s="39">
        <f>'Dementia cases (Male)'!C92+'Dementia cases (Female)'!C92</f>
        <v>1371.886501</v>
      </c>
      <c r="D92" s="39">
        <v>86768</v>
      </c>
      <c r="E92" s="40">
        <f t="shared" si="1"/>
        <v>1.5810972950857458E-2</v>
      </c>
    </row>
    <row r="93" spans="1:5">
      <c r="A93" s="32" t="s">
        <v>182</v>
      </c>
      <c r="B93" s="32" t="s">
        <v>183</v>
      </c>
      <c r="C93" s="39">
        <f>'Dementia cases (Male)'!C93+'Dementia cases (Female)'!C93</f>
        <v>1130.18623</v>
      </c>
      <c r="D93" s="39">
        <v>104173</v>
      </c>
      <c r="E93" s="40">
        <f t="shared" si="1"/>
        <v>1.0849128181006595E-2</v>
      </c>
    </row>
    <row r="94" spans="1:5">
      <c r="A94" s="32" t="s">
        <v>184</v>
      </c>
      <c r="B94" s="32" t="s">
        <v>185</v>
      </c>
      <c r="C94" s="39">
        <f>'Dementia cases (Male)'!C94+'Dementia cases (Female)'!C94</f>
        <v>1652.7280109999999</v>
      </c>
      <c r="D94" s="39">
        <v>90524</v>
      </c>
      <c r="E94" s="40">
        <f t="shared" si="1"/>
        <v>1.8257346239671245E-2</v>
      </c>
    </row>
    <row r="95" spans="1:5">
      <c r="A95" s="32" t="s">
        <v>186</v>
      </c>
      <c r="B95" s="32" t="s">
        <v>187</v>
      </c>
      <c r="C95" s="39">
        <f>'Dementia cases (Male)'!C95+'Dementia cases (Female)'!C95</f>
        <v>1816.585147</v>
      </c>
      <c r="D95" s="39">
        <v>95224</v>
      </c>
      <c r="E95" s="40">
        <f t="shared" si="1"/>
        <v>1.9076967434680334E-2</v>
      </c>
    </row>
    <row r="96" spans="1:5">
      <c r="A96" s="32" t="s">
        <v>188</v>
      </c>
      <c r="B96" s="32" t="s">
        <v>189</v>
      </c>
      <c r="C96" s="39">
        <f>'Dementia cases (Male)'!C96+'Dementia cases (Female)'!C96</f>
        <v>1846.8576049999999</v>
      </c>
      <c r="D96" s="39">
        <v>103169</v>
      </c>
      <c r="E96" s="40">
        <f t="shared" si="1"/>
        <v>1.7901284348980799E-2</v>
      </c>
    </row>
    <row r="97" spans="1:5">
      <c r="A97" s="32" t="s">
        <v>190</v>
      </c>
      <c r="B97" s="32" t="s">
        <v>191</v>
      </c>
      <c r="C97" s="39">
        <f>'Dementia cases (Male)'!C97+'Dementia cases (Female)'!C97</f>
        <v>1708.0690329999998</v>
      </c>
      <c r="D97" s="39">
        <v>105736</v>
      </c>
      <c r="E97" s="40">
        <f t="shared" si="1"/>
        <v>1.6154091633880607E-2</v>
      </c>
    </row>
    <row r="98" spans="1:5">
      <c r="A98" s="32" t="s">
        <v>192</v>
      </c>
      <c r="B98" s="32" t="s">
        <v>193</v>
      </c>
      <c r="C98" s="39">
        <f>'Dementia cases (Male)'!C98+'Dementia cases (Female)'!C98</f>
        <v>1099.058626</v>
      </c>
      <c r="D98" s="39">
        <v>102664</v>
      </c>
      <c r="E98" s="40">
        <f t="shared" si="1"/>
        <v>1.0705394549209071E-2</v>
      </c>
    </row>
    <row r="99" spans="1:5">
      <c r="A99" s="32" t="s">
        <v>194</v>
      </c>
      <c r="B99" s="32" t="s">
        <v>195</v>
      </c>
      <c r="C99" s="39">
        <f>'Dementia cases (Male)'!C99+'Dementia cases (Female)'!C99</f>
        <v>1672.5589420000001</v>
      </c>
      <c r="D99" s="39">
        <v>94346</v>
      </c>
      <c r="E99" s="40">
        <f t="shared" si="1"/>
        <v>1.7727926377376892E-2</v>
      </c>
    </row>
    <row r="100" spans="1:5">
      <c r="A100" s="32" t="s">
        <v>196</v>
      </c>
      <c r="B100" s="32" t="s">
        <v>197</v>
      </c>
      <c r="C100" s="39">
        <f>'Dementia cases (Male)'!C100+'Dementia cases (Female)'!C100</f>
        <v>1515.8988219999999</v>
      </c>
      <c r="D100" s="39">
        <v>112605</v>
      </c>
      <c r="E100" s="40">
        <f t="shared" si="1"/>
        <v>1.3462091576750587E-2</v>
      </c>
    </row>
    <row r="101" spans="1:5">
      <c r="A101" s="32" t="s">
        <v>198</v>
      </c>
      <c r="B101" s="32" t="s">
        <v>199</v>
      </c>
      <c r="C101" s="39">
        <f>'Dementia cases (Male)'!C101+'Dementia cases (Female)'!C101</f>
        <v>1145.0491820000002</v>
      </c>
      <c r="D101" s="39">
        <v>109260</v>
      </c>
      <c r="E101" s="40">
        <f t="shared" si="1"/>
        <v>1.0480040106168773E-2</v>
      </c>
    </row>
    <row r="102" spans="1:5">
      <c r="A102" s="32" t="s">
        <v>200</v>
      </c>
      <c r="B102" s="32" t="s">
        <v>201</v>
      </c>
      <c r="C102" s="39">
        <f>'Dementia cases (Male)'!C102+'Dementia cases (Female)'!C102</f>
        <v>1633.49288</v>
      </c>
      <c r="D102" s="39">
        <v>105081</v>
      </c>
      <c r="E102" s="40">
        <f t="shared" si="1"/>
        <v>1.5545083126350149E-2</v>
      </c>
    </row>
    <row r="103" spans="1:5">
      <c r="A103" s="32" t="s">
        <v>202</v>
      </c>
      <c r="B103" s="32" t="s">
        <v>203</v>
      </c>
      <c r="C103" s="39">
        <f>'Dementia cases (Male)'!C103+'Dementia cases (Female)'!C103</f>
        <v>1717.9575359999999</v>
      </c>
      <c r="D103" s="39">
        <v>96219</v>
      </c>
      <c r="E103" s="40">
        <f t="shared" si="1"/>
        <v>1.7854660056745547E-2</v>
      </c>
    </row>
    <row r="104" spans="1:5">
      <c r="A104" s="32" t="s">
        <v>204</v>
      </c>
      <c r="B104" s="32" t="s">
        <v>205</v>
      </c>
      <c r="C104" s="39">
        <f>'Dementia cases (Male)'!C104+'Dementia cases (Female)'!C104</f>
        <v>1521.5273529999999</v>
      </c>
      <c r="D104" s="39">
        <v>94563</v>
      </c>
      <c r="E104" s="40">
        <f t="shared" si="1"/>
        <v>1.6090091822382961E-2</v>
      </c>
    </row>
    <row r="105" spans="1:5">
      <c r="A105" s="32" t="s">
        <v>206</v>
      </c>
      <c r="B105" s="32" t="s">
        <v>207</v>
      </c>
      <c r="C105" s="39">
        <f>'Dementia cases (Male)'!C105+'Dementia cases (Female)'!C105</f>
        <v>2458.8425149999998</v>
      </c>
      <c r="D105" s="39">
        <v>112101</v>
      </c>
      <c r="E105" s="40">
        <f t="shared" si="1"/>
        <v>2.193417110462886E-2</v>
      </c>
    </row>
    <row r="106" spans="1:5">
      <c r="A106" s="32" t="s">
        <v>208</v>
      </c>
      <c r="B106" s="32" t="s">
        <v>209</v>
      </c>
      <c r="C106" s="39">
        <f>'Dementia cases (Male)'!C106+'Dementia cases (Female)'!C106</f>
        <v>1352.434589</v>
      </c>
      <c r="D106" s="39">
        <v>94374</v>
      </c>
      <c r="E106" s="40">
        <f t="shared" si="1"/>
        <v>1.4330584578379638E-2</v>
      </c>
    </row>
    <row r="107" spans="1:5">
      <c r="A107" s="32" t="s">
        <v>210</v>
      </c>
      <c r="B107" s="32" t="s">
        <v>211</v>
      </c>
      <c r="C107" s="39">
        <f>'Dementia cases (Male)'!C107+'Dementia cases (Female)'!C107</f>
        <v>1694.7258710000001</v>
      </c>
      <c r="D107" s="39">
        <v>99623</v>
      </c>
      <c r="E107" s="40">
        <f t="shared" si="1"/>
        <v>1.7011391656545177E-2</v>
      </c>
    </row>
    <row r="108" spans="1:5">
      <c r="A108" s="32" t="s">
        <v>212</v>
      </c>
      <c r="B108" s="32" t="s">
        <v>213</v>
      </c>
      <c r="C108" s="39">
        <f>'Dementia cases (Male)'!C108+'Dementia cases (Female)'!C108</f>
        <v>1627.97451</v>
      </c>
      <c r="D108" s="39">
        <v>119648</v>
      </c>
      <c r="E108" s="40">
        <f t="shared" si="1"/>
        <v>1.3606366257689222E-2</v>
      </c>
    </row>
    <row r="109" spans="1:5">
      <c r="A109" s="32" t="s">
        <v>214</v>
      </c>
      <c r="B109" s="32" t="s">
        <v>215</v>
      </c>
      <c r="C109" s="39">
        <f>'Dementia cases (Male)'!C109+'Dementia cases (Female)'!C109</f>
        <v>1414.7133939999999</v>
      </c>
      <c r="D109" s="39">
        <v>105980</v>
      </c>
      <c r="E109" s="40">
        <f t="shared" si="1"/>
        <v>1.3348871428571427E-2</v>
      </c>
    </row>
    <row r="110" spans="1:5">
      <c r="A110" s="32" t="s">
        <v>216</v>
      </c>
      <c r="B110" s="32" t="s">
        <v>217</v>
      </c>
      <c r="C110" s="39">
        <f>'Dementia cases (Male)'!C110+'Dementia cases (Female)'!C110</f>
        <v>2550.4446400000002</v>
      </c>
      <c r="D110" s="39">
        <v>88379</v>
      </c>
      <c r="E110" s="40">
        <f t="shared" si="1"/>
        <v>2.8858039126941921E-2</v>
      </c>
    </row>
    <row r="111" spans="1:5">
      <c r="A111" s="32" t="s">
        <v>218</v>
      </c>
      <c r="B111" s="32" t="s">
        <v>219</v>
      </c>
      <c r="C111" s="39">
        <f>'Dementia cases (Male)'!C111+'Dementia cases (Female)'!C111</f>
        <v>1372.411934</v>
      </c>
      <c r="D111" s="39">
        <v>140662</v>
      </c>
      <c r="E111" s="40">
        <f t="shared" si="1"/>
        <v>9.7568066286559275E-3</v>
      </c>
    </row>
    <row r="112" spans="1:5">
      <c r="A112" s="32" t="s">
        <v>220</v>
      </c>
      <c r="B112" s="32" t="s">
        <v>221</v>
      </c>
      <c r="C112" s="39">
        <f>'Dementia cases (Male)'!C112+'Dementia cases (Female)'!C112</f>
        <v>1558.022009</v>
      </c>
      <c r="D112" s="39">
        <v>97473</v>
      </c>
      <c r="E112" s="40">
        <f t="shared" si="1"/>
        <v>1.5984139289854628E-2</v>
      </c>
    </row>
    <row r="113" spans="1:5">
      <c r="A113" s="32" t="s">
        <v>222</v>
      </c>
      <c r="B113" s="32" t="s">
        <v>223</v>
      </c>
      <c r="C113" s="39">
        <f>'Dementia cases (Male)'!C113+'Dementia cases (Female)'!C113</f>
        <v>1311.8908289999999</v>
      </c>
      <c r="D113" s="39">
        <v>106480</v>
      </c>
      <c r="E113" s="40">
        <f t="shared" si="1"/>
        <v>1.2320537462434259E-2</v>
      </c>
    </row>
    <row r="114" spans="1:5">
      <c r="A114" s="32" t="s">
        <v>224</v>
      </c>
      <c r="B114" s="32" t="s">
        <v>225</v>
      </c>
      <c r="C114" s="39">
        <f>'Dementia cases (Male)'!C114+'Dementia cases (Female)'!C114</f>
        <v>2240.2998130000001</v>
      </c>
      <c r="D114" s="39">
        <v>90697</v>
      </c>
      <c r="E114" s="40">
        <f t="shared" si="1"/>
        <v>2.470092520149509E-2</v>
      </c>
    </row>
    <row r="115" spans="1:5">
      <c r="A115" s="32" t="s">
        <v>226</v>
      </c>
      <c r="B115" s="32" t="s">
        <v>227</v>
      </c>
      <c r="C115" s="39">
        <f>'Dementia cases (Male)'!C115+'Dementia cases (Female)'!C115</f>
        <v>1692.8794889999999</v>
      </c>
      <c r="D115" s="39">
        <v>94511</v>
      </c>
      <c r="E115" s="40">
        <f t="shared" si="1"/>
        <v>1.7911983673858069E-2</v>
      </c>
    </row>
    <row r="116" spans="1:5">
      <c r="A116" s="32" t="s">
        <v>228</v>
      </c>
      <c r="B116" s="32" t="s">
        <v>229</v>
      </c>
      <c r="C116" s="39">
        <f>'Dementia cases (Male)'!C116+'Dementia cases (Female)'!C116</f>
        <v>1320.3037800000002</v>
      </c>
      <c r="D116" s="39">
        <v>126501</v>
      </c>
      <c r="E116" s="40">
        <f t="shared" si="1"/>
        <v>1.0437101524889133E-2</v>
      </c>
    </row>
    <row r="117" spans="1:5">
      <c r="A117" s="32" t="s">
        <v>230</v>
      </c>
      <c r="B117" s="32" t="s">
        <v>231</v>
      </c>
      <c r="C117" s="39">
        <f>'Dementia cases (Male)'!C117+'Dementia cases (Female)'!C117</f>
        <v>1614.0965260000003</v>
      </c>
      <c r="D117" s="39">
        <v>113009</v>
      </c>
      <c r="E117" s="40">
        <f t="shared" si="1"/>
        <v>1.4282902476793886E-2</v>
      </c>
    </row>
    <row r="118" spans="1:5">
      <c r="A118" s="32" t="s">
        <v>232</v>
      </c>
      <c r="B118" s="32" t="s">
        <v>233</v>
      </c>
      <c r="C118" s="39">
        <f>'Dementia cases (Male)'!C118+'Dementia cases (Female)'!C118</f>
        <v>1797.6553439999998</v>
      </c>
      <c r="D118" s="39">
        <v>98900</v>
      </c>
      <c r="E118" s="40">
        <f t="shared" si="1"/>
        <v>1.8176494883720928E-2</v>
      </c>
    </row>
    <row r="119" spans="1:5">
      <c r="A119" s="32" t="s">
        <v>234</v>
      </c>
      <c r="B119" s="32" t="s">
        <v>235</v>
      </c>
      <c r="C119" s="39">
        <f>'Dementia cases (Male)'!C119+'Dementia cases (Female)'!C119</f>
        <v>1345.0172500000001</v>
      </c>
      <c r="D119" s="39">
        <v>78000</v>
      </c>
      <c r="E119" s="40">
        <f t="shared" si="1"/>
        <v>1.7243810897435898E-2</v>
      </c>
    </row>
    <row r="120" spans="1:5">
      <c r="A120" s="32" t="s">
        <v>236</v>
      </c>
      <c r="B120" s="32" t="s">
        <v>237</v>
      </c>
      <c r="C120" s="39">
        <f>'Dementia cases (Male)'!C120+'Dementia cases (Female)'!C120</f>
        <v>1542.2799199999999</v>
      </c>
      <c r="D120" s="39">
        <v>126257</v>
      </c>
      <c r="E120" s="40">
        <f t="shared" si="1"/>
        <v>1.2215401284681245E-2</v>
      </c>
    </row>
    <row r="121" spans="1:5">
      <c r="A121" s="32" t="s">
        <v>238</v>
      </c>
      <c r="B121" s="32" t="s">
        <v>239</v>
      </c>
      <c r="C121" s="39">
        <f>'Dementia cases (Male)'!C121+'Dementia cases (Female)'!C121</f>
        <v>1147.000027</v>
      </c>
      <c r="D121" s="39">
        <v>132267</v>
      </c>
      <c r="E121" s="40">
        <f t="shared" si="1"/>
        <v>8.6718533496639369E-3</v>
      </c>
    </row>
    <row r="122" spans="1:5">
      <c r="A122" s="32" t="s">
        <v>240</v>
      </c>
      <c r="B122" s="32" t="s">
        <v>241</v>
      </c>
      <c r="C122" s="39">
        <f>'Dementia cases (Male)'!C122+'Dementia cases (Female)'!C122</f>
        <v>1385.499288</v>
      </c>
      <c r="D122" s="39">
        <v>114910</v>
      </c>
      <c r="E122" s="40">
        <f t="shared" si="1"/>
        <v>1.2057256009050561E-2</v>
      </c>
    </row>
    <row r="123" spans="1:5">
      <c r="A123" s="32" t="s">
        <v>242</v>
      </c>
      <c r="B123" s="32" t="s">
        <v>243</v>
      </c>
      <c r="C123" s="39">
        <f>'Dementia cases (Male)'!C123+'Dementia cases (Female)'!C123</f>
        <v>1301.082324</v>
      </c>
      <c r="D123" s="39">
        <v>132210</v>
      </c>
      <c r="E123" s="40">
        <f t="shared" si="1"/>
        <v>9.8410280916723398E-3</v>
      </c>
    </row>
    <row r="124" spans="1:5">
      <c r="A124" s="32" t="s">
        <v>244</v>
      </c>
      <c r="B124" s="32" t="s">
        <v>245</v>
      </c>
      <c r="C124" s="39">
        <f>'Dementia cases (Male)'!C124+'Dementia cases (Female)'!C124</f>
        <v>1209.3283270000002</v>
      </c>
      <c r="D124" s="39">
        <v>112474</v>
      </c>
      <c r="E124" s="40">
        <f t="shared" si="1"/>
        <v>1.0752070051745295E-2</v>
      </c>
    </row>
    <row r="125" spans="1:5">
      <c r="A125" s="32" t="s">
        <v>246</v>
      </c>
      <c r="B125" s="32" t="s">
        <v>247</v>
      </c>
      <c r="C125" s="39">
        <f>'Dementia cases (Male)'!C125+'Dementia cases (Female)'!C125</f>
        <v>1643.2850589999998</v>
      </c>
      <c r="D125" s="39">
        <v>112165</v>
      </c>
      <c r="E125" s="40">
        <f t="shared" si="1"/>
        <v>1.4650604546872909E-2</v>
      </c>
    </row>
    <row r="126" spans="1:5">
      <c r="A126" s="32" t="s">
        <v>248</v>
      </c>
      <c r="B126" s="32" t="s">
        <v>249</v>
      </c>
      <c r="C126" s="39">
        <f>'Dementia cases (Male)'!C126+'Dementia cases (Female)'!C126</f>
        <v>1260.174571</v>
      </c>
      <c r="D126" s="39">
        <v>122640</v>
      </c>
      <c r="E126" s="40">
        <f t="shared" si="1"/>
        <v>1.0275396045335942E-2</v>
      </c>
    </row>
    <row r="127" spans="1:5">
      <c r="A127" s="32" t="s">
        <v>250</v>
      </c>
      <c r="B127" s="32" t="s">
        <v>251</v>
      </c>
      <c r="C127" s="39">
        <f>'Dementia cases (Male)'!C127+'Dementia cases (Female)'!C127</f>
        <v>1193.796427</v>
      </c>
      <c r="D127" s="39">
        <v>148019</v>
      </c>
      <c r="E127" s="40">
        <f t="shared" si="1"/>
        <v>8.0651566825880455E-3</v>
      </c>
    </row>
    <row r="128" spans="1:5">
      <c r="A128" s="32" t="s">
        <v>252</v>
      </c>
      <c r="B128" s="32" t="s">
        <v>253</v>
      </c>
      <c r="C128" s="39">
        <f>'Dementia cases (Male)'!C128+'Dementia cases (Female)'!C128</f>
        <v>1598.5299370000002</v>
      </c>
      <c r="D128" s="39">
        <v>117904</v>
      </c>
      <c r="E128" s="40">
        <f t="shared" si="1"/>
        <v>1.3557894023951692E-2</v>
      </c>
    </row>
    <row r="129" spans="1:5">
      <c r="A129" s="32" t="s">
        <v>254</v>
      </c>
      <c r="B129" s="32" t="s">
        <v>255</v>
      </c>
      <c r="C129" s="39">
        <f>'Dementia cases (Male)'!C129+'Dementia cases (Female)'!C129</f>
        <v>1245.0616719999998</v>
      </c>
      <c r="D129" s="39">
        <v>113586</v>
      </c>
      <c r="E129" s="40">
        <f t="shared" si="1"/>
        <v>1.0961400806437411E-2</v>
      </c>
    </row>
    <row r="130" spans="1:5">
      <c r="A130" s="32" t="s">
        <v>256</v>
      </c>
      <c r="B130" s="32" t="s">
        <v>257</v>
      </c>
      <c r="C130" s="39">
        <f>'Dementia cases (Male)'!C130+'Dementia cases (Female)'!C130</f>
        <v>1397.367377</v>
      </c>
      <c r="D130" s="39">
        <v>92193</v>
      </c>
      <c r="E130" s="40">
        <f t="shared" si="1"/>
        <v>1.5156979130736607E-2</v>
      </c>
    </row>
    <row r="131" spans="1:5">
      <c r="A131" s="32" t="s">
        <v>258</v>
      </c>
      <c r="B131" s="32" t="s">
        <v>259</v>
      </c>
      <c r="C131" s="39">
        <f>'Dementia cases (Male)'!C131+'Dementia cases (Female)'!C131</f>
        <v>1370.1762290000001</v>
      </c>
      <c r="D131" s="39">
        <v>119925</v>
      </c>
      <c r="E131" s="40">
        <f t="shared" ref="E131:E194" si="2">C131/D131</f>
        <v>1.1425276039191162E-2</v>
      </c>
    </row>
    <row r="132" spans="1:5">
      <c r="A132" s="32" t="s">
        <v>260</v>
      </c>
      <c r="B132" s="32" t="s">
        <v>261</v>
      </c>
      <c r="C132" s="39">
        <f>'Dementia cases (Male)'!C132+'Dementia cases (Female)'!C132</f>
        <v>1515.247832</v>
      </c>
      <c r="D132" s="39">
        <v>103771</v>
      </c>
      <c r="E132" s="40">
        <f t="shared" si="2"/>
        <v>1.4601842826994055E-2</v>
      </c>
    </row>
    <row r="133" spans="1:5">
      <c r="A133" s="32" t="s">
        <v>262</v>
      </c>
      <c r="B133" s="32" t="s">
        <v>263</v>
      </c>
      <c r="C133" s="39">
        <f>'Dementia cases (Male)'!C133+'Dementia cases (Female)'!C133</f>
        <v>1093.765077</v>
      </c>
      <c r="D133" s="39">
        <v>87338</v>
      </c>
      <c r="E133" s="40">
        <f t="shared" si="2"/>
        <v>1.2523358412145916E-2</v>
      </c>
    </row>
    <row r="134" spans="1:5">
      <c r="A134" s="32" t="s">
        <v>264</v>
      </c>
      <c r="B134" s="32" t="s">
        <v>265</v>
      </c>
      <c r="C134" s="39">
        <f>'Dementia cases (Male)'!C134+'Dementia cases (Female)'!C134</f>
        <v>1376.684248</v>
      </c>
      <c r="D134" s="39">
        <v>101824</v>
      </c>
      <c r="E134" s="40">
        <f t="shared" si="2"/>
        <v>1.3520233422375865E-2</v>
      </c>
    </row>
    <row r="135" spans="1:5">
      <c r="A135" s="32" t="s">
        <v>266</v>
      </c>
      <c r="B135" s="32" t="s">
        <v>267</v>
      </c>
      <c r="C135" s="39">
        <f>'Dementia cases (Male)'!C135+'Dementia cases (Female)'!C135</f>
        <v>1247.5894169999999</v>
      </c>
      <c r="D135" s="39">
        <v>117022</v>
      </c>
      <c r="E135" s="40">
        <f t="shared" si="2"/>
        <v>1.0661152749055732E-2</v>
      </c>
    </row>
    <row r="136" spans="1:5">
      <c r="A136" s="32" t="s">
        <v>268</v>
      </c>
      <c r="B136" s="32" t="s">
        <v>269</v>
      </c>
      <c r="C136" s="39">
        <f>'Dementia cases (Male)'!C136+'Dementia cases (Female)'!C136</f>
        <v>1594.6935179999998</v>
      </c>
      <c r="D136" s="39">
        <v>81414</v>
      </c>
      <c r="E136" s="40">
        <f t="shared" si="2"/>
        <v>1.958746060874051E-2</v>
      </c>
    </row>
    <row r="137" spans="1:5">
      <c r="A137" s="32" t="s">
        <v>270</v>
      </c>
      <c r="B137" s="32" t="s">
        <v>271</v>
      </c>
      <c r="C137" s="39">
        <f>'Dementia cases (Male)'!C137+'Dementia cases (Female)'!C137</f>
        <v>1479.320862</v>
      </c>
      <c r="D137" s="39">
        <v>105426</v>
      </c>
      <c r="E137" s="40">
        <f t="shared" si="2"/>
        <v>1.403184093107962E-2</v>
      </c>
    </row>
    <row r="138" spans="1:5">
      <c r="A138" s="32" t="s">
        <v>272</v>
      </c>
      <c r="B138" s="32" t="s">
        <v>273</v>
      </c>
      <c r="C138" s="39">
        <f>'Dementia cases (Male)'!C138+'Dementia cases (Female)'!C138</f>
        <v>1488.2290050000001</v>
      </c>
      <c r="D138" s="39">
        <v>115028</v>
      </c>
      <c r="E138" s="40">
        <f t="shared" si="2"/>
        <v>1.2937971667767849E-2</v>
      </c>
    </row>
    <row r="139" spans="1:5">
      <c r="A139" s="32" t="s">
        <v>274</v>
      </c>
      <c r="B139" s="32" t="s">
        <v>275</v>
      </c>
      <c r="C139" s="39">
        <f>'Dementia cases (Male)'!C139+'Dementia cases (Female)'!C139</f>
        <v>1573.1744269999999</v>
      </c>
      <c r="D139" s="39">
        <v>101730</v>
      </c>
      <c r="E139" s="40">
        <f t="shared" si="2"/>
        <v>1.5464213378551066E-2</v>
      </c>
    </row>
    <row r="140" spans="1:5">
      <c r="A140" s="32" t="s">
        <v>276</v>
      </c>
      <c r="B140" s="32" t="s">
        <v>277</v>
      </c>
      <c r="C140" s="39">
        <f>'Dementia cases (Male)'!C140+'Dementia cases (Female)'!C140</f>
        <v>1437.5084459999998</v>
      </c>
      <c r="D140" s="39">
        <v>111660</v>
      </c>
      <c r="E140" s="40">
        <f t="shared" si="2"/>
        <v>1.2873978559914023E-2</v>
      </c>
    </row>
    <row r="141" spans="1:5">
      <c r="A141" s="32" t="s">
        <v>278</v>
      </c>
      <c r="B141" s="32" t="s">
        <v>279</v>
      </c>
      <c r="C141" s="39">
        <f>'Dementia cases (Male)'!C141+'Dementia cases (Female)'!C141</f>
        <v>1333.093554</v>
      </c>
      <c r="D141" s="39">
        <v>99395</v>
      </c>
      <c r="E141" s="40">
        <f t="shared" si="2"/>
        <v>1.3412078615624528E-2</v>
      </c>
    </row>
    <row r="142" spans="1:5">
      <c r="A142" s="32" t="s">
        <v>280</v>
      </c>
      <c r="B142" s="32" t="s">
        <v>281</v>
      </c>
      <c r="C142" s="39">
        <f>'Dementia cases (Male)'!C142+'Dementia cases (Female)'!C142</f>
        <v>1746.8891139999998</v>
      </c>
      <c r="D142" s="39">
        <v>103921</v>
      </c>
      <c r="E142" s="40">
        <f t="shared" si="2"/>
        <v>1.6809779678794469E-2</v>
      </c>
    </row>
    <row r="143" spans="1:5">
      <c r="A143" s="32" t="s">
        <v>282</v>
      </c>
      <c r="B143" s="32" t="s">
        <v>283</v>
      </c>
      <c r="C143" s="39">
        <f>'Dementia cases (Male)'!C143+'Dementia cases (Female)'!C143</f>
        <v>1213.6027469999999</v>
      </c>
      <c r="D143" s="39">
        <v>86126</v>
      </c>
      <c r="E143" s="40">
        <f t="shared" si="2"/>
        <v>1.4091014873557345E-2</v>
      </c>
    </row>
    <row r="144" spans="1:5">
      <c r="A144" s="32" t="s">
        <v>284</v>
      </c>
      <c r="B144" s="32" t="s">
        <v>285</v>
      </c>
      <c r="C144" s="39">
        <f>'Dementia cases (Male)'!C144+'Dementia cases (Female)'!C144</f>
        <v>1242.1788120000001</v>
      </c>
      <c r="D144" s="39">
        <v>81393</v>
      </c>
      <c r="E144" s="40">
        <f t="shared" si="2"/>
        <v>1.5261494379123513E-2</v>
      </c>
    </row>
    <row r="145" spans="1:5">
      <c r="A145" s="32" t="s">
        <v>286</v>
      </c>
      <c r="B145" s="32" t="s">
        <v>287</v>
      </c>
      <c r="C145" s="39">
        <f>'Dementia cases (Male)'!C145+'Dementia cases (Female)'!C145</f>
        <v>869.84076800000003</v>
      </c>
      <c r="D145" s="39">
        <v>114854</v>
      </c>
      <c r="E145" s="40">
        <f t="shared" si="2"/>
        <v>7.5734477510578649E-3</v>
      </c>
    </row>
    <row r="146" spans="1:5">
      <c r="A146" s="32" t="s">
        <v>288</v>
      </c>
      <c r="B146" s="32" t="s">
        <v>289</v>
      </c>
      <c r="C146" s="39">
        <f>'Dementia cases (Male)'!C146+'Dementia cases (Female)'!C146</f>
        <v>1176.7704880000001</v>
      </c>
      <c r="D146" s="39">
        <v>123496</v>
      </c>
      <c r="E146" s="40">
        <f t="shared" si="2"/>
        <v>9.5288146012826331E-3</v>
      </c>
    </row>
    <row r="147" spans="1:5">
      <c r="A147" s="32" t="s">
        <v>290</v>
      </c>
      <c r="B147" s="32" t="s">
        <v>291</v>
      </c>
      <c r="C147" s="39">
        <f>'Dementia cases (Male)'!C147+'Dementia cases (Female)'!C147</f>
        <v>1251.2139240000001</v>
      </c>
      <c r="D147" s="39">
        <v>118997</v>
      </c>
      <c r="E147" s="40">
        <f t="shared" si="2"/>
        <v>1.0514667798347858E-2</v>
      </c>
    </row>
    <row r="148" spans="1:5">
      <c r="A148" s="32" t="s">
        <v>292</v>
      </c>
      <c r="B148" s="32" t="s">
        <v>293</v>
      </c>
      <c r="C148" s="39">
        <f>'Dementia cases (Male)'!C148+'Dementia cases (Female)'!C148</f>
        <v>961.611625</v>
      </c>
      <c r="D148" s="39">
        <v>97848</v>
      </c>
      <c r="E148" s="40">
        <f t="shared" si="2"/>
        <v>9.8276063384024198E-3</v>
      </c>
    </row>
    <row r="149" spans="1:5">
      <c r="A149" s="32" t="s">
        <v>294</v>
      </c>
      <c r="B149" s="32" t="s">
        <v>295</v>
      </c>
      <c r="C149" s="39">
        <f>'Dementia cases (Male)'!C149+'Dementia cases (Female)'!C149</f>
        <v>1169.9224810000001</v>
      </c>
      <c r="D149" s="39">
        <v>82508</v>
      </c>
      <c r="E149" s="40">
        <f t="shared" si="2"/>
        <v>1.417950357541087E-2</v>
      </c>
    </row>
    <row r="150" spans="1:5">
      <c r="A150" s="32" t="s">
        <v>296</v>
      </c>
      <c r="B150" s="32" t="s">
        <v>297</v>
      </c>
      <c r="C150" s="39">
        <f>'Dementia cases (Male)'!C150+'Dementia cases (Female)'!C150</f>
        <v>2457.3254980000002</v>
      </c>
      <c r="D150" s="39">
        <v>109599</v>
      </c>
      <c r="E150" s="40">
        <f t="shared" si="2"/>
        <v>2.2421057655635547E-2</v>
      </c>
    </row>
    <row r="151" spans="1:5">
      <c r="A151" s="32" t="s">
        <v>298</v>
      </c>
      <c r="B151" s="32" t="s">
        <v>299</v>
      </c>
      <c r="C151" s="39">
        <f>'Dementia cases (Male)'!C151+'Dementia cases (Female)'!C151</f>
        <v>945.07753900000012</v>
      </c>
      <c r="D151" s="39">
        <v>165733</v>
      </c>
      <c r="E151" s="40">
        <f t="shared" si="2"/>
        <v>5.702410135579517E-3</v>
      </c>
    </row>
    <row r="152" spans="1:5">
      <c r="A152" s="32" t="s">
        <v>300</v>
      </c>
      <c r="B152" s="32" t="s">
        <v>301</v>
      </c>
      <c r="C152" s="39">
        <f>'Dementia cases (Male)'!C152+'Dementia cases (Female)'!C152</f>
        <v>1865.4538279999999</v>
      </c>
      <c r="D152" s="39">
        <v>101707</v>
      </c>
      <c r="E152" s="40">
        <f t="shared" si="2"/>
        <v>1.8341449733056722E-2</v>
      </c>
    </row>
    <row r="153" spans="1:5">
      <c r="A153" s="32" t="s">
        <v>302</v>
      </c>
      <c r="B153" s="32" t="s">
        <v>303</v>
      </c>
      <c r="C153" s="39">
        <f>'Dementia cases (Male)'!C153+'Dementia cases (Female)'!C153</f>
        <v>1817.8871859999999</v>
      </c>
      <c r="D153" s="39">
        <v>114724</v>
      </c>
      <c r="E153" s="40">
        <f t="shared" si="2"/>
        <v>1.5845744447543671E-2</v>
      </c>
    </row>
    <row r="154" spans="1:5">
      <c r="A154" s="32" t="s">
        <v>304</v>
      </c>
      <c r="B154" s="32" t="s">
        <v>305</v>
      </c>
      <c r="C154" s="39">
        <f>'Dementia cases (Male)'!C154+'Dementia cases (Female)'!C154</f>
        <v>1703.4701239999999</v>
      </c>
      <c r="D154" s="39">
        <v>99812</v>
      </c>
      <c r="E154" s="40">
        <f t="shared" si="2"/>
        <v>1.7066786799182464E-2</v>
      </c>
    </row>
    <row r="155" spans="1:5">
      <c r="A155" s="32" t="s">
        <v>306</v>
      </c>
      <c r="B155" s="32" t="s">
        <v>307</v>
      </c>
      <c r="C155" s="39">
        <f>'Dementia cases (Male)'!C155+'Dementia cases (Female)'!C155</f>
        <v>2093.813275</v>
      </c>
      <c r="D155" s="39">
        <v>103881</v>
      </c>
      <c r="E155" s="40">
        <f t="shared" si="2"/>
        <v>2.0155882933356437E-2</v>
      </c>
    </row>
    <row r="156" spans="1:5">
      <c r="A156" s="32" t="s">
        <v>308</v>
      </c>
      <c r="B156" s="32" t="s">
        <v>309</v>
      </c>
      <c r="C156" s="39">
        <f>'Dementia cases (Male)'!C156+'Dementia cases (Female)'!C156</f>
        <v>2437.4873989999996</v>
      </c>
      <c r="D156" s="39">
        <v>110830</v>
      </c>
      <c r="E156" s="40">
        <f t="shared" si="2"/>
        <v>2.199302895425426E-2</v>
      </c>
    </row>
    <row r="157" spans="1:5">
      <c r="A157" s="32" t="s">
        <v>310</v>
      </c>
      <c r="B157" s="32" t="s">
        <v>311</v>
      </c>
      <c r="C157" s="39">
        <f>'Dementia cases (Male)'!C157+'Dementia cases (Female)'!C157</f>
        <v>1617.9445880000001</v>
      </c>
      <c r="D157" s="39">
        <v>114036</v>
      </c>
      <c r="E157" s="40">
        <f t="shared" si="2"/>
        <v>1.4188015959872322E-2</v>
      </c>
    </row>
    <row r="158" spans="1:5">
      <c r="A158" s="32" t="s">
        <v>312</v>
      </c>
      <c r="B158" s="32" t="s">
        <v>313</v>
      </c>
      <c r="C158" s="39">
        <f>'Dementia cases (Male)'!C158+'Dementia cases (Female)'!C158</f>
        <v>1592.1440980000002</v>
      </c>
      <c r="D158" s="39">
        <v>93331</v>
      </c>
      <c r="E158" s="40">
        <f t="shared" si="2"/>
        <v>1.7059113242116768E-2</v>
      </c>
    </row>
    <row r="159" spans="1:5">
      <c r="A159" s="32" t="s">
        <v>314</v>
      </c>
      <c r="B159" s="32" t="s">
        <v>315</v>
      </c>
      <c r="C159" s="39">
        <f>'Dementia cases (Male)'!C159+'Dementia cases (Female)'!C159</f>
        <v>1041.5347400000001</v>
      </c>
      <c r="D159" s="39">
        <v>120331</v>
      </c>
      <c r="E159" s="40">
        <f t="shared" si="2"/>
        <v>8.6555811885549033E-3</v>
      </c>
    </row>
    <row r="160" spans="1:5">
      <c r="A160" s="32" t="s">
        <v>316</v>
      </c>
      <c r="B160" s="32" t="s">
        <v>317</v>
      </c>
      <c r="C160" s="39">
        <f>'Dementia cases (Male)'!C160+'Dementia cases (Female)'!C160</f>
        <v>1352.0569879999998</v>
      </c>
      <c r="D160" s="39">
        <v>87985</v>
      </c>
      <c r="E160" s="40">
        <f t="shared" si="2"/>
        <v>1.5366903313064725E-2</v>
      </c>
    </row>
    <row r="161" spans="1:5">
      <c r="A161" s="32" t="s">
        <v>318</v>
      </c>
      <c r="B161" s="32" t="s">
        <v>319</v>
      </c>
      <c r="C161" s="39">
        <f>'Dementia cases (Male)'!C161+'Dementia cases (Female)'!C161</f>
        <v>1800.8205330000001</v>
      </c>
      <c r="D161" s="39">
        <v>100423</v>
      </c>
      <c r="E161" s="40">
        <f t="shared" si="2"/>
        <v>1.7932351483225955E-2</v>
      </c>
    </row>
    <row r="162" spans="1:5">
      <c r="A162" s="32" t="s">
        <v>320</v>
      </c>
      <c r="B162" s="32" t="s">
        <v>321</v>
      </c>
      <c r="C162" s="39">
        <f>'Dementia cases (Male)'!C162+'Dementia cases (Female)'!C162</f>
        <v>1101.1528029999999</v>
      </c>
      <c r="D162" s="39">
        <v>95590</v>
      </c>
      <c r="E162" s="40">
        <f t="shared" si="2"/>
        <v>1.1519539732189559E-2</v>
      </c>
    </row>
    <row r="163" spans="1:5">
      <c r="A163" s="32" t="s">
        <v>322</v>
      </c>
      <c r="B163" s="32" t="s">
        <v>323</v>
      </c>
      <c r="C163" s="39">
        <f>'Dementia cases (Male)'!C163+'Dementia cases (Female)'!C163</f>
        <v>1083.6386580000001</v>
      </c>
      <c r="D163" s="39">
        <v>109399</v>
      </c>
      <c r="E163" s="40">
        <f t="shared" si="2"/>
        <v>9.9053799212058622E-3</v>
      </c>
    </row>
    <row r="164" spans="1:5">
      <c r="A164" s="32" t="s">
        <v>324</v>
      </c>
      <c r="B164" s="32" t="s">
        <v>325</v>
      </c>
      <c r="C164" s="39">
        <f>'Dementia cases (Male)'!C164+'Dementia cases (Female)'!C164</f>
        <v>1338.929359</v>
      </c>
      <c r="D164" s="39">
        <v>103857</v>
      </c>
      <c r="E164" s="40">
        <f t="shared" si="2"/>
        <v>1.2892047324686828E-2</v>
      </c>
    </row>
    <row r="165" spans="1:5">
      <c r="A165" s="32" t="s">
        <v>326</v>
      </c>
      <c r="B165" s="32" t="s">
        <v>327</v>
      </c>
      <c r="C165" s="39">
        <f>'Dementia cases (Male)'!C165+'Dementia cases (Female)'!C165</f>
        <v>1525.1629</v>
      </c>
      <c r="D165" s="39">
        <v>101495</v>
      </c>
      <c r="E165" s="40">
        <f t="shared" si="2"/>
        <v>1.5026975713089315E-2</v>
      </c>
    </row>
    <row r="166" spans="1:5">
      <c r="A166" s="32" t="s">
        <v>328</v>
      </c>
      <c r="B166" s="32" t="s">
        <v>329</v>
      </c>
      <c r="C166" s="39">
        <f>'Dementia cases (Male)'!C166+'Dementia cases (Female)'!C166</f>
        <v>1719.6446939999998</v>
      </c>
      <c r="D166" s="39">
        <v>111713</v>
      </c>
      <c r="E166" s="40">
        <f t="shared" si="2"/>
        <v>1.5393416110927106E-2</v>
      </c>
    </row>
    <row r="167" spans="1:5">
      <c r="A167" s="32" t="s">
        <v>330</v>
      </c>
      <c r="B167" s="32" t="s">
        <v>331</v>
      </c>
      <c r="C167" s="39">
        <f>'Dementia cases (Male)'!C167+'Dementia cases (Female)'!C167</f>
        <v>1437.116998</v>
      </c>
      <c r="D167" s="39">
        <v>97224</v>
      </c>
      <c r="E167" s="40">
        <f t="shared" si="2"/>
        <v>1.4781504546202584E-2</v>
      </c>
    </row>
    <row r="168" spans="1:5">
      <c r="A168" s="32" t="s">
        <v>332</v>
      </c>
      <c r="B168" s="32" t="s">
        <v>333</v>
      </c>
      <c r="C168" s="39">
        <f>'Dementia cases (Male)'!C168+'Dementia cases (Female)'!C168</f>
        <v>984.17900300000008</v>
      </c>
      <c r="D168" s="39">
        <v>122165</v>
      </c>
      <c r="E168" s="40">
        <f t="shared" si="2"/>
        <v>8.0561454017108024E-3</v>
      </c>
    </row>
    <row r="169" spans="1:5">
      <c r="A169" s="32" t="s">
        <v>334</v>
      </c>
      <c r="B169" s="32" t="s">
        <v>335</v>
      </c>
      <c r="C169" s="39">
        <f>'Dementia cases (Male)'!C169+'Dementia cases (Female)'!C169</f>
        <v>1760.8188440000001</v>
      </c>
      <c r="D169" s="39">
        <v>114658</v>
      </c>
      <c r="E169" s="40">
        <f t="shared" si="2"/>
        <v>1.5357139004692216E-2</v>
      </c>
    </row>
    <row r="170" spans="1:5">
      <c r="A170" s="32" t="s">
        <v>336</v>
      </c>
      <c r="B170" s="32" t="s">
        <v>337</v>
      </c>
      <c r="C170" s="39">
        <f>'Dementia cases (Male)'!C170+'Dementia cases (Female)'!C170</f>
        <v>1519.1681789999998</v>
      </c>
      <c r="D170" s="39">
        <v>118278</v>
      </c>
      <c r="E170" s="40">
        <f t="shared" si="2"/>
        <v>1.2844046897986098E-2</v>
      </c>
    </row>
    <row r="171" spans="1:5">
      <c r="A171" s="32" t="s">
        <v>338</v>
      </c>
      <c r="B171" s="32" t="s">
        <v>339</v>
      </c>
      <c r="C171" s="39">
        <f>'Dementia cases (Male)'!C171+'Dementia cases (Female)'!C171</f>
        <v>1823.7805319999998</v>
      </c>
      <c r="D171" s="39">
        <v>102088</v>
      </c>
      <c r="E171" s="40">
        <f t="shared" si="2"/>
        <v>1.7864788535381239E-2</v>
      </c>
    </row>
    <row r="172" spans="1:5">
      <c r="A172" s="32" t="s">
        <v>340</v>
      </c>
      <c r="B172" s="32" t="s">
        <v>341</v>
      </c>
      <c r="C172" s="39">
        <f>'Dementia cases (Male)'!C172+'Dementia cases (Female)'!C172</f>
        <v>1540.6869340000001</v>
      </c>
      <c r="D172" s="39">
        <v>101440</v>
      </c>
      <c r="E172" s="40">
        <f t="shared" si="2"/>
        <v>1.5188159838328077E-2</v>
      </c>
    </row>
    <row r="173" spans="1:5">
      <c r="A173" s="32" t="s">
        <v>342</v>
      </c>
      <c r="B173" s="32" t="s">
        <v>343</v>
      </c>
      <c r="C173" s="39">
        <f>'Dementia cases (Male)'!C173+'Dementia cases (Female)'!C173</f>
        <v>1172.6046999999999</v>
      </c>
      <c r="D173" s="39">
        <v>135040</v>
      </c>
      <c r="E173" s="40">
        <f t="shared" si="2"/>
        <v>8.6833878850710883E-3</v>
      </c>
    </row>
    <row r="174" spans="1:5">
      <c r="A174" s="32" t="s">
        <v>344</v>
      </c>
      <c r="B174" s="32" t="s">
        <v>345</v>
      </c>
      <c r="C174" s="39">
        <f>'Dementia cases (Male)'!C174+'Dementia cases (Female)'!C174</f>
        <v>1342.2991670000001</v>
      </c>
      <c r="D174" s="39">
        <v>106934</v>
      </c>
      <c r="E174" s="40">
        <f t="shared" si="2"/>
        <v>1.2552594750032732E-2</v>
      </c>
    </row>
    <row r="175" spans="1:5">
      <c r="A175" s="32" t="s">
        <v>346</v>
      </c>
      <c r="B175" s="32" t="s">
        <v>347</v>
      </c>
      <c r="C175" s="39">
        <f>'Dementia cases (Male)'!C175+'Dementia cases (Female)'!C175</f>
        <v>1643.654534</v>
      </c>
      <c r="D175" s="39">
        <v>134495</v>
      </c>
      <c r="E175" s="40">
        <f t="shared" si="2"/>
        <v>1.2220934116509907E-2</v>
      </c>
    </row>
    <row r="176" spans="1:5">
      <c r="A176" s="32" t="s">
        <v>348</v>
      </c>
      <c r="B176" s="32" t="s">
        <v>349</v>
      </c>
      <c r="C176" s="39">
        <f>'Dementia cases (Male)'!C176+'Dementia cases (Female)'!C176</f>
        <v>2229.488417</v>
      </c>
      <c r="D176" s="39">
        <v>118801</v>
      </c>
      <c r="E176" s="40">
        <f t="shared" si="2"/>
        <v>1.8766579548993696E-2</v>
      </c>
    </row>
    <row r="177" spans="1:5">
      <c r="A177" s="32" t="s">
        <v>350</v>
      </c>
      <c r="B177" s="32" t="s">
        <v>351</v>
      </c>
      <c r="C177" s="39">
        <f>'Dementia cases (Male)'!C177+'Dementia cases (Female)'!C177</f>
        <v>1615.2975630000001</v>
      </c>
      <c r="D177" s="39">
        <v>91788</v>
      </c>
      <c r="E177" s="40">
        <f t="shared" si="2"/>
        <v>1.7598134429337168E-2</v>
      </c>
    </row>
    <row r="178" spans="1:5">
      <c r="A178" s="32" t="s">
        <v>352</v>
      </c>
      <c r="B178" s="32" t="s">
        <v>353</v>
      </c>
      <c r="C178" s="39">
        <f>'Dementia cases (Male)'!C178+'Dementia cases (Female)'!C178</f>
        <v>1801.5459410000001</v>
      </c>
      <c r="D178" s="39">
        <v>87500</v>
      </c>
      <c r="E178" s="40">
        <f t="shared" si="2"/>
        <v>2.0589096468571429E-2</v>
      </c>
    </row>
    <row r="179" spans="1:5">
      <c r="A179" s="32" t="s">
        <v>354</v>
      </c>
      <c r="B179" s="32" t="s">
        <v>355</v>
      </c>
      <c r="C179" s="39">
        <f>'Dementia cases (Male)'!C179+'Dementia cases (Female)'!C179</f>
        <v>1733.9430030000001</v>
      </c>
      <c r="D179" s="39">
        <v>98796</v>
      </c>
      <c r="E179" s="40">
        <f t="shared" si="2"/>
        <v>1.755074095105065E-2</v>
      </c>
    </row>
    <row r="180" spans="1:5">
      <c r="A180" s="32" t="s">
        <v>356</v>
      </c>
      <c r="B180" s="32" t="s">
        <v>357</v>
      </c>
      <c r="C180" s="39">
        <f>'Dementia cases (Male)'!C180+'Dementia cases (Female)'!C180</f>
        <v>1465.7002689999999</v>
      </c>
      <c r="D180" s="39">
        <v>100102</v>
      </c>
      <c r="E180" s="40">
        <f t="shared" si="2"/>
        <v>1.4642067780863518E-2</v>
      </c>
    </row>
    <row r="181" spans="1:5">
      <c r="A181" s="32" t="s">
        <v>358</v>
      </c>
      <c r="B181" s="32" t="s">
        <v>359</v>
      </c>
      <c r="C181" s="39">
        <f>'Dementia cases (Male)'!C181+'Dementia cases (Female)'!C181</f>
        <v>1204.8566580000002</v>
      </c>
      <c r="D181" s="39">
        <v>97638</v>
      </c>
      <c r="E181" s="40">
        <f t="shared" si="2"/>
        <v>1.2340038284274567E-2</v>
      </c>
    </row>
    <row r="182" spans="1:5">
      <c r="A182" s="32" t="s">
        <v>360</v>
      </c>
      <c r="B182" s="32" t="s">
        <v>361</v>
      </c>
      <c r="C182" s="39">
        <f>'Dementia cases (Male)'!C182+'Dementia cases (Female)'!C182</f>
        <v>1373.6672149999999</v>
      </c>
      <c r="D182" s="39">
        <v>95783</v>
      </c>
      <c r="E182" s="40">
        <f t="shared" si="2"/>
        <v>1.4341451144775167E-2</v>
      </c>
    </row>
    <row r="183" spans="1:5">
      <c r="A183" s="32" t="s">
        <v>362</v>
      </c>
      <c r="B183" s="32" t="s">
        <v>363</v>
      </c>
      <c r="C183" s="39">
        <f>'Dementia cases (Male)'!C183+'Dementia cases (Female)'!C183</f>
        <v>1280.7182290000001</v>
      </c>
      <c r="D183" s="39">
        <v>102605</v>
      </c>
      <c r="E183" s="40">
        <f t="shared" si="2"/>
        <v>1.2482025525071877E-2</v>
      </c>
    </row>
    <row r="184" spans="1:5">
      <c r="A184" s="32" t="s">
        <v>364</v>
      </c>
      <c r="B184" s="32" t="s">
        <v>365</v>
      </c>
      <c r="C184" s="39">
        <f>'Dementia cases (Male)'!C184+'Dementia cases (Female)'!C184</f>
        <v>1491.0539250000002</v>
      </c>
      <c r="D184" s="39">
        <v>120359</v>
      </c>
      <c r="E184" s="40">
        <f t="shared" si="2"/>
        <v>1.2388387449214435E-2</v>
      </c>
    </row>
    <row r="185" spans="1:5">
      <c r="A185" s="32" t="s">
        <v>366</v>
      </c>
      <c r="B185" s="32" t="s">
        <v>367</v>
      </c>
      <c r="C185" s="39">
        <f>'Dementia cases (Male)'!C185+'Dementia cases (Female)'!C185</f>
        <v>1673.327773</v>
      </c>
      <c r="D185" s="39">
        <v>98929</v>
      </c>
      <c r="E185" s="40">
        <f t="shared" si="2"/>
        <v>1.691443128910633E-2</v>
      </c>
    </row>
    <row r="186" spans="1:5">
      <c r="A186" s="32" t="s">
        <v>368</v>
      </c>
      <c r="B186" s="32" t="s">
        <v>369</v>
      </c>
      <c r="C186" s="39">
        <f>'Dementia cases (Male)'!C186+'Dementia cases (Female)'!C186</f>
        <v>1886.445303</v>
      </c>
      <c r="D186" s="39">
        <v>112742</v>
      </c>
      <c r="E186" s="40">
        <f t="shared" si="2"/>
        <v>1.6732409421511059E-2</v>
      </c>
    </row>
    <row r="187" spans="1:5">
      <c r="A187" s="32" t="s">
        <v>370</v>
      </c>
      <c r="B187" s="32" t="s">
        <v>371</v>
      </c>
      <c r="C187" s="39">
        <f>'Dementia cases (Male)'!C187+'Dementia cases (Female)'!C187</f>
        <v>1401.305562</v>
      </c>
      <c r="D187" s="39">
        <v>106890</v>
      </c>
      <c r="E187" s="40">
        <f t="shared" si="2"/>
        <v>1.3109791018804379E-2</v>
      </c>
    </row>
    <row r="188" spans="1:5">
      <c r="A188" s="32" t="s">
        <v>372</v>
      </c>
      <c r="B188" s="32" t="s">
        <v>373</v>
      </c>
      <c r="C188" s="39">
        <f>'Dementia cases (Male)'!C188+'Dementia cases (Female)'!C188</f>
        <v>1166.6166780000001</v>
      </c>
      <c r="D188" s="39">
        <v>88105</v>
      </c>
      <c r="E188" s="40">
        <f t="shared" si="2"/>
        <v>1.3241208535270417E-2</v>
      </c>
    </row>
    <row r="189" spans="1:5">
      <c r="A189" s="32" t="s">
        <v>374</v>
      </c>
      <c r="B189" s="32" t="s">
        <v>375</v>
      </c>
      <c r="C189" s="39">
        <f>'Dementia cases (Male)'!C189+'Dementia cases (Female)'!C189</f>
        <v>1818.9411129999999</v>
      </c>
      <c r="D189" s="39">
        <v>99198</v>
      </c>
      <c r="E189" s="40">
        <f t="shared" si="2"/>
        <v>1.8336469616322907E-2</v>
      </c>
    </row>
    <row r="190" spans="1:5">
      <c r="A190" s="32" t="s">
        <v>376</v>
      </c>
      <c r="B190" s="32" t="s">
        <v>377</v>
      </c>
      <c r="C190" s="39">
        <f>'Dementia cases (Male)'!C190+'Dementia cases (Female)'!C190</f>
        <v>835.74752899999999</v>
      </c>
      <c r="D190" s="39">
        <v>135247</v>
      </c>
      <c r="E190" s="40">
        <f t="shared" si="2"/>
        <v>6.1794163937092875E-3</v>
      </c>
    </row>
    <row r="191" spans="1:5">
      <c r="A191" s="32" t="s">
        <v>378</v>
      </c>
      <c r="B191" s="32" t="s">
        <v>379</v>
      </c>
      <c r="C191" s="39">
        <f>'Dementia cases (Male)'!C191+'Dementia cases (Female)'!C191</f>
        <v>1585.6765450000003</v>
      </c>
      <c r="D191" s="39">
        <v>117918</v>
      </c>
      <c r="E191" s="40">
        <f t="shared" si="2"/>
        <v>1.3447281543106229E-2</v>
      </c>
    </row>
    <row r="192" spans="1:5">
      <c r="A192" s="32" t="s">
        <v>380</v>
      </c>
      <c r="B192" s="32" t="s">
        <v>381</v>
      </c>
      <c r="C192" s="39">
        <f>'Dementia cases (Male)'!C192+'Dementia cases (Female)'!C192</f>
        <v>830.38895000000002</v>
      </c>
      <c r="D192" s="39">
        <v>143334</v>
      </c>
      <c r="E192" s="40">
        <f t="shared" si="2"/>
        <v>5.7933843330961257E-3</v>
      </c>
    </row>
    <row r="193" spans="1:5">
      <c r="A193" s="32" t="s">
        <v>382</v>
      </c>
      <c r="B193" s="32" t="s">
        <v>383</v>
      </c>
      <c r="C193" s="39">
        <f>'Dementia cases (Male)'!C193+'Dementia cases (Female)'!C193</f>
        <v>781.82243300000005</v>
      </c>
      <c r="D193" s="39">
        <v>137607</v>
      </c>
      <c r="E193" s="40">
        <f t="shared" si="2"/>
        <v>5.6815600441837994E-3</v>
      </c>
    </row>
    <row r="194" spans="1:5">
      <c r="A194" s="32" t="s">
        <v>384</v>
      </c>
      <c r="B194" s="32" t="s">
        <v>385</v>
      </c>
      <c r="C194" s="39">
        <f>'Dementia cases (Male)'!C194+'Dementia cases (Female)'!C194</f>
        <v>1335.5637730000001</v>
      </c>
      <c r="D194" s="39">
        <v>89802</v>
      </c>
      <c r="E194" s="40">
        <f t="shared" si="2"/>
        <v>1.487231657424111E-2</v>
      </c>
    </row>
    <row r="195" spans="1:5">
      <c r="A195" s="32" t="s">
        <v>386</v>
      </c>
      <c r="B195" s="32" t="s">
        <v>387</v>
      </c>
      <c r="C195" s="39">
        <f>'Dementia cases (Male)'!C195+'Dementia cases (Female)'!C195</f>
        <v>1335.6882599999999</v>
      </c>
      <c r="D195" s="39">
        <v>106507</v>
      </c>
      <c r="E195" s="40">
        <f t="shared" ref="E195:E258" si="3">C195/D195</f>
        <v>1.2540849521627685E-2</v>
      </c>
    </row>
    <row r="196" spans="1:5">
      <c r="A196" s="32" t="s">
        <v>388</v>
      </c>
      <c r="B196" s="32" t="s">
        <v>389</v>
      </c>
      <c r="C196" s="39">
        <f>'Dementia cases (Male)'!C196+'Dementia cases (Female)'!C196</f>
        <v>1745.0662620000001</v>
      </c>
      <c r="D196" s="39">
        <v>91007</v>
      </c>
      <c r="E196" s="40">
        <f t="shared" si="3"/>
        <v>1.9175077323722353E-2</v>
      </c>
    </row>
    <row r="197" spans="1:5">
      <c r="A197" s="32" t="s">
        <v>390</v>
      </c>
      <c r="B197" s="32" t="s">
        <v>391</v>
      </c>
      <c r="C197" s="39">
        <f>'Dementia cases (Male)'!C197+'Dementia cases (Female)'!C197</f>
        <v>1250.3615249999998</v>
      </c>
      <c r="D197" s="39">
        <v>98846</v>
      </c>
      <c r="E197" s="40">
        <f t="shared" si="3"/>
        <v>1.2649591536329238E-2</v>
      </c>
    </row>
    <row r="198" spans="1:5">
      <c r="A198" s="32" t="s">
        <v>392</v>
      </c>
      <c r="B198" s="32" t="s">
        <v>393</v>
      </c>
      <c r="C198" s="39">
        <f>'Dementia cases (Male)'!C198+'Dementia cases (Female)'!C198</f>
        <v>964.37264100000016</v>
      </c>
      <c r="D198" s="39">
        <v>117043</v>
      </c>
      <c r="E198" s="40">
        <f t="shared" si="3"/>
        <v>8.2394730227352362E-3</v>
      </c>
    </row>
    <row r="199" spans="1:5">
      <c r="A199" s="32" t="s">
        <v>394</v>
      </c>
      <c r="B199" s="32" t="s">
        <v>395</v>
      </c>
      <c r="C199" s="39">
        <f>'Dementia cases (Male)'!C199+'Dementia cases (Female)'!C199</f>
        <v>1552.8105250000001</v>
      </c>
      <c r="D199" s="39">
        <v>154780</v>
      </c>
      <c r="E199" s="40">
        <f t="shared" si="3"/>
        <v>1.0032371914976095E-2</v>
      </c>
    </row>
    <row r="200" spans="1:5">
      <c r="A200" s="32" t="s">
        <v>396</v>
      </c>
      <c r="B200" s="32" t="s">
        <v>397</v>
      </c>
      <c r="C200" s="39">
        <f>'Dementia cases (Male)'!C200+'Dementia cases (Female)'!C200</f>
        <v>1910.3701569999998</v>
      </c>
      <c r="D200" s="39">
        <v>108591</v>
      </c>
      <c r="E200" s="40">
        <f t="shared" si="3"/>
        <v>1.7592343352579861E-2</v>
      </c>
    </row>
    <row r="201" spans="1:5">
      <c r="A201" s="32" t="s">
        <v>398</v>
      </c>
      <c r="B201" s="32" t="s">
        <v>399</v>
      </c>
      <c r="C201" s="39">
        <f>'Dementia cases (Male)'!C201+'Dementia cases (Female)'!C201</f>
        <v>1226.0576550000001</v>
      </c>
      <c r="D201" s="39">
        <v>97939</v>
      </c>
      <c r="E201" s="40">
        <f t="shared" si="3"/>
        <v>1.2518584578155792E-2</v>
      </c>
    </row>
    <row r="202" spans="1:5">
      <c r="A202" s="32" t="s">
        <v>400</v>
      </c>
      <c r="B202" s="32" t="s">
        <v>401</v>
      </c>
      <c r="C202" s="39">
        <f>'Dementia cases (Male)'!C202+'Dementia cases (Female)'!C202</f>
        <v>1993.483234</v>
      </c>
      <c r="D202" s="39">
        <v>103995</v>
      </c>
      <c r="E202" s="40">
        <f t="shared" si="3"/>
        <v>1.9169029607192654E-2</v>
      </c>
    </row>
    <row r="203" spans="1:5">
      <c r="A203" s="32" t="s">
        <v>402</v>
      </c>
      <c r="B203" s="32" t="s">
        <v>403</v>
      </c>
      <c r="C203" s="39">
        <f>'Dementia cases (Male)'!C203+'Dementia cases (Female)'!C203</f>
        <v>1482.117326</v>
      </c>
      <c r="D203" s="39">
        <v>108610</v>
      </c>
      <c r="E203" s="40">
        <f t="shared" si="3"/>
        <v>1.3646232630512845E-2</v>
      </c>
    </row>
    <row r="204" spans="1:5">
      <c r="A204" s="32" t="s">
        <v>404</v>
      </c>
      <c r="B204" s="32" t="s">
        <v>405</v>
      </c>
      <c r="C204" s="39">
        <f>'Dementia cases (Male)'!C204+'Dementia cases (Female)'!C204</f>
        <v>1136.835294</v>
      </c>
      <c r="D204" s="39">
        <v>112571</v>
      </c>
      <c r="E204" s="40">
        <f t="shared" si="3"/>
        <v>1.009882913006014E-2</v>
      </c>
    </row>
    <row r="205" spans="1:5">
      <c r="A205" s="32" t="s">
        <v>406</v>
      </c>
      <c r="B205" s="32" t="s">
        <v>407</v>
      </c>
      <c r="C205" s="39">
        <f>'Dementia cases (Male)'!C205+'Dementia cases (Female)'!C205</f>
        <v>1357.1400370000001</v>
      </c>
      <c r="D205" s="39">
        <v>93836</v>
      </c>
      <c r="E205" s="40">
        <f t="shared" si="3"/>
        <v>1.4462893100728933E-2</v>
      </c>
    </row>
    <row r="206" spans="1:5">
      <c r="A206" s="32" t="s">
        <v>408</v>
      </c>
      <c r="B206" s="32" t="s">
        <v>409</v>
      </c>
      <c r="C206" s="39">
        <f>'Dementia cases (Male)'!C206+'Dementia cases (Female)'!C206</f>
        <v>1736.2597060000003</v>
      </c>
      <c r="D206" s="39">
        <v>98316</v>
      </c>
      <c r="E206" s="40">
        <f t="shared" si="3"/>
        <v>1.7659991313723099E-2</v>
      </c>
    </row>
    <row r="207" spans="1:5">
      <c r="A207" s="32" t="s">
        <v>410</v>
      </c>
      <c r="B207" s="32" t="s">
        <v>411</v>
      </c>
      <c r="C207" s="39">
        <f>'Dementia cases (Male)'!C207+'Dementia cases (Female)'!C207</f>
        <v>1923.2130550000002</v>
      </c>
      <c r="D207" s="39">
        <v>111611</v>
      </c>
      <c r="E207" s="40">
        <f t="shared" si="3"/>
        <v>1.7231393455842167E-2</v>
      </c>
    </row>
    <row r="208" spans="1:5">
      <c r="A208" s="32" t="s">
        <v>412</v>
      </c>
      <c r="B208" s="32" t="s">
        <v>413</v>
      </c>
      <c r="C208" s="39">
        <f>'Dementia cases (Male)'!C208+'Dementia cases (Female)'!C208</f>
        <v>1739.1655289999999</v>
      </c>
      <c r="D208" s="39">
        <v>96511</v>
      </c>
      <c r="E208" s="40">
        <f t="shared" si="3"/>
        <v>1.8020386577695804E-2</v>
      </c>
    </row>
    <row r="209" spans="1:5">
      <c r="A209" s="32" t="s">
        <v>414</v>
      </c>
      <c r="B209" s="32" t="s">
        <v>415</v>
      </c>
      <c r="C209" s="39">
        <f>'Dementia cases (Male)'!C209+'Dementia cases (Female)'!C209</f>
        <v>991.47291599999994</v>
      </c>
      <c r="D209" s="39">
        <v>130323</v>
      </c>
      <c r="E209" s="40">
        <f t="shared" si="3"/>
        <v>7.6078122510991912E-3</v>
      </c>
    </row>
    <row r="210" spans="1:5">
      <c r="A210" s="32" t="s">
        <v>416</v>
      </c>
      <c r="B210" s="32" t="s">
        <v>417</v>
      </c>
      <c r="C210" s="39">
        <f>'Dementia cases (Male)'!C210+'Dementia cases (Female)'!C210</f>
        <v>1521.5667980000001</v>
      </c>
      <c r="D210" s="39">
        <v>80191</v>
      </c>
      <c r="E210" s="40">
        <f t="shared" si="3"/>
        <v>1.8974283872254992E-2</v>
      </c>
    </row>
    <row r="211" spans="1:5">
      <c r="A211" s="32" t="s">
        <v>418</v>
      </c>
      <c r="B211" s="32" t="s">
        <v>419</v>
      </c>
      <c r="C211" s="39">
        <f>'Dementia cases (Male)'!C211+'Dementia cases (Female)'!C211</f>
        <v>1364.0936469999999</v>
      </c>
      <c r="D211" s="39">
        <v>107842</v>
      </c>
      <c r="E211" s="40">
        <f t="shared" si="3"/>
        <v>1.2649001752563935E-2</v>
      </c>
    </row>
    <row r="212" spans="1:5">
      <c r="A212" s="32" t="s">
        <v>420</v>
      </c>
      <c r="B212" s="32" t="s">
        <v>421</v>
      </c>
      <c r="C212" s="39">
        <f>'Dementia cases (Male)'!C212+'Dementia cases (Female)'!C212</f>
        <v>1461.3546249999999</v>
      </c>
      <c r="D212" s="39">
        <v>101084</v>
      </c>
      <c r="E212" s="40">
        <f t="shared" si="3"/>
        <v>1.4456834167622966E-2</v>
      </c>
    </row>
    <row r="213" spans="1:5">
      <c r="A213" s="32" t="s">
        <v>422</v>
      </c>
      <c r="B213" s="32" t="s">
        <v>423</v>
      </c>
      <c r="C213" s="39">
        <f>'Dementia cases (Male)'!C213+'Dementia cases (Female)'!C213</f>
        <v>1371.8097849999999</v>
      </c>
      <c r="D213" s="39">
        <v>144864</v>
      </c>
      <c r="E213" s="40">
        <f t="shared" si="3"/>
        <v>9.4696390062403348E-3</v>
      </c>
    </row>
    <row r="214" spans="1:5">
      <c r="A214" s="32" t="s">
        <v>424</v>
      </c>
      <c r="B214" s="32" t="s">
        <v>425</v>
      </c>
      <c r="C214" s="39">
        <f>'Dementia cases (Male)'!C214+'Dementia cases (Female)'!C214</f>
        <v>1847.8509120000001</v>
      </c>
      <c r="D214" s="39">
        <v>101364</v>
      </c>
      <c r="E214" s="40">
        <f t="shared" si="3"/>
        <v>1.8229853912631704E-2</v>
      </c>
    </row>
    <row r="215" spans="1:5">
      <c r="A215" s="32" t="s">
        <v>426</v>
      </c>
      <c r="B215" s="32" t="s">
        <v>427</v>
      </c>
      <c r="C215" s="39">
        <f>'Dementia cases (Male)'!C215+'Dementia cases (Female)'!C215</f>
        <v>1701.2890350000002</v>
      </c>
      <c r="D215" s="39">
        <v>102065</v>
      </c>
      <c r="E215" s="40">
        <f t="shared" si="3"/>
        <v>1.6668682065350514E-2</v>
      </c>
    </row>
    <row r="216" spans="1:5">
      <c r="A216" s="32" t="s">
        <v>428</v>
      </c>
      <c r="B216" s="32" t="s">
        <v>429</v>
      </c>
      <c r="C216" s="39">
        <f>'Dementia cases (Male)'!C216+'Dementia cases (Female)'!C216</f>
        <v>1581.7173930000001</v>
      </c>
      <c r="D216" s="39">
        <v>117052</v>
      </c>
      <c r="E216" s="40">
        <f t="shared" si="3"/>
        <v>1.3512946323001745E-2</v>
      </c>
    </row>
    <row r="217" spans="1:5">
      <c r="A217" s="32" t="s">
        <v>430</v>
      </c>
      <c r="B217" s="32" t="s">
        <v>431</v>
      </c>
      <c r="C217" s="39">
        <f>'Dementia cases (Male)'!C217+'Dementia cases (Female)'!C217</f>
        <v>1555.8488420000001</v>
      </c>
      <c r="D217" s="39">
        <v>105471</v>
      </c>
      <c r="E217" s="40">
        <f t="shared" si="3"/>
        <v>1.4751437286078639E-2</v>
      </c>
    </row>
    <row r="218" spans="1:5">
      <c r="A218" s="32" t="s">
        <v>432</v>
      </c>
      <c r="B218" s="32" t="s">
        <v>433</v>
      </c>
      <c r="C218" s="39">
        <f>'Dementia cases (Male)'!C218+'Dementia cases (Female)'!C218</f>
        <v>1623.8234069999999</v>
      </c>
      <c r="D218" s="39">
        <v>78095</v>
      </c>
      <c r="E218" s="40">
        <f t="shared" si="3"/>
        <v>2.0792924092451499E-2</v>
      </c>
    </row>
    <row r="219" spans="1:5">
      <c r="A219" s="32" t="s">
        <v>434</v>
      </c>
      <c r="B219" s="32" t="s">
        <v>435</v>
      </c>
      <c r="C219" s="39">
        <f>'Dementia cases (Male)'!C219+'Dementia cases (Female)'!C219</f>
        <v>1436.390985</v>
      </c>
      <c r="D219" s="39">
        <v>109182</v>
      </c>
      <c r="E219" s="40">
        <f t="shared" si="3"/>
        <v>1.3155932159147113E-2</v>
      </c>
    </row>
    <row r="220" spans="1:5">
      <c r="A220" s="32" t="s">
        <v>436</v>
      </c>
      <c r="B220" s="32" t="s">
        <v>437</v>
      </c>
      <c r="C220" s="39">
        <f>'Dementia cases (Male)'!C220+'Dementia cases (Female)'!C220</f>
        <v>1400.1144129999998</v>
      </c>
      <c r="D220" s="39">
        <v>92633</v>
      </c>
      <c r="E220" s="40">
        <f t="shared" si="3"/>
        <v>1.5114639631664739E-2</v>
      </c>
    </row>
    <row r="221" spans="1:5">
      <c r="A221" s="32" t="s">
        <v>438</v>
      </c>
      <c r="B221" s="32" t="s">
        <v>439</v>
      </c>
      <c r="C221" s="39">
        <f>'Dementia cases (Male)'!C221+'Dementia cases (Female)'!C221</f>
        <v>1566.1801909999999</v>
      </c>
      <c r="D221" s="39">
        <v>104699</v>
      </c>
      <c r="E221" s="40">
        <f t="shared" si="3"/>
        <v>1.4958883953046351E-2</v>
      </c>
    </row>
    <row r="222" spans="1:5">
      <c r="A222" s="32" t="s">
        <v>440</v>
      </c>
      <c r="B222" s="32" t="s">
        <v>441</v>
      </c>
      <c r="C222" s="39">
        <f>'Dementia cases (Male)'!C222+'Dementia cases (Female)'!C222</f>
        <v>1440.646843</v>
      </c>
      <c r="D222" s="39">
        <v>169059</v>
      </c>
      <c r="E222" s="40">
        <f t="shared" si="3"/>
        <v>8.5215625491692256E-3</v>
      </c>
    </row>
    <row r="223" spans="1:5">
      <c r="A223" s="32" t="s">
        <v>442</v>
      </c>
      <c r="B223" s="32" t="s">
        <v>443</v>
      </c>
      <c r="C223" s="39">
        <f>'Dementia cases (Male)'!C223+'Dementia cases (Female)'!C223</f>
        <v>1771.004653</v>
      </c>
      <c r="D223" s="39">
        <v>112092</v>
      </c>
      <c r="E223" s="40">
        <f t="shared" si="3"/>
        <v>1.5799563331905932E-2</v>
      </c>
    </row>
    <row r="224" spans="1:5">
      <c r="A224" s="32" t="s">
        <v>444</v>
      </c>
      <c r="B224" s="32" t="s">
        <v>445</v>
      </c>
      <c r="C224" s="39">
        <f>'Dementia cases (Male)'!C224+'Dementia cases (Female)'!C224</f>
        <v>1079.8284040000001</v>
      </c>
      <c r="D224" s="39">
        <v>125633</v>
      </c>
      <c r="E224" s="40">
        <f t="shared" si="3"/>
        <v>8.5951016373086702E-3</v>
      </c>
    </row>
    <row r="225" spans="1:5">
      <c r="A225" s="32" t="s">
        <v>446</v>
      </c>
      <c r="B225" s="32" t="s">
        <v>447</v>
      </c>
      <c r="C225" s="39">
        <f>'Dementia cases (Male)'!C225+'Dementia cases (Female)'!C225</f>
        <v>1749.053308</v>
      </c>
      <c r="D225" s="39">
        <v>116669</v>
      </c>
      <c r="E225" s="40">
        <f t="shared" si="3"/>
        <v>1.4991585665429548E-2</v>
      </c>
    </row>
    <row r="226" spans="1:5">
      <c r="A226" s="32" t="s">
        <v>448</v>
      </c>
      <c r="B226" s="32" t="s">
        <v>449</v>
      </c>
      <c r="C226" s="39">
        <f>'Dementia cases (Male)'!C226+'Dementia cases (Female)'!C226</f>
        <v>1280.747717</v>
      </c>
      <c r="D226" s="39">
        <v>88590</v>
      </c>
      <c r="E226" s="40">
        <f t="shared" si="3"/>
        <v>1.4457023557963652E-2</v>
      </c>
    </row>
    <row r="227" spans="1:5">
      <c r="A227" s="32" t="s">
        <v>450</v>
      </c>
      <c r="B227" s="32" t="s">
        <v>451</v>
      </c>
      <c r="C227" s="39">
        <f>'Dementia cases (Male)'!C227+'Dementia cases (Female)'!C227</f>
        <v>1272.0164500000001</v>
      </c>
      <c r="D227" s="39">
        <v>103879</v>
      </c>
      <c r="E227" s="40">
        <f t="shared" si="3"/>
        <v>1.2245174193051532E-2</v>
      </c>
    </row>
    <row r="228" spans="1:5">
      <c r="A228" s="32" t="s">
        <v>452</v>
      </c>
      <c r="B228" s="32" t="s">
        <v>453</v>
      </c>
      <c r="C228" s="39">
        <f>'Dementia cases (Male)'!C228+'Dementia cases (Female)'!C228</f>
        <v>1206.473714</v>
      </c>
      <c r="D228" s="39">
        <v>101448</v>
      </c>
      <c r="E228" s="40">
        <f t="shared" si="3"/>
        <v>1.1892533258418105E-2</v>
      </c>
    </row>
    <row r="229" spans="1:5">
      <c r="A229" s="32" t="s">
        <v>454</v>
      </c>
      <c r="B229" s="32" t="s">
        <v>455</v>
      </c>
      <c r="C229" s="39">
        <f>'Dementia cases (Male)'!C229+'Dementia cases (Female)'!C229</f>
        <v>1763.287131</v>
      </c>
      <c r="D229" s="39">
        <v>121601</v>
      </c>
      <c r="E229" s="40">
        <f t="shared" si="3"/>
        <v>1.4500597289495975E-2</v>
      </c>
    </row>
    <row r="230" spans="1:5">
      <c r="A230" s="32" t="s">
        <v>456</v>
      </c>
      <c r="B230" s="32" t="s">
        <v>457</v>
      </c>
      <c r="C230" s="39">
        <f>'Dementia cases (Male)'!C230+'Dementia cases (Female)'!C230</f>
        <v>1198.9891619999999</v>
      </c>
      <c r="D230" s="39">
        <v>93144</v>
      </c>
      <c r="E230" s="40">
        <f t="shared" si="3"/>
        <v>1.2872425083741302E-2</v>
      </c>
    </row>
    <row r="231" spans="1:5">
      <c r="A231" s="32" t="s">
        <v>458</v>
      </c>
      <c r="B231" s="32" t="s">
        <v>459</v>
      </c>
      <c r="C231" s="39">
        <f>'Dementia cases (Male)'!C231+'Dementia cases (Female)'!C231</f>
        <v>1218.089056</v>
      </c>
      <c r="D231" s="39">
        <v>111272</v>
      </c>
      <c r="E231" s="40">
        <f t="shared" si="3"/>
        <v>1.0946950319936732E-2</v>
      </c>
    </row>
    <row r="232" spans="1:5">
      <c r="A232" s="32" t="s">
        <v>460</v>
      </c>
      <c r="B232" s="32" t="s">
        <v>461</v>
      </c>
      <c r="C232" s="39">
        <f>'Dementia cases (Male)'!C232+'Dementia cases (Female)'!C232</f>
        <v>1108.124489</v>
      </c>
      <c r="D232" s="39">
        <v>147038</v>
      </c>
      <c r="E232" s="40">
        <f t="shared" si="3"/>
        <v>7.536313667215278E-3</v>
      </c>
    </row>
    <row r="233" spans="1:5">
      <c r="A233" s="32" t="s">
        <v>462</v>
      </c>
      <c r="B233" s="32" t="s">
        <v>463</v>
      </c>
      <c r="C233" s="39">
        <f>'Dementia cases (Male)'!C233+'Dementia cases (Female)'!C233</f>
        <v>1449.748302</v>
      </c>
      <c r="D233" s="39">
        <v>112534</v>
      </c>
      <c r="E233" s="40">
        <f t="shared" si="3"/>
        <v>1.2882758117546697E-2</v>
      </c>
    </row>
    <row r="234" spans="1:5">
      <c r="A234" s="32" t="s">
        <v>464</v>
      </c>
      <c r="B234" s="32" t="s">
        <v>465</v>
      </c>
      <c r="C234" s="39">
        <f>'Dementia cases (Male)'!C234+'Dementia cases (Female)'!C234</f>
        <v>3006.0537560000002</v>
      </c>
      <c r="D234" s="39">
        <v>142296</v>
      </c>
      <c r="E234" s="40">
        <f t="shared" si="3"/>
        <v>2.1125356693090461E-2</v>
      </c>
    </row>
    <row r="235" spans="1:5">
      <c r="A235" s="32" t="s">
        <v>466</v>
      </c>
      <c r="B235" s="32" t="s">
        <v>467</v>
      </c>
      <c r="C235" s="39">
        <f>'Dementia cases (Male)'!C235+'Dementia cases (Female)'!C235</f>
        <v>794.75566300000003</v>
      </c>
      <c r="D235" s="39">
        <v>120816</v>
      </c>
      <c r="E235" s="40">
        <f t="shared" si="3"/>
        <v>6.5782318815388692E-3</v>
      </c>
    </row>
    <row r="236" spans="1:5">
      <c r="A236" s="32" t="s">
        <v>468</v>
      </c>
      <c r="B236" s="32" t="s">
        <v>469</v>
      </c>
      <c r="C236" s="39">
        <f>'Dementia cases (Male)'!C236+'Dementia cases (Female)'!C236</f>
        <v>782.10358400000007</v>
      </c>
      <c r="D236" s="39">
        <v>127299</v>
      </c>
      <c r="E236" s="40">
        <f t="shared" si="3"/>
        <v>6.1438313262476537E-3</v>
      </c>
    </row>
    <row r="237" spans="1:5">
      <c r="A237" s="32" t="s">
        <v>470</v>
      </c>
      <c r="B237" s="32" t="s">
        <v>471</v>
      </c>
      <c r="C237" s="39">
        <f>'Dementia cases (Male)'!C237+'Dementia cases (Female)'!C237</f>
        <v>1245.8288910000001</v>
      </c>
      <c r="D237" s="39">
        <v>83911</v>
      </c>
      <c r="E237" s="40">
        <f t="shared" si="3"/>
        <v>1.4847027100141819E-2</v>
      </c>
    </row>
    <row r="238" spans="1:5">
      <c r="A238" s="32" t="s">
        <v>472</v>
      </c>
      <c r="B238" s="32" t="s">
        <v>473</v>
      </c>
      <c r="C238" s="39">
        <f>'Dementia cases (Male)'!C238+'Dementia cases (Female)'!C238</f>
        <v>1531.1816239999998</v>
      </c>
      <c r="D238" s="39">
        <v>97789</v>
      </c>
      <c r="E238" s="40">
        <f t="shared" si="3"/>
        <v>1.5658014950556808E-2</v>
      </c>
    </row>
    <row r="239" spans="1:5">
      <c r="A239" s="32" t="s">
        <v>474</v>
      </c>
      <c r="B239" s="32" t="s">
        <v>475</v>
      </c>
      <c r="C239" s="39">
        <f>'Dementia cases (Male)'!C239+'Dementia cases (Female)'!C239</f>
        <v>1582.730405</v>
      </c>
      <c r="D239" s="39">
        <v>87304</v>
      </c>
      <c r="E239" s="40">
        <f t="shared" si="3"/>
        <v>1.8128956347933656E-2</v>
      </c>
    </row>
    <row r="240" spans="1:5">
      <c r="A240" s="32" t="s">
        <v>476</v>
      </c>
      <c r="B240" s="32" t="s">
        <v>477</v>
      </c>
      <c r="C240" s="39">
        <f>'Dementia cases (Male)'!C240+'Dementia cases (Female)'!C240</f>
        <v>1296.8322269999999</v>
      </c>
      <c r="D240" s="39">
        <v>114105</v>
      </c>
      <c r="E240" s="40">
        <f t="shared" si="3"/>
        <v>1.1365253293019587E-2</v>
      </c>
    </row>
    <row r="241" spans="1:5">
      <c r="A241" s="32" t="s">
        <v>478</v>
      </c>
      <c r="B241" s="32" t="s">
        <v>479</v>
      </c>
      <c r="C241" s="39">
        <f>'Dementia cases (Male)'!C241+'Dementia cases (Female)'!C241</f>
        <v>1374.4893229999998</v>
      </c>
      <c r="D241" s="39">
        <v>102211</v>
      </c>
      <c r="E241" s="40">
        <f t="shared" si="3"/>
        <v>1.3447567512302978E-2</v>
      </c>
    </row>
    <row r="242" spans="1:5">
      <c r="A242" s="32" t="s">
        <v>480</v>
      </c>
      <c r="B242" s="32" t="s">
        <v>481</v>
      </c>
      <c r="C242" s="39">
        <f>'Dementia cases (Male)'!C242+'Dementia cases (Female)'!C242</f>
        <v>1457.4140620000001</v>
      </c>
      <c r="D242" s="39">
        <v>129646</v>
      </c>
      <c r="E242" s="40">
        <f t="shared" si="3"/>
        <v>1.1241488838838068E-2</v>
      </c>
    </row>
    <row r="243" spans="1:5">
      <c r="A243" s="32" t="s">
        <v>482</v>
      </c>
      <c r="B243" s="32" t="s">
        <v>483</v>
      </c>
      <c r="C243" s="39">
        <f>'Dementia cases (Male)'!C243+'Dementia cases (Female)'!C243</f>
        <v>1105.5440060000001</v>
      </c>
      <c r="D243" s="39">
        <v>88605</v>
      </c>
      <c r="E243" s="40">
        <f t="shared" si="3"/>
        <v>1.2477219186276171E-2</v>
      </c>
    </row>
    <row r="244" spans="1:5">
      <c r="A244" s="32" t="s">
        <v>484</v>
      </c>
      <c r="B244" s="32" t="s">
        <v>485</v>
      </c>
      <c r="C244" s="39">
        <f>'Dementia cases (Male)'!C244+'Dementia cases (Female)'!C244</f>
        <v>871.39392999999995</v>
      </c>
      <c r="D244" s="39">
        <v>98148</v>
      </c>
      <c r="E244" s="40">
        <f t="shared" si="3"/>
        <v>8.8783666503647555E-3</v>
      </c>
    </row>
    <row r="245" spans="1:5">
      <c r="A245" s="32" t="s">
        <v>486</v>
      </c>
      <c r="B245" s="32" t="s">
        <v>487</v>
      </c>
      <c r="C245" s="39">
        <f>'Dementia cases (Male)'!C245+'Dementia cases (Female)'!C245</f>
        <v>1052.3978950000001</v>
      </c>
      <c r="D245" s="39">
        <v>87732</v>
      </c>
      <c r="E245" s="40">
        <f t="shared" si="3"/>
        <v>1.1995599040258971E-2</v>
      </c>
    </row>
    <row r="246" spans="1:5">
      <c r="A246" s="32" t="s">
        <v>488</v>
      </c>
      <c r="B246" s="32" t="s">
        <v>489</v>
      </c>
      <c r="C246" s="39">
        <f>'Dementia cases (Male)'!C246+'Dementia cases (Female)'!C246</f>
        <v>1356.683759</v>
      </c>
      <c r="D246" s="39">
        <v>92140</v>
      </c>
      <c r="E246" s="40">
        <f t="shared" si="3"/>
        <v>1.4724156273062731E-2</v>
      </c>
    </row>
    <row r="247" spans="1:5">
      <c r="A247" s="32" t="s">
        <v>490</v>
      </c>
      <c r="B247" s="32" t="s">
        <v>491</v>
      </c>
      <c r="C247" s="39">
        <f>'Dementia cases (Male)'!C247+'Dementia cases (Female)'!C247</f>
        <v>1343.5514189999999</v>
      </c>
      <c r="D247" s="39">
        <v>108961</v>
      </c>
      <c r="E247" s="40">
        <f t="shared" si="3"/>
        <v>1.2330571663255659E-2</v>
      </c>
    </row>
    <row r="248" spans="1:5">
      <c r="A248" s="32" t="s">
        <v>492</v>
      </c>
      <c r="B248" s="32" t="s">
        <v>493</v>
      </c>
      <c r="C248" s="39">
        <f>'Dementia cases (Male)'!C248+'Dementia cases (Female)'!C248</f>
        <v>1309.959417</v>
      </c>
      <c r="D248" s="39">
        <v>94814</v>
      </c>
      <c r="E248" s="40">
        <f t="shared" si="3"/>
        <v>1.3816096958255111E-2</v>
      </c>
    </row>
    <row r="249" spans="1:5">
      <c r="A249" s="32" t="s">
        <v>494</v>
      </c>
      <c r="B249" s="32" t="s">
        <v>495</v>
      </c>
      <c r="C249" s="39">
        <f>'Dementia cases (Male)'!C249+'Dementia cases (Female)'!C249</f>
        <v>890.44611399999997</v>
      </c>
      <c r="D249" s="39">
        <v>161208</v>
      </c>
      <c r="E249" s="40">
        <f t="shared" si="3"/>
        <v>5.5235851446578327E-3</v>
      </c>
    </row>
    <row r="250" spans="1:5">
      <c r="A250" s="32" t="s">
        <v>496</v>
      </c>
      <c r="B250" s="32" t="s">
        <v>497</v>
      </c>
      <c r="C250" s="39">
        <f>'Dementia cases (Male)'!C250+'Dementia cases (Female)'!C250</f>
        <v>1079.314703</v>
      </c>
      <c r="D250" s="39">
        <v>103066</v>
      </c>
      <c r="E250" s="40">
        <f t="shared" si="3"/>
        <v>1.0472073263733919E-2</v>
      </c>
    </row>
    <row r="251" spans="1:5">
      <c r="A251" s="32" t="s">
        <v>498</v>
      </c>
      <c r="B251" s="32" t="s">
        <v>499</v>
      </c>
      <c r="C251" s="39">
        <f>'Dementia cases (Male)'!C251+'Dementia cases (Female)'!C251</f>
        <v>1212.6535790000003</v>
      </c>
      <c r="D251" s="39">
        <v>93145</v>
      </c>
      <c r="E251" s="40">
        <f t="shared" si="3"/>
        <v>1.3018987374523595E-2</v>
      </c>
    </row>
    <row r="252" spans="1:5">
      <c r="A252" s="32" t="s">
        <v>500</v>
      </c>
      <c r="B252" s="32" t="s">
        <v>501</v>
      </c>
      <c r="C252" s="39">
        <f>'Dementia cases (Male)'!C252+'Dementia cases (Female)'!C252</f>
        <v>1124.8491490000001</v>
      </c>
      <c r="D252" s="39">
        <v>85794</v>
      </c>
      <c r="E252" s="40">
        <f t="shared" si="3"/>
        <v>1.3111046798144394E-2</v>
      </c>
    </row>
    <row r="253" spans="1:5">
      <c r="A253" s="32" t="s">
        <v>502</v>
      </c>
      <c r="B253" s="32" t="s">
        <v>503</v>
      </c>
      <c r="C253" s="39">
        <f>'Dementia cases (Male)'!C253+'Dementia cases (Female)'!C253</f>
        <v>942.47127399999999</v>
      </c>
      <c r="D253" s="39">
        <v>95450</v>
      </c>
      <c r="E253" s="40">
        <f t="shared" si="3"/>
        <v>9.873978774227344E-3</v>
      </c>
    </row>
    <row r="254" spans="1:5">
      <c r="A254" s="32" t="s">
        <v>504</v>
      </c>
      <c r="B254" s="32" t="s">
        <v>505</v>
      </c>
      <c r="C254" s="39">
        <f>'Dementia cases (Male)'!C254+'Dementia cases (Female)'!C254</f>
        <v>1270.0918160000001</v>
      </c>
      <c r="D254" s="39">
        <v>116670</v>
      </c>
      <c r="E254" s="40">
        <f t="shared" si="3"/>
        <v>1.0886190245992973E-2</v>
      </c>
    </row>
    <row r="255" spans="1:5">
      <c r="A255" s="32" t="s">
        <v>506</v>
      </c>
      <c r="B255" s="32" t="s">
        <v>507</v>
      </c>
      <c r="C255" s="39">
        <f>'Dementia cases (Male)'!C255+'Dementia cases (Female)'!C255</f>
        <v>1066.8467009999999</v>
      </c>
      <c r="D255" s="39">
        <v>128542</v>
      </c>
      <c r="E255" s="40">
        <f t="shared" si="3"/>
        <v>8.2995962486969235E-3</v>
      </c>
    </row>
    <row r="256" spans="1:5">
      <c r="A256" s="32" t="s">
        <v>508</v>
      </c>
      <c r="B256" s="32" t="s">
        <v>509</v>
      </c>
      <c r="C256" s="39">
        <f>'Dementia cases (Male)'!C256+'Dementia cases (Female)'!C256</f>
        <v>922.11198899999999</v>
      </c>
      <c r="D256" s="39">
        <v>108824</v>
      </c>
      <c r="E256" s="40">
        <f t="shared" si="3"/>
        <v>8.4734248787032267E-3</v>
      </c>
    </row>
    <row r="257" spans="1:5">
      <c r="A257" s="32" t="s">
        <v>510</v>
      </c>
      <c r="B257" s="32" t="s">
        <v>511</v>
      </c>
      <c r="C257" s="39">
        <f>'Dementia cases (Male)'!C257+'Dementia cases (Female)'!C257</f>
        <v>1315.306922</v>
      </c>
      <c r="D257" s="39">
        <v>107569</v>
      </c>
      <c r="E257" s="40">
        <f t="shared" si="3"/>
        <v>1.2227564837453169E-2</v>
      </c>
    </row>
    <row r="258" spans="1:5">
      <c r="A258" s="32" t="s">
        <v>512</v>
      </c>
      <c r="B258" s="32" t="s">
        <v>513</v>
      </c>
      <c r="C258" s="39">
        <f>'Dementia cases (Male)'!C258+'Dementia cases (Female)'!C258</f>
        <v>2099.1373009999998</v>
      </c>
      <c r="D258" s="39">
        <v>94250</v>
      </c>
      <c r="E258" s="40">
        <f t="shared" si="3"/>
        <v>2.2272013803713527E-2</v>
      </c>
    </row>
    <row r="259" spans="1:5">
      <c r="A259" s="32" t="s">
        <v>514</v>
      </c>
      <c r="B259" s="32" t="s">
        <v>515</v>
      </c>
      <c r="C259" s="39">
        <f>'Dementia cases (Male)'!C259+'Dementia cases (Female)'!C259</f>
        <v>1003.4783749999999</v>
      </c>
      <c r="D259" s="39">
        <v>111411</v>
      </c>
      <c r="E259" s="40">
        <f t="shared" ref="E259:E322" si="4">C259/D259</f>
        <v>9.0069954941612573E-3</v>
      </c>
    </row>
    <row r="260" spans="1:5">
      <c r="A260" s="32" t="s">
        <v>516</v>
      </c>
      <c r="B260" s="32" t="s">
        <v>517</v>
      </c>
      <c r="C260" s="39">
        <f>'Dementia cases (Male)'!C260+'Dementia cases (Female)'!C260</f>
        <v>925.44686999999999</v>
      </c>
      <c r="D260" s="39">
        <v>116133</v>
      </c>
      <c r="E260" s="40">
        <f t="shared" si="4"/>
        <v>7.9688535558368415E-3</v>
      </c>
    </row>
    <row r="261" spans="1:5">
      <c r="A261" s="32" t="s">
        <v>518</v>
      </c>
      <c r="B261" s="32" t="s">
        <v>519</v>
      </c>
      <c r="C261" s="39">
        <f>'Dementia cases (Male)'!C261+'Dementia cases (Female)'!C261</f>
        <v>725.31525499999998</v>
      </c>
      <c r="D261" s="39">
        <v>128166</v>
      </c>
      <c r="E261" s="40">
        <f t="shared" si="4"/>
        <v>5.6591861726198837E-3</v>
      </c>
    </row>
    <row r="262" spans="1:5">
      <c r="A262" s="32" t="s">
        <v>520</v>
      </c>
      <c r="B262" s="32" t="s">
        <v>521</v>
      </c>
      <c r="C262" s="39">
        <f>'Dementia cases (Male)'!C262+'Dementia cases (Female)'!C262</f>
        <v>877.93397200000004</v>
      </c>
      <c r="D262" s="39">
        <v>109892</v>
      </c>
      <c r="E262" s="40">
        <f t="shared" si="4"/>
        <v>7.9890617333381875E-3</v>
      </c>
    </row>
    <row r="263" spans="1:5">
      <c r="A263" s="32" t="s">
        <v>522</v>
      </c>
      <c r="B263" s="32" t="s">
        <v>523</v>
      </c>
      <c r="C263" s="39">
        <f>'Dementia cases (Male)'!C263+'Dementia cases (Female)'!C263</f>
        <v>1695.1973870000002</v>
      </c>
      <c r="D263" s="39">
        <v>97644</v>
      </c>
      <c r="E263" s="40">
        <f t="shared" si="4"/>
        <v>1.7360999006595389E-2</v>
      </c>
    </row>
    <row r="264" spans="1:5">
      <c r="A264" s="32" t="s">
        <v>524</v>
      </c>
      <c r="B264" s="32" t="s">
        <v>525</v>
      </c>
      <c r="C264" s="39">
        <f>'Dementia cases (Male)'!C264+'Dementia cases (Female)'!C264</f>
        <v>1431.417715</v>
      </c>
      <c r="D264" s="39">
        <v>113927</v>
      </c>
      <c r="E264" s="40">
        <f t="shared" si="4"/>
        <v>1.2564341332607722E-2</v>
      </c>
    </row>
    <row r="265" spans="1:5">
      <c r="A265" s="32" t="s">
        <v>526</v>
      </c>
      <c r="B265" s="32" t="s">
        <v>527</v>
      </c>
      <c r="C265" s="39">
        <f>'Dementia cases (Male)'!C265+'Dementia cases (Female)'!C265</f>
        <v>993.837176</v>
      </c>
      <c r="D265" s="39">
        <v>140202</v>
      </c>
      <c r="E265" s="40">
        <f t="shared" si="4"/>
        <v>7.0886091211252332E-3</v>
      </c>
    </row>
    <row r="266" spans="1:5">
      <c r="A266" s="32" t="s">
        <v>528</v>
      </c>
      <c r="B266" s="32" t="s">
        <v>529</v>
      </c>
      <c r="C266" s="39">
        <f>'Dementia cases (Male)'!C266+'Dementia cases (Female)'!C266</f>
        <v>1004.0257610000001</v>
      </c>
      <c r="D266" s="39">
        <v>92741</v>
      </c>
      <c r="E266" s="40">
        <f t="shared" si="4"/>
        <v>1.0826126103880701E-2</v>
      </c>
    </row>
    <row r="267" spans="1:5">
      <c r="A267" s="32" t="s">
        <v>530</v>
      </c>
      <c r="B267" s="32" t="s">
        <v>531</v>
      </c>
      <c r="C267" s="39">
        <f>'Dementia cases (Male)'!C267+'Dementia cases (Female)'!C267</f>
        <v>1037.6703199999999</v>
      </c>
      <c r="D267" s="39">
        <v>95368</v>
      </c>
      <c r="E267" s="40">
        <f t="shared" si="4"/>
        <v>1.0880697089170371E-2</v>
      </c>
    </row>
    <row r="268" spans="1:5">
      <c r="A268" s="32" t="s">
        <v>532</v>
      </c>
      <c r="B268" s="32" t="s">
        <v>533</v>
      </c>
      <c r="C268" s="39">
        <f>'Dementia cases (Male)'!C268+'Dementia cases (Female)'!C268</f>
        <v>1113.6277219999999</v>
      </c>
      <c r="D268" s="39">
        <v>92823</v>
      </c>
      <c r="E268" s="40">
        <f t="shared" si="4"/>
        <v>1.199732525343934E-2</v>
      </c>
    </row>
    <row r="269" spans="1:5">
      <c r="A269" s="32" t="s">
        <v>534</v>
      </c>
      <c r="B269" s="32" t="s">
        <v>535</v>
      </c>
      <c r="C269" s="39">
        <f>'Dementia cases (Male)'!C269+'Dementia cases (Female)'!C269</f>
        <v>1347.27682</v>
      </c>
      <c r="D269" s="39">
        <v>112395</v>
      </c>
      <c r="E269" s="40">
        <f t="shared" si="4"/>
        <v>1.1986981805240446E-2</v>
      </c>
    </row>
    <row r="270" spans="1:5">
      <c r="A270" s="32" t="s">
        <v>536</v>
      </c>
      <c r="B270" s="32" t="s">
        <v>537</v>
      </c>
      <c r="C270" s="39">
        <f>'Dementia cases (Male)'!C270+'Dementia cases (Female)'!C270</f>
        <v>2163.263833</v>
      </c>
      <c r="D270" s="39">
        <v>101135</v>
      </c>
      <c r="E270" s="40">
        <f t="shared" si="4"/>
        <v>2.1389863380629853E-2</v>
      </c>
    </row>
    <row r="271" spans="1:5">
      <c r="A271" s="32" t="s">
        <v>538</v>
      </c>
      <c r="B271" s="32" t="s">
        <v>539</v>
      </c>
      <c r="C271" s="39">
        <f>'Dementia cases (Male)'!C271+'Dementia cases (Female)'!C271</f>
        <v>1914.5784700000002</v>
      </c>
      <c r="D271" s="39">
        <v>86869</v>
      </c>
      <c r="E271" s="40">
        <f t="shared" si="4"/>
        <v>2.2039835499430178E-2</v>
      </c>
    </row>
    <row r="272" spans="1:5">
      <c r="A272" s="32" t="s">
        <v>540</v>
      </c>
      <c r="B272" s="32" t="s">
        <v>541</v>
      </c>
      <c r="C272" s="39">
        <f>'Dementia cases (Male)'!C272+'Dementia cases (Female)'!C272</f>
        <v>1220.5250620000002</v>
      </c>
      <c r="D272" s="39">
        <v>100018</v>
      </c>
      <c r="E272" s="40">
        <f t="shared" si="4"/>
        <v>1.2203054070267354E-2</v>
      </c>
    </row>
    <row r="273" spans="1:5">
      <c r="A273" s="32" t="s">
        <v>542</v>
      </c>
      <c r="B273" s="32" t="s">
        <v>543</v>
      </c>
      <c r="C273" s="39">
        <f>'Dementia cases (Male)'!C273+'Dementia cases (Female)'!C273</f>
        <v>998.28575699999999</v>
      </c>
      <c r="D273" s="39">
        <v>120418</v>
      </c>
      <c r="E273" s="40">
        <f t="shared" si="4"/>
        <v>8.2901705475925524E-3</v>
      </c>
    </row>
    <row r="274" spans="1:5">
      <c r="A274" s="32" t="s">
        <v>544</v>
      </c>
      <c r="B274" s="32" t="s">
        <v>545</v>
      </c>
      <c r="C274" s="39">
        <f>'Dementia cases (Male)'!C274+'Dementia cases (Female)'!C274</f>
        <v>1729.656911</v>
      </c>
      <c r="D274" s="39">
        <v>93505</v>
      </c>
      <c r="E274" s="40">
        <f t="shared" si="4"/>
        <v>1.8498015197048287E-2</v>
      </c>
    </row>
    <row r="275" spans="1:5">
      <c r="A275" s="32" t="s">
        <v>546</v>
      </c>
      <c r="B275" s="32" t="s">
        <v>547</v>
      </c>
      <c r="C275" s="39">
        <f>'Dementia cases (Male)'!C275+'Dementia cases (Female)'!C275</f>
        <v>1656.1549920000002</v>
      </c>
      <c r="D275" s="39">
        <v>107199</v>
      </c>
      <c r="E275" s="40">
        <f t="shared" si="4"/>
        <v>1.5449351132006831E-2</v>
      </c>
    </row>
    <row r="276" spans="1:5">
      <c r="A276" s="32" t="s">
        <v>548</v>
      </c>
      <c r="B276" s="32" t="s">
        <v>549</v>
      </c>
      <c r="C276" s="39">
        <f>'Dementia cases (Male)'!C276+'Dementia cases (Female)'!C276</f>
        <v>1631.6395360000001</v>
      </c>
      <c r="D276" s="39">
        <v>111555</v>
      </c>
      <c r="E276" s="40">
        <f t="shared" si="4"/>
        <v>1.4626323660974409E-2</v>
      </c>
    </row>
    <row r="277" spans="1:5">
      <c r="A277" s="32" t="s">
        <v>550</v>
      </c>
      <c r="B277" s="32" t="s">
        <v>551</v>
      </c>
      <c r="C277" s="39">
        <f>'Dementia cases (Male)'!C277+'Dementia cases (Female)'!C277</f>
        <v>1375.2775880000002</v>
      </c>
      <c r="D277" s="39">
        <v>100914</v>
      </c>
      <c r="E277" s="40">
        <f t="shared" si="4"/>
        <v>1.362821400400341E-2</v>
      </c>
    </row>
    <row r="278" spans="1:5">
      <c r="A278" s="32" t="s">
        <v>552</v>
      </c>
      <c r="B278" s="32" t="s">
        <v>553</v>
      </c>
      <c r="C278" s="39">
        <f>'Dementia cases (Male)'!C278+'Dementia cases (Female)'!C278</f>
        <v>1610.742904</v>
      </c>
      <c r="D278" s="39">
        <v>92875</v>
      </c>
      <c r="E278" s="40">
        <f t="shared" si="4"/>
        <v>1.7343126826379542E-2</v>
      </c>
    </row>
    <row r="279" spans="1:5">
      <c r="A279" s="32" t="s">
        <v>554</v>
      </c>
      <c r="B279" s="32" t="s">
        <v>555</v>
      </c>
      <c r="C279" s="39">
        <f>'Dementia cases (Male)'!C279+'Dementia cases (Female)'!C279</f>
        <v>793.94892200000004</v>
      </c>
      <c r="D279" s="39">
        <v>171337</v>
      </c>
      <c r="E279" s="40">
        <f t="shared" si="4"/>
        <v>4.6338439566468428E-3</v>
      </c>
    </row>
    <row r="280" spans="1:5">
      <c r="A280" s="32" t="s">
        <v>556</v>
      </c>
      <c r="B280" s="32" t="s">
        <v>557</v>
      </c>
      <c r="C280" s="39">
        <f>'Dementia cases (Male)'!C280+'Dementia cases (Female)'!C280</f>
        <v>734.70330200000012</v>
      </c>
      <c r="D280" s="39">
        <v>119379</v>
      </c>
      <c r="E280" s="40">
        <f t="shared" si="4"/>
        <v>6.1543764146122859E-3</v>
      </c>
    </row>
    <row r="281" spans="1:5">
      <c r="A281" s="32" t="s">
        <v>558</v>
      </c>
      <c r="B281" s="32" t="s">
        <v>559</v>
      </c>
      <c r="C281" s="39">
        <f>'Dementia cases (Male)'!C281+'Dementia cases (Female)'!C281</f>
        <v>808.7242</v>
      </c>
      <c r="D281" s="39">
        <v>98541</v>
      </c>
      <c r="E281" s="40">
        <f t="shared" si="4"/>
        <v>8.2069818654164264E-3</v>
      </c>
    </row>
    <row r="282" spans="1:5">
      <c r="A282" s="32" t="s">
        <v>560</v>
      </c>
      <c r="B282" s="32" t="s">
        <v>561</v>
      </c>
      <c r="C282" s="39">
        <f>'Dementia cases (Male)'!C282+'Dementia cases (Female)'!C282</f>
        <v>1520.4817440000002</v>
      </c>
      <c r="D282" s="39">
        <v>109351</v>
      </c>
      <c r="E282" s="40">
        <f t="shared" si="4"/>
        <v>1.3904598439886239E-2</v>
      </c>
    </row>
    <row r="283" spans="1:5">
      <c r="A283" s="32" t="s">
        <v>562</v>
      </c>
      <c r="B283" s="32" t="s">
        <v>563</v>
      </c>
      <c r="C283" s="39">
        <f>'Dementia cases (Male)'!C283+'Dementia cases (Female)'!C283</f>
        <v>1805.1518980000001</v>
      </c>
      <c r="D283" s="39">
        <v>96805</v>
      </c>
      <c r="E283" s="40">
        <f t="shared" si="4"/>
        <v>1.8647300222095965E-2</v>
      </c>
    </row>
    <row r="284" spans="1:5">
      <c r="A284" s="32" t="s">
        <v>564</v>
      </c>
      <c r="B284" s="32" t="s">
        <v>565</v>
      </c>
      <c r="C284" s="39">
        <f>'Dementia cases (Male)'!C284+'Dementia cases (Female)'!C284</f>
        <v>1703.790432</v>
      </c>
      <c r="D284" s="39">
        <v>114170</v>
      </c>
      <c r="E284" s="40">
        <f t="shared" si="4"/>
        <v>1.4923276097048261E-2</v>
      </c>
    </row>
    <row r="285" spans="1:5">
      <c r="A285" s="32" t="s">
        <v>566</v>
      </c>
      <c r="B285" s="32" t="s">
        <v>567</v>
      </c>
      <c r="C285" s="39">
        <f>'Dementia cases (Male)'!C285+'Dementia cases (Female)'!C285</f>
        <v>1548.9890329999998</v>
      </c>
      <c r="D285" s="39">
        <v>118040</v>
      </c>
      <c r="E285" s="40">
        <f t="shared" si="4"/>
        <v>1.3122577372077261E-2</v>
      </c>
    </row>
    <row r="286" spans="1:5">
      <c r="A286" s="32" t="s">
        <v>568</v>
      </c>
      <c r="B286" s="32" t="s">
        <v>569</v>
      </c>
      <c r="C286" s="39">
        <f>'Dementia cases (Male)'!C286+'Dementia cases (Female)'!C286</f>
        <v>1590.2936270000002</v>
      </c>
      <c r="D286" s="39">
        <v>83636</v>
      </c>
      <c r="E286" s="40">
        <f t="shared" si="4"/>
        <v>1.9014462994404326E-2</v>
      </c>
    </row>
    <row r="287" spans="1:5">
      <c r="A287" s="32" t="s">
        <v>570</v>
      </c>
      <c r="B287" s="32" t="s">
        <v>571</v>
      </c>
      <c r="C287" s="39">
        <f>'Dementia cases (Male)'!C287+'Dementia cases (Female)'!C287</f>
        <v>1628.1762389999999</v>
      </c>
      <c r="D287" s="39">
        <v>83569</v>
      </c>
      <c r="E287" s="40">
        <f t="shared" si="4"/>
        <v>1.9483016896217495E-2</v>
      </c>
    </row>
    <row r="288" spans="1:5">
      <c r="A288" s="32" t="s">
        <v>572</v>
      </c>
      <c r="B288" s="32" t="s">
        <v>573</v>
      </c>
      <c r="C288" s="39">
        <f>'Dementia cases (Male)'!C288+'Dementia cases (Female)'!C288</f>
        <v>2165.2912029999998</v>
      </c>
      <c r="D288" s="39">
        <v>109517</v>
      </c>
      <c r="E288" s="40">
        <f t="shared" si="4"/>
        <v>1.9771279372152267E-2</v>
      </c>
    </row>
    <row r="289" spans="1:5">
      <c r="A289" s="32" t="s">
        <v>574</v>
      </c>
      <c r="B289" s="32" t="s">
        <v>575</v>
      </c>
      <c r="C289" s="39">
        <f>'Dementia cases (Male)'!C289+'Dementia cases (Female)'!C289</f>
        <v>1818.2417110000001</v>
      </c>
      <c r="D289" s="39">
        <v>115422</v>
      </c>
      <c r="E289" s="40">
        <f t="shared" si="4"/>
        <v>1.5752990859628148E-2</v>
      </c>
    </row>
    <row r="290" spans="1:5">
      <c r="A290" s="32" t="s">
        <v>576</v>
      </c>
      <c r="B290" s="32" t="s">
        <v>577</v>
      </c>
      <c r="C290" s="39">
        <f>'Dementia cases (Male)'!C290+'Dementia cases (Female)'!C290</f>
        <v>1949.8584720000001</v>
      </c>
      <c r="D290" s="39">
        <v>106780</v>
      </c>
      <c r="E290" s="40">
        <f t="shared" si="4"/>
        <v>1.8260521371043267E-2</v>
      </c>
    </row>
    <row r="291" spans="1:5">
      <c r="A291" s="32" t="s">
        <v>578</v>
      </c>
      <c r="B291" s="32" t="s">
        <v>579</v>
      </c>
      <c r="C291" s="39">
        <f>'Dementia cases (Male)'!C291+'Dementia cases (Female)'!C291</f>
        <v>959.97878900000001</v>
      </c>
      <c r="D291" s="39">
        <v>96564</v>
      </c>
      <c r="E291" s="40">
        <f t="shared" si="4"/>
        <v>9.9413734828714632E-3</v>
      </c>
    </row>
    <row r="292" spans="1:5">
      <c r="A292" s="32" t="s">
        <v>580</v>
      </c>
      <c r="B292" s="32" t="s">
        <v>581</v>
      </c>
      <c r="C292" s="39">
        <f>'Dementia cases (Male)'!C292+'Dementia cases (Female)'!C292</f>
        <v>1592.2704399999998</v>
      </c>
      <c r="D292" s="39">
        <v>94251</v>
      </c>
      <c r="E292" s="40">
        <f t="shared" si="4"/>
        <v>1.6893936828256462E-2</v>
      </c>
    </row>
    <row r="293" spans="1:5">
      <c r="A293" s="32" t="s">
        <v>582</v>
      </c>
      <c r="B293" s="32" t="s">
        <v>583</v>
      </c>
      <c r="C293" s="39">
        <f>'Dementia cases (Male)'!C293+'Dementia cases (Female)'!C293</f>
        <v>1344.446414</v>
      </c>
      <c r="D293" s="39">
        <v>133438</v>
      </c>
      <c r="E293" s="40">
        <f t="shared" si="4"/>
        <v>1.0075438885474903E-2</v>
      </c>
    </row>
    <row r="294" spans="1:5">
      <c r="A294" s="32" t="s">
        <v>584</v>
      </c>
      <c r="B294" s="32" t="s">
        <v>585</v>
      </c>
      <c r="C294" s="39">
        <f>'Dementia cases (Male)'!C294+'Dementia cases (Female)'!C294</f>
        <v>1363.3174200000001</v>
      </c>
      <c r="D294" s="39">
        <v>136765</v>
      </c>
      <c r="E294" s="40">
        <f t="shared" si="4"/>
        <v>9.968320988557015E-3</v>
      </c>
    </row>
    <row r="295" spans="1:5">
      <c r="A295" s="32" t="s">
        <v>586</v>
      </c>
      <c r="B295" s="32" t="s">
        <v>587</v>
      </c>
      <c r="C295" s="39">
        <f>'Dementia cases (Male)'!C295+'Dementia cases (Female)'!C295</f>
        <v>952.36647799999992</v>
      </c>
      <c r="D295" s="39">
        <v>106796</v>
      </c>
      <c r="E295" s="40">
        <f t="shared" si="4"/>
        <v>8.9176231132252134E-3</v>
      </c>
    </row>
    <row r="296" spans="1:5">
      <c r="A296" s="32" t="s">
        <v>588</v>
      </c>
      <c r="B296" s="32" t="s">
        <v>589</v>
      </c>
      <c r="C296" s="39">
        <f>'Dementia cases (Male)'!C296+'Dementia cases (Female)'!C296</f>
        <v>1847.955837</v>
      </c>
      <c r="D296" s="39">
        <v>97443</v>
      </c>
      <c r="E296" s="40">
        <f t="shared" si="4"/>
        <v>1.8964480126843385E-2</v>
      </c>
    </row>
    <row r="297" spans="1:5">
      <c r="A297" s="32" t="s">
        <v>590</v>
      </c>
      <c r="B297" s="32" t="s">
        <v>591</v>
      </c>
      <c r="C297" s="39">
        <f>'Dementia cases (Male)'!C297+'Dementia cases (Female)'!C297</f>
        <v>1599.556317</v>
      </c>
      <c r="D297" s="39">
        <v>90360</v>
      </c>
      <c r="E297" s="40">
        <f t="shared" si="4"/>
        <v>1.7702039807436919E-2</v>
      </c>
    </row>
    <row r="298" spans="1:5">
      <c r="A298" s="32" t="s">
        <v>592</v>
      </c>
      <c r="B298" s="32" t="s">
        <v>593</v>
      </c>
      <c r="C298" s="39">
        <f>'Dementia cases (Male)'!C298+'Dementia cases (Female)'!C298</f>
        <v>1282.437878</v>
      </c>
      <c r="D298" s="39">
        <v>100577</v>
      </c>
      <c r="E298" s="40">
        <f t="shared" si="4"/>
        <v>1.2750806625769311E-2</v>
      </c>
    </row>
    <row r="299" spans="1:5">
      <c r="A299" s="32" t="s">
        <v>594</v>
      </c>
      <c r="B299" s="32" t="s">
        <v>595</v>
      </c>
      <c r="C299" s="39">
        <f>'Dementia cases (Male)'!C299+'Dementia cases (Female)'!C299</f>
        <v>1896.4566669999999</v>
      </c>
      <c r="D299" s="39">
        <v>93415</v>
      </c>
      <c r="E299" s="40">
        <f t="shared" si="4"/>
        <v>2.0301414837017608E-2</v>
      </c>
    </row>
    <row r="300" spans="1:5">
      <c r="A300" s="32" t="s">
        <v>596</v>
      </c>
      <c r="B300" s="32" t="s">
        <v>597</v>
      </c>
      <c r="C300" s="39">
        <f>'Dementia cases (Male)'!C300+'Dementia cases (Female)'!C300</f>
        <v>2433.165477</v>
      </c>
      <c r="D300" s="39">
        <v>86234</v>
      </c>
      <c r="E300" s="40">
        <f t="shared" si="4"/>
        <v>2.8215848470440893E-2</v>
      </c>
    </row>
    <row r="301" spans="1:5">
      <c r="A301" s="32" t="s">
        <v>598</v>
      </c>
      <c r="B301" s="32" t="s">
        <v>599</v>
      </c>
      <c r="C301" s="39">
        <f>'Dementia cases (Male)'!C301+'Dementia cases (Female)'!C301</f>
        <v>1773.6831050000001</v>
      </c>
      <c r="D301" s="39">
        <v>105747</v>
      </c>
      <c r="E301" s="40">
        <f t="shared" si="4"/>
        <v>1.6772892895306722E-2</v>
      </c>
    </row>
    <row r="302" spans="1:5">
      <c r="A302" s="32" t="s">
        <v>600</v>
      </c>
      <c r="B302" s="32" t="s">
        <v>601</v>
      </c>
      <c r="C302" s="39">
        <f>'Dementia cases (Male)'!C302+'Dementia cases (Female)'!C302</f>
        <v>1563.4013260000002</v>
      </c>
      <c r="D302" s="39">
        <v>111999</v>
      </c>
      <c r="E302" s="40">
        <f t="shared" si="4"/>
        <v>1.395906504522362E-2</v>
      </c>
    </row>
    <row r="303" spans="1:5">
      <c r="A303" s="32" t="s">
        <v>602</v>
      </c>
      <c r="B303" s="32" t="s">
        <v>603</v>
      </c>
      <c r="C303" s="39">
        <f>'Dementia cases (Male)'!C303+'Dementia cases (Female)'!C303</f>
        <v>969.04047999999989</v>
      </c>
      <c r="D303" s="39">
        <v>109431</v>
      </c>
      <c r="E303" s="40">
        <f t="shared" si="4"/>
        <v>8.8552647787190093E-3</v>
      </c>
    </row>
    <row r="304" spans="1:5">
      <c r="A304" s="32" t="s">
        <v>604</v>
      </c>
      <c r="B304" s="32" t="s">
        <v>605</v>
      </c>
      <c r="C304" s="39">
        <f>'Dementia cases (Male)'!C304+'Dementia cases (Female)'!C304</f>
        <v>936.40676700000006</v>
      </c>
      <c r="D304" s="39">
        <v>103245</v>
      </c>
      <c r="E304" s="40">
        <f t="shared" si="4"/>
        <v>9.0697541479006251E-3</v>
      </c>
    </row>
    <row r="305" spans="1:5">
      <c r="A305" s="32" t="s">
        <v>606</v>
      </c>
      <c r="B305" s="32" t="s">
        <v>607</v>
      </c>
      <c r="C305" s="39">
        <f>'Dementia cases (Male)'!C305+'Dementia cases (Female)'!C305</f>
        <v>1472.920916</v>
      </c>
      <c r="D305" s="39">
        <v>94148</v>
      </c>
      <c r="E305" s="40">
        <f t="shared" si="4"/>
        <v>1.5644739304074437E-2</v>
      </c>
    </row>
    <row r="306" spans="1:5">
      <c r="A306" s="32" t="s">
        <v>608</v>
      </c>
      <c r="B306" s="32" t="s">
        <v>609</v>
      </c>
      <c r="C306" s="39">
        <f>'Dementia cases (Male)'!C306+'Dementia cases (Female)'!C306</f>
        <v>1399.9475050000001</v>
      </c>
      <c r="D306" s="39">
        <v>94654</v>
      </c>
      <c r="E306" s="40">
        <f t="shared" si="4"/>
        <v>1.4790156834365163E-2</v>
      </c>
    </row>
    <row r="307" spans="1:5">
      <c r="A307" s="32" t="s">
        <v>610</v>
      </c>
      <c r="B307" s="32" t="s">
        <v>611</v>
      </c>
      <c r="C307" s="39">
        <f>'Dementia cases (Male)'!C307+'Dementia cases (Female)'!C307</f>
        <v>1922.422059</v>
      </c>
      <c r="D307" s="39">
        <v>93647</v>
      </c>
      <c r="E307" s="40">
        <f t="shared" si="4"/>
        <v>2.0528389152882635E-2</v>
      </c>
    </row>
    <row r="308" spans="1:5">
      <c r="A308" s="32" t="s">
        <v>612</v>
      </c>
      <c r="B308" s="32" t="s">
        <v>613</v>
      </c>
      <c r="C308" s="39">
        <f>'Dementia cases (Male)'!C308+'Dementia cases (Female)'!C308</f>
        <v>1534.7718919999998</v>
      </c>
      <c r="D308" s="39">
        <v>116103</v>
      </c>
      <c r="E308" s="40">
        <f t="shared" si="4"/>
        <v>1.3219054563620231E-2</v>
      </c>
    </row>
    <row r="309" spans="1:5">
      <c r="A309" s="32" t="s">
        <v>614</v>
      </c>
      <c r="B309" s="32" t="s">
        <v>615</v>
      </c>
      <c r="C309" s="39">
        <f>'Dementia cases (Male)'!C309+'Dementia cases (Female)'!C309</f>
        <v>1883.6156389999999</v>
      </c>
      <c r="D309" s="39">
        <v>95094</v>
      </c>
      <c r="E309" s="40">
        <f t="shared" si="4"/>
        <v>1.9807933613056553E-2</v>
      </c>
    </row>
    <row r="310" spans="1:5">
      <c r="A310" s="32" t="s">
        <v>616</v>
      </c>
      <c r="B310" s="32" t="s">
        <v>617</v>
      </c>
      <c r="C310" s="39">
        <f>'Dementia cases (Male)'!C310+'Dementia cases (Female)'!C310</f>
        <v>1907.895168</v>
      </c>
      <c r="D310" s="39">
        <v>98170</v>
      </c>
      <c r="E310" s="40">
        <f t="shared" si="4"/>
        <v>1.9434604950595905E-2</v>
      </c>
    </row>
    <row r="311" spans="1:5">
      <c r="A311" s="32" t="s">
        <v>618</v>
      </c>
      <c r="B311" s="32" t="s">
        <v>619</v>
      </c>
      <c r="C311" s="39">
        <f>'Dementia cases (Male)'!C311+'Dementia cases (Female)'!C311</f>
        <v>1990.0091239999999</v>
      </c>
      <c r="D311" s="39">
        <v>98740</v>
      </c>
      <c r="E311" s="40">
        <f t="shared" si="4"/>
        <v>2.0154032043751265E-2</v>
      </c>
    </row>
    <row r="312" spans="1:5">
      <c r="A312" s="32" t="s">
        <v>620</v>
      </c>
      <c r="B312" s="32" t="s">
        <v>621</v>
      </c>
      <c r="C312" s="39">
        <f>'Dementia cases (Male)'!C312+'Dementia cases (Female)'!C312</f>
        <v>1320.5315430000001</v>
      </c>
      <c r="D312" s="39">
        <v>88438</v>
      </c>
      <c r="E312" s="40">
        <f t="shared" si="4"/>
        <v>1.4931721013591442E-2</v>
      </c>
    </row>
    <row r="313" spans="1:5">
      <c r="A313" s="32" t="s">
        <v>622</v>
      </c>
      <c r="B313" s="32" t="s">
        <v>623</v>
      </c>
      <c r="C313" s="39">
        <f>'Dementia cases (Male)'!C313+'Dementia cases (Female)'!C313</f>
        <v>1613.3895150000001</v>
      </c>
      <c r="D313" s="39">
        <v>120635</v>
      </c>
      <c r="E313" s="40">
        <f t="shared" si="4"/>
        <v>1.3374141128196626E-2</v>
      </c>
    </row>
    <row r="314" spans="1:5">
      <c r="A314" s="32" t="s">
        <v>624</v>
      </c>
      <c r="B314" s="32" t="s">
        <v>625</v>
      </c>
      <c r="C314" s="39">
        <f>'Dementia cases (Male)'!C314+'Dementia cases (Female)'!C314</f>
        <v>2069.5743769999999</v>
      </c>
      <c r="D314" s="39">
        <v>120635</v>
      </c>
      <c r="E314" s="40">
        <f t="shared" si="4"/>
        <v>1.7155671049032203E-2</v>
      </c>
    </row>
    <row r="315" spans="1:5">
      <c r="A315" s="32" t="s">
        <v>626</v>
      </c>
      <c r="B315" s="32" t="s">
        <v>627</v>
      </c>
      <c r="C315" s="39">
        <f>'Dementia cases (Male)'!C315+'Dementia cases (Female)'!C315</f>
        <v>1606.164098</v>
      </c>
      <c r="D315" s="39">
        <v>92664</v>
      </c>
      <c r="E315" s="40">
        <f t="shared" si="4"/>
        <v>1.7333204890788222E-2</v>
      </c>
    </row>
    <row r="316" spans="1:5">
      <c r="A316" s="32" t="s">
        <v>628</v>
      </c>
      <c r="B316" s="32" t="s">
        <v>629</v>
      </c>
      <c r="C316" s="39">
        <f>'Dementia cases (Male)'!C316+'Dementia cases (Female)'!C316</f>
        <v>1597.471466</v>
      </c>
      <c r="D316" s="39">
        <v>103200</v>
      </c>
      <c r="E316" s="40">
        <f t="shared" si="4"/>
        <v>1.5479374670542636E-2</v>
      </c>
    </row>
    <row r="317" spans="1:5">
      <c r="A317" s="32" t="s">
        <v>630</v>
      </c>
      <c r="B317" s="32" t="s">
        <v>631</v>
      </c>
      <c r="C317" s="39">
        <f>'Dementia cases (Male)'!C317+'Dementia cases (Female)'!C317</f>
        <v>1614.6076950000001</v>
      </c>
      <c r="D317" s="39">
        <v>101835</v>
      </c>
      <c r="E317" s="40">
        <f t="shared" si="4"/>
        <v>1.5855135218736192E-2</v>
      </c>
    </row>
    <row r="318" spans="1:5">
      <c r="A318" s="32" t="s">
        <v>632</v>
      </c>
      <c r="B318" s="32" t="s">
        <v>633</v>
      </c>
      <c r="C318" s="39">
        <f>'Dementia cases (Male)'!C318+'Dementia cases (Female)'!C318</f>
        <v>1613.8542</v>
      </c>
      <c r="D318" s="39">
        <v>96774</v>
      </c>
      <c r="E318" s="40">
        <f t="shared" si="4"/>
        <v>1.6676526753053506E-2</v>
      </c>
    </row>
    <row r="319" spans="1:5">
      <c r="A319" s="32" t="s">
        <v>634</v>
      </c>
      <c r="B319" s="32" t="s">
        <v>635</v>
      </c>
      <c r="C319" s="39">
        <f>'Dementia cases (Male)'!C319+'Dementia cases (Female)'!C319</f>
        <v>1885.9810680000001</v>
      </c>
      <c r="D319" s="39">
        <v>91550</v>
      </c>
      <c r="E319" s="40">
        <f t="shared" si="4"/>
        <v>2.0600557815401422E-2</v>
      </c>
    </row>
    <row r="320" spans="1:5">
      <c r="A320" s="32" t="s">
        <v>636</v>
      </c>
      <c r="B320" s="32" t="s">
        <v>637</v>
      </c>
      <c r="C320" s="39">
        <f>'Dementia cases (Male)'!C320+'Dementia cases (Female)'!C320</f>
        <v>2319.5270890000002</v>
      </c>
      <c r="D320" s="39">
        <v>87772</v>
      </c>
      <c r="E320" s="40">
        <f t="shared" si="4"/>
        <v>2.6426731634234153E-2</v>
      </c>
    </row>
    <row r="321" spans="1:5">
      <c r="A321" s="32" t="s">
        <v>638</v>
      </c>
      <c r="B321" s="32" t="s">
        <v>639</v>
      </c>
      <c r="C321" s="39">
        <f>'Dementia cases (Male)'!C321+'Dementia cases (Female)'!C321</f>
        <v>1933.948281</v>
      </c>
      <c r="D321" s="39">
        <v>111618</v>
      </c>
      <c r="E321" s="40">
        <f t="shared" si="4"/>
        <v>1.7326491076708056E-2</v>
      </c>
    </row>
    <row r="322" spans="1:5">
      <c r="A322" s="32" t="s">
        <v>640</v>
      </c>
      <c r="B322" s="32" t="s">
        <v>641</v>
      </c>
      <c r="C322" s="39">
        <f>'Dementia cases (Male)'!C322+'Dementia cases (Female)'!C322</f>
        <v>1995.1431969999999</v>
      </c>
      <c r="D322" s="39">
        <v>102718</v>
      </c>
      <c r="E322" s="40">
        <f t="shared" si="4"/>
        <v>1.9423501207188613E-2</v>
      </c>
    </row>
    <row r="323" spans="1:5">
      <c r="A323" s="32" t="s">
        <v>642</v>
      </c>
      <c r="B323" s="32" t="s">
        <v>643</v>
      </c>
      <c r="C323" s="39">
        <f>'Dementia cases (Male)'!C323+'Dementia cases (Female)'!C323</f>
        <v>1423.699533</v>
      </c>
      <c r="D323" s="39">
        <v>113707</v>
      </c>
      <c r="E323" s="40">
        <f t="shared" ref="E323:E386" si="5">C323/D323</f>
        <v>1.2520772977916927E-2</v>
      </c>
    </row>
    <row r="324" spans="1:5">
      <c r="A324" s="32" t="s">
        <v>644</v>
      </c>
      <c r="B324" s="32" t="s">
        <v>645</v>
      </c>
      <c r="C324" s="39">
        <f>'Dementia cases (Male)'!C324+'Dementia cases (Female)'!C324</f>
        <v>1874.0835140000002</v>
      </c>
      <c r="D324" s="39">
        <v>99879</v>
      </c>
      <c r="E324" s="40">
        <f t="shared" si="5"/>
        <v>1.8763539022216884E-2</v>
      </c>
    </row>
    <row r="325" spans="1:5">
      <c r="A325" s="32" t="s">
        <v>646</v>
      </c>
      <c r="B325" s="32" t="s">
        <v>647</v>
      </c>
      <c r="C325" s="39">
        <f>'Dementia cases (Male)'!C325+'Dementia cases (Female)'!C325</f>
        <v>1483.163321</v>
      </c>
      <c r="D325" s="39">
        <v>107314</v>
      </c>
      <c r="E325" s="40">
        <f t="shared" si="5"/>
        <v>1.3820781268054494E-2</v>
      </c>
    </row>
    <row r="326" spans="1:5">
      <c r="A326" s="32" t="s">
        <v>648</v>
      </c>
      <c r="B326" s="32" t="s">
        <v>649</v>
      </c>
      <c r="C326" s="39">
        <f>'Dementia cases (Male)'!C326+'Dementia cases (Female)'!C326</f>
        <v>1423.2761289999999</v>
      </c>
      <c r="D326" s="39">
        <v>93719</v>
      </c>
      <c r="E326" s="40">
        <f t="shared" si="5"/>
        <v>1.5186633756228725E-2</v>
      </c>
    </row>
    <row r="327" spans="1:5">
      <c r="A327" s="32" t="s">
        <v>650</v>
      </c>
      <c r="B327" s="32" t="s">
        <v>651</v>
      </c>
      <c r="C327" s="39">
        <f>'Dementia cases (Male)'!C327+'Dementia cases (Female)'!C327</f>
        <v>1717.6527890000002</v>
      </c>
      <c r="D327" s="39">
        <v>135447</v>
      </c>
      <c r="E327" s="40">
        <f t="shared" si="5"/>
        <v>1.2681364585409792E-2</v>
      </c>
    </row>
    <row r="328" spans="1:5">
      <c r="A328" s="32" t="s">
        <v>652</v>
      </c>
      <c r="B328" s="32" t="s">
        <v>653</v>
      </c>
      <c r="C328" s="39">
        <f>'Dementia cases (Male)'!C328+'Dementia cases (Female)'!C328</f>
        <v>1465.4931240000001</v>
      </c>
      <c r="D328" s="39">
        <v>95293</v>
      </c>
      <c r="E328" s="40">
        <f t="shared" si="5"/>
        <v>1.5378811916929891E-2</v>
      </c>
    </row>
    <row r="329" spans="1:5">
      <c r="A329" s="32" t="s">
        <v>654</v>
      </c>
      <c r="B329" s="32" t="s">
        <v>655</v>
      </c>
      <c r="C329" s="39">
        <f>'Dementia cases (Male)'!C329+'Dementia cases (Female)'!C329</f>
        <v>1648.6563310000001</v>
      </c>
      <c r="D329" s="39">
        <v>110564</v>
      </c>
      <c r="E329" s="40">
        <f t="shared" si="5"/>
        <v>1.4911330369740603E-2</v>
      </c>
    </row>
    <row r="330" spans="1:5">
      <c r="A330" s="32" t="s">
        <v>656</v>
      </c>
      <c r="B330" s="32" t="s">
        <v>657</v>
      </c>
      <c r="C330" s="39">
        <f>'Dementia cases (Male)'!C330+'Dementia cases (Female)'!C330</f>
        <v>1473.608129</v>
      </c>
      <c r="D330" s="39">
        <v>104809</v>
      </c>
      <c r="E330" s="40">
        <f t="shared" si="5"/>
        <v>1.4059938831588891E-2</v>
      </c>
    </row>
    <row r="331" spans="1:5">
      <c r="A331" s="32" t="s">
        <v>658</v>
      </c>
      <c r="B331" s="32" t="s">
        <v>659</v>
      </c>
      <c r="C331" s="39">
        <f>'Dementia cases (Male)'!C331+'Dementia cases (Female)'!C331</f>
        <v>1917.7672140000002</v>
      </c>
      <c r="D331" s="39">
        <v>97466</v>
      </c>
      <c r="E331" s="40">
        <f t="shared" si="5"/>
        <v>1.9676268791168204E-2</v>
      </c>
    </row>
    <row r="332" spans="1:5">
      <c r="A332" s="32" t="s">
        <v>660</v>
      </c>
      <c r="B332" s="32" t="s">
        <v>661</v>
      </c>
      <c r="C332" s="39">
        <f>'Dementia cases (Male)'!C332+'Dementia cases (Female)'!C332</f>
        <v>1512.072189</v>
      </c>
      <c r="D332" s="39">
        <v>96698</v>
      </c>
      <c r="E332" s="40">
        <f t="shared" si="5"/>
        <v>1.5637057529628327E-2</v>
      </c>
    </row>
    <row r="333" spans="1:5">
      <c r="A333" s="32" t="s">
        <v>662</v>
      </c>
      <c r="B333" s="32" t="s">
        <v>663</v>
      </c>
      <c r="C333" s="39">
        <f>'Dementia cases (Male)'!C333+'Dementia cases (Female)'!C333</f>
        <v>1123.115773</v>
      </c>
      <c r="D333" s="39">
        <v>87192</v>
      </c>
      <c r="E333" s="40">
        <f t="shared" si="5"/>
        <v>1.2880949777502523E-2</v>
      </c>
    </row>
    <row r="334" spans="1:5">
      <c r="A334" s="32" t="s">
        <v>664</v>
      </c>
      <c r="B334" s="32" t="s">
        <v>665</v>
      </c>
      <c r="C334" s="39">
        <f>'Dementia cases (Male)'!C334+'Dementia cases (Female)'!C334</f>
        <v>1058.9313219999999</v>
      </c>
      <c r="D334" s="39">
        <v>101651</v>
      </c>
      <c r="E334" s="40">
        <f t="shared" si="5"/>
        <v>1.0417323213741133E-2</v>
      </c>
    </row>
    <row r="335" spans="1:5">
      <c r="A335" s="32" t="s">
        <v>666</v>
      </c>
      <c r="B335" s="32" t="s">
        <v>667</v>
      </c>
      <c r="C335" s="39">
        <f>'Dementia cases (Male)'!C335+'Dementia cases (Female)'!C335</f>
        <v>1501.7199639999999</v>
      </c>
      <c r="D335" s="39">
        <v>90556</v>
      </c>
      <c r="E335" s="40">
        <f t="shared" si="5"/>
        <v>1.6583329254825741E-2</v>
      </c>
    </row>
    <row r="336" spans="1:5">
      <c r="A336" s="32" t="s">
        <v>668</v>
      </c>
      <c r="B336" s="32" t="s">
        <v>669</v>
      </c>
      <c r="C336" s="39">
        <f>'Dementia cases (Male)'!C336+'Dementia cases (Female)'!C336</f>
        <v>1375.960102</v>
      </c>
      <c r="D336" s="39">
        <v>105465</v>
      </c>
      <c r="E336" s="40">
        <f t="shared" si="5"/>
        <v>1.304660410562746E-2</v>
      </c>
    </row>
    <row r="337" spans="1:5">
      <c r="A337" s="32" t="s">
        <v>670</v>
      </c>
      <c r="B337" s="32" t="s">
        <v>671</v>
      </c>
      <c r="C337" s="39">
        <f>'Dementia cases (Male)'!C337+'Dementia cases (Female)'!C337</f>
        <v>798.29561899999999</v>
      </c>
      <c r="D337" s="39">
        <v>113673</v>
      </c>
      <c r="E337" s="40">
        <f t="shared" si="5"/>
        <v>7.0227373166890997E-3</v>
      </c>
    </row>
    <row r="338" spans="1:5">
      <c r="A338" s="32" t="s">
        <v>672</v>
      </c>
      <c r="B338" s="32" t="s">
        <v>673</v>
      </c>
      <c r="C338" s="39">
        <f>'Dementia cases (Male)'!C338+'Dementia cases (Female)'!C338</f>
        <v>1062.924685</v>
      </c>
      <c r="D338" s="39">
        <v>99752</v>
      </c>
      <c r="E338" s="40">
        <f t="shared" si="5"/>
        <v>1.065567291883872E-2</v>
      </c>
    </row>
    <row r="339" spans="1:5">
      <c r="A339" s="32" t="s">
        <v>674</v>
      </c>
      <c r="B339" s="32" t="s">
        <v>675</v>
      </c>
      <c r="C339" s="39">
        <f>'Dementia cases (Male)'!C339+'Dementia cases (Female)'!C339</f>
        <v>1100.9816519999999</v>
      </c>
      <c r="D339" s="39">
        <v>123673</v>
      </c>
      <c r="E339" s="40">
        <f t="shared" si="5"/>
        <v>8.9023606769464639E-3</v>
      </c>
    </row>
    <row r="340" spans="1:5">
      <c r="A340" s="32" t="s">
        <v>676</v>
      </c>
      <c r="B340" s="32" t="s">
        <v>677</v>
      </c>
      <c r="C340" s="39">
        <f>'Dementia cases (Male)'!C340+'Dementia cases (Female)'!C340</f>
        <v>1207.837841</v>
      </c>
      <c r="D340" s="39">
        <v>96034</v>
      </c>
      <c r="E340" s="40">
        <f t="shared" si="5"/>
        <v>1.2577189755711518E-2</v>
      </c>
    </row>
    <row r="341" spans="1:5">
      <c r="A341" s="32" t="s">
        <v>678</v>
      </c>
      <c r="B341" s="32" t="s">
        <v>679</v>
      </c>
      <c r="C341" s="39">
        <f>'Dementia cases (Male)'!C341+'Dementia cases (Female)'!C341</f>
        <v>1472.2634499999999</v>
      </c>
      <c r="D341" s="39">
        <v>89330</v>
      </c>
      <c r="E341" s="40">
        <f t="shared" si="5"/>
        <v>1.6481175976715549E-2</v>
      </c>
    </row>
    <row r="342" spans="1:5">
      <c r="A342" s="32" t="s">
        <v>680</v>
      </c>
      <c r="B342" s="32" t="s">
        <v>681</v>
      </c>
      <c r="C342" s="39">
        <f>'Dementia cases (Male)'!C342+'Dementia cases (Female)'!C342</f>
        <v>1297.3872350000001</v>
      </c>
      <c r="D342" s="39">
        <v>107920</v>
      </c>
      <c r="E342" s="40">
        <f t="shared" si="5"/>
        <v>1.2021749768346924E-2</v>
      </c>
    </row>
    <row r="343" spans="1:5">
      <c r="A343" s="32" t="s">
        <v>682</v>
      </c>
      <c r="B343" s="32" t="s">
        <v>683</v>
      </c>
      <c r="C343" s="39">
        <f>'Dementia cases (Male)'!C343+'Dementia cases (Female)'!C343</f>
        <v>1140.6954490000001</v>
      </c>
      <c r="D343" s="39">
        <v>109056</v>
      </c>
      <c r="E343" s="40">
        <f t="shared" si="5"/>
        <v>1.045972206022594E-2</v>
      </c>
    </row>
    <row r="344" spans="1:5">
      <c r="A344" s="32" t="s">
        <v>684</v>
      </c>
      <c r="B344" s="32" t="s">
        <v>685</v>
      </c>
      <c r="C344" s="39">
        <f>'Dementia cases (Male)'!C344+'Dementia cases (Female)'!C344</f>
        <v>1472.942446</v>
      </c>
      <c r="D344" s="39">
        <v>92277</v>
      </c>
      <c r="E344" s="40">
        <f t="shared" si="5"/>
        <v>1.5962183924488227E-2</v>
      </c>
    </row>
    <row r="345" spans="1:5">
      <c r="A345" s="32" t="s">
        <v>686</v>
      </c>
      <c r="B345" s="32" t="s">
        <v>687</v>
      </c>
      <c r="C345" s="39">
        <f>'Dementia cases (Male)'!C345+'Dementia cases (Female)'!C345</f>
        <v>1123.4947189999998</v>
      </c>
      <c r="D345" s="39">
        <v>121009</v>
      </c>
      <c r="E345" s="40">
        <f t="shared" si="5"/>
        <v>9.2843897478699922E-3</v>
      </c>
    </row>
    <row r="346" spans="1:5">
      <c r="A346" s="32" t="s">
        <v>688</v>
      </c>
      <c r="B346" s="32" t="s">
        <v>689</v>
      </c>
      <c r="C346" s="39">
        <f>'Dementia cases (Male)'!C346+'Dementia cases (Female)'!C346</f>
        <v>1755.3951670000001</v>
      </c>
      <c r="D346" s="39">
        <v>109404</v>
      </c>
      <c r="E346" s="40">
        <f t="shared" si="5"/>
        <v>1.6045073004643341E-2</v>
      </c>
    </row>
    <row r="347" spans="1:5">
      <c r="A347" s="32" t="s">
        <v>690</v>
      </c>
      <c r="B347" s="32" t="s">
        <v>691</v>
      </c>
      <c r="C347" s="39">
        <f>'Dementia cases (Male)'!C347+'Dementia cases (Female)'!C347</f>
        <v>1223.658674</v>
      </c>
      <c r="D347" s="39">
        <v>92145</v>
      </c>
      <c r="E347" s="40">
        <f t="shared" si="5"/>
        <v>1.3279707786640621E-2</v>
      </c>
    </row>
    <row r="348" spans="1:5">
      <c r="A348" s="32" t="s">
        <v>692</v>
      </c>
      <c r="B348" s="32" t="s">
        <v>693</v>
      </c>
      <c r="C348" s="39">
        <f>'Dementia cases (Male)'!C348+'Dementia cases (Female)'!C348</f>
        <v>1556.755148</v>
      </c>
      <c r="D348" s="39">
        <v>89228</v>
      </c>
      <c r="E348" s="40">
        <f t="shared" si="5"/>
        <v>1.7446935356614516E-2</v>
      </c>
    </row>
    <row r="349" spans="1:5">
      <c r="A349" s="32" t="s">
        <v>694</v>
      </c>
      <c r="B349" s="32" t="s">
        <v>695</v>
      </c>
      <c r="C349" s="39">
        <f>'Dementia cases (Male)'!C349+'Dementia cases (Female)'!C349</f>
        <v>1660.890719</v>
      </c>
      <c r="D349" s="39">
        <v>83378</v>
      </c>
      <c r="E349" s="40">
        <f t="shared" si="5"/>
        <v>1.9920011501835016E-2</v>
      </c>
    </row>
    <row r="350" spans="1:5">
      <c r="A350" s="32" t="s">
        <v>696</v>
      </c>
      <c r="B350" s="32" t="s">
        <v>697</v>
      </c>
      <c r="C350" s="39">
        <f>'Dementia cases (Male)'!C350+'Dementia cases (Female)'!C350</f>
        <v>1450.230286</v>
      </c>
      <c r="D350" s="39">
        <v>124563</v>
      </c>
      <c r="E350" s="40">
        <f t="shared" si="5"/>
        <v>1.1642544624005524E-2</v>
      </c>
    </row>
    <row r="351" spans="1:5">
      <c r="A351" s="32" t="s">
        <v>698</v>
      </c>
      <c r="B351" s="32" t="s">
        <v>699</v>
      </c>
      <c r="C351" s="39">
        <f>'Dementia cases (Male)'!C351+'Dementia cases (Female)'!C351</f>
        <v>1362.2047920000002</v>
      </c>
      <c r="D351" s="39">
        <v>93670</v>
      </c>
      <c r="E351" s="40">
        <f t="shared" si="5"/>
        <v>1.4542594128322837E-2</v>
      </c>
    </row>
    <row r="352" spans="1:5">
      <c r="A352" s="32" t="s">
        <v>700</v>
      </c>
      <c r="B352" s="32" t="s">
        <v>701</v>
      </c>
      <c r="C352" s="39">
        <f>'Dementia cases (Male)'!C352+'Dementia cases (Female)'!C352</f>
        <v>1236.1933370000002</v>
      </c>
      <c r="D352" s="39">
        <v>114173</v>
      </c>
      <c r="E352" s="40">
        <f t="shared" si="5"/>
        <v>1.0827370192602456E-2</v>
      </c>
    </row>
    <row r="353" spans="1:5">
      <c r="A353" s="32" t="s">
        <v>702</v>
      </c>
      <c r="B353" s="32" t="s">
        <v>703</v>
      </c>
      <c r="C353" s="39">
        <f>'Dementia cases (Male)'!C353+'Dementia cases (Female)'!C353</f>
        <v>1859.6848499999999</v>
      </c>
      <c r="D353" s="39">
        <v>99346</v>
      </c>
      <c r="E353" s="40">
        <f t="shared" si="5"/>
        <v>1.8719272542427473E-2</v>
      </c>
    </row>
    <row r="354" spans="1:5">
      <c r="A354" s="32" t="s">
        <v>704</v>
      </c>
      <c r="B354" s="32" t="s">
        <v>705</v>
      </c>
      <c r="C354" s="39">
        <f>'Dementia cases (Male)'!C354+'Dementia cases (Female)'!C354</f>
        <v>732.66767800000002</v>
      </c>
      <c r="D354" s="39">
        <v>175784</v>
      </c>
      <c r="E354" s="40">
        <f t="shared" si="5"/>
        <v>4.1679998065808042E-3</v>
      </c>
    </row>
    <row r="355" spans="1:5">
      <c r="A355" s="32" t="s">
        <v>706</v>
      </c>
      <c r="B355" s="32" t="s">
        <v>707</v>
      </c>
      <c r="C355" s="39">
        <f>'Dementia cases (Male)'!C355+'Dementia cases (Female)'!C355</f>
        <v>1245.8507170000003</v>
      </c>
      <c r="D355" s="39">
        <v>99258</v>
      </c>
      <c r="E355" s="40">
        <f t="shared" si="5"/>
        <v>1.2551640341332691E-2</v>
      </c>
    </row>
    <row r="356" spans="1:5">
      <c r="A356" s="32" t="s">
        <v>708</v>
      </c>
      <c r="B356" s="32" t="s">
        <v>709</v>
      </c>
      <c r="C356" s="39">
        <f>'Dementia cases (Male)'!C356+'Dementia cases (Female)'!C356</f>
        <v>1091.7752580000001</v>
      </c>
      <c r="D356" s="39">
        <v>115434</v>
      </c>
      <c r="E356" s="40">
        <f t="shared" si="5"/>
        <v>9.4580042101980368E-3</v>
      </c>
    </row>
    <row r="357" spans="1:5">
      <c r="A357" s="32" t="s">
        <v>710</v>
      </c>
      <c r="B357" s="32" t="s">
        <v>711</v>
      </c>
      <c r="C357" s="39">
        <f>'Dementia cases (Male)'!C357+'Dementia cases (Female)'!C357</f>
        <v>827.07870600000001</v>
      </c>
      <c r="D357" s="39">
        <v>97286</v>
      </c>
      <c r="E357" s="40">
        <f t="shared" si="5"/>
        <v>8.5015182657319655E-3</v>
      </c>
    </row>
    <row r="358" spans="1:5">
      <c r="A358" s="32" t="s">
        <v>712</v>
      </c>
      <c r="B358" s="32" t="s">
        <v>713</v>
      </c>
      <c r="C358" s="39">
        <f>'Dementia cases (Male)'!C358+'Dementia cases (Female)'!C358</f>
        <v>1309.3199970000001</v>
      </c>
      <c r="D358" s="39">
        <v>92167</v>
      </c>
      <c r="E358" s="40">
        <f t="shared" si="5"/>
        <v>1.4205952206321135E-2</v>
      </c>
    </row>
    <row r="359" spans="1:5">
      <c r="A359" s="32" t="s">
        <v>714</v>
      </c>
      <c r="B359" s="32" t="s">
        <v>715</v>
      </c>
      <c r="C359" s="39">
        <f>'Dementia cases (Male)'!C359+'Dementia cases (Female)'!C359</f>
        <v>845.04782899999998</v>
      </c>
      <c r="D359" s="39">
        <v>100315</v>
      </c>
      <c r="E359" s="40">
        <f t="shared" si="5"/>
        <v>8.4239428699596271E-3</v>
      </c>
    </row>
    <row r="360" spans="1:5">
      <c r="A360" s="32" t="s">
        <v>716</v>
      </c>
      <c r="B360" s="32" t="s">
        <v>717</v>
      </c>
      <c r="C360" s="39">
        <f>'Dementia cases (Male)'!C360+'Dementia cases (Female)'!C360</f>
        <v>1753.3202410000004</v>
      </c>
      <c r="D360" s="39">
        <v>101790</v>
      </c>
      <c r="E360" s="40">
        <f t="shared" si="5"/>
        <v>1.7224877109735734E-2</v>
      </c>
    </row>
    <row r="361" spans="1:5">
      <c r="A361" s="32" t="s">
        <v>718</v>
      </c>
      <c r="B361" s="32" t="s">
        <v>719</v>
      </c>
      <c r="C361" s="39">
        <f>'Dementia cases (Male)'!C361+'Dementia cases (Female)'!C361</f>
        <v>1170.41084</v>
      </c>
      <c r="D361" s="39">
        <v>114725</v>
      </c>
      <c r="E361" s="40">
        <f t="shared" si="5"/>
        <v>1.0201881368489867E-2</v>
      </c>
    </row>
    <row r="362" spans="1:5">
      <c r="A362" s="32" t="s">
        <v>720</v>
      </c>
      <c r="B362" s="32" t="s">
        <v>721</v>
      </c>
      <c r="C362" s="39">
        <f>'Dementia cases (Male)'!C362+'Dementia cases (Female)'!C362</f>
        <v>1218.7085549999999</v>
      </c>
      <c r="D362" s="39">
        <v>103542</v>
      </c>
      <c r="E362" s="40">
        <f t="shared" si="5"/>
        <v>1.1770185576867357E-2</v>
      </c>
    </row>
    <row r="363" spans="1:5">
      <c r="A363" s="32" t="s">
        <v>722</v>
      </c>
      <c r="B363" s="32" t="s">
        <v>723</v>
      </c>
      <c r="C363" s="39">
        <f>'Dementia cases (Male)'!C363+'Dementia cases (Female)'!C363</f>
        <v>1374.2201300000002</v>
      </c>
      <c r="D363" s="39">
        <v>87698</v>
      </c>
      <c r="E363" s="40">
        <f t="shared" si="5"/>
        <v>1.5669914137152501E-2</v>
      </c>
    </row>
    <row r="364" spans="1:5">
      <c r="A364" s="32" t="s">
        <v>724</v>
      </c>
      <c r="B364" s="32" t="s">
        <v>725</v>
      </c>
      <c r="C364" s="39">
        <f>'Dementia cases (Male)'!C364+'Dementia cases (Female)'!C364</f>
        <v>1187.2055560000001</v>
      </c>
      <c r="D364" s="39">
        <v>91391</v>
      </c>
      <c r="E364" s="40">
        <f t="shared" si="5"/>
        <v>1.299039901084352E-2</v>
      </c>
    </row>
    <row r="365" spans="1:5">
      <c r="A365" s="32" t="s">
        <v>726</v>
      </c>
      <c r="B365" s="32" t="s">
        <v>727</v>
      </c>
      <c r="C365" s="39">
        <f>'Dementia cases (Male)'!C365+'Dementia cases (Female)'!C365</f>
        <v>1607.3726320000001</v>
      </c>
      <c r="D365" s="39">
        <v>107100</v>
      </c>
      <c r="E365" s="40">
        <f t="shared" si="5"/>
        <v>1.5008147824463119E-2</v>
      </c>
    </row>
    <row r="366" spans="1:5">
      <c r="A366" s="32" t="s">
        <v>728</v>
      </c>
      <c r="B366" s="32" t="s">
        <v>729</v>
      </c>
      <c r="C366" s="39">
        <f>'Dementia cases (Male)'!C366+'Dementia cases (Female)'!C366</f>
        <v>1710.2832759999999</v>
      </c>
      <c r="D366" s="39">
        <v>103088</v>
      </c>
      <c r="E366" s="40">
        <f t="shared" si="5"/>
        <v>1.6590517577215583E-2</v>
      </c>
    </row>
    <row r="367" spans="1:5">
      <c r="A367" s="32" t="s">
        <v>730</v>
      </c>
      <c r="B367" s="32" t="s">
        <v>731</v>
      </c>
      <c r="C367" s="39">
        <f>'Dementia cases (Male)'!C367+'Dementia cases (Female)'!C367</f>
        <v>1955.0986860000003</v>
      </c>
      <c r="D367" s="39">
        <v>109834</v>
      </c>
      <c r="E367" s="40">
        <f t="shared" si="5"/>
        <v>1.7800486971247521E-2</v>
      </c>
    </row>
    <row r="368" spans="1:5">
      <c r="A368" s="32" t="s">
        <v>732</v>
      </c>
      <c r="B368" s="32" t="s">
        <v>733</v>
      </c>
      <c r="C368" s="39">
        <f>'Dementia cases (Male)'!C368+'Dementia cases (Female)'!C368</f>
        <v>1519.0001619999998</v>
      </c>
      <c r="D368" s="39">
        <v>129625</v>
      </c>
      <c r="E368" s="40">
        <f t="shared" si="5"/>
        <v>1.1718419764705881E-2</v>
      </c>
    </row>
    <row r="369" spans="1:5">
      <c r="A369" s="32" t="s">
        <v>734</v>
      </c>
      <c r="B369" s="32" t="s">
        <v>735</v>
      </c>
      <c r="C369" s="39">
        <f>'Dementia cases (Male)'!C369+'Dementia cases (Female)'!C369</f>
        <v>1193.020939</v>
      </c>
      <c r="D369" s="39">
        <v>114477</v>
      </c>
      <c r="E369" s="40">
        <f t="shared" si="5"/>
        <v>1.0421490246949168E-2</v>
      </c>
    </row>
    <row r="370" spans="1:5">
      <c r="A370" s="32" t="s">
        <v>736</v>
      </c>
      <c r="B370" s="32" t="s">
        <v>737</v>
      </c>
      <c r="C370" s="39">
        <f>'Dementia cases (Male)'!C370+'Dementia cases (Female)'!C370</f>
        <v>1334.2523080000001</v>
      </c>
      <c r="D370" s="39">
        <v>114917</v>
      </c>
      <c r="E370" s="40">
        <f t="shared" si="5"/>
        <v>1.1610573788038325E-2</v>
      </c>
    </row>
    <row r="371" spans="1:5">
      <c r="A371" s="32" t="s">
        <v>738</v>
      </c>
      <c r="B371" s="32" t="s">
        <v>739</v>
      </c>
      <c r="C371" s="39">
        <f>'Dementia cases (Male)'!C371+'Dementia cases (Female)'!C371</f>
        <v>1475.8115050000001</v>
      </c>
      <c r="D371" s="39">
        <v>106656</v>
      </c>
      <c r="E371" s="40">
        <f t="shared" si="5"/>
        <v>1.3837116571032104E-2</v>
      </c>
    </row>
    <row r="372" spans="1:5">
      <c r="A372" s="32" t="s">
        <v>740</v>
      </c>
      <c r="B372" s="32" t="s">
        <v>741</v>
      </c>
      <c r="C372" s="39">
        <f>'Dementia cases (Male)'!C372+'Dementia cases (Female)'!C372</f>
        <v>1473.0297660000001</v>
      </c>
      <c r="D372" s="39">
        <v>107064</v>
      </c>
      <c r="E372" s="40">
        <f t="shared" si="5"/>
        <v>1.375840400134499E-2</v>
      </c>
    </row>
    <row r="373" spans="1:5">
      <c r="A373" s="32" t="s">
        <v>742</v>
      </c>
      <c r="B373" s="32" t="s">
        <v>743</v>
      </c>
      <c r="C373" s="39">
        <f>'Dementia cases (Male)'!C373+'Dementia cases (Female)'!C373</f>
        <v>1523.4558489999999</v>
      </c>
      <c r="D373" s="39">
        <v>92401</v>
      </c>
      <c r="E373" s="40">
        <f t="shared" si="5"/>
        <v>1.6487438977933137E-2</v>
      </c>
    </row>
    <row r="374" spans="1:5">
      <c r="A374" s="32" t="s">
        <v>744</v>
      </c>
      <c r="B374" s="32" t="s">
        <v>745</v>
      </c>
      <c r="C374" s="39">
        <f>'Dementia cases (Male)'!C374+'Dementia cases (Female)'!C374</f>
        <v>1233.6822180000001</v>
      </c>
      <c r="D374" s="39">
        <v>98548</v>
      </c>
      <c r="E374" s="40">
        <f t="shared" si="5"/>
        <v>1.2518592137841459E-2</v>
      </c>
    </row>
    <row r="375" spans="1:5">
      <c r="A375" s="32" t="s">
        <v>746</v>
      </c>
      <c r="B375" s="32" t="s">
        <v>747</v>
      </c>
      <c r="C375" s="39">
        <f>'Dementia cases (Male)'!C375+'Dementia cases (Female)'!C375</f>
        <v>1514.4666459999999</v>
      </c>
      <c r="D375" s="39">
        <v>97116</v>
      </c>
      <c r="E375" s="40">
        <f t="shared" si="5"/>
        <v>1.5594409221961364E-2</v>
      </c>
    </row>
    <row r="376" spans="1:5">
      <c r="A376" s="32" t="s">
        <v>748</v>
      </c>
      <c r="B376" s="32" t="s">
        <v>749</v>
      </c>
      <c r="C376" s="39">
        <f>'Dementia cases (Male)'!C376+'Dementia cases (Female)'!C376</f>
        <v>1157.8792739999999</v>
      </c>
      <c r="D376" s="39">
        <v>92529</v>
      </c>
      <c r="E376" s="40">
        <f t="shared" si="5"/>
        <v>1.2513690561877896E-2</v>
      </c>
    </row>
    <row r="377" spans="1:5">
      <c r="A377" s="32" t="s">
        <v>750</v>
      </c>
      <c r="B377" s="32" t="s">
        <v>751</v>
      </c>
      <c r="C377" s="39">
        <f>'Dementia cases (Male)'!C377+'Dementia cases (Female)'!C377</f>
        <v>1542.4564599999999</v>
      </c>
      <c r="D377" s="39">
        <v>105916</v>
      </c>
      <c r="E377" s="40">
        <f t="shared" si="5"/>
        <v>1.4563016541410173E-2</v>
      </c>
    </row>
    <row r="378" spans="1:5">
      <c r="A378" s="32" t="s">
        <v>752</v>
      </c>
      <c r="B378" s="32" t="s">
        <v>753</v>
      </c>
      <c r="C378" s="39">
        <f>'Dementia cases (Male)'!C378+'Dementia cases (Female)'!C378</f>
        <v>1659.46949</v>
      </c>
      <c r="D378" s="39">
        <v>97340</v>
      </c>
      <c r="E378" s="40">
        <f t="shared" si="5"/>
        <v>1.7048176392027943E-2</v>
      </c>
    </row>
    <row r="379" spans="1:5">
      <c r="A379" s="32" t="s">
        <v>754</v>
      </c>
      <c r="B379" s="32" t="s">
        <v>755</v>
      </c>
      <c r="C379" s="39">
        <f>'Dementia cases (Male)'!C379+'Dementia cases (Female)'!C379</f>
        <v>1618.1926489999998</v>
      </c>
      <c r="D379" s="39">
        <v>112884</v>
      </c>
      <c r="E379" s="40">
        <f t="shared" si="5"/>
        <v>1.4335004509053541E-2</v>
      </c>
    </row>
    <row r="380" spans="1:5">
      <c r="A380" s="32" t="s">
        <v>756</v>
      </c>
      <c r="B380" s="32" t="s">
        <v>757</v>
      </c>
      <c r="C380" s="39">
        <f>'Dementia cases (Male)'!C380+'Dementia cases (Female)'!C380</f>
        <v>1684.5214170000002</v>
      </c>
      <c r="D380" s="39">
        <v>103661</v>
      </c>
      <c r="E380" s="40">
        <f t="shared" si="5"/>
        <v>1.6250291015907622E-2</v>
      </c>
    </row>
    <row r="381" spans="1:5">
      <c r="A381" s="32" t="s">
        <v>758</v>
      </c>
      <c r="B381" s="32" t="s">
        <v>759</v>
      </c>
      <c r="C381" s="39">
        <f>'Dementia cases (Male)'!C381+'Dementia cases (Female)'!C381</f>
        <v>1895.3802519999999</v>
      </c>
      <c r="D381" s="39">
        <v>106306</v>
      </c>
      <c r="E381" s="40">
        <f t="shared" si="5"/>
        <v>1.7829475777472577E-2</v>
      </c>
    </row>
    <row r="382" spans="1:5">
      <c r="A382" s="32" t="s">
        <v>760</v>
      </c>
      <c r="B382" s="32" t="s">
        <v>761</v>
      </c>
      <c r="C382" s="39">
        <f>'Dementia cases (Male)'!C382+'Dementia cases (Female)'!C382</f>
        <v>1805.9235440000002</v>
      </c>
      <c r="D382" s="39">
        <v>118228</v>
      </c>
      <c r="E382" s="40">
        <f t="shared" si="5"/>
        <v>1.5274922556416418E-2</v>
      </c>
    </row>
    <row r="383" spans="1:5">
      <c r="A383" s="32" t="s">
        <v>762</v>
      </c>
      <c r="B383" s="32" t="s">
        <v>763</v>
      </c>
      <c r="C383" s="39">
        <f>'Dementia cases (Male)'!C383+'Dementia cases (Female)'!C383</f>
        <v>1161.098827</v>
      </c>
      <c r="D383" s="39">
        <v>125902</v>
      </c>
      <c r="E383" s="40">
        <f t="shared" si="5"/>
        <v>9.2222429111531185E-3</v>
      </c>
    </row>
    <row r="384" spans="1:5">
      <c r="A384" s="32" t="s">
        <v>764</v>
      </c>
      <c r="B384" s="32" t="s">
        <v>765</v>
      </c>
      <c r="C384" s="39">
        <f>'Dementia cases (Male)'!C384+'Dementia cases (Female)'!C384</f>
        <v>1794.9641369999999</v>
      </c>
      <c r="D384" s="39">
        <v>98454</v>
      </c>
      <c r="E384" s="40">
        <f t="shared" si="5"/>
        <v>1.8231500365652995E-2</v>
      </c>
    </row>
    <row r="385" spans="1:5">
      <c r="A385" s="32" t="s">
        <v>766</v>
      </c>
      <c r="B385" s="32" t="s">
        <v>767</v>
      </c>
      <c r="C385" s="39">
        <f>'Dementia cases (Male)'!C385+'Dementia cases (Female)'!C385</f>
        <v>1917.4082870000002</v>
      </c>
      <c r="D385" s="39">
        <v>97211</v>
      </c>
      <c r="E385" s="40">
        <f t="shared" si="5"/>
        <v>1.9724190544279971E-2</v>
      </c>
    </row>
    <row r="386" spans="1:5">
      <c r="A386" s="32" t="s">
        <v>768</v>
      </c>
      <c r="B386" s="32" t="s">
        <v>769</v>
      </c>
      <c r="C386" s="39">
        <f>'Dementia cases (Male)'!C386+'Dementia cases (Female)'!C386</f>
        <v>1324.0099130000001</v>
      </c>
      <c r="D386" s="39">
        <v>93016</v>
      </c>
      <c r="E386" s="40">
        <f t="shared" si="5"/>
        <v>1.4234216833663027E-2</v>
      </c>
    </row>
    <row r="387" spans="1:5">
      <c r="A387" s="32" t="s">
        <v>770</v>
      </c>
      <c r="B387" s="32" t="s">
        <v>771</v>
      </c>
      <c r="C387" s="39">
        <f>'Dementia cases (Male)'!C387+'Dementia cases (Female)'!C387</f>
        <v>1306.16437</v>
      </c>
      <c r="D387" s="39">
        <v>85316</v>
      </c>
      <c r="E387" s="40">
        <f t="shared" ref="E387:E450" si="6">C387/D387</f>
        <v>1.5309723498523137E-2</v>
      </c>
    </row>
    <row r="388" spans="1:5">
      <c r="A388" s="32" t="s">
        <v>772</v>
      </c>
      <c r="B388" s="32" t="s">
        <v>773</v>
      </c>
      <c r="C388" s="39">
        <f>'Dementia cases (Male)'!C388+'Dementia cases (Female)'!C388</f>
        <v>1906.3023090000002</v>
      </c>
      <c r="D388" s="39">
        <v>83297</v>
      </c>
      <c r="E388" s="40">
        <f t="shared" si="6"/>
        <v>2.2885605832142816E-2</v>
      </c>
    </row>
    <row r="389" spans="1:5">
      <c r="A389" s="32" t="s">
        <v>774</v>
      </c>
      <c r="B389" s="32" t="s">
        <v>775</v>
      </c>
      <c r="C389" s="39">
        <f>'Dementia cases (Male)'!C389+'Dementia cases (Female)'!C389</f>
        <v>1535.611292</v>
      </c>
      <c r="D389" s="39">
        <v>105868</v>
      </c>
      <c r="E389" s="40">
        <f t="shared" si="6"/>
        <v>1.4504961763705746E-2</v>
      </c>
    </row>
    <row r="390" spans="1:5">
      <c r="A390" s="32" t="s">
        <v>776</v>
      </c>
      <c r="B390" s="32" t="s">
        <v>777</v>
      </c>
      <c r="C390" s="39">
        <f>'Dementia cases (Male)'!C390+'Dementia cases (Female)'!C390</f>
        <v>1624.7183840000002</v>
      </c>
      <c r="D390" s="39">
        <v>98478</v>
      </c>
      <c r="E390" s="40">
        <f t="shared" si="6"/>
        <v>1.6498287780011781E-2</v>
      </c>
    </row>
    <row r="391" spans="1:5">
      <c r="A391" s="32" t="s">
        <v>778</v>
      </c>
      <c r="B391" s="32" t="s">
        <v>779</v>
      </c>
      <c r="C391" s="39">
        <f>'Dementia cases (Male)'!C391+'Dementia cases (Female)'!C391</f>
        <v>873.73092699999984</v>
      </c>
      <c r="D391" s="39">
        <v>141516</v>
      </c>
      <c r="E391" s="40">
        <f t="shared" si="6"/>
        <v>6.1740787402131195E-3</v>
      </c>
    </row>
    <row r="392" spans="1:5">
      <c r="A392" s="32" t="s">
        <v>780</v>
      </c>
      <c r="B392" s="32" t="s">
        <v>781</v>
      </c>
      <c r="C392" s="39">
        <f>'Dementia cases (Male)'!C392+'Dementia cases (Female)'!C392</f>
        <v>1365.1435569999999</v>
      </c>
      <c r="D392" s="39">
        <v>94580</v>
      </c>
      <c r="E392" s="40">
        <f t="shared" si="6"/>
        <v>1.4433744523155E-2</v>
      </c>
    </row>
    <row r="393" spans="1:5">
      <c r="A393" s="32" t="s">
        <v>782</v>
      </c>
      <c r="B393" s="32" t="s">
        <v>783</v>
      </c>
      <c r="C393" s="39">
        <f>'Dementia cases (Male)'!C393+'Dementia cases (Female)'!C393</f>
        <v>1199.554128</v>
      </c>
      <c r="D393" s="39">
        <v>112827</v>
      </c>
      <c r="E393" s="40">
        <f t="shared" si="6"/>
        <v>1.0631800260575926E-2</v>
      </c>
    </row>
    <row r="394" spans="1:5">
      <c r="A394" s="32" t="s">
        <v>784</v>
      </c>
      <c r="B394" s="32" t="s">
        <v>785</v>
      </c>
      <c r="C394" s="39">
        <f>'Dementia cases (Male)'!C394+'Dementia cases (Female)'!C394</f>
        <v>1516.651091</v>
      </c>
      <c r="D394" s="39">
        <v>91597</v>
      </c>
      <c r="E394" s="40">
        <f t="shared" si="6"/>
        <v>1.6557868609233927E-2</v>
      </c>
    </row>
    <row r="395" spans="1:5">
      <c r="A395" s="32" t="s">
        <v>786</v>
      </c>
      <c r="B395" s="32" t="s">
        <v>787</v>
      </c>
      <c r="C395" s="39">
        <f>'Dementia cases (Male)'!C395+'Dementia cases (Female)'!C395</f>
        <v>1331.209662</v>
      </c>
      <c r="D395" s="39">
        <v>95195</v>
      </c>
      <c r="E395" s="40">
        <f t="shared" si="6"/>
        <v>1.3984029224223961E-2</v>
      </c>
    </row>
    <row r="396" spans="1:5">
      <c r="A396" s="32" t="s">
        <v>788</v>
      </c>
      <c r="B396" s="32" t="s">
        <v>789</v>
      </c>
      <c r="C396" s="39">
        <f>'Dementia cases (Male)'!C396+'Dementia cases (Female)'!C396</f>
        <v>1518.0964560000002</v>
      </c>
      <c r="D396" s="39">
        <v>102862</v>
      </c>
      <c r="E396" s="40">
        <f t="shared" si="6"/>
        <v>1.4758574167330989E-2</v>
      </c>
    </row>
    <row r="397" spans="1:5">
      <c r="A397" s="32" t="s">
        <v>790</v>
      </c>
      <c r="B397" s="32" t="s">
        <v>791</v>
      </c>
      <c r="C397" s="39">
        <f>'Dementia cases (Male)'!C397+'Dementia cases (Female)'!C397</f>
        <v>1555.3722379999999</v>
      </c>
      <c r="D397" s="39">
        <v>96103</v>
      </c>
      <c r="E397" s="40">
        <f t="shared" si="6"/>
        <v>1.6184429601573312E-2</v>
      </c>
    </row>
    <row r="398" spans="1:5">
      <c r="A398" s="32" t="s">
        <v>792</v>
      </c>
      <c r="B398" s="32" t="s">
        <v>793</v>
      </c>
      <c r="C398" s="39">
        <f>'Dementia cases (Male)'!C398+'Dementia cases (Female)'!C398</f>
        <v>1869.131296</v>
      </c>
      <c r="D398" s="39">
        <v>110002</v>
      </c>
      <c r="E398" s="40">
        <f t="shared" si="6"/>
        <v>1.6991793749204561E-2</v>
      </c>
    </row>
    <row r="399" spans="1:5">
      <c r="A399" s="32" t="s">
        <v>794</v>
      </c>
      <c r="B399" s="32" t="s">
        <v>795</v>
      </c>
      <c r="C399" s="39">
        <f>'Dementia cases (Male)'!C399+'Dementia cases (Female)'!C399</f>
        <v>1564.0435860000002</v>
      </c>
      <c r="D399" s="39">
        <v>121374</v>
      </c>
      <c r="E399" s="40">
        <f t="shared" si="6"/>
        <v>1.2886150131000052E-2</v>
      </c>
    </row>
    <row r="400" spans="1:5">
      <c r="A400" s="32" t="s">
        <v>796</v>
      </c>
      <c r="B400" s="32" t="s">
        <v>797</v>
      </c>
      <c r="C400" s="39">
        <f>'Dementia cases (Male)'!C400+'Dementia cases (Female)'!C400</f>
        <v>2068.4256649999998</v>
      </c>
      <c r="D400" s="39">
        <v>100717</v>
      </c>
      <c r="E400" s="40">
        <f t="shared" si="6"/>
        <v>2.0537006314723431E-2</v>
      </c>
    </row>
    <row r="401" spans="1:5">
      <c r="A401" s="32" t="s">
        <v>798</v>
      </c>
      <c r="B401" s="32" t="s">
        <v>799</v>
      </c>
      <c r="C401" s="39">
        <f>'Dementia cases (Male)'!C401+'Dementia cases (Female)'!C401</f>
        <v>2082.2643440000002</v>
      </c>
      <c r="D401" s="39">
        <v>120599</v>
      </c>
      <c r="E401" s="40">
        <f t="shared" si="6"/>
        <v>1.7266016666804867E-2</v>
      </c>
    </row>
    <row r="402" spans="1:5">
      <c r="A402" s="32" t="s">
        <v>800</v>
      </c>
      <c r="B402" s="32" t="s">
        <v>801</v>
      </c>
      <c r="C402" s="39">
        <f>'Dementia cases (Male)'!C402+'Dementia cases (Female)'!C402</f>
        <v>1088.652337</v>
      </c>
      <c r="D402" s="39">
        <v>142989</v>
      </c>
      <c r="E402" s="40">
        <f t="shared" si="6"/>
        <v>7.613539062445363E-3</v>
      </c>
    </row>
    <row r="403" spans="1:5">
      <c r="A403" s="32" t="s">
        <v>802</v>
      </c>
      <c r="B403" s="32" t="s">
        <v>803</v>
      </c>
      <c r="C403" s="39">
        <f>'Dementia cases (Male)'!C403+'Dementia cases (Female)'!C403</f>
        <v>1891.4911059999999</v>
      </c>
      <c r="D403" s="39">
        <v>103317</v>
      </c>
      <c r="E403" s="40">
        <f t="shared" si="6"/>
        <v>1.8307646427983777E-2</v>
      </c>
    </row>
    <row r="404" spans="1:5">
      <c r="A404" s="32" t="s">
        <v>804</v>
      </c>
      <c r="B404" s="32" t="s">
        <v>805</v>
      </c>
      <c r="C404" s="39">
        <f>'Dementia cases (Male)'!C404+'Dementia cases (Female)'!C404</f>
        <v>2033.966729</v>
      </c>
      <c r="D404" s="39">
        <v>109415</v>
      </c>
      <c r="E404" s="40">
        <f t="shared" si="6"/>
        <v>1.8589468802266598E-2</v>
      </c>
    </row>
    <row r="405" spans="1:5">
      <c r="A405" s="32" t="s">
        <v>806</v>
      </c>
      <c r="B405" s="32" t="s">
        <v>807</v>
      </c>
      <c r="C405" s="39">
        <f>'Dementia cases (Male)'!C405+'Dementia cases (Female)'!C405</f>
        <v>1238.1420149999999</v>
      </c>
      <c r="D405" s="39">
        <v>101947</v>
      </c>
      <c r="E405" s="40">
        <f t="shared" si="6"/>
        <v>1.2144957821220829E-2</v>
      </c>
    </row>
    <row r="406" spans="1:5">
      <c r="A406" s="32" t="s">
        <v>808</v>
      </c>
      <c r="B406" s="32" t="s">
        <v>809</v>
      </c>
      <c r="C406" s="39">
        <f>'Dementia cases (Male)'!C406+'Dementia cases (Female)'!C406</f>
        <v>1788.5543150000001</v>
      </c>
      <c r="D406" s="39">
        <v>119510</v>
      </c>
      <c r="E406" s="40">
        <f t="shared" si="6"/>
        <v>1.4965729353192202E-2</v>
      </c>
    </row>
    <row r="407" spans="1:5">
      <c r="A407" s="32" t="s">
        <v>810</v>
      </c>
      <c r="B407" s="32" t="s">
        <v>811</v>
      </c>
      <c r="C407" s="39">
        <f>'Dementia cases (Male)'!C407+'Dementia cases (Female)'!C407</f>
        <v>1387.536259</v>
      </c>
      <c r="D407" s="39">
        <v>109516</v>
      </c>
      <c r="E407" s="40">
        <f t="shared" si="6"/>
        <v>1.2669712726907483E-2</v>
      </c>
    </row>
    <row r="408" spans="1:5">
      <c r="A408" s="32" t="s">
        <v>812</v>
      </c>
      <c r="B408" s="32" t="s">
        <v>813</v>
      </c>
      <c r="C408" s="39">
        <f>'Dementia cases (Male)'!C408+'Dementia cases (Female)'!C408</f>
        <v>1867.760886</v>
      </c>
      <c r="D408" s="39">
        <v>94071</v>
      </c>
      <c r="E408" s="40">
        <f t="shared" si="6"/>
        <v>1.9854799948974711E-2</v>
      </c>
    </row>
    <row r="409" spans="1:5">
      <c r="A409" s="32" t="s">
        <v>814</v>
      </c>
      <c r="B409" s="32" t="s">
        <v>815</v>
      </c>
      <c r="C409" s="39">
        <f>'Dementia cases (Male)'!C409+'Dementia cases (Female)'!C409</f>
        <v>1907.552128</v>
      </c>
      <c r="D409" s="39">
        <v>122221</v>
      </c>
      <c r="E409" s="40">
        <f t="shared" si="6"/>
        <v>1.5607400757643941E-2</v>
      </c>
    </row>
    <row r="410" spans="1:5">
      <c r="A410" s="32" t="s">
        <v>816</v>
      </c>
      <c r="B410" s="32" t="s">
        <v>817</v>
      </c>
      <c r="C410" s="39">
        <f>'Dementia cases (Male)'!C410+'Dementia cases (Female)'!C410</f>
        <v>1660.0148379999998</v>
      </c>
      <c r="D410" s="39">
        <v>90533</v>
      </c>
      <c r="E410" s="40">
        <f t="shared" si="6"/>
        <v>1.8336019329968076E-2</v>
      </c>
    </row>
    <row r="411" spans="1:5">
      <c r="A411" s="32" t="s">
        <v>818</v>
      </c>
      <c r="B411" s="32" t="s">
        <v>819</v>
      </c>
      <c r="C411" s="39">
        <f>'Dementia cases (Male)'!C411+'Dementia cases (Female)'!C411</f>
        <v>1954.671495</v>
      </c>
      <c r="D411" s="39">
        <v>110012</v>
      </c>
      <c r="E411" s="40">
        <f t="shared" si="6"/>
        <v>1.7767802557902775E-2</v>
      </c>
    </row>
    <row r="412" spans="1:5">
      <c r="A412" s="32" t="s">
        <v>820</v>
      </c>
      <c r="B412" s="32" t="s">
        <v>821</v>
      </c>
      <c r="C412" s="39">
        <f>'Dementia cases (Male)'!C412+'Dementia cases (Female)'!C412</f>
        <v>1551.640171</v>
      </c>
      <c r="D412" s="39">
        <v>108932</v>
      </c>
      <c r="E412" s="40">
        <f t="shared" si="6"/>
        <v>1.4244117164836778E-2</v>
      </c>
    </row>
    <row r="413" spans="1:5">
      <c r="A413" s="32" t="s">
        <v>822</v>
      </c>
      <c r="B413" s="32" t="s">
        <v>823</v>
      </c>
      <c r="C413" s="39">
        <f>'Dementia cases (Male)'!C413+'Dementia cases (Female)'!C413</f>
        <v>2066.1809450000001</v>
      </c>
      <c r="D413" s="39">
        <v>113461</v>
      </c>
      <c r="E413" s="40">
        <f t="shared" si="6"/>
        <v>1.8210494751500515E-2</v>
      </c>
    </row>
    <row r="414" spans="1:5">
      <c r="A414" s="32" t="s">
        <v>824</v>
      </c>
      <c r="B414" s="32" t="s">
        <v>825</v>
      </c>
      <c r="C414" s="39">
        <f>'Dementia cases (Male)'!C414+'Dementia cases (Female)'!C414</f>
        <v>1549.4636740000001</v>
      </c>
      <c r="D414" s="39">
        <v>121691</v>
      </c>
      <c r="E414" s="40">
        <f t="shared" si="6"/>
        <v>1.2732771314230305E-2</v>
      </c>
    </row>
    <row r="415" spans="1:5">
      <c r="A415" s="32" t="s">
        <v>826</v>
      </c>
      <c r="B415" s="32" t="s">
        <v>827</v>
      </c>
      <c r="C415" s="39">
        <f>'Dementia cases (Male)'!C415+'Dementia cases (Female)'!C415</f>
        <v>1637.1336079999999</v>
      </c>
      <c r="D415" s="39">
        <v>99291</v>
      </c>
      <c r="E415" s="40">
        <f t="shared" si="6"/>
        <v>1.6488237685187982E-2</v>
      </c>
    </row>
    <row r="416" spans="1:5">
      <c r="A416" s="32" t="s">
        <v>828</v>
      </c>
      <c r="B416" s="32" t="s">
        <v>829</v>
      </c>
      <c r="C416" s="39">
        <f>'Dementia cases (Male)'!C416+'Dementia cases (Female)'!C416</f>
        <v>1271.5469459999999</v>
      </c>
      <c r="D416" s="39">
        <v>84043</v>
      </c>
      <c r="E416" s="40">
        <f t="shared" si="6"/>
        <v>1.5129718667824803E-2</v>
      </c>
    </row>
    <row r="417" spans="1:5">
      <c r="A417" s="32" t="s">
        <v>830</v>
      </c>
      <c r="B417" s="32" t="s">
        <v>831</v>
      </c>
      <c r="C417" s="39">
        <f>'Dementia cases (Male)'!C417+'Dementia cases (Female)'!C417</f>
        <v>1769.4826990000001</v>
      </c>
      <c r="D417" s="39">
        <v>97472</v>
      </c>
      <c r="E417" s="40">
        <f t="shared" si="6"/>
        <v>1.8153753888296126E-2</v>
      </c>
    </row>
    <row r="418" spans="1:5">
      <c r="A418" s="32" t="s">
        <v>832</v>
      </c>
      <c r="B418" s="32" t="s">
        <v>833</v>
      </c>
      <c r="C418" s="39">
        <f>'Dementia cases (Male)'!C418+'Dementia cases (Female)'!C418</f>
        <v>1974.565685</v>
      </c>
      <c r="D418" s="39">
        <v>96874</v>
      </c>
      <c r="E418" s="40">
        <f t="shared" si="6"/>
        <v>2.0382823925924397E-2</v>
      </c>
    </row>
    <row r="419" spans="1:5">
      <c r="A419" s="32" t="s">
        <v>834</v>
      </c>
      <c r="B419" s="32" t="s">
        <v>835</v>
      </c>
      <c r="C419" s="39">
        <f>'Dementia cases (Male)'!C419+'Dementia cases (Female)'!C419</f>
        <v>1265.264334</v>
      </c>
      <c r="D419" s="39">
        <v>109174</v>
      </c>
      <c r="E419" s="40">
        <f t="shared" si="6"/>
        <v>1.158942911315881E-2</v>
      </c>
    </row>
    <row r="420" spans="1:5">
      <c r="A420" s="32" t="s">
        <v>836</v>
      </c>
      <c r="B420" s="32" t="s">
        <v>837</v>
      </c>
      <c r="C420" s="39">
        <f>'Dementia cases (Male)'!C420+'Dementia cases (Female)'!C420</f>
        <v>1788.3154549999999</v>
      </c>
      <c r="D420" s="39">
        <v>101148</v>
      </c>
      <c r="E420" s="40">
        <f t="shared" si="6"/>
        <v>1.7680186014552932E-2</v>
      </c>
    </row>
    <row r="421" spans="1:5">
      <c r="A421" s="32" t="s">
        <v>838</v>
      </c>
      <c r="B421" s="32" t="s">
        <v>839</v>
      </c>
      <c r="C421" s="39">
        <f>'Dementia cases (Male)'!C421+'Dementia cases (Female)'!C421</f>
        <v>1477.4007690000001</v>
      </c>
      <c r="D421" s="39">
        <v>116259</v>
      </c>
      <c r="E421" s="40">
        <f t="shared" si="6"/>
        <v>1.2707839986581685E-2</v>
      </c>
    </row>
    <row r="422" spans="1:5">
      <c r="A422" s="32" t="s">
        <v>840</v>
      </c>
      <c r="B422" s="32" t="s">
        <v>841</v>
      </c>
      <c r="C422" s="39">
        <f>'Dementia cases (Male)'!C422+'Dementia cases (Female)'!C422</f>
        <v>1719.3485000000001</v>
      </c>
      <c r="D422" s="39">
        <v>91213</v>
      </c>
      <c r="E422" s="40">
        <f t="shared" si="6"/>
        <v>1.8849818556565402E-2</v>
      </c>
    </row>
    <row r="423" spans="1:5">
      <c r="A423" s="32" t="s">
        <v>842</v>
      </c>
      <c r="B423" s="32" t="s">
        <v>843</v>
      </c>
      <c r="C423" s="39">
        <f>'Dementia cases (Male)'!C423+'Dementia cases (Female)'!C423</f>
        <v>1698.8109090000003</v>
      </c>
      <c r="D423" s="39">
        <v>111167</v>
      </c>
      <c r="E423" s="40">
        <f t="shared" si="6"/>
        <v>1.528161153040021E-2</v>
      </c>
    </row>
    <row r="424" spans="1:5">
      <c r="A424" s="32" t="s">
        <v>844</v>
      </c>
      <c r="B424" s="32" t="s">
        <v>845</v>
      </c>
      <c r="C424" s="39">
        <f>'Dementia cases (Male)'!C424+'Dementia cases (Female)'!C424</f>
        <v>1977.7719460000003</v>
      </c>
      <c r="D424" s="39">
        <v>109966</v>
      </c>
      <c r="E424" s="40">
        <f t="shared" si="6"/>
        <v>1.798530405761781E-2</v>
      </c>
    </row>
    <row r="425" spans="1:5">
      <c r="A425" s="32" t="s">
        <v>846</v>
      </c>
      <c r="B425" s="32" t="s">
        <v>847</v>
      </c>
      <c r="C425" s="39">
        <f>'Dementia cases (Male)'!C425+'Dementia cases (Female)'!C425</f>
        <v>1945.6503769999999</v>
      </c>
      <c r="D425" s="39">
        <v>107046</v>
      </c>
      <c r="E425" s="40">
        <f t="shared" si="6"/>
        <v>1.8175834473030287E-2</v>
      </c>
    </row>
    <row r="426" spans="1:5">
      <c r="A426" s="32" t="s">
        <v>848</v>
      </c>
      <c r="B426" s="32" t="s">
        <v>849</v>
      </c>
      <c r="C426" s="39">
        <f>'Dementia cases (Male)'!C426+'Dementia cases (Female)'!C426</f>
        <v>1832.857172</v>
      </c>
      <c r="D426" s="39">
        <v>103869</v>
      </c>
      <c r="E426" s="40">
        <f t="shared" si="6"/>
        <v>1.7645853642569004E-2</v>
      </c>
    </row>
    <row r="427" spans="1:5">
      <c r="A427" s="32" t="s">
        <v>850</v>
      </c>
      <c r="B427" s="32" t="s">
        <v>851</v>
      </c>
      <c r="C427" s="39">
        <f>'Dementia cases (Male)'!C427+'Dementia cases (Female)'!C427</f>
        <v>1220.7701940000002</v>
      </c>
      <c r="D427" s="39">
        <v>110331</v>
      </c>
      <c r="E427" s="40">
        <f t="shared" si="6"/>
        <v>1.1064616417869867E-2</v>
      </c>
    </row>
    <row r="428" spans="1:5">
      <c r="A428" s="32" t="s">
        <v>852</v>
      </c>
      <c r="B428" s="32" t="s">
        <v>853</v>
      </c>
      <c r="C428" s="39">
        <f>'Dementia cases (Male)'!C428+'Dementia cases (Female)'!C428</f>
        <v>1049.89048</v>
      </c>
      <c r="D428" s="39">
        <v>112239</v>
      </c>
      <c r="E428" s="40">
        <f t="shared" si="6"/>
        <v>9.3540612443090195E-3</v>
      </c>
    </row>
    <row r="429" spans="1:5">
      <c r="A429" s="32" t="s">
        <v>854</v>
      </c>
      <c r="B429" s="32" t="s">
        <v>855</v>
      </c>
      <c r="C429" s="39">
        <f>'Dementia cases (Male)'!C429+'Dementia cases (Female)'!C429</f>
        <v>1582.5274369999997</v>
      </c>
      <c r="D429" s="39">
        <v>92922</v>
      </c>
      <c r="E429" s="40">
        <f t="shared" si="6"/>
        <v>1.7030707873270053E-2</v>
      </c>
    </row>
    <row r="430" spans="1:5">
      <c r="A430" s="32" t="s">
        <v>856</v>
      </c>
      <c r="B430" s="32" t="s">
        <v>857</v>
      </c>
      <c r="C430" s="39">
        <f>'Dementia cases (Male)'!C430+'Dementia cases (Female)'!C430</f>
        <v>2002.3461410000002</v>
      </c>
      <c r="D430" s="39">
        <v>92523</v>
      </c>
      <c r="E430" s="40">
        <f t="shared" si="6"/>
        <v>2.1641604152481009E-2</v>
      </c>
    </row>
    <row r="431" spans="1:5">
      <c r="A431" s="32" t="s">
        <v>858</v>
      </c>
      <c r="B431" s="32" t="s">
        <v>859</v>
      </c>
      <c r="C431" s="39">
        <f>'Dementia cases (Male)'!C431+'Dementia cases (Female)'!C431</f>
        <v>1466.8502830000002</v>
      </c>
      <c r="D431" s="39">
        <v>99873</v>
      </c>
      <c r="E431" s="40">
        <f t="shared" si="6"/>
        <v>1.4687155517507237E-2</v>
      </c>
    </row>
    <row r="432" spans="1:5">
      <c r="A432" s="32" t="s">
        <v>860</v>
      </c>
      <c r="B432" s="32" t="s">
        <v>861</v>
      </c>
      <c r="C432" s="39">
        <f>'Dementia cases (Male)'!C432+'Dementia cases (Female)'!C432</f>
        <v>1345.2973360000001</v>
      </c>
      <c r="D432" s="39">
        <v>104715</v>
      </c>
      <c r="E432" s="40">
        <f t="shared" si="6"/>
        <v>1.2847226624647854E-2</v>
      </c>
    </row>
    <row r="433" spans="1:5">
      <c r="A433" s="32" t="s">
        <v>862</v>
      </c>
      <c r="B433" s="32" t="s">
        <v>863</v>
      </c>
      <c r="C433" s="39">
        <f>'Dementia cases (Male)'!C433+'Dementia cases (Female)'!C433</f>
        <v>2008.860115</v>
      </c>
      <c r="D433" s="39">
        <v>109025</v>
      </c>
      <c r="E433" s="40">
        <f t="shared" si="6"/>
        <v>1.8425683237789498E-2</v>
      </c>
    </row>
    <row r="434" spans="1:5">
      <c r="A434" s="32" t="s">
        <v>864</v>
      </c>
      <c r="B434" s="32" t="s">
        <v>865</v>
      </c>
      <c r="C434" s="39">
        <f>'Dementia cases (Male)'!C434+'Dementia cases (Female)'!C434</f>
        <v>1402.113942</v>
      </c>
      <c r="D434" s="39">
        <v>100151</v>
      </c>
      <c r="E434" s="40">
        <f t="shared" si="6"/>
        <v>1.3999999420874478E-2</v>
      </c>
    </row>
    <row r="435" spans="1:5">
      <c r="A435" s="32" t="s">
        <v>866</v>
      </c>
      <c r="B435" s="32" t="s">
        <v>867</v>
      </c>
      <c r="C435" s="39">
        <f>'Dementia cases (Male)'!C435+'Dementia cases (Female)'!C435</f>
        <v>1481.7176589999999</v>
      </c>
      <c r="D435" s="39">
        <v>103673</v>
      </c>
      <c r="E435" s="40">
        <f t="shared" si="6"/>
        <v>1.4292223230735099E-2</v>
      </c>
    </row>
    <row r="436" spans="1:5">
      <c r="A436" s="32" t="s">
        <v>868</v>
      </c>
      <c r="B436" s="32" t="s">
        <v>869</v>
      </c>
      <c r="C436" s="39">
        <f>'Dementia cases (Male)'!C436+'Dementia cases (Female)'!C436</f>
        <v>1781.3323209999999</v>
      </c>
      <c r="D436" s="39">
        <v>87375</v>
      </c>
      <c r="E436" s="40">
        <f t="shared" si="6"/>
        <v>2.0387208251788268E-2</v>
      </c>
    </row>
    <row r="437" spans="1:5">
      <c r="A437" s="32" t="s">
        <v>870</v>
      </c>
      <c r="B437" s="32" t="s">
        <v>871</v>
      </c>
      <c r="C437" s="39">
        <f>'Dementia cases (Male)'!C437+'Dementia cases (Female)'!C437</f>
        <v>1572.7864260000001</v>
      </c>
      <c r="D437" s="39">
        <v>100170</v>
      </c>
      <c r="E437" s="40">
        <f t="shared" si="6"/>
        <v>1.5701172267145853E-2</v>
      </c>
    </row>
    <row r="438" spans="1:5">
      <c r="A438" s="32" t="s">
        <v>872</v>
      </c>
      <c r="B438" s="32" t="s">
        <v>873</v>
      </c>
      <c r="C438" s="39">
        <f>'Dementia cases (Male)'!C438+'Dementia cases (Female)'!C438</f>
        <v>1431.4293710000002</v>
      </c>
      <c r="D438" s="39">
        <v>78697</v>
      </c>
      <c r="E438" s="40">
        <f t="shared" si="6"/>
        <v>1.818912246972566E-2</v>
      </c>
    </row>
    <row r="439" spans="1:5">
      <c r="A439" s="32" t="s">
        <v>874</v>
      </c>
      <c r="B439" s="32" t="s">
        <v>875</v>
      </c>
      <c r="C439" s="39">
        <f>'Dementia cases (Male)'!C439+'Dementia cases (Female)'!C439</f>
        <v>1145.3475389999999</v>
      </c>
      <c r="D439" s="39">
        <v>95401</v>
      </c>
      <c r="E439" s="40">
        <f t="shared" si="6"/>
        <v>1.2005613557509879E-2</v>
      </c>
    </row>
    <row r="440" spans="1:5">
      <c r="A440" s="32" t="s">
        <v>876</v>
      </c>
      <c r="B440" s="32" t="s">
        <v>877</v>
      </c>
      <c r="C440" s="39">
        <f>'Dementia cases (Male)'!C440+'Dementia cases (Female)'!C440</f>
        <v>1263.3045219999999</v>
      </c>
      <c r="D440" s="39">
        <v>98592</v>
      </c>
      <c r="E440" s="40">
        <f t="shared" si="6"/>
        <v>1.2813458718760141E-2</v>
      </c>
    </row>
    <row r="441" spans="1:5">
      <c r="A441" s="32" t="s">
        <v>878</v>
      </c>
      <c r="B441" s="32" t="s">
        <v>879</v>
      </c>
      <c r="C441" s="39">
        <f>'Dementia cases (Male)'!C441+'Dementia cases (Female)'!C441</f>
        <v>1010.312471</v>
      </c>
      <c r="D441" s="39">
        <v>90855</v>
      </c>
      <c r="E441" s="40">
        <f t="shared" si="6"/>
        <v>1.1120053612899675E-2</v>
      </c>
    </row>
    <row r="442" spans="1:5">
      <c r="A442" s="32" t="s">
        <v>880</v>
      </c>
      <c r="B442" s="32" t="s">
        <v>881</v>
      </c>
      <c r="C442" s="39">
        <f>'Dementia cases (Male)'!C442+'Dementia cases (Female)'!C442</f>
        <v>1246.100625</v>
      </c>
      <c r="D442" s="39">
        <v>92775</v>
      </c>
      <c r="E442" s="40">
        <f t="shared" si="6"/>
        <v>1.3431426839126921E-2</v>
      </c>
    </row>
    <row r="443" spans="1:5">
      <c r="A443" s="32" t="s">
        <v>882</v>
      </c>
      <c r="B443" s="32" t="s">
        <v>883</v>
      </c>
      <c r="C443" s="39">
        <f>'Dementia cases (Male)'!C443+'Dementia cases (Female)'!C443</f>
        <v>1425.3960160000001</v>
      </c>
      <c r="D443" s="39">
        <v>104644</v>
      </c>
      <c r="E443" s="40">
        <f t="shared" si="6"/>
        <v>1.3621383127556288E-2</v>
      </c>
    </row>
    <row r="444" spans="1:5">
      <c r="A444" s="32" t="s">
        <v>884</v>
      </c>
      <c r="B444" s="32" t="s">
        <v>885</v>
      </c>
      <c r="C444" s="39">
        <f>'Dementia cases (Male)'!C444+'Dementia cases (Female)'!C444</f>
        <v>928.41521299999999</v>
      </c>
      <c r="D444" s="39">
        <v>87728</v>
      </c>
      <c r="E444" s="40">
        <f t="shared" si="6"/>
        <v>1.058288360614627E-2</v>
      </c>
    </row>
    <row r="445" spans="1:5">
      <c r="A445" s="32" t="s">
        <v>886</v>
      </c>
      <c r="B445" s="32" t="s">
        <v>887</v>
      </c>
      <c r="C445" s="39">
        <f>'Dementia cases (Male)'!C445+'Dementia cases (Female)'!C445</f>
        <v>1286.842058</v>
      </c>
      <c r="D445" s="39">
        <v>99737</v>
      </c>
      <c r="E445" s="40">
        <f t="shared" si="6"/>
        <v>1.2902353770416194E-2</v>
      </c>
    </row>
    <row r="446" spans="1:5">
      <c r="A446" s="32" t="s">
        <v>888</v>
      </c>
      <c r="B446" s="32" t="s">
        <v>889</v>
      </c>
      <c r="C446" s="39">
        <f>'Dementia cases (Male)'!C446+'Dementia cases (Female)'!C446</f>
        <v>1200.052502</v>
      </c>
      <c r="D446" s="39">
        <v>89512</v>
      </c>
      <c r="E446" s="40">
        <f t="shared" si="6"/>
        <v>1.3406610309232282E-2</v>
      </c>
    </row>
    <row r="447" spans="1:5">
      <c r="A447" s="32" t="s">
        <v>890</v>
      </c>
      <c r="B447" s="32" t="s">
        <v>891</v>
      </c>
      <c r="C447" s="39">
        <f>'Dementia cases (Male)'!C447+'Dementia cases (Female)'!C447</f>
        <v>1580.160423</v>
      </c>
      <c r="D447" s="39">
        <v>86916</v>
      </c>
      <c r="E447" s="40">
        <f t="shared" si="6"/>
        <v>1.8180316892171752E-2</v>
      </c>
    </row>
    <row r="448" spans="1:5">
      <c r="A448" s="32" t="s">
        <v>892</v>
      </c>
      <c r="B448" s="32" t="s">
        <v>893</v>
      </c>
      <c r="C448" s="39">
        <f>'Dementia cases (Male)'!C448+'Dementia cases (Female)'!C448</f>
        <v>1446.6644040000001</v>
      </c>
      <c r="D448" s="39">
        <v>90613</v>
      </c>
      <c r="E448" s="40">
        <f t="shared" si="6"/>
        <v>1.5965307450365843E-2</v>
      </c>
    </row>
    <row r="449" spans="1:5">
      <c r="A449" s="32" t="s">
        <v>894</v>
      </c>
      <c r="B449" s="32" t="s">
        <v>895</v>
      </c>
      <c r="C449" s="39">
        <f>'Dementia cases (Male)'!C449+'Dementia cases (Female)'!C449</f>
        <v>2008.013287</v>
      </c>
      <c r="D449" s="39">
        <v>96909</v>
      </c>
      <c r="E449" s="40">
        <f t="shared" si="6"/>
        <v>2.0720606827023289E-2</v>
      </c>
    </row>
    <row r="450" spans="1:5">
      <c r="A450" s="32" t="s">
        <v>896</v>
      </c>
      <c r="B450" s="32" t="s">
        <v>897</v>
      </c>
      <c r="C450" s="39">
        <f>'Dementia cases (Male)'!C450+'Dementia cases (Female)'!C450</f>
        <v>827.26234399999998</v>
      </c>
      <c r="D450" s="39">
        <v>121973</v>
      </c>
      <c r="E450" s="40">
        <f t="shared" si="6"/>
        <v>6.7823398948947721E-3</v>
      </c>
    </row>
    <row r="451" spans="1:5">
      <c r="A451" s="32" t="s">
        <v>898</v>
      </c>
      <c r="B451" s="32" t="s">
        <v>899</v>
      </c>
      <c r="C451" s="39">
        <f>'Dementia cases (Male)'!C451+'Dementia cases (Female)'!C451</f>
        <v>1263.8977920000002</v>
      </c>
      <c r="D451" s="39">
        <v>101450</v>
      </c>
      <c r="E451" s="40">
        <f t="shared" ref="E451:E514" si="7">C451/D451</f>
        <v>1.245833210448497E-2</v>
      </c>
    </row>
    <row r="452" spans="1:5">
      <c r="A452" s="32" t="s">
        <v>900</v>
      </c>
      <c r="B452" s="32" t="s">
        <v>901</v>
      </c>
      <c r="C452" s="39">
        <f>'Dementia cases (Male)'!C452+'Dementia cases (Female)'!C452</f>
        <v>1669.131061</v>
      </c>
      <c r="D452" s="39">
        <v>107436</v>
      </c>
      <c r="E452" s="40">
        <f t="shared" si="7"/>
        <v>1.5536049936706505E-2</v>
      </c>
    </row>
    <row r="453" spans="1:5">
      <c r="A453" s="32" t="s">
        <v>902</v>
      </c>
      <c r="B453" s="32" t="s">
        <v>903</v>
      </c>
      <c r="C453" s="39">
        <f>'Dementia cases (Male)'!C453+'Dementia cases (Female)'!C453</f>
        <v>2442.439918</v>
      </c>
      <c r="D453" s="39">
        <v>104360</v>
      </c>
      <c r="E453" s="40">
        <f t="shared" si="7"/>
        <v>2.3403985415868148E-2</v>
      </c>
    </row>
    <row r="454" spans="1:5">
      <c r="A454" s="32" t="s">
        <v>904</v>
      </c>
      <c r="B454" s="32" t="s">
        <v>905</v>
      </c>
      <c r="C454" s="39">
        <f>'Dementia cases (Male)'!C454+'Dementia cases (Female)'!C454</f>
        <v>1427.0294779999999</v>
      </c>
      <c r="D454" s="39">
        <v>101942</v>
      </c>
      <c r="E454" s="40">
        <f t="shared" si="7"/>
        <v>1.3998444978517195E-2</v>
      </c>
    </row>
    <row r="455" spans="1:5">
      <c r="A455" s="32" t="s">
        <v>906</v>
      </c>
      <c r="B455" s="32" t="s">
        <v>907</v>
      </c>
      <c r="C455" s="39">
        <f>'Dementia cases (Male)'!C455+'Dementia cases (Female)'!C455</f>
        <v>1693.3349780000001</v>
      </c>
      <c r="D455" s="39">
        <v>109696</v>
      </c>
      <c r="E455" s="40">
        <f t="shared" si="7"/>
        <v>1.5436615537485415E-2</v>
      </c>
    </row>
    <row r="456" spans="1:5">
      <c r="A456" s="32" t="s">
        <v>908</v>
      </c>
      <c r="B456" s="32" t="s">
        <v>909</v>
      </c>
      <c r="C456" s="39">
        <f>'Dementia cases (Male)'!C456+'Dementia cases (Female)'!C456</f>
        <v>1350.6769770000001</v>
      </c>
      <c r="D456" s="39">
        <v>103534</v>
      </c>
      <c r="E456" s="40">
        <f t="shared" si="7"/>
        <v>1.3045733546467828E-2</v>
      </c>
    </row>
    <row r="457" spans="1:5">
      <c r="A457" s="32" t="s">
        <v>910</v>
      </c>
      <c r="B457" s="32" t="s">
        <v>911</v>
      </c>
      <c r="C457" s="39">
        <f>'Dementia cases (Male)'!C457+'Dementia cases (Female)'!C457</f>
        <v>1742.7741430000001</v>
      </c>
      <c r="D457" s="39">
        <v>93486</v>
      </c>
      <c r="E457" s="40">
        <f t="shared" si="7"/>
        <v>1.864208697558993E-2</v>
      </c>
    </row>
    <row r="458" spans="1:5">
      <c r="A458" s="32" t="s">
        <v>912</v>
      </c>
      <c r="B458" s="32" t="s">
        <v>913</v>
      </c>
      <c r="C458" s="39">
        <f>'Dementia cases (Male)'!C458+'Dementia cases (Female)'!C458</f>
        <v>1362.431227</v>
      </c>
      <c r="D458" s="39">
        <v>95997</v>
      </c>
      <c r="E458" s="40">
        <f t="shared" si="7"/>
        <v>1.4192435461524839E-2</v>
      </c>
    </row>
    <row r="459" spans="1:5">
      <c r="A459" s="32" t="s">
        <v>914</v>
      </c>
      <c r="B459" s="32" t="s">
        <v>915</v>
      </c>
      <c r="C459" s="39">
        <f>'Dementia cases (Male)'!C459+'Dementia cases (Female)'!C459</f>
        <v>1627.2227980000002</v>
      </c>
      <c r="D459" s="39">
        <v>86873</v>
      </c>
      <c r="E459" s="40">
        <f t="shared" si="7"/>
        <v>1.8731053353746276E-2</v>
      </c>
    </row>
    <row r="460" spans="1:5">
      <c r="A460" s="32" t="s">
        <v>916</v>
      </c>
      <c r="B460" s="32" t="s">
        <v>917</v>
      </c>
      <c r="C460" s="39">
        <f>'Dementia cases (Male)'!C460+'Dementia cases (Female)'!C460</f>
        <v>2265.6638720000001</v>
      </c>
      <c r="D460" s="39">
        <v>120416</v>
      </c>
      <c r="E460" s="40">
        <f t="shared" si="7"/>
        <v>1.8815305872973691E-2</v>
      </c>
    </row>
    <row r="461" spans="1:5">
      <c r="A461" s="32" t="s">
        <v>918</v>
      </c>
      <c r="B461" s="32" t="s">
        <v>919</v>
      </c>
      <c r="C461" s="39">
        <f>'Dementia cases (Male)'!C461+'Dementia cases (Female)'!C461</f>
        <v>1060.169443</v>
      </c>
      <c r="D461" s="39">
        <v>99684</v>
      </c>
      <c r="E461" s="40">
        <f t="shared" si="7"/>
        <v>1.0635301984270294E-2</v>
      </c>
    </row>
    <row r="462" spans="1:5">
      <c r="A462" s="32" t="s">
        <v>920</v>
      </c>
      <c r="B462" s="32" t="s">
        <v>921</v>
      </c>
      <c r="C462" s="39">
        <f>'Dementia cases (Male)'!C462+'Dementia cases (Female)'!C462</f>
        <v>1895.2954279999999</v>
      </c>
      <c r="D462" s="39">
        <v>112255</v>
      </c>
      <c r="E462" s="40">
        <f t="shared" si="7"/>
        <v>1.6883839722061377E-2</v>
      </c>
    </row>
    <row r="463" spans="1:5">
      <c r="A463" s="32" t="s">
        <v>922</v>
      </c>
      <c r="B463" s="32" t="s">
        <v>923</v>
      </c>
      <c r="C463" s="39">
        <f>'Dementia cases (Male)'!C463+'Dementia cases (Female)'!C463</f>
        <v>2057.1389380000001</v>
      </c>
      <c r="D463" s="39">
        <v>103731</v>
      </c>
      <c r="E463" s="40">
        <f t="shared" si="7"/>
        <v>1.983147697409646E-2</v>
      </c>
    </row>
    <row r="464" spans="1:5">
      <c r="A464" s="32" t="s">
        <v>924</v>
      </c>
      <c r="B464" s="32" t="s">
        <v>925</v>
      </c>
      <c r="C464" s="39">
        <f>'Dementia cases (Male)'!C464+'Dementia cases (Female)'!C464</f>
        <v>1384.9348259999999</v>
      </c>
      <c r="D464" s="39">
        <v>98564</v>
      </c>
      <c r="E464" s="40">
        <f t="shared" si="7"/>
        <v>1.4051122377338581E-2</v>
      </c>
    </row>
    <row r="465" spans="1:5">
      <c r="A465" s="32" t="s">
        <v>926</v>
      </c>
      <c r="B465" s="32" t="s">
        <v>927</v>
      </c>
      <c r="C465" s="39">
        <f>'Dementia cases (Male)'!C465+'Dementia cases (Female)'!C465</f>
        <v>2066.9568610000001</v>
      </c>
      <c r="D465" s="39">
        <v>102985</v>
      </c>
      <c r="E465" s="40">
        <f t="shared" si="7"/>
        <v>2.0070465223090743E-2</v>
      </c>
    </row>
    <row r="466" spans="1:5">
      <c r="A466" s="32" t="s">
        <v>928</v>
      </c>
      <c r="B466" s="32" t="s">
        <v>929</v>
      </c>
      <c r="C466" s="39">
        <f>'Dementia cases (Male)'!C466+'Dementia cases (Female)'!C466</f>
        <v>1470.3831530000002</v>
      </c>
      <c r="D466" s="39">
        <v>88742</v>
      </c>
      <c r="E466" s="40">
        <f t="shared" si="7"/>
        <v>1.6569191059475786E-2</v>
      </c>
    </row>
    <row r="467" spans="1:5">
      <c r="A467" s="32" t="s">
        <v>930</v>
      </c>
      <c r="B467" s="32" t="s">
        <v>931</v>
      </c>
      <c r="C467" s="39">
        <f>'Dementia cases (Male)'!C467+'Dementia cases (Female)'!C467</f>
        <v>1090.7961929999999</v>
      </c>
      <c r="D467" s="39">
        <v>133168</v>
      </c>
      <c r="E467" s="40">
        <f t="shared" si="7"/>
        <v>8.1911284467739987E-3</v>
      </c>
    </row>
    <row r="468" spans="1:5">
      <c r="A468" s="32" t="s">
        <v>932</v>
      </c>
      <c r="B468" s="32" t="s">
        <v>933</v>
      </c>
      <c r="C468" s="39">
        <f>'Dementia cases (Male)'!C468+'Dementia cases (Female)'!C468</f>
        <v>2243.2928010000001</v>
      </c>
      <c r="D468" s="39">
        <v>105222</v>
      </c>
      <c r="E468" s="40">
        <f t="shared" si="7"/>
        <v>2.1319617579973769E-2</v>
      </c>
    </row>
    <row r="469" spans="1:5">
      <c r="A469" s="32" t="s">
        <v>934</v>
      </c>
      <c r="B469" s="32" t="s">
        <v>935</v>
      </c>
      <c r="C469" s="39">
        <f>'Dementia cases (Male)'!C469+'Dementia cases (Female)'!C469</f>
        <v>1607.1457949999999</v>
      </c>
      <c r="D469" s="39">
        <v>108562</v>
      </c>
      <c r="E469" s="40">
        <f t="shared" si="7"/>
        <v>1.4803944243842227E-2</v>
      </c>
    </row>
    <row r="470" spans="1:5">
      <c r="A470" s="32" t="s">
        <v>936</v>
      </c>
      <c r="B470" s="32" t="s">
        <v>937</v>
      </c>
      <c r="C470" s="39">
        <f>'Dementia cases (Male)'!C470+'Dementia cases (Female)'!C470</f>
        <v>790.70642700000008</v>
      </c>
      <c r="D470" s="39">
        <v>108366</v>
      </c>
      <c r="E470" s="40">
        <f t="shared" si="7"/>
        <v>7.2966283428381601E-3</v>
      </c>
    </row>
    <row r="471" spans="1:5">
      <c r="A471" s="32" t="s">
        <v>938</v>
      </c>
      <c r="B471" s="32" t="s">
        <v>939</v>
      </c>
      <c r="C471" s="39">
        <f>'Dementia cases (Male)'!C471+'Dementia cases (Female)'!C471</f>
        <v>2059.049939</v>
      </c>
      <c r="D471" s="39">
        <v>100387</v>
      </c>
      <c r="E471" s="40">
        <f t="shared" si="7"/>
        <v>2.0511121350374053E-2</v>
      </c>
    </row>
    <row r="472" spans="1:5">
      <c r="A472" s="32" t="s">
        <v>940</v>
      </c>
      <c r="B472" s="32" t="s">
        <v>941</v>
      </c>
      <c r="C472" s="39">
        <f>'Dementia cases (Male)'!C472+'Dementia cases (Female)'!C472</f>
        <v>2112.154477</v>
      </c>
      <c r="D472" s="39">
        <v>102630</v>
      </c>
      <c r="E472" s="40">
        <f t="shared" si="7"/>
        <v>2.0580283318717724E-2</v>
      </c>
    </row>
    <row r="473" spans="1:5">
      <c r="A473" s="32" t="s">
        <v>942</v>
      </c>
      <c r="B473" s="32" t="s">
        <v>943</v>
      </c>
      <c r="C473" s="39">
        <f>'Dementia cases (Male)'!C473+'Dementia cases (Female)'!C473</f>
        <v>1939.1600279999998</v>
      </c>
      <c r="D473" s="39">
        <v>87560</v>
      </c>
      <c r="E473" s="40">
        <f t="shared" si="7"/>
        <v>2.2146642622201916E-2</v>
      </c>
    </row>
    <row r="474" spans="1:5">
      <c r="A474" s="32" t="s">
        <v>944</v>
      </c>
      <c r="B474" s="32" t="s">
        <v>945</v>
      </c>
      <c r="C474" s="39">
        <f>'Dementia cases (Male)'!C474+'Dementia cases (Female)'!C474</f>
        <v>931.93140800000003</v>
      </c>
      <c r="D474" s="39">
        <v>140724</v>
      </c>
      <c r="E474" s="40">
        <f t="shared" si="7"/>
        <v>6.6224056166680877E-3</v>
      </c>
    </row>
    <row r="475" spans="1:5">
      <c r="A475" s="32" t="s">
        <v>946</v>
      </c>
      <c r="B475" s="32" t="s">
        <v>947</v>
      </c>
      <c r="C475" s="39">
        <f>'Dementia cases (Male)'!C475+'Dementia cases (Female)'!C475</f>
        <v>1634.024148</v>
      </c>
      <c r="D475" s="39">
        <v>98040</v>
      </c>
      <c r="E475" s="40">
        <f t="shared" si="7"/>
        <v>1.6666912974296205E-2</v>
      </c>
    </row>
    <row r="476" spans="1:5">
      <c r="A476" s="32" t="s">
        <v>948</v>
      </c>
      <c r="B476" s="32" t="s">
        <v>949</v>
      </c>
      <c r="C476" s="39">
        <f>'Dementia cases (Male)'!C476+'Dementia cases (Female)'!C476</f>
        <v>1727.590209</v>
      </c>
      <c r="D476" s="39">
        <v>108717</v>
      </c>
      <c r="E476" s="40">
        <f t="shared" si="7"/>
        <v>1.5890708987554843E-2</v>
      </c>
    </row>
    <row r="477" spans="1:5">
      <c r="A477" s="32" t="s">
        <v>950</v>
      </c>
      <c r="B477" s="32" t="s">
        <v>951</v>
      </c>
      <c r="C477" s="39">
        <f>'Dementia cases (Male)'!C477+'Dementia cases (Female)'!C477</f>
        <v>1450.503291</v>
      </c>
      <c r="D477" s="39">
        <v>118012</v>
      </c>
      <c r="E477" s="40">
        <f t="shared" si="7"/>
        <v>1.2291150823645052E-2</v>
      </c>
    </row>
    <row r="478" spans="1:5">
      <c r="A478" s="32" t="s">
        <v>952</v>
      </c>
      <c r="B478" s="32" t="s">
        <v>953</v>
      </c>
      <c r="C478" s="39">
        <f>'Dementia cases (Male)'!C478+'Dementia cases (Female)'!C478</f>
        <v>1630.8556189999999</v>
      </c>
      <c r="D478" s="39">
        <v>101557</v>
      </c>
      <c r="E478" s="40">
        <f t="shared" si="7"/>
        <v>1.605852495642841E-2</v>
      </c>
    </row>
    <row r="479" spans="1:5">
      <c r="A479" s="32" t="s">
        <v>954</v>
      </c>
      <c r="B479" s="32" t="s">
        <v>955</v>
      </c>
      <c r="C479" s="39">
        <f>'Dementia cases (Male)'!C479+'Dementia cases (Female)'!C479</f>
        <v>1128.6598630000001</v>
      </c>
      <c r="D479" s="39">
        <v>112508</v>
      </c>
      <c r="E479" s="40">
        <f t="shared" si="7"/>
        <v>1.0031818741778362E-2</v>
      </c>
    </row>
    <row r="480" spans="1:5">
      <c r="A480" s="32" t="s">
        <v>956</v>
      </c>
      <c r="B480" s="32" t="s">
        <v>957</v>
      </c>
      <c r="C480" s="39">
        <f>'Dementia cases (Male)'!C480+'Dementia cases (Female)'!C480</f>
        <v>765.88339900000005</v>
      </c>
      <c r="D480" s="39">
        <v>123342</v>
      </c>
      <c r="E480" s="40">
        <f t="shared" si="7"/>
        <v>6.2094290590390946E-3</v>
      </c>
    </row>
    <row r="481" spans="1:5">
      <c r="A481" s="32" t="s">
        <v>958</v>
      </c>
      <c r="B481" s="32" t="s">
        <v>959</v>
      </c>
      <c r="C481" s="39">
        <f>'Dementia cases (Male)'!C481+'Dementia cases (Female)'!C481</f>
        <v>1337.9611769999999</v>
      </c>
      <c r="D481" s="39">
        <v>101361</v>
      </c>
      <c r="E481" s="40">
        <f t="shared" si="7"/>
        <v>1.319996031017847E-2</v>
      </c>
    </row>
    <row r="482" spans="1:5">
      <c r="A482" s="32" t="s">
        <v>960</v>
      </c>
      <c r="B482" s="32" t="s">
        <v>961</v>
      </c>
      <c r="C482" s="39">
        <f>'Dementia cases (Male)'!C482+'Dementia cases (Female)'!C482</f>
        <v>1292.4816070000002</v>
      </c>
      <c r="D482" s="39">
        <v>90559</v>
      </c>
      <c r="E482" s="40">
        <f t="shared" si="7"/>
        <v>1.427226015084089E-2</v>
      </c>
    </row>
    <row r="483" spans="1:5">
      <c r="A483" s="32" t="s">
        <v>962</v>
      </c>
      <c r="B483" s="32" t="s">
        <v>963</v>
      </c>
      <c r="C483" s="39">
        <f>'Dementia cases (Male)'!C483+'Dementia cases (Female)'!C483</f>
        <v>1209.618023</v>
      </c>
      <c r="D483" s="39">
        <v>101224</v>
      </c>
      <c r="E483" s="40">
        <f t="shared" si="7"/>
        <v>1.1949913291314312E-2</v>
      </c>
    </row>
    <row r="484" spans="1:5">
      <c r="A484" s="32" t="s">
        <v>964</v>
      </c>
      <c r="B484" s="32" t="s">
        <v>965</v>
      </c>
      <c r="C484" s="39">
        <f>'Dementia cases (Male)'!C484+'Dementia cases (Female)'!C484</f>
        <v>1152.5466349999999</v>
      </c>
      <c r="D484" s="39">
        <v>107809</v>
      </c>
      <c r="E484" s="40">
        <f t="shared" si="7"/>
        <v>1.0690634687271007E-2</v>
      </c>
    </row>
    <row r="485" spans="1:5">
      <c r="A485" s="32" t="s">
        <v>966</v>
      </c>
      <c r="B485" s="32" t="s">
        <v>967</v>
      </c>
      <c r="C485" s="39">
        <f>'Dementia cases (Male)'!C485+'Dementia cases (Female)'!C485</f>
        <v>819.32301100000006</v>
      </c>
      <c r="D485" s="39">
        <v>120022</v>
      </c>
      <c r="E485" s="40">
        <f t="shared" si="7"/>
        <v>6.8264402442885473E-3</v>
      </c>
    </row>
    <row r="486" spans="1:5">
      <c r="A486" s="32" t="s">
        <v>968</v>
      </c>
      <c r="B486" s="32" t="s">
        <v>969</v>
      </c>
      <c r="C486" s="39">
        <f>'Dementia cases (Male)'!C486+'Dementia cases (Female)'!C486</f>
        <v>1386.130259</v>
      </c>
      <c r="D486" s="39">
        <v>83895</v>
      </c>
      <c r="E486" s="40">
        <f t="shared" si="7"/>
        <v>1.6522203456701828E-2</v>
      </c>
    </row>
    <row r="487" spans="1:5">
      <c r="A487" s="32" t="s">
        <v>970</v>
      </c>
      <c r="B487" s="32" t="s">
        <v>971</v>
      </c>
      <c r="C487" s="39">
        <f>'Dementia cases (Male)'!C487+'Dementia cases (Female)'!C487</f>
        <v>1756.1187650000002</v>
      </c>
      <c r="D487" s="39">
        <v>125827</v>
      </c>
      <c r="E487" s="40">
        <f t="shared" si="7"/>
        <v>1.3956613167285243E-2</v>
      </c>
    </row>
    <row r="488" spans="1:5">
      <c r="A488" s="32" t="s">
        <v>972</v>
      </c>
      <c r="B488" s="32" t="s">
        <v>973</v>
      </c>
      <c r="C488" s="39">
        <f>'Dementia cases (Male)'!C488+'Dementia cases (Female)'!C488</f>
        <v>984.04019300000004</v>
      </c>
      <c r="D488" s="39">
        <v>100065</v>
      </c>
      <c r="E488" s="40">
        <f t="shared" si="7"/>
        <v>9.8340098236146516E-3</v>
      </c>
    </row>
    <row r="489" spans="1:5">
      <c r="A489" s="32" t="s">
        <v>974</v>
      </c>
      <c r="B489" s="32" t="s">
        <v>975</v>
      </c>
      <c r="C489" s="39">
        <f>'Dementia cases (Male)'!C489+'Dementia cases (Female)'!C489</f>
        <v>1292.2482420000001</v>
      </c>
      <c r="D489" s="39">
        <v>96485</v>
      </c>
      <c r="E489" s="40">
        <f t="shared" si="7"/>
        <v>1.3393255345390476E-2</v>
      </c>
    </row>
    <row r="490" spans="1:5">
      <c r="A490" s="32" t="s">
        <v>976</v>
      </c>
      <c r="B490" s="32" t="s">
        <v>977</v>
      </c>
      <c r="C490" s="39">
        <f>'Dementia cases (Male)'!C490+'Dementia cases (Female)'!C490</f>
        <v>1578.8268949999999</v>
      </c>
      <c r="D490" s="39">
        <v>112912</v>
      </c>
      <c r="E490" s="40">
        <f t="shared" si="7"/>
        <v>1.3982808691724528E-2</v>
      </c>
    </row>
    <row r="491" spans="1:5">
      <c r="A491" s="32" t="s">
        <v>978</v>
      </c>
      <c r="B491" s="32" t="s">
        <v>979</v>
      </c>
      <c r="C491" s="39">
        <f>'Dementia cases (Male)'!C491+'Dementia cases (Female)'!C491</f>
        <v>1371.478398</v>
      </c>
      <c r="D491" s="39">
        <v>103904</v>
      </c>
      <c r="E491" s="40">
        <f t="shared" si="7"/>
        <v>1.3199476420542039E-2</v>
      </c>
    </row>
    <row r="492" spans="1:5">
      <c r="A492" s="32" t="s">
        <v>980</v>
      </c>
      <c r="B492" s="32" t="s">
        <v>981</v>
      </c>
      <c r="C492" s="39">
        <f>'Dementia cases (Male)'!C492+'Dementia cases (Female)'!C492</f>
        <v>1111.322099</v>
      </c>
      <c r="D492" s="39">
        <v>87314</v>
      </c>
      <c r="E492" s="40">
        <f t="shared" si="7"/>
        <v>1.2727879824541311E-2</v>
      </c>
    </row>
    <row r="493" spans="1:5">
      <c r="A493" s="32" t="s">
        <v>982</v>
      </c>
      <c r="B493" s="32" t="s">
        <v>983</v>
      </c>
      <c r="C493" s="39">
        <f>'Dementia cases (Male)'!C493+'Dementia cases (Female)'!C493</f>
        <v>1383.6883769999999</v>
      </c>
      <c r="D493" s="39">
        <v>122814</v>
      </c>
      <c r="E493" s="40">
        <f t="shared" si="7"/>
        <v>1.1266536201084566E-2</v>
      </c>
    </row>
    <row r="494" spans="1:5">
      <c r="A494" s="32" t="s">
        <v>984</v>
      </c>
      <c r="B494" s="32" t="s">
        <v>985</v>
      </c>
      <c r="C494" s="39">
        <f>'Dementia cases (Male)'!C494+'Dementia cases (Female)'!C494</f>
        <v>2104.1376089999999</v>
      </c>
      <c r="D494" s="39">
        <v>105496</v>
      </c>
      <c r="E494" s="40">
        <f t="shared" si="7"/>
        <v>1.9945188528475013E-2</v>
      </c>
    </row>
    <row r="495" spans="1:5">
      <c r="A495" s="32" t="s">
        <v>986</v>
      </c>
      <c r="B495" s="32" t="s">
        <v>987</v>
      </c>
      <c r="C495" s="39">
        <f>'Dementia cases (Male)'!C495+'Dementia cases (Female)'!C495</f>
        <v>2071.6000709999998</v>
      </c>
      <c r="D495" s="39">
        <v>110900</v>
      </c>
      <c r="E495" s="40">
        <f t="shared" si="7"/>
        <v>1.8679892434625787E-2</v>
      </c>
    </row>
    <row r="496" spans="1:5">
      <c r="A496" s="32" t="s">
        <v>988</v>
      </c>
      <c r="B496" s="32" t="s">
        <v>989</v>
      </c>
      <c r="C496" s="39">
        <f>'Dementia cases (Male)'!C496+'Dementia cases (Female)'!C496</f>
        <v>1279.339029</v>
      </c>
      <c r="D496" s="39">
        <v>91171</v>
      </c>
      <c r="E496" s="40">
        <f t="shared" si="7"/>
        <v>1.4032302256199888E-2</v>
      </c>
    </row>
    <row r="497" spans="1:5">
      <c r="A497" s="32" t="s">
        <v>990</v>
      </c>
      <c r="B497" s="32" t="s">
        <v>991</v>
      </c>
      <c r="C497" s="39">
        <f>'Dementia cases (Male)'!C497+'Dementia cases (Female)'!C497</f>
        <v>1560.9559960000001</v>
      </c>
      <c r="D497" s="39">
        <v>114408</v>
      </c>
      <c r="E497" s="40">
        <f t="shared" si="7"/>
        <v>1.36437661352353E-2</v>
      </c>
    </row>
    <row r="498" spans="1:5">
      <c r="A498" s="32" t="s">
        <v>992</v>
      </c>
      <c r="B498" s="32" t="s">
        <v>993</v>
      </c>
      <c r="C498" s="39">
        <f>'Dementia cases (Male)'!C498+'Dementia cases (Female)'!C498</f>
        <v>2191.5159370000001</v>
      </c>
      <c r="D498" s="39">
        <v>107431</v>
      </c>
      <c r="E498" s="40">
        <f t="shared" si="7"/>
        <v>2.0399288259440946E-2</v>
      </c>
    </row>
    <row r="499" spans="1:5">
      <c r="A499" s="32" t="s">
        <v>994</v>
      </c>
      <c r="B499" s="32" t="s">
        <v>995</v>
      </c>
      <c r="C499" s="39">
        <f>'Dementia cases (Male)'!C499+'Dementia cases (Female)'!C499</f>
        <v>1501.0342579999999</v>
      </c>
      <c r="D499" s="39">
        <v>118608</v>
      </c>
      <c r="E499" s="40">
        <f t="shared" si="7"/>
        <v>1.2655421708485094E-2</v>
      </c>
    </row>
    <row r="500" spans="1:5">
      <c r="A500" s="32" t="s">
        <v>996</v>
      </c>
      <c r="B500" s="32" t="s">
        <v>997</v>
      </c>
      <c r="C500" s="39">
        <f>'Dementia cases (Male)'!C500+'Dementia cases (Female)'!C500</f>
        <v>1391.5980030000001</v>
      </c>
      <c r="D500" s="39">
        <v>99159</v>
      </c>
      <c r="E500" s="40">
        <f t="shared" si="7"/>
        <v>1.4034006020633528E-2</v>
      </c>
    </row>
    <row r="501" spans="1:5">
      <c r="A501" s="32" t="s">
        <v>998</v>
      </c>
      <c r="B501" s="32" t="s">
        <v>999</v>
      </c>
      <c r="C501" s="39">
        <f>'Dementia cases (Male)'!C501+'Dementia cases (Female)'!C501</f>
        <v>1165.678467</v>
      </c>
      <c r="D501" s="39">
        <v>94088</v>
      </c>
      <c r="E501" s="40">
        <f t="shared" si="7"/>
        <v>1.2389236321316215E-2</v>
      </c>
    </row>
    <row r="502" spans="1:5">
      <c r="A502" s="32" t="s">
        <v>1000</v>
      </c>
      <c r="B502" s="32" t="s">
        <v>1001</v>
      </c>
      <c r="C502" s="39">
        <f>'Dementia cases (Male)'!C502+'Dementia cases (Female)'!C502</f>
        <v>1022.9069919999999</v>
      </c>
      <c r="D502" s="39">
        <v>96614</v>
      </c>
      <c r="E502" s="40">
        <f t="shared" si="7"/>
        <v>1.0587564866375474E-2</v>
      </c>
    </row>
    <row r="503" spans="1:5">
      <c r="A503" s="32" t="s">
        <v>1002</v>
      </c>
      <c r="B503" s="32" t="s">
        <v>1003</v>
      </c>
      <c r="C503" s="39">
        <f>'Dementia cases (Male)'!C503+'Dementia cases (Female)'!C503</f>
        <v>2437.3584030000002</v>
      </c>
      <c r="D503" s="39">
        <v>100086</v>
      </c>
      <c r="E503" s="40">
        <f t="shared" si="7"/>
        <v>2.4352640758947306E-2</v>
      </c>
    </row>
    <row r="504" spans="1:5">
      <c r="A504" s="32" t="s">
        <v>1004</v>
      </c>
      <c r="B504" s="32" t="s">
        <v>1005</v>
      </c>
      <c r="C504" s="39">
        <f>'Dementia cases (Male)'!C504+'Dementia cases (Female)'!C504</f>
        <v>1026.3803130000001</v>
      </c>
      <c r="D504" s="39">
        <v>189533</v>
      </c>
      <c r="E504" s="40">
        <f t="shared" si="7"/>
        <v>5.41531191402025E-3</v>
      </c>
    </row>
    <row r="505" spans="1:5">
      <c r="A505" s="32" t="s">
        <v>1006</v>
      </c>
      <c r="B505" s="32" t="s">
        <v>1007</v>
      </c>
      <c r="C505" s="39">
        <f>'Dementia cases (Male)'!C505+'Dementia cases (Female)'!C505</f>
        <v>1561.0645440000001</v>
      </c>
      <c r="D505" s="39">
        <v>98119</v>
      </c>
      <c r="E505" s="40">
        <f t="shared" si="7"/>
        <v>1.5909910863339417E-2</v>
      </c>
    </row>
    <row r="506" spans="1:5">
      <c r="A506" s="32" t="s">
        <v>1008</v>
      </c>
      <c r="B506" s="32" t="s">
        <v>1009</v>
      </c>
      <c r="C506" s="39">
        <f>'Dementia cases (Male)'!C506+'Dementia cases (Female)'!C506</f>
        <v>1792.8058590000001</v>
      </c>
      <c r="D506" s="39">
        <v>119142</v>
      </c>
      <c r="E506" s="40">
        <f t="shared" si="7"/>
        <v>1.5047639447046382E-2</v>
      </c>
    </row>
    <row r="507" spans="1:5">
      <c r="A507" s="32" t="s">
        <v>1010</v>
      </c>
      <c r="B507" s="32" t="s">
        <v>1011</v>
      </c>
      <c r="C507" s="39">
        <f>'Dementia cases (Male)'!C507+'Dementia cases (Female)'!C507</f>
        <v>2155.8081579999998</v>
      </c>
      <c r="D507" s="39">
        <v>97926</v>
      </c>
      <c r="E507" s="40">
        <f t="shared" si="7"/>
        <v>2.2014665747605335E-2</v>
      </c>
    </row>
    <row r="508" spans="1:5">
      <c r="A508" s="32" t="s">
        <v>1012</v>
      </c>
      <c r="B508" s="32" t="s">
        <v>1013</v>
      </c>
      <c r="C508" s="39">
        <f>'Dementia cases (Male)'!C508+'Dementia cases (Female)'!C508</f>
        <v>1289.4404079999999</v>
      </c>
      <c r="D508" s="39">
        <v>140124</v>
      </c>
      <c r="E508" s="40">
        <f t="shared" si="7"/>
        <v>9.2021381633410407E-3</v>
      </c>
    </row>
    <row r="509" spans="1:5">
      <c r="A509" s="32" t="s">
        <v>1014</v>
      </c>
      <c r="B509" s="32" t="s">
        <v>1015</v>
      </c>
      <c r="C509" s="39">
        <f>'Dementia cases (Male)'!C509+'Dementia cases (Female)'!C509</f>
        <v>1904.684569</v>
      </c>
      <c r="D509" s="39">
        <v>85290</v>
      </c>
      <c r="E509" s="40">
        <f t="shared" si="7"/>
        <v>2.2331862691992027E-2</v>
      </c>
    </row>
    <row r="510" spans="1:5">
      <c r="A510" s="32" t="s">
        <v>1016</v>
      </c>
      <c r="B510" s="32" t="s">
        <v>1017</v>
      </c>
      <c r="C510" s="39">
        <f>'Dementia cases (Male)'!C510+'Dementia cases (Female)'!C510</f>
        <v>2005.135303</v>
      </c>
      <c r="D510" s="39">
        <v>112856</v>
      </c>
      <c r="E510" s="40">
        <f t="shared" si="7"/>
        <v>1.7767201593180692E-2</v>
      </c>
    </row>
    <row r="511" spans="1:5">
      <c r="A511" s="32" t="s">
        <v>1018</v>
      </c>
      <c r="B511" s="32" t="s">
        <v>1019</v>
      </c>
      <c r="C511" s="39">
        <f>'Dementia cases (Male)'!C511+'Dementia cases (Female)'!C511</f>
        <v>1384.078141</v>
      </c>
      <c r="D511" s="39">
        <v>106443</v>
      </c>
      <c r="E511" s="40">
        <f t="shared" si="7"/>
        <v>1.3002998233796491E-2</v>
      </c>
    </row>
    <row r="512" spans="1:5">
      <c r="A512" s="32" t="s">
        <v>1020</v>
      </c>
      <c r="B512" s="32" t="s">
        <v>1021</v>
      </c>
      <c r="C512" s="39">
        <f>'Dementia cases (Male)'!C512+'Dementia cases (Female)'!C512</f>
        <v>1059.899764</v>
      </c>
      <c r="D512" s="39">
        <v>99657</v>
      </c>
      <c r="E512" s="40">
        <f t="shared" si="7"/>
        <v>1.0635477327232407E-2</v>
      </c>
    </row>
    <row r="513" spans="1:5">
      <c r="A513" s="32" t="s">
        <v>1022</v>
      </c>
      <c r="B513" s="32" t="s">
        <v>1023</v>
      </c>
      <c r="C513" s="39">
        <f>'Dementia cases (Male)'!C513+'Dementia cases (Female)'!C513</f>
        <v>1831.443587</v>
      </c>
      <c r="D513" s="39">
        <v>102563</v>
      </c>
      <c r="E513" s="40">
        <f t="shared" si="7"/>
        <v>1.7856766933494535E-2</v>
      </c>
    </row>
    <row r="514" spans="1:5">
      <c r="A514" s="32" t="s">
        <v>1024</v>
      </c>
      <c r="B514" s="32" t="s">
        <v>1025</v>
      </c>
      <c r="C514" s="39">
        <f>'Dementia cases (Male)'!C514+'Dementia cases (Female)'!C514</f>
        <v>1544.7269930000002</v>
      </c>
      <c r="D514" s="39">
        <v>107459</v>
      </c>
      <c r="E514" s="40">
        <f t="shared" si="7"/>
        <v>1.4375035995123724E-2</v>
      </c>
    </row>
    <row r="515" spans="1:5">
      <c r="A515" s="32" t="s">
        <v>1026</v>
      </c>
      <c r="B515" s="32" t="s">
        <v>1027</v>
      </c>
      <c r="C515" s="39">
        <f>'Dementia cases (Male)'!C515+'Dementia cases (Female)'!C515</f>
        <v>1391.284639</v>
      </c>
      <c r="D515" s="39">
        <v>73403</v>
      </c>
      <c r="E515" s="40">
        <f t="shared" ref="E515:E574" si="8">C515/D515</f>
        <v>1.895405690503113E-2</v>
      </c>
    </row>
    <row r="516" spans="1:5">
      <c r="A516" s="32" t="s">
        <v>1028</v>
      </c>
      <c r="B516" s="32" t="s">
        <v>1029</v>
      </c>
      <c r="C516" s="39">
        <f>'Dementia cases (Male)'!C516+'Dementia cases (Female)'!C516</f>
        <v>1487.4979519999999</v>
      </c>
      <c r="D516" s="39">
        <v>69670</v>
      </c>
      <c r="E516" s="40">
        <f t="shared" si="8"/>
        <v>2.1350623683077365E-2</v>
      </c>
    </row>
    <row r="517" spans="1:5">
      <c r="A517" s="32" t="s">
        <v>1030</v>
      </c>
      <c r="B517" s="32" t="s">
        <v>1031</v>
      </c>
      <c r="C517" s="39">
        <f>'Dementia cases (Male)'!C517+'Dementia cases (Female)'!C517</f>
        <v>1484.325143</v>
      </c>
      <c r="D517" s="39">
        <v>94583</v>
      </c>
      <c r="E517" s="40">
        <f t="shared" si="8"/>
        <v>1.5693360783650339E-2</v>
      </c>
    </row>
    <row r="518" spans="1:5">
      <c r="A518" s="32" t="s">
        <v>1032</v>
      </c>
      <c r="B518" s="32" t="s">
        <v>1033</v>
      </c>
      <c r="C518" s="39">
        <f>'Dementia cases (Male)'!C518+'Dementia cases (Female)'!C518</f>
        <v>1904.3894380000002</v>
      </c>
      <c r="D518" s="39">
        <v>111758</v>
      </c>
      <c r="E518" s="40">
        <f t="shared" si="8"/>
        <v>1.7040296336727573E-2</v>
      </c>
    </row>
    <row r="519" spans="1:5">
      <c r="A519" s="32" t="s">
        <v>1034</v>
      </c>
      <c r="B519" s="32" t="s">
        <v>1035</v>
      </c>
      <c r="C519" s="39">
        <f>'Dementia cases (Male)'!C519+'Dementia cases (Female)'!C519</f>
        <v>1491.161842</v>
      </c>
      <c r="D519" s="39">
        <v>106815</v>
      </c>
      <c r="E519" s="40">
        <f t="shared" si="8"/>
        <v>1.3960228825539484E-2</v>
      </c>
    </row>
    <row r="520" spans="1:5">
      <c r="A520" s="32" t="s">
        <v>1036</v>
      </c>
      <c r="B520" s="32" t="s">
        <v>1037</v>
      </c>
      <c r="C520" s="39">
        <f>'Dementia cases (Male)'!C520+'Dementia cases (Female)'!C520</f>
        <v>1458.0710039999999</v>
      </c>
      <c r="D520" s="39">
        <v>116076</v>
      </c>
      <c r="E520" s="40">
        <f t="shared" si="8"/>
        <v>1.2561347772149281E-2</v>
      </c>
    </row>
    <row r="521" spans="1:5">
      <c r="A521" s="32" t="s">
        <v>1038</v>
      </c>
      <c r="B521" s="32" t="s">
        <v>1039</v>
      </c>
      <c r="C521" s="39">
        <f>'Dementia cases (Male)'!C521+'Dementia cases (Female)'!C521</f>
        <v>1105.3836799999999</v>
      </c>
      <c r="D521" s="39">
        <v>92486</v>
      </c>
      <c r="E521" s="40">
        <f t="shared" si="8"/>
        <v>1.1951902774473973E-2</v>
      </c>
    </row>
    <row r="522" spans="1:5">
      <c r="A522" s="32" t="s">
        <v>1040</v>
      </c>
      <c r="B522" s="32" t="s">
        <v>1041</v>
      </c>
      <c r="C522" s="39">
        <f>'Dementia cases (Male)'!C522+'Dementia cases (Female)'!C522</f>
        <v>1155.930075</v>
      </c>
      <c r="D522" s="39">
        <v>95745</v>
      </c>
      <c r="E522" s="40">
        <f t="shared" si="8"/>
        <v>1.2073007206642644E-2</v>
      </c>
    </row>
    <row r="523" spans="1:5">
      <c r="A523" s="32" t="s">
        <v>1042</v>
      </c>
      <c r="B523" s="32" t="s">
        <v>1043</v>
      </c>
      <c r="C523" s="39">
        <f>'Dementia cases (Male)'!C523+'Dementia cases (Female)'!C523</f>
        <v>1315.561661</v>
      </c>
      <c r="D523" s="39">
        <v>88880</v>
      </c>
      <c r="E523" s="40">
        <f t="shared" si="8"/>
        <v>1.4801548841134113E-2</v>
      </c>
    </row>
    <row r="524" spans="1:5">
      <c r="A524" s="32" t="s">
        <v>1044</v>
      </c>
      <c r="B524" s="32" t="s">
        <v>1045</v>
      </c>
      <c r="C524" s="39">
        <f>'Dementia cases (Male)'!C524+'Dementia cases (Female)'!C524</f>
        <v>1319.5162990000001</v>
      </c>
      <c r="D524" s="39">
        <v>100265</v>
      </c>
      <c r="E524" s="40">
        <f t="shared" si="8"/>
        <v>1.316028822620057E-2</v>
      </c>
    </row>
    <row r="525" spans="1:5">
      <c r="A525" s="32" t="s">
        <v>1046</v>
      </c>
      <c r="B525" s="32" t="s">
        <v>1047</v>
      </c>
      <c r="C525" s="39">
        <f>'Dementia cases (Male)'!C525+'Dementia cases (Female)'!C525</f>
        <v>1411.4635349999999</v>
      </c>
      <c r="D525" s="39">
        <v>80004</v>
      </c>
      <c r="E525" s="40">
        <f t="shared" si="8"/>
        <v>1.7642412066896655E-2</v>
      </c>
    </row>
    <row r="526" spans="1:5">
      <c r="A526" s="32" t="s">
        <v>1048</v>
      </c>
      <c r="B526" s="32" t="s">
        <v>1049</v>
      </c>
      <c r="C526" s="39">
        <f>'Dementia cases (Male)'!C526+'Dementia cases (Female)'!C526</f>
        <v>1250.392828</v>
      </c>
      <c r="D526" s="39">
        <v>104932</v>
      </c>
      <c r="E526" s="40">
        <f t="shared" si="8"/>
        <v>1.1916220295048222E-2</v>
      </c>
    </row>
    <row r="527" spans="1:5">
      <c r="A527" s="32" t="s">
        <v>1050</v>
      </c>
      <c r="B527" s="32" t="s">
        <v>1051</v>
      </c>
      <c r="C527" s="39">
        <f>'Dementia cases (Male)'!C527+'Dementia cases (Female)'!C527</f>
        <v>2431.5123010000002</v>
      </c>
      <c r="D527" s="39">
        <v>100208</v>
      </c>
      <c r="E527" s="40">
        <f t="shared" si="8"/>
        <v>2.4264652532731919E-2</v>
      </c>
    </row>
    <row r="528" spans="1:5">
      <c r="A528" s="32" t="s">
        <v>1052</v>
      </c>
      <c r="B528" s="32" t="s">
        <v>1053</v>
      </c>
      <c r="C528" s="39">
        <f>'Dementia cases (Male)'!C528+'Dementia cases (Female)'!C528</f>
        <v>1316.4357440000001</v>
      </c>
      <c r="D528" s="39">
        <v>111117</v>
      </c>
      <c r="E528" s="40">
        <f t="shared" si="8"/>
        <v>1.1847293789429161E-2</v>
      </c>
    </row>
    <row r="529" spans="1:5">
      <c r="A529" s="32" t="s">
        <v>1054</v>
      </c>
      <c r="B529" s="32" t="s">
        <v>1055</v>
      </c>
      <c r="C529" s="39">
        <f>'Dementia cases (Male)'!C529+'Dementia cases (Female)'!C529</f>
        <v>1806.8544750000001</v>
      </c>
      <c r="D529" s="39">
        <v>93057</v>
      </c>
      <c r="E529" s="40">
        <f t="shared" si="8"/>
        <v>1.9416642219284956E-2</v>
      </c>
    </row>
    <row r="530" spans="1:5">
      <c r="A530" s="32" t="s">
        <v>1056</v>
      </c>
      <c r="B530" s="32" t="s">
        <v>1057</v>
      </c>
      <c r="C530" s="39">
        <f>'Dementia cases (Male)'!C530+'Dementia cases (Female)'!C530</f>
        <v>1815.6258250000001</v>
      </c>
      <c r="D530" s="39">
        <v>101139</v>
      </c>
      <c r="E530" s="40">
        <f t="shared" si="8"/>
        <v>1.7951787391609568E-2</v>
      </c>
    </row>
    <row r="531" spans="1:5">
      <c r="A531" s="32" t="s">
        <v>1058</v>
      </c>
      <c r="B531" s="32" t="s">
        <v>1059</v>
      </c>
      <c r="C531" s="39">
        <f>'Dementia cases (Male)'!C531+'Dementia cases (Female)'!C531</f>
        <v>1201.9345209999999</v>
      </c>
      <c r="D531" s="39">
        <v>108207</v>
      </c>
      <c r="E531" s="40">
        <f t="shared" si="8"/>
        <v>1.1107733520012568E-2</v>
      </c>
    </row>
    <row r="532" spans="1:5">
      <c r="A532" s="32" t="s">
        <v>1060</v>
      </c>
      <c r="B532" s="32" t="s">
        <v>1061</v>
      </c>
      <c r="C532" s="39">
        <f>'Dementia cases (Male)'!C532+'Dementia cases (Female)'!C532</f>
        <v>2083.2163310000001</v>
      </c>
      <c r="D532" s="39">
        <v>111712</v>
      </c>
      <c r="E532" s="40">
        <f t="shared" si="8"/>
        <v>1.8648098064666285E-2</v>
      </c>
    </row>
    <row r="533" spans="1:5">
      <c r="A533" s="32" t="s">
        <v>1062</v>
      </c>
      <c r="B533" s="32" t="s">
        <v>1063</v>
      </c>
      <c r="C533" s="39">
        <f>'Dementia cases (Male)'!C533+'Dementia cases (Female)'!C533</f>
        <v>1169.317571</v>
      </c>
      <c r="D533" s="39">
        <v>114041</v>
      </c>
      <c r="E533" s="40">
        <f t="shared" si="8"/>
        <v>1.0253484018905482E-2</v>
      </c>
    </row>
    <row r="534" spans="1:5">
      <c r="A534" s="32" t="s">
        <v>1064</v>
      </c>
      <c r="B534" s="32" t="s">
        <v>1065</v>
      </c>
      <c r="C534" s="39">
        <f>'Dementia cases (Male)'!C534+'Dementia cases (Female)'!C534</f>
        <v>1868.4731660000002</v>
      </c>
      <c r="D534" s="39">
        <v>96971</v>
      </c>
      <c r="E534" s="40">
        <f t="shared" si="8"/>
        <v>1.9268370605644989E-2</v>
      </c>
    </row>
    <row r="535" spans="1:5">
      <c r="A535" s="32" t="s">
        <v>1066</v>
      </c>
      <c r="B535" s="32" t="s">
        <v>1067</v>
      </c>
      <c r="C535" s="39">
        <f>'Dementia cases (Male)'!C535+'Dementia cases (Female)'!C535</f>
        <v>1385.9687919999999</v>
      </c>
      <c r="D535" s="39">
        <v>70440</v>
      </c>
      <c r="E535" s="40">
        <f t="shared" si="8"/>
        <v>1.9675877228847245E-2</v>
      </c>
    </row>
    <row r="536" spans="1:5">
      <c r="A536" s="32" t="s">
        <v>1068</v>
      </c>
      <c r="B536" s="32" t="s">
        <v>1069</v>
      </c>
      <c r="C536" s="39">
        <f>'Dementia cases (Male)'!C536+'Dementia cases (Female)'!C536</f>
        <v>1119.2320050000001</v>
      </c>
      <c r="D536" s="39">
        <v>70439</v>
      </c>
      <c r="E536" s="40">
        <f t="shared" si="8"/>
        <v>1.5889379534064937E-2</v>
      </c>
    </row>
    <row r="537" spans="1:5">
      <c r="A537" s="32" t="s">
        <v>1070</v>
      </c>
      <c r="B537" s="32" t="s">
        <v>1071</v>
      </c>
      <c r="C537" s="39">
        <f>'Dementia cases (Male)'!C537+'Dementia cases (Female)'!C537</f>
        <v>1184.392527</v>
      </c>
      <c r="D537" s="39">
        <v>86408</v>
      </c>
      <c r="E537" s="40">
        <f t="shared" si="8"/>
        <v>1.3706977675678177E-2</v>
      </c>
    </row>
    <row r="538" spans="1:5">
      <c r="A538" s="32" t="s">
        <v>1072</v>
      </c>
      <c r="B538" s="32" t="s">
        <v>1073</v>
      </c>
      <c r="C538" s="39">
        <f>'Dementia cases (Male)'!C538+'Dementia cases (Female)'!C538</f>
        <v>1053.941984</v>
      </c>
      <c r="D538" s="39">
        <v>71392</v>
      </c>
      <c r="E538" s="40">
        <f t="shared" si="8"/>
        <v>1.476274630210668E-2</v>
      </c>
    </row>
    <row r="539" spans="1:5">
      <c r="A539" s="32" t="s">
        <v>1074</v>
      </c>
      <c r="B539" s="32" t="s">
        <v>1075</v>
      </c>
      <c r="C539" s="39">
        <f>'Dementia cases (Male)'!C539+'Dementia cases (Female)'!C539</f>
        <v>1356.1044119999999</v>
      </c>
      <c r="D539" s="39">
        <v>84059</v>
      </c>
      <c r="E539" s="40">
        <f t="shared" si="8"/>
        <v>1.6132768793347529E-2</v>
      </c>
    </row>
    <row r="540" spans="1:5">
      <c r="A540" s="32" t="s">
        <v>1076</v>
      </c>
      <c r="B540" s="32" t="s">
        <v>1077</v>
      </c>
      <c r="C540" s="39">
        <f>'Dementia cases (Male)'!C540+'Dementia cases (Female)'!C540</f>
        <v>1455.6789060000001</v>
      </c>
      <c r="D540" s="39">
        <v>79633</v>
      </c>
      <c r="E540" s="40">
        <f t="shared" si="8"/>
        <v>1.8279845114462599E-2</v>
      </c>
    </row>
    <row r="541" spans="1:5">
      <c r="A541" s="32" t="s">
        <v>1078</v>
      </c>
      <c r="B541" s="32" t="s">
        <v>1079</v>
      </c>
      <c r="C541" s="39">
        <f>'Dementia cases (Male)'!C541+'Dementia cases (Female)'!C541</f>
        <v>1175.7468199999998</v>
      </c>
      <c r="D541" s="39">
        <v>82586</v>
      </c>
      <c r="E541" s="40">
        <f t="shared" si="8"/>
        <v>1.4236635991572419E-2</v>
      </c>
    </row>
    <row r="542" spans="1:5">
      <c r="A542" s="32" t="s">
        <v>1080</v>
      </c>
      <c r="B542" s="32" t="s">
        <v>1081</v>
      </c>
      <c r="C542" s="39">
        <f>'Dementia cases (Male)'!C542+'Dementia cases (Female)'!C542</f>
        <v>1047.636446</v>
      </c>
      <c r="D542" s="39">
        <v>84344</v>
      </c>
      <c r="E542" s="40">
        <f t="shared" si="8"/>
        <v>1.2420995518353409E-2</v>
      </c>
    </row>
    <row r="543" spans="1:5">
      <c r="A543" s="32" t="s">
        <v>1082</v>
      </c>
      <c r="B543" s="32" t="s">
        <v>1083</v>
      </c>
      <c r="C543" s="39">
        <f>'Dementia cases (Male)'!C543+'Dementia cases (Female)'!C543</f>
        <v>985.54585700000007</v>
      </c>
      <c r="D543" s="39">
        <v>69364</v>
      </c>
      <c r="E543" s="40">
        <f t="shared" si="8"/>
        <v>1.420831925782827E-2</v>
      </c>
    </row>
    <row r="544" spans="1:5">
      <c r="A544" s="32" t="s">
        <v>1084</v>
      </c>
      <c r="B544" s="32" t="s">
        <v>1085</v>
      </c>
      <c r="C544" s="39">
        <f>'Dementia cases (Male)'!C544+'Dementia cases (Female)'!C544</f>
        <v>812.89449000000002</v>
      </c>
      <c r="D544" s="39">
        <v>93977</v>
      </c>
      <c r="E544" s="40">
        <f t="shared" si="8"/>
        <v>8.6499301956861792E-3</v>
      </c>
    </row>
    <row r="545" spans="1:5">
      <c r="A545" s="32" t="s">
        <v>1086</v>
      </c>
      <c r="B545" s="32" t="s">
        <v>1087</v>
      </c>
      <c r="C545" s="39">
        <f>'Dementia cases (Male)'!C545+'Dementia cases (Female)'!C545</f>
        <v>1359.3329759999999</v>
      </c>
      <c r="D545" s="39">
        <v>91562</v>
      </c>
      <c r="E545" s="40">
        <f t="shared" si="8"/>
        <v>1.4846038487582184E-2</v>
      </c>
    </row>
    <row r="546" spans="1:5">
      <c r="A546" s="32" t="s">
        <v>1088</v>
      </c>
      <c r="B546" s="32" t="s">
        <v>1089</v>
      </c>
      <c r="C546" s="39">
        <f>'Dementia cases (Male)'!C546+'Dementia cases (Female)'!C546</f>
        <v>1012.387571</v>
      </c>
      <c r="D546" s="39">
        <v>69506</v>
      </c>
      <c r="E546" s="40">
        <f t="shared" si="8"/>
        <v>1.4565470189623918E-2</v>
      </c>
    </row>
    <row r="547" spans="1:5">
      <c r="A547" s="32" t="s">
        <v>1090</v>
      </c>
      <c r="B547" s="32" t="s">
        <v>1091</v>
      </c>
      <c r="C547" s="39">
        <f>'Dementia cases (Male)'!C547+'Dementia cases (Female)'!C547</f>
        <v>1208.9096650000001</v>
      </c>
      <c r="D547" s="39">
        <v>84978</v>
      </c>
      <c r="E547" s="40">
        <f t="shared" si="8"/>
        <v>1.4226148709077645E-2</v>
      </c>
    </row>
    <row r="548" spans="1:5">
      <c r="A548" s="32" t="s">
        <v>1092</v>
      </c>
      <c r="B548" s="32" t="s">
        <v>1093</v>
      </c>
      <c r="C548" s="39">
        <f>'Dementia cases (Male)'!C548+'Dementia cases (Female)'!C548</f>
        <v>1771.659615</v>
      </c>
      <c r="D548" s="39">
        <v>87069</v>
      </c>
      <c r="E548" s="40">
        <f t="shared" si="8"/>
        <v>2.0347765737518519E-2</v>
      </c>
    </row>
    <row r="549" spans="1:5">
      <c r="A549" s="32" t="s">
        <v>1094</v>
      </c>
      <c r="B549" s="32" t="s">
        <v>1095</v>
      </c>
      <c r="C549" s="39">
        <f>'Dementia cases (Male)'!C549+'Dementia cases (Female)'!C549</f>
        <v>1025.771465</v>
      </c>
      <c r="D549" s="39">
        <v>83480</v>
      </c>
      <c r="E549" s="40">
        <f t="shared" si="8"/>
        <v>1.2287631348826067E-2</v>
      </c>
    </row>
    <row r="550" spans="1:5">
      <c r="A550" s="32" t="s">
        <v>1096</v>
      </c>
      <c r="B550" s="32" t="s">
        <v>1097</v>
      </c>
      <c r="C550" s="39">
        <f>'Dementia cases (Male)'!C550+'Dementia cases (Female)'!C550</f>
        <v>1209.8273529999999</v>
      </c>
      <c r="D550" s="39">
        <v>90916</v>
      </c>
      <c r="E550" s="40">
        <f t="shared" si="8"/>
        <v>1.330708954419464E-2</v>
      </c>
    </row>
    <row r="551" spans="1:5">
      <c r="A551" s="32" t="s">
        <v>1098</v>
      </c>
      <c r="B551" s="32" t="s">
        <v>1099</v>
      </c>
      <c r="C551" s="39">
        <f>'Dementia cases (Male)'!C551+'Dementia cases (Female)'!C551</f>
        <v>866.51934200000005</v>
      </c>
      <c r="D551" s="39">
        <v>63335</v>
      </c>
      <c r="E551" s="40">
        <f t="shared" si="8"/>
        <v>1.3681524307255073E-2</v>
      </c>
    </row>
    <row r="552" spans="1:5">
      <c r="A552" s="32" t="s">
        <v>1100</v>
      </c>
      <c r="B552" s="32" t="s">
        <v>1101</v>
      </c>
      <c r="C552" s="39">
        <f>'Dementia cases (Male)'!C552+'Dementia cases (Female)'!C552</f>
        <v>1312.682217</v>
      </c>
      <c r="D552" s="39">
        <v>59520</v>
      </c>
      <c r="E552" s="40">
        <f t="shared" si="8"/>
        <v>2.2054472731854839E-2</v>
      </c>
    </row>
    <row r="553" spans="1:5">
      <c r="A553" s="32" t="s">
        <v>1102</v>
      </c>
      <c r="B553" s="32" t="s">
        <v>1103</v>
      </c>
      <c r="C553" s="39">
        <f>'Dementia cases (Male)'!C553+'Dementia cases (Female)'!C553</f>
        <v>1607.9025040000001</v>
      </c>
      <c r="D553" s="39">
        <v>74319</v>
      </c>
      <c r="E553" s="40">
        <f t="shared" si="8"/>
        <v>2.1635147189816871E-2</v>
      </c>
    </row>
    <row r="554" spans="1:5">
      <c r="A554" s="32" t="s">
        <v>1104</v>
      </c>
      <c r="B554" s="32" t="s">
        <v>1105</v>
      </c>
      <c r="C554" s="39">
        <f>'Dementia cases (Male)'!C554+'Dementia cases (Female)'!C554</f>
        <v>1187.9417679999999</v>
      </c>
      <c r="D554" s="39">
        <v>73285</v>
      </c>
      <c r="E554" s="40">
        <f t="shared" si="8"/>
        <v>1.6209889718223375E-2</v>
      </c>
    </row>
    <row r="555" spans="1:5">
      <c r="A555" s="32" t="s">
        <v>1106</v>
      </c>
      <c r="B555" s="32" t="s">
        <v>1107</v>
      </c>
      <c r="C555" s="39">
        <f>'Dementia cases (Male)'!C555+'Dementia cases (Female)'!C555</f>
        <v>1332.2104140000001</v>
      </c>
      <c r="D555" s="39">
        <v>61836</v>
      </c>
      <c r="E555" s="40">
        <f t="shared" si="8"/>
        <v>2.1544252765379392E-2</v>
      </c>
    </row>
    <row r="556" spans="1:5">
      <c r="A556" s="32" t="s">
        <v>1108</v>
      </c>
      <c r="B556" s="32" t="s">
        <v>1109</v>
      </c>
      <c r="C556" s="39">
        <f>'Dementia cases (Male)'!C556+'Dementia cases (Female)'!C556</f>
        <v>1065.440861</v>
      </c>
      <c r="D556" s="39">
        <v>72387</v>
      </c>
      <c r="E556" s="40">
        <f t="shared" si="8"/>
        <v>1.4718676848052828E-2</v>
      </c>
    </row>
    <row r="557" spans="1:5">
      <c r="A557" s="32" t="s">
        <v>1110</v>
      </c>
      <c r="B557" s="32" t="s">
        <v>1111</v>
      </c>
      <c r="C557" s="39">
        <f>'Dementia cases (Male)'!C557+'Dementia cases (Female)'!C557</f>
        <v>1206.582171</v>
      </c>
      <c r="D557" s="39">
        <v>63696</v>
      </c>
      <c r="E557" s="40">
        <f t="shared" si="8"/>
        <v>1.8942824839864356E-2</v>
      </c>
    </row>
    <row r="558" spans="1:5">
      <c r="A558" s="32" t="s">
        <v>1112</v>
      </c>
      <c r="B558" s="32" t="s">
        <v>1113</v>
      </c>
      <c r="C558" s="39">
        <f>'Dementia cases (Male)'!C558+'Dementia cases (Female)'!C558</f>
        <v>1409.4238110000001</v>
      </c>
      <c r="D558" s="39">
        <v>72895</v>
      </c>
      <c r="E558" s="40">
        <f t="shared" si="8"/>
        <v>1.9334986089580907E-2</v>
      </c>
    </row>
    <row r="559" spans="1:5">
      <c r="A559" s="32" t="s">
        <v>1114</v>
      </c>
      <c r="B559" s="32" t="s">
        <v>1115</v>
      </c>
      <c r="C559" s="39">
        <f>'Dementia cases (Male)'!C559+'Dementia cases (Female)'!C559</f>
        <v>1475.8900100000001</v>
      </c>
      <c r="D559" s="39">
        <v>80299</v>
      </c>
      <c r="E559" s="40">
        <f t="shared" si="8"/>
        <v>1.8379930136116267E-2</v>
      </c>
    </row>
    <row r="560" spans="1:5">
      <c r="A560" s="32" t="s">
        <v>1116</v>
      </c>
      <c r="B560" s="32" t="s">
        <v>1117</v>
      </c>
      <c r="C560" s="39">
        <f>'Dementia cases (Male)'!C560+'Dementia cases (Female)'!C560</f>
        <v>1510.2129640000001</v>
      </c>
      <c r="D560" s="39">
        <v>78744</v>
      </c>
      <c r="E560" s="40">
        <f t="shared" si="8"/>
        <v>1.9178768718886519E-2</v>
      </c>
    </row>
    <row r="561" spans="1:5">
      <c r="A561" s="32" t="s">
        <v>1118</v>
      </c>
      <c r="B561" s="32" t="s">
        <v>1119</v>
      </c>
      <c r="C561" s="39">
        <f>'Dementia cases (Male)'!C561+'Dementia cases (Female)'!C561</f>
        <v>1403.0344460000001</v>
      </c>
      <c r="D561" s="39">
        <v>73722</v>
      </c>
      <c r="E561" s="40">
        <f t="shared" si="8"/>
        <v>1.9031421366756195E-2</v>
      </c>
    </row>
    <row r="562" spans="1:5">
      <c r="A562" s="32" t="s">
        <v>1120</v>
      </c>
      <c r="B562" s="32" t="s">
        <v>1121</v>
      </c>
      <c r="C562" s="39">
        <f>'Dementia cases (Male)'!C562+'Dementia cases (Female)'!C562</f>
        <v>1487.509646</v>
      </c>
      <c r="D562" s="39">
        <v>69334</v>
      </c>
      <c r="E562" s="40">
        <f t="shared" si="8"/>
        <v>2.1454259757117719E-2</v>
      </c>
    </row>
    <row r="563" spans="1:5">
      <c r="A563" s="32" t="s">
        <v>1122</v>
      </c>
      <c r="B563" s="32" t="s">
        <v>1123</v>
      </c>
      <c r="C563" s="39">
        <f>'Dementia cases (Male)'!C563+'Dementia cases (Female)'!C563</f>
        <v>1163.6903950000001</v>
      </c>
      <c r="D563" s="39">
        <v>75022</v>
      </c>
      <c r="E563" s="40">
        <f t="shared" si="8"/>
        <v>1.5511321945562637E-2</v>
      </c>
    </row>
    <row r="564" spans="1:5">
      <c r="A564" s="32" t="s">
        <v>1124</v>
      </c>
      <c r="B564" s="32" t="s">
        <v>1125</v>
      </c>
      <c r="C564" s="39">
        <f>'Dementia cases (Male)'!C564+'Dementia cases (Female)'!C564</f>
        <v>967.39007699999991</v>
      </c>
      <c r="D564" s="39">
        <v>71658</v>
      </c>
      <c r="E564" s="40">
        <f t="shared" si="8"/>
        <v>1.3500098760780371E-2</v>
      </c>
    </row>
    <row r="565" spans="1:5">
      <c r="A565" s="32" t="s">
        <v>1126</v>
      </c>
      <c r="B565" s="32" t="s">
        <v>1127</v>
      </c>
      <c r="C565" s="39">
        <f>'Dementia cases (Male)'!C565+'Dementia cases (Female)'!C565</f>
        <v>1001.8194309999999</v>
      </c>
      <c r="D565" s="39">
        <v>76652</v>
      </c>
      <c r="E565" s="40">
        <f t="shared" si="8"/>
        <v>1.3069710261963156E-2</v>
      </c>
    </row>
    <row r="566" spans="1:5">
      <c r="A566" s="32" t="s">
        <v>1128</v>
      </c>
      <c r="B566" s="32" t="s">
        <v>1129</v>
      </c>
      <c r="C566" s="39">
        <f>'Dementia cases (Male)'!C566+'Dementia cases (Female)'!C566</f>
        <v>992.52559700000006</v>
      </c>
      <c r="D566" s="39">
        <v>70020</v>
      </c>
      <c r="E566" s="40">
        <f t="shared" si="8"/>
        <v>1.417488713224793E-2</v>
      </c>
    </row>
    <row r="567" spans="1:5">
      <c r="A567" s="32" t="s">
        <v>1130</v>
      </c>
      <c r="B567" s="32" t="s">
        <v>1131</v>
      </c>
      <c r="C567" s="39">
        <f>'Dementia cases (Male)'!C567+'Dementia cases (Female)'!C567</f>
        <v>1347.6571509999999</v>
      </c>
      <c r="D567" s="39">
        <v>86121</v>
      </c>
      <c r="E567" s="40">
        <f t="shared" si="8"/>
        <v>1.5648415032338221E-2</v>
      </c>
    </row>
    <row r="568" spans="1:5">
      <c r="A568" s="32" t="s">
        <v>1132</v>
      </c>
      <c r="B568" s="32" t="s">
        <v>1133</v>
      </c>
      <c r="C568" s="39">
        <f>'Dementia cases (Male)'!C568+'Dementia cases (Female)'!C568</f>
        <v>944.52574000000004</v>
      </c>
      <c r="D568" s="39">
        <v>79058</v>
      </c>
      <c r="E568" s="40">
        <f t="shared" si="8"/>
        <v>1.1947250626122594E-2</v>
      </c>
    </row>
    <row r="569" spans="1:5">
      <c r="A569" s="32" t="s">
        <v>1134</v>
      </c>
      <c r="B569" s="32" t="s">
        <v>1135</v>
      </c>
      <c r="C569" s="39">
        <f>'Dementia cases (Male)'!C569+'Dementia cases (Female)'!C569</f>
        <v>1106.2426909999999</v>
      </c>
      <c r="D569" s="39">
        <v>83069</v>
      </c>
      <c r="E569" s="40">
        <f t="shared" si="8"/>
        <v>1.3317154305456909E-2</v>
      </c>
    </row>
    <row r="570" spans="1:5">
      <c r="A570" s="32" t="s">
        <v>1136</v>
      </c>
      <c r="B570" s="32" t="s">
        <v>1137</v>
      </c>
      <c r="C570" s="39">
        <f>'Dementia cases (Male)'!C570+'Dementia cases (Female)'!C570</f>
        <v>1152.7200909999999</v>
      </c>
      <c r="D570" s="39">
        <v>88586</v>
      </c>
      <c r="E570" s="40">
        <f t="shared" si="8"/>
        <v>1.3012440916171854E-2</v>
      </c>
    </row>
    <row r="571" spans="1:5">
      <c r="A571" s="32" t="s">
        <v>1138</v>
      </c>
      <c r="B571" s="32" t="s">
        <v>1139</v>
      </c>
      <c r="C571" s="39">
        <f>'Dementia cases (Male)'!C571+'Dementia cases (Female)'!C571</f>
        <v>1081.079326</v>
      </c>
      <c r="D571" s="39">
        <v>76917</v>
      </c>
      <c r="E571" s="40">
        <f t="shared" si="8"/>
        <v>1.4055141594185942E-2</v>
      </c>
    </row>
    <row r="572" spans="1:5">
      <c r="A572" s="32" t="s">
        <v>1140</v>
      </c>
      <c r="B572" s="32" t="s">
        <v>1141</v>
      </c>
      <c r="C572" s="39">
        <f>'Dementia cases (Male)'!C572+'Dementia cases (Female)'!C572</f>
        <v>1536.6922210000002</v>
      </c>
      <c r="D572" s="39">
        <v>105094</v>
      </c>
      <c r="E572" s="40">
        <f t="shared" si="8"/>
        <v>1.4622073772051689E-2</v>
      </c>
    </row>
    <row r="573" spans="1:5">
      <c r="A573" s="32" t="s">
        <v>1142</v>
      </c>
      <c r="B573" s="32" t="s">
        <v>1143</v>
      </c>
      <c r="C573" s="39">
        <f>'Dementia cases (Male)'!C573+'Dementia cases (Female)'!C573</f>
        <v>1097.186142</v>
      </c>
      <c r="D573" s="39">
        <v>94951</v>
      </c>
      <c r="E573" s="40">
        <f t="shared" si="8"/>
        <v>1.1555287906393824E-2</v>
      </c>
    </row>
    <row r="574" spans="1:5">
      <c r="A574" s="32" t="s">
        <v>1144</v>
      </c>
      <c r="B574" s="32" t="s">
        <v>1145</v>
      </c>
      <c r="C574" s="39">
        <f>'Dementia cases (Male)'!C574+'Dementia cases (Female)'!C574</f>
        <v>1317.038329</v>
      </c>
      <c r="D574" s="39">
        <v>118913</v>
      </c>
      <c r="E574" s="40">
        <f t="shared" si="8"/>
        <v>1.1075646304441062E-2</v>
      </c>
    </row>
    <row r="575" spans="1:5">
      <c r="E575" s="41"/>
    </row>
    <row r="576" spans="1:5">
      <c r="E576" s="41"/>
    </row>
    <row r="577" spans="5:5">
      <c r="E577" s="41"/>
    </row>
    <row r="578" spans="5:5">
      <c r="E578" s="41"/>
    </row>
    <row r="579" spans="5:5">
      <c r="E579" s="41"/>
    </row>
    <row r="580" spans="5:5">
      <c r="E580" s="41"/>
    </row>
    <row r="581" spans="5:5">
      <c r="E581" s="41"/>
    </row>
    <row r="582" spans="5:5">
      <c r="E582" s="41"/>
    </row>
    <row r="583" spans="5:5">
      <c r="E583" s="41"/>
    </row>
    <row r="584" spans="5:5">
      <c r="E584" s="41"/>
    </row>
    <row r="585" spans="5:5">
      <c r="E585" s="41"/>
    </row>
    <row r="586" spans="5:5">
      <c r="E586" s="41"/>
    </row>
    <row r="587" spans="5:5">
      <c r="E587" s="41"/>
    </row>
    <row r="588" spans="5:5">
      <c r="E588" s="41"/>
    </row>
    <row r="589" spans="5:5">
      <c r="E589" s="41"/>
    </row>
    <row r="590" spans="5:5">
      <c r="E590" s="41"/>
    </row>
    <row r="591" spans="5:5">
      <c r="E591" s="41"/>
    </row>
    <row r="592" spans="5:5">
      <c r="E592" s="41"/>
    </row>
    <row r="593" spans="5:5">
      <c r="E593" s="41"/>
    </row>
    <row r="594" spans="5:5">
      <c r="E594" s="41"/>
    </row>
    <row r="595" spans="5:5">
      <c r="E595" s="41"/>
    </row>
    <row r="596" spans="5:5">
      <c r="E596" s="41"/>
    </row>
    <row r="597" spans="5:5">
      <c r="E597" s="41"/>
    </row>
    <row r="598" spans="5:5">
      <c r="E598" s="41"/>
    </row>
    <row r="599" spans="5:5">
      <c r="E599" s="41"/>
    </row>
    <row r="600" spans="5:5">
      <c r="E600" s="41"/>
    </row>
    <row r="601" spans="5:5">
      <c r="E601" s="41"/>
    </row>
    <row r="602" spans="5:5">
      <c r="E602" s="41"/>
    </row>
    <row r="603" spans="5:5">
      <c r="E603" s="41"/>
    </row>
    <row r="604" spans="5:5">
      <c r="E604" s="41"/>
    </row>
    <row r="605" spans="5:5">
      <c r="E605" s="41"/>
    </row>
    <row r="606" spans="5:5">
      <c r="E606" s="41"/>
    </row>
    <row r="607" spans="5:5">
      <c r="E607" s="41"/>
    </row>
    <row r="608" spans="5:5">
      <c r="E608" s="41"/>
    </row>
    <row r="609" spans="5:5">
      <c r="E609" s="41"/>
    </row>
    <row r="610" spans="5:5">
      <c r="E610" s="41"/>
    </row>
    <row r="611" spans="5:5">
      <c r="E611" s="41"/>
    </row>
    <row r="612" spans="5:5">
      <c r="E612" s="41"/>
    </row>
    <row r="613" spans="5:5">
      <c r="E613" s="41"/>
    </row>
    <row r="614" spans="5:5">
      <c r="E614" s="41"/>
    </row>
    <row r="615" spans="5:5">
      <c r="E615" s="41"/>
    </row>
    <row r="616" spans="5:5">
      <c r="E616" s="41"/>
    </row>
    <row r="617" spans="5:5">
      <c r="E617" s="41"/>
    </row>
    <row r="618" spans="5:5">
      <c r="E618" s="41"/>
    </row>
    <row r="619" spans="5:5">
      <c r="E619" s="41"/>
    </row>
    <row r="620" spans="5:5">
      <c r="E620" s="41"/>
    </row>
    <row r="621" spans="5:5">
      <c r="E621" s="41"/>
    </row>
    <row r="622" spans="5:5">
      <c r="E622" s="41"/>
    </row>
    <row r="623" spans="5:5">
      <c r="E623" s="41"/>
    </row>
    <row r="624" spans="5:5">
      <c r="E624" s="41"/>
    </row>
    <row r="625" spans="5:5">
      <c r="E625" s="41"/>
    </row>
    <row r="626" spans="5:5">
      <c r="E626" s="41"/>
    </row>
    <row r="627" spans="5:5">
      <c r="E627" s="41"/>
    </row>
    <row r="628" spans="5:5">
      <c r="E628" s="41"/>
    </row>
    <row r="629" spans="5:5">
      <c r="E629" s="41"/>
    </row>
    <row r="630" spans="5:5">
      <c r="E630" s="41"/>
    </row>
    <row r="631" spans="5:5">
      <c r="E631" s="41"/>
    </row>
    <row r="632" spans="5:5">
      <c r="E632" s="41"/>
    </row>
    <row r="633" spans="5:5">
      <c r="E633" s="41"/>
    </row>
    <row r="634" spans="5:5">
      <c r="E634" s="41"/>
    </row>
    <row r="635" spans="5:5">
      <c r="E635" s="41"/>
    </row>
    <row r="636" spans="5:5">
      <c r="E636" s="41"/>
    </row>
    <row r="637" spans="5:5">
      <c r="E637" s="41"/>
    </row>
    <row r="638" spans="5:5">
      <c r="E638" s="41"/>
    </row>
    <row r="639" spans="5:5">
      <c r="E639" s="41"/>
    </row>
    <row r="640" spans="5:5">
      <c r="E640" s="41"/>
    </row>
    <row r="641" spans="5:5">
      <c r="E641" s="41"/>
    </row>
    <row r="642" spans="5:5">
      <c r="E642" s="41"/>
    </row>
    <row r="643" spans="5:5">
      <c r="E643" s="41"/>
    </row>
    <row r="644" spans="5:5">
      <c r="E644" s="41"/>
    </row>
    <row r="645" spans="5:5">
      <c r="E645" s="41"/>
    </row>
    <row r="646" spans="5:5">
      <c r="E646" s="41"/>
    </row>
    <row r="647" spans="5:5">
      <c r="E647" s="41"/>
    </row>
    <row r="648" spans="5:5">
      <c r="E648" s="41"/>
    </row>
    <row r="649" spans="5:5">
      <c r="E649" s="41"/>
    </row>
    <row r="650" spans="5:5">
      <c r="E650" s="41"/>
    </row>
    <row r="651" spans="5:5">
      <c r="E651" s="41"/>
    </row>
    <row r="652" spans="5:5">
      <c r="E652" s="41"/>
    </row>
    <row r="653" spans="5:5">
      <c r="E653" s="41"/>
    </row>
    <row r="654" spans="5:5">
      <c r="E654" s="41"/>
    </row>
    <row r="655" spans="5:5">
      <c r="E655" s="41"/>
    </row>
    <row r="656" spans="5:5">
      <c r="E656" s="41"/>
    </row>
    <row r="657" spans="5:5">
      <c r="E657" s="41"/>
    </row>
    <row r="658" spans="5:5">
      <c r="E658" s="41"/>
    </row>
    <row r="659" spans="5:5">
      <c r="E659" s="41"/>
    </row>
    <row r="660" spans="5:5">
      <c r="E660" s="41"/>
    </row>
    <row r="661" spans="5:5">
      <c r="E661" s="41"/>
    </row>
    <row r="662" spans="5:5">
      <c r="E662" s="41"/>
    </row>
    <row r="663" spans="5:5">
      <c r="E663" s="41"/>
    </row>
    <row r="664" spans="5:5">
      <c r="E664" s="41"/>
    </row>
    <row r="665" spans="5:5">
      <c r="E665" s="41"/>
    </row>
    <row r="666" spans="5:5">
      <c r="E666" s="41"/>
    </row>
    <row r="667" spans="5:5">
      <c r="E667" s="41"/>
    </row>
    <row r="668" spans="5:5">
      <c r="E668" s="41"/>
    </row>
    <row r="669" spans="5:5">
      <c r="E669" s="41"/>
    </row>
    <row r="670" spans="5:5">
      <c r="E670" s="41"/>
    </row>
    <row r="671" spans="5:5">
      <c r="E671" s="41"/>
    </row>
    <row r="672" spans="5:5">
      <c r="E672" s="41"/>
    </row>
    <row r="673" spans="5:5">
      <c r="E673" s="41"/>
    </row>
    <row r="674" spans="5:5">
      <c r="E674" s="41"/>
    </row>
    <row r="675" spans="5:5">
      <c r="E675" s="41"/>
    </row>
    <row r="676" spans="5:5">
      <c r="E676" s="41"/>
    </row>
    <row r="677" spans="5:5">
      <c r="E677" s="41"/>
    </row>
    <row r="678" spans="5:5">
      <c r="E678" s="41"/>
    </row>
    <row r="679" spans="5:5">
      <c r="E679" s="41"/>
    </row>
    <row r="680" spans="5:5">
      <c r="E680" s="41"/>
    </row>
    <row r="681" spans="5:5">
      <c r="E681" s="41"/>
    </row>
    <row r="682" spans="5:5">
      <c r="E682" s="41"/>
    </row>
    <row r="683" spans="5:5">
      <c r="E683" s="41"/>
    </row>
    <row r="684" spans="5:5">
      <c r="E684" s="41"/>
    </row>
    <row r="685" spans="5:5">
      <c r="E685" s="41"/>
    </row>
    <row r="686" spans="5:5">
      <c r="E686" s="41"/>
    </row>
    <row r="687" spans="5:5">
      <c r="E687" s="41"/>
    </row>
    <row r="688" spans="5:5">
      <c r="E688" s="41"/>
    </row>
    <row r="689" spans="5:5">
      <c r="E689" s="41"/>
    </row>
    <row r="690" spans="5:5">
      <c r="E690" s="41"/>
    </row>
    <row r="691" spans="5:5">
      <c r="E691" s="41"/>
    </row>
    <row r="692" spans="5:5">
      <c r="E692" s="41"/>
    </row>
    <row r="693" spans="5:5">
      <c r="E693" s="41"/>
    </row>
    <row r="694" spans="5:5">
      <c r="E694" s="41"/>
    </row>
    <row r="695" spans="5:5">
      <c r="E695" s="41"/>
    </row>
    <row r="696" spans="5:5">
      <c r="E696" s="41"/>
    </row>
    <row r="697" spans="5:5">
      <c r="E697" s="41"/>
    </row>
    <row r="698" spans="5:5">
      <c r="E698" s="41"/>
    </row>
    <row r="699" spans="5:5">
      <c r="E699" s="41"/>
    </row>
    <row r="700" spans="5:5">
      <c r="E700" s="41"/>
    </row>
    <row r="701" spans="5:5">
      <c r="E701" s="41"/>
    </row>
    <row r="702" spans="5:5">
      <c r="E702" s="41"/>
    </row>
    <row r="703" spans="5:5">
      <c r="E703" s="41"/>
    </row>
    <row r="704" spans="5:5">
      <c r="E704" s="41"/>
    </row>
    <row r="705" spans="5:5">
      <c r="E705" s="41"/>
    </row>
    <row r="706" spans="5:5">
      <c r="E706" s="41"/>
    </row>
    <row r="707" spans="5:5">
      <c r="E707" s="41"/>
    </row>
    <row r="708" spans="5:5">
      <c r="E708" s="41"/>
    </row>
    <row r="709" spans="5:5">
      <c r="E709" s="41"/>
    </row>
    <row r="710" spans="5:5">
      <c r="E710" s="41"/>
    </row>
    <row r="711" spans="5:5">
      <c r="E711" s="41"/>
    </row>
    <row r="712" spans="5:5">
      <c r="E712" s="41"/>
    </row>
    <row r="713" spans="5:5">
      <c r="E713" s="41"/>
    </row>
    <row r="714" spans="5:5">
      <c r="E714" s="41"/>
    </row>
    <row r="715" spans="5:5">
      <c r="E715" s="41"/>
    </row>
    <row r="716" spans="5:5">
      <c r="E716" s="41"/>
    </row>
    <row r="717" spans="5:5">
      <c r="E717" s="41"/>
    </row>
    <row r="718" spans="5:5">
      <c r="E718" s="41"/>
    </row>
    <row r="719" spans="5:5">
      <c r="E719" s="41"/>
    </row>
    <row r="720" spans="5:5">
      <c r="E720" s="41"/>
    </row>
    <row r="721" spans="5:5">
      <c r="E721" s="41"/>
    </row>
    <row r="722" spans="5:5">
      <c r="E722" s="41"/>
    </row>
    <row r="723" spans="5:5">
      <c r="E723" s="41"/>
    </row>
    <row r="724" spans="5:5">
      <c r="E724" s="41"/>
    </row>
    <row r="725" spans="5:5">
      <c r="E725" s="41"/>
    </row>
    <row r="726" spans="5:5">
      <c r="E726" s="41"/>
    </row>
    <row r="727" spans="5:5">
      <c r="E727" s="41"/>
    </row>
    <row r="728" spans="5:5">
      <c r="E728" s="41"/>
    </row>
    <row r="729" spans="5:5">
      <c r="E729" s="41"/>
    </row>
    <row r="730" spans="5:5">
      <c r="E730" s="41"/>
    </row>
    <row r="731" spans="5:5">
      <c r="E731" s="41"/>
    </row>
    <row r="732" spans="5:5">
      <c r="E732" s="41"/>
    </row>
    <row r="733" spans="5:5">
      <c r="E733" s="41"/>
    </row>
    <row r="734" spans="5:5">
      <c r="E734" s="41"/>
    </row>
    <row r="735" spans="5:5">
      <c r="E735" s="41"/>
    </row>
    <row r="736" spans="5:5">
      <c r="E736" s="41"/>
    </row>
    <row r="737" spans="5:5">
      <c r="E737" s="41"/>
    </row>
    <row r="738" spans="5:5">
      <c r="E738" s="41"/>
    </row>
    <row r="739" spans="5:5">
      <c r="E739" s="41"/>
    </row>
    <row r="740" spans="5:5">
      <c r="E740" s="41"/>
    </row>
    <row r="741" spans="5:5">
      <c r="E741" s="41"/>
    </row>
    <row r="742" spans="5:5">
      <c r="E742" s="41"/>
    </row>
    <row r="743" spans="5:5">
      <c r="E743" s="41"/>
    </row>
    <row r="744" spans="5:5">
      <c r="E744" s="41"/>
    </row>
    <row r="745" spans="5:5">
      <c r="E745" s="41"/>
    </row>
    <row r="746" spans="5:5">
      <c r="E746" s="41"/>
    </row>
    <row r="747" spans="5:5">
      <c r="E747" s="41"/>
    </row>
    <row r="748" spans="5:5">
      <c r="E748" s="41"/>
    </row>
    <row r="749" spans="5:5">
      <c r="E749" s="41"/>
    </row>
    <row r="750" spans="5:5">
      <c r="E750" s="41"/>
    </row>
    <row r="751" spans="5:5">
      <c r="E751" s="41"/>
    </row>
    <row r="752" spans="5:5">
      <c r="E752" s="41"/>
    </row>
    <row r="753" spans="5:5">
      <c r="E753" s="41"/>
    </row>
    <row r="754" spans="5:5">
      <c r="E754" s="41"/>
    </row>
    <row r="755" spans="5:5">
      <c r="E755" s="41"/>
    </row>
    <row r="756" spans="5:5">
      <c r="E756" s="41"/>
    </row>
    <row r="757" spans="5:5">
      <c r="E757" s="41"/>
    </row>
    <row r="758" spans="5:5">
      <c r="E758" s="41"/>
    </row>
    <row r="759" spans="5:5">
      <c r="E759" s="41"/>
    </row>
    <row r="760" spans="5:5">
      <c r="E760" s="41"/>
    </row>
    <row r="761" spans="5:5">
      <c r="E761" s="41"/>
    </row>
    <row r="762" spans="5:5">
      <c r="E762" s="41"/>
    </row>
    <row r="763" spans="5:5">
      <c r="E763" s="41"/>
    </row>
    <row r="764" spans="5:5">
      <c r="E764" s="41"/>
    </row>
    <row r="765" spans="5:5">
      <c r="E765" s="41"/>
    </row>
    <row r="766" spans="5:5">
      <c r="E766" s="41"/>
    </row>
    <row r="767" spans="5:5">
      <c r="E767" s="41"/>
    </row>
    <row r="768" spans="5:5">
      <c r="E768" s="41"/>
    </row>
    <row r="769" spans="5:5">
      <c r="E769" s="41"/>
    </row>
    <row r="770" spans="5:5">
      <c r="E770" s="41"/>
    </row>
    <row r="771" spans="5:5">
      <c r="E771" s="41"/>
    </row>
    <row r="772" spans="5:5">
      <c r="E772" s="41"/>
    </row>
    <row r="773" spans="5:5">
      <c r="E773" s="41"/>
    </row>
    <row r="774" spans="5:5">
      <c r="E774" s="41"/>
    </row>
    <row r="775" spans="5:5">
      <c r="E775" s="41"/>
    </row>
    <row r="776" spans="5:5">
      <c r="E776" s="41"/>
    </row>
    <row r="777" spans="5:5">
      <c r="E777" s="41"/>
    </row>
    <row r="778" spans="5:5">
      <c r="E778" s="41"/>
    </row>
    <row r="779" spans="5:5">
      <c r="E779" s="41"/>
    </row>
    <row r="780" spans="5:5">
      <c r="E780" s="41"/>
    </row>
    <row r="781" spans="5:5">
      <c r="E781" s="41"/>
    </row>
    <row r="782" spans="5:5">
      <c r="E782" s="41"/>
    </row>
    <row r="783" spans="5:5">
      <c r="E783" s="41"/>
    </row>
    <row r="784" spans="5:5">
      <c r="E784" s="41"/>
    </row>
    <row r="785" spans="5:5">
      <c r="E785" s="41"/>
    </row>
    <row r="786" spans="5:5">
      <c r="E786" s="41"/>
    </row>
    <row r="787" spans="5:5">
      <c r="E787" s="41"/>
    </row>
    <row r="788" spans="5:5">
      <c r="E788" s="41"/>
    </row>
    <row r="789" spans="5:5">
      <c r="E789" s="41"/>
    </row>
    <row r="790" spans="5:5">
      <c r="E790" s="41"/>
    </row>
    <row r="791" spans="5:5">
      <c r="E791" s="41"/>
    </row>
    <row r="792" spans="5:5">
      <c r="E792" s="41"/>
    </row>
    <row r="793" spans="5:5">
      <c r="E793" s="41"/>
    </row>
    <row r="794" spans="5:5">
      <c r="E794" s="41"/>
    </row>
    <row r="795" spans="5:5">
      <c r="E795" s="41"/>
    </row>
    <row r="796" spans="5:5">
      <c r="E796" s="41"/>
    </row>
    <row r="797" spans="5:5">
      <c r="E797" s="41"/>
    </row>
    <row r="798" spans="5:5">
      <c r="E798" s="41"/>
    </row>
    <row r="799" spans="5:5">
      <c r="E799" s="41"/>
    </row>
    <row r="800" spans="5:5">
      <c r="E800" s="41"/>
    </row>
    <row r="801" spans="5:5">
      <c r="E801" s="41"/>
    </row>
    <row r="802" spans="5:5">
      <c r="E802" s="41"/>
    </row>
    <row r="803" spans="5:5">
      <c r="E803" s="41"/>
    </row>
    <row r="804" spans="5:5">
      <c r="E804" s="41"/>
    </row>
    <row r="805" spans="5:5">
      <c r="E805" s="41"/>
    </row>
    <row r="806" spans="5:5">
      <c r="E806" s="41"/>
    </row>
    <row r="807" spans="5:5">
      <c r="E807" s="41"/>
    </row>
    <row r="808" spans="5:5">
      <c r="E808" s="41"/>
    </row>
    <row r="809" spans="5:5">
      <c r="E809" s="41"/>
    </row>
    <row r="810" spans="5:5">
      <c r="E810" s="41"/>
    </row>
    <row r="811" spans="5:5">
      <c r="E811" s="41"/>
    </row>
    <row r="812" spans="5:5">
      <c r="E812" s="41"/>
    </row>
    <row r="813" spans="5:5">
      <c r="E813" s="41"/>
    </row>
    <row r="814" spans="5:5">
      <c r="E814" s="41"/>
    </row>
    <row r="815" spans="5:5">
      <c r="E815" s="41"/>
    </row>
    <row r="816" spans="5:5">
      <c r="E816" s="41"/>
    </row>
    <row r="817" spans="5:5">
      <c r="E817" s="41"/>
    </row>
    <row r="818" spans="5:5">
      <c r="E818" s="41"/>
    </row>
    <row r="819" spans="5:5">
      <c r="E819" s="41"/>
    </row>
    <row r="820" spans="5:5">
      <c r="E820" s="41"/>
    </row>
    <row r="821" spans="5:5">
      <c r="E821" s="41"/>
    </row>
    <row r="822" spans="5:5">
      <c r="E822" s="41"/>
    </row>
    <row r="823" spans="5:5">
      <c r="E823" s="41"/>
    </row>
    <row r="824" spans="5:5">
      <c r="E824" s="41"/>
    </row>
    <row r="825" spans="5:5">
      <c r="E825" s="41"/>
    </row>
    <row r="826" spans="5:5">
      <c r="E826" s="41"/>
    </row>
    <row r="827" spans="5:5">
      <c r="E827" s="41"/>
    </row>
    <row r="828" spans="5:5">
      <c r="E828" s="41"/>
    </row>
    <row r="829" spans="5:5">
      <c r="E829" s="41"/>
    </row>
    <row r="830" spans="5:5">
      <c r="E830" s="41"/>
    </row>
    <row r="831" spans="5:5">
      <c r="E831" s="41"/>
    </row>
    <row r="832" spans="5:5">
      <c r="E832" s="41"/>
    </row>
    <row r="833" spans="5:5">
      <c r="E833" s="41"/>
    </row>
    <row r="834" spans="5:5">
      <c r="E834" s="41"/>
    </row>
    <row r="835" spans="5:5">
      <c r="E835" s="41"/>
    </row>
    <row r="836" spans="5:5">
      <c r="E836" s="41"/>
    </row>
    <row r="837" spans="5:5">
      <c r="E837" s="41"/>
    </row>
    <row r="838" spans="5:5">
      <c r="E838" s="41"/>
    </row>
    <row r="839" spans="5:5">
      <c r="E839" s="41"/>
    </row>
    <row r="840" spans="5:5">
      <c r="E840" s="41"/>
    </row>
    <row r="841" spans="5:5">
      <c r="E841" s="41"/>
    </row>
    <row r="842" spans="5:5">
      <c r="E842" s="41"/>
    </row>
    <row r="843" spans="5:5">
      <c r="E843" s="41"/>
    </row>
    <row r="844" spans="5:5">
      <c r="E844" s="41"/>
    </row>
    <row r="845" spans="5:5">
      <c r="E845" s="41"/>
    </row>
    <row r="846" spans="5:5">
      <c r="E846" s="41"/>
    </row>
    <row r="847" spans="5:5">
      <c r="E847" s="41"/>
    </row>
    <row r="848" spans="5:5">
      <c r="E848" s="41"/>
    </row>
    <row r="849" spans="5:5">
      <c r="E849" s="41"/>
    </row>
    <row r="850" spans="5:5">
      <c r="E850" s="41"/>
    </row>
    <row r="851" spans="5:5">
      <c r="E851" s="41"/>
    </row>
    <row r="852" spans="5:5">
      <c r="E852" s="41"/>
    </row>
    <row r="853" spans="5:5">
      <c r="E853" s="41"/>
    </row>
    <row r="854" spans="5:5">
      <c r="E854" s="41"/>
    </row>
    <row r="855" spans="5:5">
      <c r="E855" s="41"/>
    </row>
    <row r="856" spans="5:5">
      <c r="E856" s="41"/>
    </row>
    <row r="857" spans="5:5">
      <c r="E857" s="41"/>
    </row>
    <row r="858" spans="5:5">
      <c r="E858" s="41"/>
    </row>
    <row r="859" spans="5:5">
      <c r="E859" s="41"/>
    </row>
    <row r="860" spans="5:5">
      <c r="E860" s="41"/>
    </row>
    <row r="861" spans="5:5">
      <c r="E861" s="41"/>
    </row>
    <row r="862" spans="5:5">
      <c r="E862" s="41"/>
    </row>
    <row r="863" spans="5:5">
      <c r="E863" s="41"/>
    </row>
    <row r="864" spans="5:5">
      <c r="E864" s="41"/>
    </row>
    <row r="865" spans="5:5">
      <c r="E865" s="41"/>
    </row>
    <row r="866" spans="5:5">
      <c r="E866" s="41"/>
    </row>
    <row r="867" spans="5:5">
      <c r="E867" s="41"/>
    </row>
    <row r="868" spans="5:5">
      <c r="E868" s="41"/>
    </row>
    <row r="869" spans="5:5">
      <c r="E869" s="41"/>
    </row>
    <row r="870" spans="5:5">
      <c r="E870" s="41"/>
    </row>
    <row r="871" spans="5:5">
      <c r="E871" s="41"/>
    </row>
    <row r="872" spans="5:5">
      <c r="E872" s="41"/>
    </row>
    <row r="873" spans="5:5">
      <c r="E873" s="41"/>
    </row>
    <row r="874" spans="5:5">
      <c r="E874" s="41"/>
    </row>
    <row r="875" spans="5:5">
      <c r="E875" s="41"/>
    </row>
    <row r="876" spans="5:5">
      <c r="E876" s="41"/>
    </row>
    <row r="877" spans="5:5">
      <c r="E877" s="41"/>
    </row>
    <row r="878" spans="5:5">
      <c r="E878" s="41"/>
    </row>
    <row r="879" spans="5:5">
      <c r="E879" s="41"/>
    </row>
    <row r="880" spans="5:5">
      <c r="E880" s="41"/>
    </row>
    <row r="881" spans="5:5">
      <c r="E881" s="41"/>
    </row>
    <row r="882" spans="5:5">
      <c r="E882" s="41"/>
    </row>
    <row r="883" spans="5:5">
      <c r="E883" s="41"/>
    </row>
    <row r="884" spans="5:5">
      <c r="E884" s="41"/>
    </row>
    <row r="885" spans="5:5">
      <c r="E885" s="41"/>
    </row>
    <row r="886" spans="5:5">
      <c r="E886" s="41"/>
    </row>
    <row r="887" spans="5:5">
      <c r="E887" s="41"/>
    </row>
    <row r="888" spans="5:5">
      <c r="E888" s="41"/>
    </row>
    <row r="889" spans="5:5">
      <c r="E889" s="41"/>
    </row>
    <row r="890" spans="5:5">
      <c r="E890" s="41"/>
    </row>
    <row r="891" spans="5:5">
      <c r="E891" s="41"/>
    </row>
    <row r="892" spans="5:5">
      <c r="E892" s="41"/>
    </row>
    <row r="893" spans="5:5">
      <c r="E893" s="41"/>
    </row>
    <row r="894" spans="5:5">
      <c r="E894" s="41"/>
    </row>
    <row r="895" spans="5:5">
      <c r="E895" s="41"/>
    </row>
    <row r="896" spans="5:5">
      <c r="E896" s="41"/>
    </row>
    <row r="897" spans="5:5">
      <c r="E897" s="41"/>
    </row>
    <row r="898" spans="5:5">
      <c r="E898" s="41"/>
    </row>
    <row r="899" spans="5:5">
      <c r="E899" s="41"/>
    </row>
    <row r="900" spans="5:5">
      <c r="E900" s="41"/>
    </row>
    <row r="901" spans="5:5">
      <c r="E901" s="41"/>
    </row>
    <row r="902" spans="5:5">
      <c r="E902" s="41"/>
    </row>
    <row r="903" spans="5:5">
      <c r="E903" s="41"/>
    </row>
    <row r="904" spans="5:5">
      <c r="E904" s="41"/>
    </row>
    <row r="905" spans="5:5">
      <c r="E905" s="41"/>
    </row>
    <row r="906" spans="5:5">
      <c r="E906" s="41"/>
    </row>
    <row r="907" spans="5:5">
      <c r="E907" s="41"/>
    </row>
    <row r="908" spans="5:5">
      <c r="E908" s="41"/>
    </row>
    <row r="909" spans="5:5">
      <c r="E909" s="41"/>
    </row>
    <row r="910" spans="5:5">
      <c r="E910" s="41"/>
    </row>
    <row r="911" spans="5:5">
      <c r="E911" s="41"/>
    </row>
    <row r="912" spans="5:5">
      <c r="E912" s="41"/>
    </row>
    <row r="913" spans="5:5">
      <c r="E913" s="41"/>
    </row>
    <row r="914" spans="5:5">
      <c r="E914" s="41"/>
    </row>
    <row r="915" spans="5:5">
      <c r="E915" s="41"/>
    </row>
    <row r="916" spans="5:5">
      <c r="E916" s="41"/>
    </row>
    <row r="917" spans="5:5">
      <c r="E917" s="41"/>
    </row>
    <row r="918" spans="5:5">
      <c r="E918" s="41"/>
    </row>
    <row r="919" spans="5:5">
      <c r="E919" s="41"/>
    </row>
    <row r="920" spans="5:5">
      <c r="E920" s="41"/>
    </row>
    <row r="921" spans="5:5">
      <c r="E921" s="41"/>
    </row>
    <row r="922" spans="5:5">
      <c r="E922" s="41"/>
    </row>
    <row r="923" spans="5:5">
      <c r="E923" s="41"/>
    </row>
    <row r="924" spans="5:5">
      <c r="E924" s="41"/>
    </row>
    <row r="925" spans="5:5">
      <c r="E925" s="41"/>
    </row>
    <row r="926" spans="5:5">
      <c r="E926" s="41"/>
    </row>
    <row r="927" spans="5:5">
      <c r="E927" s="41"/>
    </row>
    <row r="928" spans="5:5">
      <c r="E928" s="41"/>
    </row>
    <row r="929" spans="5:5">
      <c r="E929" s="41"/>
    </row>
    <row r="930" spans="5:5">
      <c r="E930" s="41"/>
    </row>
    <row r="931" spans="5:5">
      <c r="E931" s="41"/>
    </row>
    <row r="932" spans="5:5">
      <c r="E932" s="41"/>
    </row>
    <row r="933" spans="5:5">
      <c r="E933" s="41"/>
    </row>
    <row r="934" spans="5:5">
      <c r="E934" s="41"/>
    </row>
    <row r="935" spans="5:5">
      <c r="E935" s="41"/>
    </row>
    <row r="936" spans="5:5">
      <c r="E936" s="41"/>
    </row>
    <row r="937" spans="5:5">
      <c r="E937" s="41"/>
    </row>
    <row r="938" spans="5:5">
      <c r="E938" s="41"/>
    </row>
    <row r="939" spans="5:5">
      <c r="E939" s="41"/>
    </row>
    <row r="940" spans="5:5">
      <c r="E940" s="41"/>
    </row>
    <row r="941" spans="5:5">
      <c r="E941" s="41"/>
    </row>
    <row r="942" spans="5:5">
      <c r="E942" s="41"/>
    </row>
    <row r="943" spans="5:5">
      <c r="E943" s="41"/>
    </row>
    <row r="944" spans="5:5">
      <c r="E944" s="41"/>
    </row>
    <row r="945" spans="5:5">
      <c r="E945" s="41"/>
    </row>
    <row r="946" spans="5:5">
      <c r="E946" s="41"/>
    </row>
    <row r="947" spans="5:5">
      <c r="E947" s="41"/>
    </row>
    <row r="948" spans="5:5">
      <c r="E948" s="41"/>
    </row>
    <row r="949" spans="5:5">
      <c r="E949" s="41"/>
    </row>
    <row r="950" spans="5:5">
      <c r="E950" s="41"/>
    </row>
    <row r="951" spans="5:5">
      <c r="E951" s="41"/>
    </row>
    <row r="952" spans="5:5">
      <c r="E952" s="41"/>
    </row>
    <row r="953" spans="5:5">
      <c r="E953" s="41"/>
    </row>
    <row r="954" spans="5:5">
      <c r="E954" s="41"/>
    </row>
    <row r="955" spans="5:5">
      <c r="E955" s="41"/>
    </row>
    <row r="956" spans="5:5">
      <c r="E956" s="41"/>
    </row>
    <row r="957" spans="5:5">
      <c r="E957" s="41"/>
    </row>
    <row r="958" spans="5:5">
      <c r="E958" s="41"/>
    </row>
    <row r="959" spans="5:5">
      <c r="E959" s="41"/>
    </row>
    <row r="960" spans="5:5">
      <c r="E960" s="41"/>
    </row>
    <row r="961" spans="5:5">
      <c r="E961" s="41"/>
    </row>
    <row r="962" spans="5:5">
      <c r="E962" s="41"/>
    </row>
    <row r="963" spans="5:5">
      <c r="E963" s="41"/>
    </row>
    <row r="964" spans="5:5">
      <c r="E964" s="41"/>
    </row>
    <row r="965" spans="5:5">
      <c r="E965" s="41"/>
    </row>
    <row r="966" spans="5:5">
      <c r="E966" s="41"/>
    </row>
    <row r="967" spans="5:5">
      <c r="E967" s="41"/>
    </row>
    <row r="968" spans="5:5">
      <c r="E968" s="41"/>
    </row>
    <row r="969" spans="5:5">
      <c r="E969" s="41"/>
    </row>
    <row r="970" spans="5:5">
      <c r="E970" s="41"/>
    </row>
    <row r="971" spans="5:5">
      <c r="E971" s="41"/>
    </row>
    <row r="972" spans="5:5">
      <c r="E972" s="41"/>
    </row>
    <row r="973" spans="5:5">
      <c r="E973" s="41"/>
    </row>
    <row r="974" spans="5:5">
      <c r="E974" s="41"/>
    </row>
    <row r="975" spans="5:5">
      <c r="E975" s="41"/>
    </row>
    <row r="976" spans="5:5">
      <c r="E976" s="41"/>
    </row>
    <row r="977" spans="5:5">
      <c r="E977" s="41"/>
    </row>
    <row r="978" spans="5:5">
      <c r="E978" s="41"/>
    </row>
    <row r="979" spans="5:5">
      <c r="E979" s="41"/>
    </row>
    <row r="980" spans="5:5">
      <c r="E980" s="41"/>
    </row>
    <row r="981" spans="5:5">
      <c r="E981" s="41"/>
    </row>
    <row r="982" spans="5:5">
      <c r="E982" s="41"/>
    </row>
    <row r="983" spans="5:5">
      <c r="E983" s="41"/>
    </row>
    <row r="984" spans="5:5">
      <c r="E984" s="41"/>
    </row>
    <row r="985" spans="5:5">
      <c r="E985" s="41"/>
    </row>
    <row r="986" spans="5:5">
      <c r="E986" s="41"/>
    </row>
    <row r="987" spans="5:5">
      <c r="E987" s="41"/>
    </row>
    <row r="988" spans="5:5">
      <c r="E988" s="41"/>
    </row>
    <row r="989" spans="5:5">
      <c r="E989" s="41"/>
    </row>
    <row r="990" spans="5:5">
      <c r="E990" s="41"/>
    </row>
    <row r="991" spans="5:5">
      <c r="E991" s="41"/>
    </row>
    <row r="992" spans="5:5">
      <c r="E992" s="41"/>
    </row>
    <row r="993" spans="5:5">
      <c r="E993" s="41"/>
    </row>
    <row r="994" spans="5:5">
      <c r="E994" s="41"/>
    </row>
    <row r="995" spans="5:5">
      <c r="E995" s="41"/>
    </row>
    <row r="996" spans="5:5">
      <c r="E996" s="41"/>
    </row>
    <row r="997" spans="5:5">
      <c r="E997" s="41"/>
    </row>
    <row r="998" spans="5:5">
      <c r="E998" s="41"/>
    </row>
    <row r="999" spans="5:5">
      <c r="E999" s="41"/>
    </row>
    <row r="1000" spans="5:5">
      <c r="E1000" s="41"/>
    </row>
    <row r="1001" spans="5:5">
      <c r="E1001" s="41"/>
    </row>
    <row r="1002" spans="5:5">
      <c r="E1002" s="41"/>
    </row>
    <row r="1003" spans="5:5">
      <c r="E1003" s="41"/>
    </row>
    <row r="1004" spans="5:5">
      <c r="E1004" s="41"/>
    </row>
    <row r="1005" spans="5:5">
      <c r="E1005" s="41"/>
    </row>
    <row r="1006" spans="5:5">
      <c r="E1006" s="41"/>
    </row>
    <row r="1007" spans="5:5">
      <c r="E1007" s="41"/>
    </row>
    <row r="1008" spans="5:5">
      <c r="E1008" s="41"/>
    </row>
    <row r="1009" spans="5:5">
      <c r="E1009" s="41"/>
    </row>
    <row r="1010" spans="5:5">
      <c r="E1010" s="41"/>
    </row>
    <row r="1011" spans="5:5">
      <c r="E1011" s="41"/>
    </row>
    <row r="1012" spans="5:5">
      <c r="E1012" s="41"/>
    </row>
    <row r="1013" spans="5:5">
      <c r="E1013" s="41"/>
    </row>
    <row r="1014" spans="5:5">
      <c r="E1014" s="41"/>
    </row>
    <row r="1015" spans="5:5">
      <c r="E1015" s="41"/>
    </row>
    <row r="1016" spans="5:5">
      <c r="E1016" s="41"/>
    </row>
    <row r="1017" spans="5:5">
      <c r="E1017" s="41"/>
    </row>
    <row r="1018" spans="5:5">
      <c r="E1018" s="41"/>
    </row>
    <row r="1019" spans="5:5">
      <c r="E1019" s="41"/>
    </row>
    <row r="1020" spans="5:5">
      <c r="E1020" s="41"/>
    </row>
    <row r="1021" spans="5:5">
      <c r="E1021" s="41"/>
    </row>
    <row r="1022" spans="5:5">
      <c r="E1022" s="41"/>
    </row>
    <row r="1023" spans="5:5">
      <c r="E1023" s="41"/>
    </row>
    <row r="1024" spans="5:5">
      <c r="E1024" s="41"/>
    </row>
    <row r="1025" spans="5:5">
      <c r="E1025" s="41"/>
    </row>
    <row r="1026" spans="5:5">
      <c r="E1026" s="41"/>
    </row>
    <row r="1027" spans="5:5">
      <c r="E1027" s="41"/>
    </row>
    <row r="1028" spans="5:5">
      <c r="E1028" s="41"/>
    </row>
    <row r="1029" spans="5:5">
      <c r="E1029" s="41"/>
    </row>
    <row r="1030" spans="5:5">
      <c r="E1030" s="41"/>
    </row>
    <row r="1031" spans="5:5">
      <c r="E1031" s="41"/>
    </row>
    <row r="1032" spans="5:5">
      <c r="E1032" s="41"/>
    </row>
    <row r="1033" spans="5:5">
      <c r="E1033" s="41"/>
    </row>
    <row r="1034" spans="5:5">
      <c r="E1034" s="41"/>
    </row>
    <row r="1035" spans="5:5">
      <c r="E1035" s="41"/>
    </row>
    <row r="1036" spans="5:5">
      <c r="E1036" s="41"/>
    </row>
    <row r="1037" spans="5:5">
      <c r="E1037" s="41"/>
    </row>
    <row r="1038" spans="5:5">
      <c r="E1038" s="41"/>
    </row>
    <row r="1039" spans="5:5">
      <c r="E1039" s="41"/>
    </row>
    <row r="1040" spans="5:5">
      <c r="E1040" s="41"/>
    </row>
    <row r="1041" spans="5:5">
      <c r="E1041" s="41"/>
    </row>
    <row r="1042" spans="5:5">
      <c r="E1042" s="41"/>
    </row>
    <row r="1043" spans="5:5">
      <c r="E1043" s="41"/>
    </row>
    <row r="1044" spans="5:5">
      <c r="E1044" s="41"/>
    </row>
    <row r="1045" spans="5:5">
      <c r="E1045" s="41"/>
    </row>
    <row r="1046" spans="5:5">
      <c r="E1046" s="41"/>
    </row>
    <row r="1047" spans="5:5">
      <c r="E1047" s="41"/>
    </row>
    <row r="1048" spans="5:5">
      <c r="E1048" s="41"/>
    </row>
    <row r="1049" spans="5:5">
      <c r="E1049" s="41"/>
    </row>
    <row r="1050" spans="5:5">
      <c r="E1050" s="41"/>
    </row>
    <row r="1051" spans="5:5">
      <c r="E1051" s="41"/>
    </row>
    <row r="1052" spans="5:5">
      <c r="E1052" s="41"/>
    </row>
    <row r="1053" spans="5:5">
      <c r="E1053" s="41"/>
    </row>
    <row r="1054" spans="5:5">
      <c r="E1054" s="41"/>
    </row>
    <row r="1055" spans="5:5">
      <c r="E1055" s="41"/>
    </row>
    <row r="1056" spans="5:5">
      <c r="E1056" s="41"/>
    </row>
    <row r="1057" spans="5:5">
      <c r="E1057" s="41"/>
    </row>
    <row r="1058" spans="5:5">
      <c r="E1058" s="41"/>
    </row>
    <row r="1059" spans="5:5">
      <c r="E1059" s="41"/>
    </row>
    <row r="1060" spans="5:5">
      <c r="E1060" s="41"/>
    </row>
    <row r="1061" spans="5:5">
      <c r="E1061" s="41"/>
    </row>
    <row r="1062" spans="5:5">
      <c r="E1062" s="41"/>
    </row>
    <row r="1063" spans="5:5">
      <c r="E1063" s="41"/>
    </row>
    <row r="1064" spans="5:5">
      <c r="E1064" s="41"/>
    </row>
    <row r="1065" spans="5:5">
      <c r="E1065" s="41"/>
    </row>
    <row r="1066" spans="5:5">
      <c r="E1066" s="41"/>
    </row>
    <row r="1067" spans="5:5">
      <c r="E1067" s="41"/>
    </row>
    <row r="1068" spans="5:5">
      <c r="E1068" s="41"/>
    </row>
    <row r="1069" spans="5:5">
      <c r="E1069" s="41"/>
    </row>
    <row r="1070" spans="5:5">
      <c r="E1070" s="41"/>
    </row>
    <row r="1071" spans="5:5">
      <c r="E1071" s="41"/>
    </row>
    <row r="1072" spans="5:5">
      <c r="E1072" s="41"/>
    </row>
    <row r="1073" spans="5:5">
      <c r="E1073" s="41"/>
    </row>
    <row r="1074" spans="5:5">
      <c r="E1074" s="41"/>
    </row>
    <row r="1075" spans="5:5">
      <c r="E1075" s="41"/>
    </row>
    <row r="1076" spans="5:5">
      <c r="E1076" s="41"/>
    </row>
    <row r="1077" spans="5:5">
      <c r="E1077" s="41"/>
    </row>
    <row r="1078" spans="5:5">
      <c r="E1078" s="41"/>
    </row>
    <row r="1079" spans="5:5">
      <c r="E1079" s="41"/>
    </row>
    <row r="1080" spans="5:5">
      <c r="E1080" s="41"/>
    </row>
    <row r="1081" spans="5:5">
      <c r="E1081" s="41"/>
    </row>
    <row r="1082" spans="5:5">
      <c r="E1082" s="41"/>
    </row>
    <row r="1083" spans="5:5">
      <c r="E1083" s="41"/>
    </row>
    <row r="1084" spans="5:5">
      <c r="E1084" s="41"/>
    </row>
    <row r="1085" spans="5:5">
      <c r="E1085" s="41"/>
    </row>
    <row r="1086" spans="5:5">
      <c r="E1086" s="41"/>
    </row>
    <row r="1087" spans="5:5">
      <c r="E1087" s="41"/>
    </row>
    <row r="1088" spans="5:5">
      <c r="E1088" s="41"/>
    </row>
    <row r="1089" spans="5:5">
      <c r="E1089" s="41"/>
    </row>
    <row r="1090" spans="5:5">
      <c r="E1090" s="41"/>
    </row>
    <row r="1091" spans="5:5">
      <c r="E1091" s="41"/>
    </row>
    <row r="1092" spans="5:5">
      <c r="E1092" s="41"/>
    </row>
    <row r="1093" spans="5:5">
      <c r="E1093" s="41"/>
    </row>
    <row r="1094" spans="5:5">
      <c r="E1094" s="41"/>
    </row>
    <row r="1095" spans="5:5">
      <c r="E1095" s="41"/>
    </row>
    <row r="1096" spans="5:5">
      <c r="E1096" s="41"/>
    </row>
    <row r="1097" spans="5:5">
      <c r="E1097" s="41"/>
    </row>
    <row r="1098" spans="5:5">
      <c r="E1098" s="41"/>
    </row>
    <row r="1099" spans="5:5">
      <c r="E1099" s="41"/>
    </row>
    <row r="1100" spans="5:5">
      <c r="E1100" s="41"/>
    </row>
    <row r="1101" spans="5:5">
      <c r="E1101" s="41"/>
    </row>
    <row r="1102" spans="5:5">
      <c r="E1102" s="41"/>
    </row>
    <row r="1103" spans="5:5">
      <c r="E1103" s="41"/>
    </row>
    <row r="1104" spans="5:5">
      <c r="E1104" s="41"/>
    </row>
    <row r="1105" spans="5:5">
      <c r="E1105" s="41"/>
    </row>
    <row r="1106" spans="5:5">
      <c r="E1106" s="41"/>
    </row>
    <row r="1107" spans="5:5">
      <c r="E1107" s="41"/>
    </row>
    <row r="1108" spans="5:5">
      <c r="E1108" s="41"/>
    </row>
    <row r="1109" spans="5:5">
      <c r="E1109" s="41"/>
    </row>
    <row r="1110" spans="5:5">
      <c r="E1110" s="41"/>
    </row>
    <row r="1111" spans="5:5">
      <c r="E1111" s="41"/>
    </row>
    <row r="1112" spans="5:5">
      <c r="E1112" s="41"/>
    </row>
    <row r="1113" spans="5:5">
      <c r="E1113" s="41"/>
    </row>
    <row r="1114" spans="5:5">
      <c r="E1114" s="41"/>
    </row>
    <row r="1115" spans="5:5">
      <c r="E1115" s="41"/>
    </row>
    <row r="1116" spans="5:5">
      <c r="E1116" s="41"/>
    </row>
    <row r="1117" spans="5:5">
      <c r="E1117" s="41"/>
    </row>
    <row r="1118" spans="5:5">
      <c r="E1118" s="41"/>
    </row>
    <row r="1119" spans="5:5">
      <c r="E1119" s="41"/>
    </row>
    <row r="1120" spans="5:5">
      <c r="E1120" s="41"/>
    </row>
    <row r="1121" spans="5:5">
      <c r="E1121" s="41"/>
    </row>
    <row r="1122" spans="5:5">
      <c r="E1122" s="41"/>
    </row>
    <row r="1123" spans="5:5">
      <c r="E1123" s="41"/>
    </row>
    <row r="1124" spans="5:5">
      <c r="E1124" s="41"/>
    </row>
    <row r="1125" spans="5:5">
      <c r="E1125" s="41"/>
    </row>
    <row r="1126" spans="5:5">
      <c r="E1126" s="41"/>
    </row>
    <row r="1127" spans="5:5">
      <c r="E1127" s="41"/>
    </row>
    <row r="1128" spans="5:5">
      <c r="E1128" s="41"/>
    </row>
    <row r="1129" spans="5:5">
      <c r="E1129" s="41"/>
    </row>
    <row r="1130" spans="5:5">
      <c r="E1130" s="41"/>
    </row>
    <row r="1131" spans="5:5">
      <c r="E1131" s="41"/>
    </row>
    <row r="1132" spans="5:5">
      <c r="E1132" s="41"/>
    </row>
    <row r="1133" spans="5:5">
      <c r="E1133" s="41"/>
    </row>
    <row r="1134" spans="5:5">
      <c r="E1134" s="41"/>
    </row>
    <row r="1135" spans="5:5">
      <c r="E1135" s="41"/>
    </row>
    <row r="1136" spans="5:5">
      <c r="E1136" s="41"/>
    </row>
    <row r="1137" spans="5:5">
      <c r="E1137" s="41"/>
    </row>
    <row r="1138" spans="5:5">
      <c r="E1138" s="41"/>
    </row>
    <row r="1139" spans="5:5">
      <c r="E1139" s="41"/>
    </row>
    <row r="1140" spans="5:5">
      <c r="E1140" s="41"/>
    </row>
    <row r="1141" spans="5:5">
      <c r="E1141" s="41"/>
    </row>
    <row r="1142" spans="5:5">
      <c r="E1142" s="41"/>
    </row>
    <row r="1143" spans="5:5">
      <c r="E1143" s="41"/>
    </row>
    <row r="1144" spans="5:5">
      <c r="E1144" s="41"/>
    </row>
    <row r="1145" spans="5:5">
      <c r="E1145" s="41"/>
    </row>
    <row r="1146" spans="5:5">
      <c r="E1146" s="41"/>
    </row>
    <row r="1147" spans="5:5">
      <c r="E1147" s="41"/>
    </row>
    <row r="1148" spans="5:5">
      <c r="E1148" s="41"/>
    </row>
    <row r="1149" spans="5:5">
      <c r="E1149" s="41"/>
    </row>
    <row r="1150" spans="5:5">
      <c r="E1150" s="41"/>
    </row>
    <row r="1151" spans="5:5">
      <c r="E1151" s="41"/>
    </row>
    <row r="1152" spans="5:5">
      <c r="E1152" s="41"/>
    </row>
    <row r="1153" spans="5:5">
      <c r="E1153" s="41"/>
    </row>
    <row r="1154" spans="5:5">
      <c r="E1154" s="41"/>
    </row>
    <row r="1155" spans="5:5">
      <c r="E1155" s="41"/>
    </row>
    <row r="1156" spans="5:5">
      <c r="E1156" s="41"/>
    </row>
    <row r="1157" spans="5:5">
      <c r="E1157" s="41"/>
    </row>
    <row r="1158" spans="5:5">
      <c r="E1158" s="41"/>
    </row>
    <row r="1159" spans="5:5">
      <c r="E1159" s="41"/>
    </row>
    <row r="1160" spans="5:5">
      <c r="E1160" s="41"/>
    </row>
    <row r="1161" spans="5:5">
      <c r="E1161" s="41"/>
    </row>
    <row r="1162" spans="5:5">
      <c r="E1162" s="41"/>
    </row>
    <row r="1163" spans="5:5">
      <c r="E1163" s="41"/>
    </row>
    <row r="1164" spans="5:5">
      <c r="E1164" s="41"/>
    </row>
    <row r="1165" spans="5:5">
      <c r="E1165" s="41"/>
    </row>
    <row r="1166" spans="5:5">
      <c r="E1166" s="41"/>
    </row>
    <row r="1167" spans="5:5">
      <c r="E1167" s="41"/>
    </row>
    <row r="1168" spans="5:5">
      <c r="E1168" s="41"/>
    </row>
    <row r="1169" spans="5:5">
      <c r="E1169" s="41"/>
    </row>
    <row r="1170" spans="5:5">
      <c r="E1170" s="41"/>
    </row>
    <row r="1171" spans="5:5">
      <c r="E1171" s="41"/>
    </row>
    <row r="1172" spans="5:5">
      <c r="E1172" s="41"/>
    </row>
    <row r="1173" spans="5:5">
      <c r="E1173" s="41"/>
    </row>
    <row r="1174" spans="5:5">
      <c r="E1174" s="41"/>
    </row>
    <row r="1175" spans="5:5">
      <c r="E1175" s="41"/>
    </row>
    <row r="1176" spans="5:5">
      <c r="E1176" s="41"/>
    </row>
    <row r="1177" spans="5:5">
      <c r="E1177" s="41"/>
    </row>
    <row r="1178" spans="5:5">
      <c r="E1178" s="41"/>
    </row>
    <row r="1179" spans="5:5">
      <c r="E1179" s="41"/>
    </row>
    <row r="1180" spans="5:5">
      <c r="E1180" s="41"/>
    </row>
    <row r="1181" spans="5:5">
      <c r="E1181" s="41"/>
    </row>
    <row r="1182" spans="5:5">
      <c r="E1182" s="41"/>
    </row>
    <row r="1183" spans="5:5">
      <c r="E1183" s="41"/>
    </row>
    <row r="1184" spans="5:5">
      <c r="E1184" s="41"/>
    </row>
    <row r="1185" spans="5:5">
      <c r="E1185" s="41"/>
    </row>
    <row r="1186" spans="5:5">
      <c r="E1186" s="41"/>
    </row>
    <row r="1187" spans="5:5">
      <c r="E1187" s="41"/>
    </row>
    <row r="1188" spans="5:5">
      <c r="E1188" s="41"/>
    </row>
    <row r="1189" spans="5:5">
      <c r="E1189" s="41"/>
    </row>
    <row r="1190" spans="5:5">
      <c r="E1190" s="41"/>
    </row>
    <row r="1191" spans="5:5">
      <c r="E1191" s="41"/>
    </row>
    <row r="1192" spans="5:5">
      <c r="E1192" s="41"/>
    </row>
    <row r="1193" spans="5:5">
      <c r="E1193" s="41"/>
    </row>
    <row r="1194" spans="5:5">
      <c r="E1194" s="41"/>
    </row>
    <row r="1195" spans="5:5">
      <c r="E1195" s="41"/>
    </row>
    <row r="1196" spans="5:5">
      <c r="E1196" s="41"/>
    </row>
    <row r="1197" spans="5:5">
      <c r="E1197" s="41"/>
    </row>
    <row r="1198" spans="5:5">
      <c r="E1198" s="41"/>
    </row>
    <row r="1199" spans="5:5">
      <c r="E1199" s="41"/>
    </row>
    <row r="1200" spans="5:5">
      <c r="E1200" s="41"/>
    </row>
    <row r="1201" spans="5:5">
      <c r="E1201" s="41"/>
    </row>
    <row r="1202" spans="5:5">
      <c r="E1202" s="41"/>
    </row>
    <row r="1203" spans="5:5">
      <c r="E1203" s="41"/>
    </row>
    <row r="1204" spans="5:5">
      <c r="E1204" s="41"/>
    </row>
    <row r="1205" spans="5:5">
      <c r="E1205" s="41"/>
    </row>
    <row r="1206" spans="5:5">
      <c r="E1206" s="41"/>
    </row>
    <row r="1207" spans="5:5">
      <c r="E1207" s="41"/>
    </row>
    <row r="1208" spans="5:5">
      <c r="E1208" s="41"/>
    </row>
    <row r="1209" spans="5:5">
      <c r="E1209" s="41"/>
    </row>
    <row r="1210" spans="5:5">
      <c r="E1210" s="41"/>
    </row>
    <row r="1211" spans="5:5">
      <c r="E1211" s="41"/>
    </row>
    <row r="1212" spans="5:5">
      <c r="E1212" s="41"/>
    </row>
    <row r="1213" spans="5:5">
      <c r="E1213" s="41"/>
    </row>
    <row r="1214" spans="5:5">
      <c r="E1214" s="41"/>
    </row>
    <row r="1215" spans="5:5">
      <c r="E1215" s="41"/>
    </row>
    <row r="1216" spans="5:5">
      <c r="E1216" s="41"/>
    </row>
    <row r="1217" spans="5:5">
      <c r="E1217" s="41"/>
    </row>
    <row r="1218" spans="5:5">
      <c r="E1218" s="41"/>
    </row>
    <row r="1219" spans="5:5">
      <c r="E1219" s="41"/>
    </row>
    <row r="1220" spans="5:5">
      <c r="E1220" s="41"/>
    </row>
    <row r="1221" spans="5:5">
      <c r="E1221" s="41"/>
    </row>
    <row r="1222" spans="5:5">
      <c r="E1222" s="41"/>
    </row>
    <row r="1223" spans="5:5">
      <c r="E1223" s="41"/>
    </row>
    <row r="1224" spans="5:5">
      <c r="E1224" s="41"/>
    </row>
    <row r="1225" spans="5:5">
      <c r="E1225" s="41"/>
    </row>
    <row r="1226" spans="5:5">
      <c r="E1226" s="41"/>
    </row>
    <row r="1227" spans="5:5">
      <c r="E1227" s="41"/>
    </row>
    <row r="1228" spans="5:5">
      <c r="E1228" s="41"/>
    </row>
    <row r="1229" spans="5:5">
      <c r="E1229" s="41"/>
    </row>
    <row r="1230" spans="5:5">
      <c r="E1230" s="41"/>
    </row>
    <row r="1231" spans="5:5">
      <c r="E1231" s="41"/>
    </row>
    <row r="1232" spans="5:5">
      <c r="E1232" s="41"/>
    </row>
    <row r="1233" spans="5:5">
      <c r="E1233" s="41"/>
    </row>
    <row r="1234" spans="5:5">
      <c r="E1234" s="41"/>
    </row>
    <row r="1235" spans="5:5">
      <c r="E1235" s="41"/>
    </row>
    <row r="1236" spans="5:5">
      <c r="E1236" s="41"/>
    </row>
    <row r="1237" spans="5:5">
      <c r="E1237" s="41"/>
    </row>
    <row r="1238" spans="5:5">
      <c r="E1238" s="41"/>
    </row>
    <row r="1239" spans="5:5">
      <c r="E1239" s="41"/>
    </row>
    <row r="1240" spans="5:5">
      <c r="E1240" s="41"/>
    </row>
    <row r="1241" spans="5:5">
      <c r="E1241" s="41"/>
    </row>
    <row r="1242" spans="5:5">
      <c r="E1242" s="41"/>
    </row>
    <row r="1243" spans="5:5">
      <c r="E1243" s="41"/>
    </row>
    <row r="1244" spans="5:5">
      <c r="E1244" s="41"/>
    </row>
    <row r="1245" spans="5:5">
      <c r="E1245" s="41"/>
    </row>
    <row r="1246" spans="5:5">
      <c r="E1246" s="41"/>
    </row>
    <row r="1247" spans="5:5">
      <c r="E1247" s="41"/>
    </row>
    <row r="1248" spans="5:5">
      <c r="E1248" s="41"/>
    </row>
    <row r="1249" spans="5:5">
      <c r="E1249" s="41"/>
    </row>
    <row r="1250" spans="5:5">
      <c r="E1250" s="41"/>
    </row>
    <row r="1251" spans="5:5">
      <c r="E1251" s="41"/>
    </row>
    <row r="1252" spans="5:5">
      <c r="E1252" s="41"/>
    </row>
    <row r="1253" spans="5:5">
      <c r="E1253" s="41"/>
    </row>
    <row r="1254" spans="5:5">
      <c r="E1254" s="41"/>
    </row>
    <row r="1255" spans="5:5">
      <c r="E1255" s="41"/>
    </row>
    <row r="1256" spans="5:5">
      <c r="E1256" s="41"/>
    </row>
    <row r="1257" spans="5:5">
      <c r="E1257" s="41"/>
    </row>
    <row r="1258" spans="5:5">
      <c r="E1258" s="41"/>
    </row>
    <row r="1259" spans="5:5">
      <c r="E1259" s="41"/>
    </row>
    <row r="1260" spans="5:5">
      <c r="E1260" s="41"/>
    </row>
    <row r="1261" spans="5:5">
      <c r="E1261" s="41"/>
    </row>
    <row r="1262" spans="5:5">
      <c r="E1262" s="41"/>
    </row>
    <row r="1263" spans="5:5">
      <c r="E1263" s="41"/>
    </row>
    <row r="1264" spans="5:5">
      <c r="E1264" s="41"/>
    </row>
    <row r="1265" spans="5:5">
      <c r="E1265" s="41"/>
    </row>
    <row r="1266" spans="5:5">
      <c r="E1266" s="41"/>
    </row>
    <row r="1267" spans="5:5">
      <c r="E1267" s="41"/>
    </row>
    <row r="1268" spans="5:5">
      <c r="E1268" s="41"/>
    </row>
    <row r="1269" spans="5:5">
      <c r="E1269" s="41"/>
    </row>
    <row r="1270" spans="5:5">
      <c r="E1270" s="41"/>
    </row>
    <row r="1271" spans="5:5">
      <c r="E1271" s="41"/>
    </row>
    <row r="1272" spans="5:5">
      <c r="E1272" s="41"/>
    </row>
    <row r="1273" spans="5:5">
      <c r="E1273" s="41"/>
    </row>
    <row r="1274" spans="5:5">
      <c r="E1274" s="41"/>
    </row>
    <row r="1275" spans="5:5">
      <c r="E1275" s="41"/>
    </row>
    <row r="1276" spans="5:5">
      <c r="E1276" s="41"/>
    </row>
    <row r="1277" spans="5:5">
      <c r="E1277" s="41"/>
    </row>
    <row r="1278" spans="5:5">
      <c r="E1278" s="41"/>
    </row>
    <row r="1279" spans="5:5">
      <c r="E1279" s="41"/>
    </row>
    <row r="1280" spans="5:5">
      <c r="E1280" s="41"/>
    </row>
    <row r="1281" spans="5:5">
      <c r="E1281" s="41"/>
    </row>
    <row r="1282" spans="5:5">
      <c r="E1282" s="41"/>
    </row>
    <row r="1283" spans="5:5">
      <c r="E1283" s="41"/>
    </row>
    <row r="1284" spans="5:5">
      <c r="E1284" s="41"/>
    </row>
    <row r="1285" spans="5:5">
      <c r="E1285" s="41"/>
    </row>
    <row r="1286" spans="5:5">
      <c r="E1286" s="41"/>
    </row>
    <row r="1287" spans="5:5">
      <c r="E1287" s="41"/>
    </row>
    <row r="1288" spans="5:5">
      <c r="E1288" s="41"/>
    </row>
    <row r="1289" spans="5:5">
      <c r="E1289" s="41"/>
    </row>
    <row r="1290" spans="5:5">
      <c r="E1290" s="41"/>
    </row>
    <row r="1291" spans="5:5">
      <c r="E1291" s="41"/>
    </row>
    <row r="1292" spans="5:5">
      <c r="E1292" s="41"/>
    </row>
    <row r="1293" spans="5:5">
      <c r="E1293" s="41"/>
    </row>
    <row r="1294" spans="5:5">
      <c r="E1294" s="41"/>
    </row>
    <row r="1295" spans="5:5">
      <c r="E1295" s="41"/>
    </row>
    <row r="1296" spans="5:5">
      <c r="E1296" s="41"/>
    </row>
    <row r="1297" spans="5:5">
      <c r="E1297" s="41"/>
    </row>
    <row r="1298" spans="5:5">
      <c r="E1298" s="41"/>
    </row>
    <row r="1299" spans="5:5">
      <c r="E1299" s="41"/>
    </row>
    <row r="1300" spans="5:5">
      <c r="E1300" s="41"/>
    </row>
    <row r="1301" spans="5:5">
      <c r="E1301" s="41"/>
    </row>
    <row r="1302" spans="5:5">
      <c r="E1302" s="41"/>
    </row>
    <row r="1303" spans="5:5">
      <c r="E1303" s="41"/>
    </row>
    <row r="1304" spans="5:5">
      <c r="E1304" s="41"/>
    </row>
    <row r="1305" spans="5:5">
      <c r="E1305" s="41"/>
    </row>
    <row r="1306" spans="5:5">
      <c r="E1306" s="41"/>
    </row>
    <row r="1307" spans="5:5">
      <c r="E1307" s="41"/>
    </row>
    <row r="1308" spans="5:5">
      <c r="E1308" s="41"/>
    </row>
    <row r="1309" spans="5:5">
      <c r="E1309" s="41"/>
    </row>
    <row r="1310" spans="5:5">
      <c r="E1310" s="41"/>
    </row>
    <row r="1311" spans="5:5">
      <c r="E1311" s="41"/>
    </row>
    <row r="1312" spans="5:5">
      <c r="E1312" s="41"/>
    </row>
    <row r="1313" spans="5:5">
      <c r="E1313" s="41"/>
    </row>
    <row r="1314" spans="5:5">
      <c r="E1314" s="41"/>
    </row>
    <row r="1315" spans="5:5">
      <c r="E1315" s="41"/>
    </row>
    <row r="1316" spans="5:5">
      <c r="E1316" s="41"/>
    </row>
    <row r="1317" spans="5:5">
      <c r="E1317" s="41"/>
    </row>
    <row r="1318" spans="5:5">
      <c r="E1318" s="41"/>
    </row>
    <row r="1319" spans="5:5">
      <c r="E1319" s="41"/>
    </row>
    <row r="1320" spans="5:5">
      <c r="E1320" s="41"/>
    </row>
    <row r="1321" spans="5:5">
      <c r="E1321" s="41"/>
    </row>
    <row r="1322" spans="5:5">
      <c r="E1322" s="41"/>
    </row>
    <row r="1323" spans="5:5">
      <c r="E1323" s="41"/>
    </row>
    <row r="1324" spans="5:5">
      <c r="E1324" s="41"/>
    </row>
    <row r="1325" spans="5:5">
      <c r="E1325" s="41"/>
    </row>
    <row r="1326" spans="5:5">
      <c r="E1326" s="41"/>
    </row>
    <row r="1327" spans="5:5">
      <c r="E1327" s="41"/>
    </row>
    <row r="1328" spans="5:5">
      <c r="E1328" s="41"/>
    </row>
    <row r="1329" spans="5:5">
      <c r="E1329" s="41"/>
    </row>
    <row r="1330" spans="5:5">
      <c r="E1330" s="41"/>
    </row>
    <row r="1331" spans="5:5">
      <c r="E1331" s="41"/>
    </row>
    <row r="1332" spans="5:5">
      <c r="E1332" s="41"/>
    </row>
    <row r="1333" spans="5:5">
      <c r="E1333" s="41"/>
    </row>
    <row r="1334" spans="5:5">
      <c r="E1334" s="41"/>
    </row>
    <row r="1335" spans="5:5">
      <c r="E1335" s="41"/>
    </row>
    <row r="1336" spans="5:5">
      <c r="E1336" s="41"/>
    </row>
    <row r="1337" spans="5:5">
      <c r="E1337" s="41"/>
    </row>
    <row r="1338" spans="5:5">
      <c r="E1338" s="41"/>
    </row>
    <row r="1339" spans="5:5">
      <c r="E1339" s="41"/>
    </row>
    <row r="1340" spans="5:5">
      <c r="E1340" s="41"/>
    </row>
    <row r="1341" spans="5:5">
      <c r="E1341" s="41"/>
    </row>
    <row r="1342" spans="5:5">
      <c r="E1342" s="41"/>
    </row>
    <row r="1343" spans="5:5">
      <c r="E1343" s="41"/>
    </row>
    <row r="1344" spans="5:5">
      <c r="E1344" s="41"/>
    </row>
    <row r="1345" spans="5:5">
      <c r="E1345" s="41"/>
    </row>
    <row r="1346" spans="5:5">
      <c r="E1346" s="41"/>
    </row>
    <row r="1347" spans="5:5">
      <c r="E1347" s="41"/>
    </row>
    <row r="1348" spans="5:5">
      <c r="E1348" s="41"/>
    </row>
    <row r="1349" spans="5:5">
      <c r="E1349" s="41"/>
    </row>
    <row r="1350" spans="5:5">
      <c r="E1350" s="41"/>
    </row>
    <row r="1351" spans="5:5">
      <c r="E1351" s="41"/>
    </row>
    <row r="1352" spans="5:5">
      <c r="E1352" s="41"/>
    </row>
    <row r="1353" spans="5:5">
      <c r="E1353" s="41"/>
    </row>
    <row r="1354" spans="5:5">
      <c r="E1354" s="41"/>
    </row>
    <row r="1355" spans="5:5">
      <c r="E1355" s="41"/>
    </row>
    <row r="1356" spans="5:5">
      <c r="E1356" s="41"/>
    </row>
    <row r="1357" spans="5:5">
      <c r="E1357" s="41"/>
    </row>
    <row r="1358" spans="5:5">
      <c r="E1358" s="41"/>
    </row>
    <row r="1359" spans="5:5">
      <c r="E1359" s="41"/>
    </row>
    <row r="1360" spans="5:5">
      <c r="E1360" s="41"/>
    </row>
    <row r="1361" spans="5:5">
      <c r="E1361" s="41"/>
    </row>
    <row r="1362" spans="5:5">
      <c r="E1362" s="41"/>
    </row>
    <row r="1363" spans="5:5">
      <c r="E1363" s="41"/>
    </row>
    <row r="1364" spans="5:5">
      <c r="E1364" s="41"/>
    </row>
    <row r="1365" spans="5:5">
      <c r="E1365" s="41"/>
    </row>
    <row r="1366" spans="5:5">
      <c r="E1366" s="41"/>
    </row>
    <row r="1367" spans="5:5">
      <c r="E1367" s="41"/>
    </row>
    <row r="1368" spans="5:5">
      <c r="E1368" s="41"/>
    </row>
    <row r="1369" spans="5:5">
      <c r="E1369" s="41"/>
    </row>
    <row r="1370" spans="5:5">
      <c r="E1370" s="41"/>
    </row>
    <row r="1371" spans="5:5">
      <c r="E1371" s="41"/>
    </row>
    <row r="1372" spans="5:5">
      <c r="E1372" s="41"/>
    </row>
    <row r="1373" spans="5:5">
      <c r="E1373" s="41"/>
    </row>
    <row r="1374" spans="5:5">
      <c r="E1374" s="41"/>
    </row>
    <row r="1375" spans="5:5">
      <c r="E1375" s="41"/>
    </row>
    <row r="1376" spans="5:5">
      <c r="E1376" s="41"/>
    </row>
    <row r="1377" spans="5:5">
      <c r="E1377" s="41"/>
    </row>
    <row r="1378" spans="5:5">
      <c r="E1378" s="41"/>
    </row>
    <row r="1379" spans="5:5">
      <c r="E1379" s="41"/>
    </row>
    <row r="1380" spans="5:5">
      <c r="E1380" s="41"/>
    </row>
    <row r="1381" spans="5:5">
      <c r="E1381" s="41"/>
    </row>
    <row r="1382" spans="5:5">
      <c r="E1382" s="41"/>
    </row>
    <row r="1383" spans="5:5">
      <c r="E1383" s="41"/>
    </row>
    <row r="1384" spans="5:5">
      <c r="E1384" s="41"/>
    </row>
    <row r="1385" spans="5:5">
      <c r="E1385" s="41"/>
    </row>
    <row r="1386" spans="5:5">
      <c r="E1386" s="41"/>
    </row>
    <row r="1387" spans="5:5">
      <c r="E1387" s="41"/>
    </row>
    <row r="1388" spans="5:5">
      <c r="E1388" s="41"/>
    </row>
    <row r="1389" spans="5:5">
      <c r="E1389" s="41"/>
    </row>
    <row r="1390" spans="5:5">
      <c r="E1390" s="41"/>
    </row>
    <row r="1391" spans="5:5">
      <c r="E1391" s="41"/>
    </row>
    <row r="1392" spans="5:5">
      <c r="E1392" s="41"/>
    </row>
    <row r="1393" spans="5:5">
      <c r="E1393" s="41"/>
    </row>
    <row r="1394" spans="5:5">
      <c r="E1394" s="41"/>
    </row>
    <row r="1395" spans="5:5">
      <c r="E1395" s="41"/>
    </row>
    <row r="1396" spans="5:5">
      <c r="E1396" s="41"/>
    </row>
    <row r="1397" spans="5:5">
      <c r="E1397" s="41"/>
    </row>
    <row r="1398" spans="5:5">
      <c r="E1398" s="41"/>
    </row>
    <row r="1399" spans="5:5">
      <c r="E1399" s="41"/>
    </row>
    <row r="1400" spans="5:5">
      <c r="E1400" s="41"/>
    </row>
    <row r="1401" spans="5:5">
      <c r="E1401" s="41"/>
    </row>
    <row r="1402" spans="5:5">
      <c r="E1402" s="41"/>
    </row>
    <row r="1403" spans="5:5">
      <c r="E1403" s="41"/>
    </row>
    <row r="1404" spans="5:5">
      <c r="E1404" s="41"/>
    </row>
    <row r="1405" spans="5:5">
      <c r="E1405" s="41"/>
    </row>
    <row r="1406" spans="5:5">
      <c r="E1406" s="41"/>
    </row>
    <row r="1407" spans="5:5">
      <c r="E1407" s="41"/>
    </row>
    <row r="1408" spans="5:5">
      <c r="E1408" s="41"/>
    </row>
    <row r="1409" spans="5:5">
      <c r="E1409" s="41"/>
    </row>
    <row r="1410" spans="5:5">
      <c r="E1410" s="41"/>
    </row>
    <row r="1411" spans="5:5">
      <c r="E1411" s="41"/>
    </row>
    <row r="1412" spans="5:5">
      <c r="E1412" s="41"/>
    </row>
    <row r="1413" spans="5:5">
      <c r="E1413" s="41"/>
    </row>
    <row r="1414" spans="5:5">
      <c r="E1414" s="41"/>
    </row>
    <row r="1415" spans="5:5">
      <c r="E1415" s="41"/>
    </row>
    <row r="1416" spans="5:5">
      <c r="E1416" s="41"/>
    </row>
    <row r="1417" spans="5:5">
      <c r="E1417" s="41"/>
    </row>
    <row r="1418" spans="5:5">
      <c r="E1418" s="41"/>
    </row>
    <row r="1419" spans="5:5">
      <c r="E1419" s="41"/>
    </row>
    <row r="1420" spans="5:5">
      <c r="E1420" s="41"/>
    </row>
    <row r="1421" spans="5:5">
      <c r="E1421" s="41"/>
    </row>
    <row r="1422" spans="5:5">
      <c r="E1422" s="41"/>
    </row>
    <row r="1423" spans="5:5">
      <c r="E1423" s="41"/>
    </row>
    <row r="1424" spans="5:5">
      <c r="E1424" s="41"/>
    </row>
    <row r="1425" spans="5:5">
      <c r="E1425" s="41"/>
    </row>
    <row r="1426" spans="5:5">
      <c r="E1426" s="41"/>
    </row>
    <row r="1427" spans="5:5">
      <c r="E1427" s="41"/>
    </row>
    <row r="1428" spans="5:5">
      <c r="E1428" s="41"/>
    </row>
    <row r="1429" spans="5:5">
      <c r="E1429" s="41"/>
    </row>
    <row r="1430" spans="5:5">
      <c r="E1430" s="41"/>
    </row>
    <row r="1431" spans="5:5">
      <c r="E1431" s="41"/>
    </row>
    <row r="1432" spans="5:5">
      <c r="E1432" s="41"/>
    </row>
    <row r="1433" spans="5:5">
      <c r="E1433" s="41"/>
    </row>
    <row r="1434" spans="5:5">
      <c r="E1434" s="41"/>
    </row>
    <row r="1435" spans="5:5">
      <c r="E1435" s="41"/>
    </row>
    <row r="1436" spans="5:5">
      <c r="E1436" s="41"/>
    </row>
    <row r="1437" spans="5:5">
      <c r="E1437" s="41"/>
    </row>
    <row r="1438" spans="5:5">
      <c r="E1438" s="41"/>
    </row>
    <row r="1439" spans="5:5">
      <c r="E1439" s="41"/>
    </row>
    <row r="1440" spans="5:5">
      <c r="E1440" s="41"/>
    </row>
    <row r="1441" spans="5:5">
      <c r="E1441" s="41"/>
    </row>
    <row r="1442" spans="5:5">
      <c r="E1442" s="41"/>
    </row>
    <row r="1443" spans="5:5">
      <c r="E1443" s="41"/>
    </row>
    <row r="1444" spans="5:5">
      <c r="E1444" s="41"/>
    </row>
    <row r="1445" spans="5:5">
      <c r="E1445" s="41"/>
    </row>
    <row r="1446" spans="5:5">
      <c r="E1446" s="41"/>
    </row>
    <row r="1447" spans="5:5">
      <c r="E1447" s="41"/>
    </row>
    <row r="1448" spans="5:5">
      <c r="E1448" s="41"/>
    </row>
    <row r="1449" spans="5:5">
      <c r="E1449" s="41"/>
    </row>
    <row r="1450" spans="5:5">
      <c r="E1450" s="41"/>
    </row>
    <row r="1451" spans="5:5">
      <c r="E1451" s="41"/>
    </row>
    <row r="1452" spans="5:5">
      <c r="E1452" s="41"/>
    </row>
    <row r="1453" spans="5:5">
      <c r="E1453" s="41"/>
    </row>
    <row r="1454" spans="5:5">
      <c r="E1454" s="41"/>
    </row>
    <row r="1455" spans="5:5">
      <c r="E1455" s="41"/>
    </row>
    <row r="1456" spans="5:5">
      <c r="E1456" s="41"/>
    </row>
    <row r="1457" spans="5:5">
      <c r="E1457" s="41"/>
    </row>
    <row r="1458" spans="5:5">
      <c r="E1458" s="41"/>
    </row>
    <row r="1459" spans="5:5">
      <c r="E1459" s="41"/>
    </row>
    <row r="1460" spans="5:5">
      <c r="E1460" s="41"/>
    </row>
    <row r="1461" spans="5:5">
      <c r="E1461" s="41"/>
    </row>
    <row r="1462" spans="5:5">
      <c r="E1462" s="41"/>
    </row>
    <row r="1463" spans="5:5">
      <c r="E1463" s="41"/>
    </row>
    <row r="1464" spans="5:5">
      <c r="E1464" s="41"/>
    </row>
    <row r="1465" spans="5:5">
      <c r="E1465" s="41"/>
    </row>
    <row r="1466" spans="5:5">
      <c r="E1466" s="41"/>
    </row>
    <row r="1467" spans="5:5">
      <c r="E1467" s="41"/>
    </row>
    <row r="1468" spans="5:5">
      <c r="E1468" s="41"/>
    </row>
    <row r="1469" spans="5:5">
      <c r="E1469" s="41"/>
    </row>
    <row r="1470" spans="5:5">
      <c r="E1470" s="41"/>
    </row>
    <row r="1471" spans="5:5">
      <c r="E1471" s="41"/>
    </row>
    <row r="1472" spans="5:5">
      <c r="E1472" s="41"/>
    </row>
    <row r="1473" spans="5:5">
      <c r="E1473" s="41"/>
    </row>
    <row r="1474" spans="5:5">
      <c r="E1474" s="41"/>
    </row>
    <row r="1475" spans="5:5">
      <c r="E1475" s="41"/>
    </row>
    <row r="1476" spans="5:5">
      <c r="E1476" s="41"/>
    </row>
    <row r="1477" spans="5:5">
      <c r="E1477" s="41"/>
    </row>
    <row r="1478" spans="5:5">
      <c r="E1478" s="41"/>
    </row>
    <row r="1479" spans="5:5">
      <c r="E1479" s="41"/>
    </row>
    <row r="1480" spans="5:5">
      <c r="E1480" s="41"/>
    </row>
    <row r="1481" spans="5:5">
      <c r="E1481" s="41"/>
    </row>
    <row r="1482" spans="5:5">
      <c r="E1482" s="41"/>
    </row>
    <row r="1483" spans="5:5">
      <c r="E1483" s="41"/>
    </row>
    <row r="1484" spans="5:5">
      <c r="E1484" s="41"/>
    </row>
    <row r="1485" spans="5:5">
      <c r="E1485" s="41"/>
    </row>
    <row r="1486" spans="5:5">
      <c r="E1486" s="41"/>
    </row>
    <row r="1487" spans="5:5">
      <c r="E1487" s="41"/>
    </row>
    <row r="1488" spans="5:5">
      <c r="E1488" s="41"/>
    </row>
    <row r="1489" spans="5:5">
      <c r="E1489" s="41"/>
    </row>
    <row r="1490" spans="5:5">
      <c r="E1490" s="41"/>
    </row>
    <row r="1491" spans="5:5">
      <c r="E1491" s="41"/>
    </row>
    <row r="1492" spans="5:5">
      <c r="E1492" s="41"/>
    </row>
    <row r="1493" spans="5:5">
      <c r="E1493" s="41"/>
    </row>
    <row r="1494" spans="5:5">
      <c r="E1494" s="41"/>
    </row>
    <row r="1495" spans="5:5">
      <c r="E1495" s="41"/>
    </row>
    <row r="1496" spans="5:5">
      <c r="E1496" s="41"/>
    </row>
    <row r="1497" spans="5:5">
      <c r="E1497" s="41"/>
    </row>
    <row r="1498" spans="5:5">
      <c r="E1498" s="41"/>
    </row>
    <row r="1499" spans="5:5">
      <c r="E1499" s="41"/>
    </row>
    <row r="1500" spans="5:5">
      <c r="E1500" s="41"/>
    </row>
    <row r="1501" spans="5:5">
      <c r="E1501" s="41"/>
    </row>
    <row r="1502" spans="5:5">
      <c r="E1502" s="41"/>
    </row>
    <row r="1503" spans="5:5">
      <c r="E1503" s="41"/>
    </row>
    <row r="1504" spans="5:5">
      <c r="E1504" s="41"/>
    </row>
    <row r="1505" spans="5:5">
      <c r="E1505" s="41"/>
    </row>
    <row r="1506" spans="5:5">
      <c r="E1506" s="41"/>
    </row>
    <row r="1507" spans="5:5">
      <c r="E1507" s="41"/>
    </row>
    <row r="1508" spans="5:5">
      <c r="E1508" s="41"/>
    </row>
    <row r="1509" spans="5:5">
      <c r="E1509" s="41"/>
    </row>
    <row r="1510" spans="5:5">
      <c r="E1510" s="41"/>
    </row>
    <row r="1511" spans="5:5">
      <c r="E1511" s="41"/>
    </row>
    <row r="1512" spans="5:5">
      <c r="E1512" s="41"/>
    </row>
    <row r="1513" spans="5:5">
      <c r="E1513" s="41"/>
    </row>
    <row r="1514" spans="5:5">
      <c r="E1514" s="41"/>
    </row>
    <row r="1515" spans="5:5">
      <c r="E1515" s="41"/>
    </row>
    <row r="1516" spans="5:5">
      <c r="E1516" s="41"/>
    </row>
    <row r="1517" spans="5:5">
      <c r="E1517" s="41"/>
    </row>
    <row r="1518" spans="5:5">
      <c r="E1518" s="41"/>
    </row>
    <row r="1519" spans="5:5">
      <c r="E1519" s="41"/>
    </row>
    <row r="1520" spans="5:5">
      <c r="E1520" s="41"/>
    </row>
    <row r="1521" spans="5:5">
      <c r="E1521" s="41"/>
    </row>
    <row r="1522" spans="5:5">
      <c r="E1522" s="41"/>
    </row>
    <row r="1523" spans="5:5">
      <c r="E1523" s="41"/>
    </row>
    <row r="1524" spans="5:5">
      <c r="E1524" s="41"/>
    </row>
    <row r="1525" spans="5:5">
      <c r="E1525" s="41"/>
    </row>
    <row r="1526" spans="5:5">
      <c r="E1526" s="41"/>
    </row>
    <row r="1527" spans="5:5">
      <c r="E1527" s="41"/>
    </row>
    <row r="1528" spans="5:5">
      <c r="E1528" s="41"/>
    </row>
    <row r="1529" spans="5:5">
      <c r="E1529" s="41"/>
    </row>
    <row r="1530" spans="5:5">
      <c r="E1530" s="41"/>
    </row>
    <row r="1531" spans="5:5">
      <c r="E1531" s="41"/>
    </row>
    <row r="1532" spans="5:5">
      <c r="E1532" s="41"/>
    </row>
    <row r="1533" spans="5:5">
      <c r="E1533" s="41"/>
    </row>
    <row r="1534" spans="5:5">
      <c r="E1534" s="41"/>
    </row>
    <row r="1535" spans="5:5">
      <c r="E1535" s="41"/>
    </row>
    <row r="1536" spans="5:5">
      <c r="E1536" s="41"/>
    </row>
    <row r="1537" spans="5:5">
      <c r="E1537" s="41"/>
    </row>
    <row r="1538" spans="5:5">
      <c r="E1538" s="41"/>
    </row>
    <row r="1539" spans="5:5">
      <c r="E1539" s="41"/>
    </row>
    <row r="1540" spans="5:5">
      <c r="E1540" s="41"/>
    </row>
    <row r="1541" spans="5:5">
      <c r="E1541" s="41"/>
    </row>
    <row r="1542" spans="5:5">
      <c r="E1542" s="41"/>
    </row>
    <row r="1543" spans="5:5">
      <c r="E1543" s="41"/>
    </row>
    <row r="1544" spans="5:5">
      <c r="E1544" s="41"/>
    </row>
    <row r="1545" spans="5:5">
      <c r="E1545" s="41"/>
    </row>
    <row r="1546" spans="5:5">
      <c r="E1546" s="41"/>
    </row>
    <row r="1547" spans="5:5">
      <c r="E1547" s="41"/>
    </row>
    <row r="1548" spans="5:5">
      <c r="E1548" s="41"/>
    </row>
    <row r="1549" spans="5:5">
      <c r="E1549" s="41"/>
    </row>
    <row r="1550" spans="5:5">
      <c r="E1550" s="41"/>
    </row>
    <row r="1551" spans="5:5">
      <c r="E1551" s="41"/>
    </row>
    <row r="1552" spans="5:5">
      <c r="E1552" s="41"/>
    </row>
    <row r="1553" spans="5:5">
      <c r="E1553" s="41"/>
    </row>
    <row r="1554" spans="5:5">
      <c r="E1554" s="41"/>
    </row>
    <row r="1555" spans="5:5">
      <c r="E1555" s="41"/>
    </row>
    <row r="1556" spans="5:5">
      <c r="E1556" s="41"/>
    </row>
    <row r="1557" spans="5:5">
      <c r="E1557" s="41"/>
    </row>
    <row r="1558" spans="5:5">
      <c r="E1558" s="41"/>
    </row>
    <row r="1559" spans="5:5">
      <c r="E1559" s="41"/>
    </row>
    <row r="1560" spans="5:5">
      <c r="E1560" s="41"/>
    </row>
    <row r="1561" spans="5:5">
      <c r="E1561" s="41"/>
    </row>
    <row r="1562" spans="5:5">
      <c r="E1562" s="41"/>
    </row>
    <row r="1563" spans="5:5">
      <c r="E1563" s="41"/>
    </row>
    <row r="1564" spans="5:5">
      <c r="E1564" s="41"/>
    </row>
    <row r="1565" spans="5:5">
      <c r="E1565" s="41"/>
    </row>
    <row r="1566" spans="5:5">
      <c r="E1566" s="41"/>
    </row>
    <row r="1567" spans="5:5">
      <c r="E1567" s="41"/>
    </row>
    <row r="1568" spans="5:5">
      <c r="E1568" s="41"/>
    </row>
    <row r="1569" spans="5:5">
      <c r="E1569" s="41"/>
    </row>
    <row r="1570" spans="5:5">
      <c r="E1570" s="41"/>
    </row>
    <row r="1571" spans="5:5">
      <c r="E1571" s="41"/>
    </row>
    <row r="1572" spans="5:5">
      <c r="E1572" s="41"/>
    </row>
    <row r="1573" spans="5:5">
      <c r="E1573" s="41"/>
    </row>
    <row r="1574" spans="5:5">
      <c r="E1574" s="41"/>
    </row>
    <row r="1575" spans="5:5">
      <c r="E1575" s="41"/>
    </row>
    <row r="1576" spans="5:5">
      <c r="E1576" s="41"/>
    </row>
    <row r="1577" spans="5:5">
      <c r="E1577" s="41"/>
    </row>
    <row r="1578" spans="5:5">
      <c r="E1578" s="41"/>
    </row>
    <row r="1579" spans="5:5">
      <c r="E1579" s="41"/>
    </row>
    <row r="1580" spans="5:5">
      <c r="E1580" s="41"/>
    </row>
    <row r="1581" spans="5:5">
      <c r="E1581" s="41"/>
    </row>
    <row r="1582" spans="5:5">
      <c r="E1582" s="41"/>
    </row>
    <row r="1583" spans="5:5">
      <c r="E1583" s="41"/>
    </row>
    <row r="1584" spans="5:5">
      <c r="E1584" s="41"/>
    </row>
    <row r="1585" spans="5:5">
      <c r="E1585" s="41"/>
    </row>
    <row r="1586" spans="5:5">
      <c r="E1586" s="41"/>
    </row>
    <row r="1587" spans="5:5">
      <c r="E1587" s="41"/>
    </row>
    <row r="1588" spans="5:5">
      <c r="E1588" s="41"/>
    </row>
    <row r="1589" spans="5:5">
      <c r="E1589" s="41"/>
    </row>
    <row r="1590" spans="5:5">
      <c r="E1590" s="41"/>
    </row>
    <row r="1591" spans="5:5">
      <c r="E1591" s="41"/>
    </row>
    <row r="1592" spans="5:5">
      <c r="E1592" s="41"/>
    </row>
    <row r="1593" spans="5:5">
      <c r="E1593" s="41"/>
    </row>
    <row r="1594" spans="5:5">
      <c r="E1594" s="41"/>
    </row>
    <row r="1595" spans="5:5">
      <c r="E1595" s="41"/>
    </row>
    <row r="1596" spans="5:5">
      <c r="E1596" s="41"/>
    </row>
    <row r="1597" spans="5:5">
      <c r="E1597" s="41"/>
    </row>
    <row r="1598" spans="5:5">
      <c r="E1598" s="41"/>
    </row>
    <row r="1599" spans="5:5">
      <c r="E1599" s="41"/>
    </row>
    <row r="1600" spans="5:5">
      <c r="E1600" s="41"/>
    </row>
    <row r="1601" spans="5:5">
      <c r="E1601" s="41"/>
    </row>
    <row r="1602" spans="5:5">
      <c r="E1602" s="41"/>
    </row>
    <row r="1603" spans="5:5">
      <c r="E1603" s="41"/>
    </row>
    <row r="1604" spans="5:5">
      <c r="E1604" s="41"/>
    </row>
    <row r="1605" spans="5:5">
      <c r="E1605" s="41"/>
    </row>
    <row r="1606" spans="5:5">
      <c r="E1606" s="41"/>
    </row>
    <row r="1607" spans="5:5">
      <c r="E1607" s="41"/>
    </row>
    <row r="1608" spans="5:5">
      <c r="E1608" s="41"/>
    </row>
    <row r="1609" spans="5:5">
      <c r="E1609" s="41"/>
    </row>
    <row r="1610" spans="5:5">
      <c r="E1610" s="41"/>
    </row>
    <row r="1611" spans="5:5">
      <c r="E1611" s="41"/>
    </row>
    <row r="1612" spans="5:5">
      <c r="E1612" s="41"/>
    </row>
    <row r="1613" spans="5:5">
      <c r="E1613" s="41"/>
    </row>
    <row r="1614" spans="5:5">
      <c r="E1614" s="41"/>
    </row>
    <row r="1615" spans="5:5">
      <c r="E1615" s="41"/>
    </row>
    <row r="1616" spans="5:5">
      <c r="E1616" s="41"/>
    </row>
    <row r="1617" spans="5:5">
      <c r="E1617" s="41"/>
    </row>
    <row r="1618" spans="5:5">
      <c r="E1618" s="41"/>
    </row>
    <row r="1619" spans="5:5">
      <c r="E1619" s="41"/>
    </row>
    <row r="1620" spans="5:5">
      <c r="E1620" s="41"/>
    </row>
    <row r="1621" spans="5:5">
      <c r="E1621" s="41"/>
    </row>
    <row r="1622" spans="5:5">
      <c r="E1622" s="41"/>
    </row>
    <row r="1623" spans="5:5">
      <c r="E1623" s="41"/>
    </row>
    <row r="1624" spans="5:5">
      <c r="E1624" s="41"/>
    </row>
    <row r="1625" spans="5:5">
      <c r="E1625" s="41"/>
    </row>
    <row r="1626" spans="5:5">
      <c r="E1626" s="41"/>
    </row>
    <row r="1627" spans="5:5">
      <c r="E1627" s="41"/>
    </row>
    <row r="1628" spans="5:5">
      <c r="E1628" s="41"/>
    </row>
    <row r="1629" spans="5:5">
      <c r="E1629" s="41"/>
    </row>
    <row r="1630" spans="5:5">
      <c r="E1630" s="41"/>
    </row>
    <row r="1631" spans="5:5">
      <c r="E1631" s="41"/>
    </row>
    <row r="1632" spans="5:5">
      <c r="E1632" s="41"/>
    </row>
    <row r="1633" spans="5:5">
      <c r="E1633" s="41"/>
    </row>
    <row r="1634" spans="5:5">
      <c r="E1634" s="41"/>
    </row>
    <row r="1635" spans="5:5">
      <c r="E1635" s="41"/>
    </row>
    <row r="1636" spans="5:5">
      <c r="E1636" s="41"/>
    </row>
    <row r="1637" spans="5:5">
      <c r="E1637" s="41"/>
    </row>
    <row r="1638" spans="5:5">
      <c r="E1638" s="41"/>
    </row>
    <row r="1639" spans="5:5">
      <c r="E1639" s="41"/>
    </row>
    <row r="1640" spans="5:5">
      <c r="E1640" s="41"/>
    </row>
    <row r="1641" spans="5:5">
      <c r="E1641" s="41"/>
    </row>
    <row r="1642" spans="5:5">
      <c r="E1642" s="41"/>
    </row>
    <row r="1643" spans="5:5">
      <c r="E1643" s="41"/>
    </row>
    <row r="1644" spans="5:5">
      <c r="E1644" s="41"/>
    </row>
    <row r="1645" spans="5:5">
      <c r="E1645" s="41"/>
    </row>
    <row r="1646" spans="5:5">
      <c r="E1646" s="41"/>
    </row>
    <row r="1647" spans="5:5">
      <c r="E1647" s="41"/>
    </row>
    <row r="1648" spans="5:5">
      <c r="E1648" s="41"/>
    </row>
    <row r="1649" spans="5:5">
      <c r="E1649" s="41"/>
    </row>
    <row r="1650" spans="5:5">
      <c r="E1650" s="41"/>
    </row>
    <row r="1651" spans="5:5">
      <c r="E1651" s="41"/>
    </row>
    <row r="1652" spans="5:5">
      <c r="E1652" s="41"/>
    </row>
    <row r="1653" spans="5:5">
      <c r="E1653" s="41"/>
    </row>
    <row r="1654" spans="5:5">
      <c r="E1654" s="41"/>
    </row>
    <row r="1655" spans="5:5">
      <c r="E1655" s="41"/>
    </row>
    <row r="1656" spans="5:5">
      <c r="E1656" s="41"/>
    </row>
    <row r="1657" spans="5:5">
      <c r="E1657" s="41"/>
    </row>
    <row r="1658" spans="5:5">
      <c r="E1658" s="41"/>
    </row>
    <row r="1659" spans="5:5">
      <c r="E1659" s="41"/>
    </row>
    <row r="1660" spans="5:5">
      <c r="E1660" s="41"/>
    </row>
    <row r="1661" spans="5:5">
      <c r="E1661" s="41"/>
    </row>
    <row r="1662" spans="5:5">
      <c r="E1662" s="41"/>
    </row>
    <row r="1663" spans="5:5">
      <c r="E1663" s="41"/>
    </row>
    <row r="1664" spans="5:5">
      <c r="E1664" s="41"/>
    </row>
    <row r="1665" spans="5:5">
      <c r="E1665" s="41"/>
    </row>
    <row r="1666" spans="5:5">
      <c r="E1666" s="41"/>
    </row>
    <row r="1667" spans="5:5">
      <c r="E1667" s="41"/>
    </row>
    <row r="1668" spans="5:5">
      <c r="E1668" s="41"/>
    </row>
    <row r="1669" spans="5:5">
      <c r="E1669" s="41"/>
    </row>
    <row r="1670" spans="5:5">
      <c r="E1670" s="41"/>
    </row>
    <row r="1671" spans="5:5">
      <c r="E1671" s="41"/>
    </row>
    <row r="1672" spans="5:5">
      <c r="E1672" s="41"/>
    </row>
    <row r="1673" spans="5:5">
      <c r="E1673" s="41"/>
    </row>
    <row r="1674" spans="5:5">
      <c r="E1674" s="41"/>
    </row>
    <row r="1675" spans="5:5">
      <c r="E1675" s="41"/>
    </row>
    <row r="1676" spans="5:5">
      <c r="E1676" s="41"/>
    </row>
    <row r="1677" spans="5:5">
      <c r="E1677" s="41"/>
    </row>
    <row r="1678" spans="5:5">
      <c r="E1678" s="41"/>
    </row>
    <row r="1679" spans="5:5">
      <c r="E1679" s="41"/>
    </row>
    <row r="1680" spans="5:5">
      <c r="E1680" s="41"/>
    </row>
    <row r="1681" spans="5:5">
      <c r="E1681" s="41"/>
    </row>
    <row r="1682" spans="5:5">
      <c r="E1682" s="41"/>
    </row>
    <row r="1683" spans="5:5">
      <c r="E1683" s="41"/>
    </row>
    <row r="1684" spans="5:5">
      <c r="E1684" s="41"/>
    </row>
    <row r="1685" spans="5:5">
      <c r="E1685" s="41"/>
    </row>
    <row r="1686" spans="5:5">
      <c r="E1686" s="41"/>
    </row>
    <row r="1687" spans="5:5">
      <c r="E1687" s="41"/>
    </row>
    <row r="1688" spans="5:5">
      <c r="E1688" s="41"/>
    </row>
    <row r="1689" spans="5:5">
      <c r="E1689" s="41"/>
    </row>
    <row r="1690" spans="5:5">
      <c r="E1690" s="41"/>
    </row>
    <row r="1691" spans="5:5">
      <c r="E1691" s="41"/>
    </row>
    <row r="1692" spans="5:5">
      <c r="E1692" s="41"/>
    </row>
    <row r="1693" spans="5:5">
      <c r="E1693" s="41"/>
    </row>
    <row r="1694" spans="5:5">
      <c r="E1694" s="41"/>
    </row>
    <row r="1695" spans="5:5">
      <c r="E1695" s="41"/>
    </row>
    <row r="1696" spans="5:5">
      <c r="E1696" s="41"/>
    </row>
    <row r="1697" spans="5:5">
      <c r="E1697" s="41"/>
    </row>
    <row r="1698" spans="5:5">
      <c r="E1698" s="41"/>
    </row>
    <row r="1699" spans="5:5">
      <c r="E1699" s="41"/>
    </row>
    <row r="1700" spans="5:5">
      <c r="E1700" s="41"/>
    </row>
    <row r="1701" spans="5:5">
      <c r="E1701" s="41"/>
    </row>
    <row r="1702" spans="5:5">
      <c r="E1702" s="41"/>
    </row>
    <row r="1703" spans="5:5">
      <c r="E1703" s="41"/>
    </row>
    <row r="1704" spans="5:5">
      <c r="E1704" s="41"/>
    </row>
    <row r="1705" spans="5:5">
      <c r="E1705" s="41"/>
    </row>
    <row r="1706" spans="5:5">
      <c r="E1706" s="41"/>
    </row>
    <row r="1707" spans="5:5">
      <c r="E1707" s="41"/>
    </row>
    <row r="1708" spans="5:5">
      <c r="E1708" s="41"/>
    </row>
    <row r="1709" spans="5:5">
      <c r="E1709" s="41"/>
    </row>
    <row r="1710" spans="5:5">
      <c r="E1710" s="41"/>
    </row>
    <row r="1711" spans="5:5">
      <c r="E1711" s="41"/>
    </row>
    <row r="1712" spans="5:5">
      <c r="E1712" s="41"/>
    </row>
    <row r="1713" spans="5:5">
      <c r="E1713" s="41"/>
    </row>
    <row r="1714" spans="5:5">
      <c r="E1714" s="41"/>
    </row>
    <row r="1715" spans="5:5">
      <c r="E1715" s="41"/>
    </row>
    <row r="1716" spans="5:5">
      <c r="E1716" s="41"/>
    </row>
    <row r="1717" spans="5:5">
      <c r="E1717" s="41"/>
    </row>
    <row r="1718" spans="5:5">
      <c r="E1718" s="41"/>
    </row>
    <row r="1719" spans="5:5">
      <c r="E1719" s="41"/>
    </row>
    <row r="1720" spans="5:5">
      <c r="E1720" s="41"/>
    </row>
    <row r="1721" spans="5:5">
      <c r="E1721" s="41"/>
    </row>
    <row r="1722" spans="5:5">
      <c r="E1722" s="41"/>
    </row>
    <row r="1723" spans="5:5">
      <c r="E1723" s="41"/>
    </row>
    <row r="1724" spans="5:5">
      <c r="E1724" s="41"/>
    </row>
    <row r="1725" spans="5:5">
      <c r="E1725" s="41"/>
    </row>
    <row r="1726" spans="5:5">
      <c r="E1726" s="41"/>
    </row>
    <row r="1727" spans="5:5">
      <c r="E1727" s="41"/>
    </row>
    <row r="1728" spans="5:5">
      <c r="E1728" s="41"/>
    </row>
    <row r="1729" spans="5:5">
      <c r="E1729" s="41"/>
    </row>
    <row r="1730" spans="5:5">
      <c r="E1730" s="41"/>
    </row>
    <row r="1731" spans="5:5">
      <c r="E1731" s="41"/>
    </row>
    <row r="1732" spans="5:5">
      <c r="E1732" s="41"/>
    </row>
    <row r="1733" spans="5:5">
      <c r="E1733" s="41"/>
    </row>
    <row r="1734" spans="5:5">
      <c r="E1734" s="41"/>
    </row>
    <row r="1735" spans="5:5">
      <c r="E1735" s="41"/>
    </row>
    <row r="1736" spans="5:5">
      <c r="E1736" s="41"/>
    </row>
    <row r="1737" spans="5:5">
      <c r="E1737" s="41"/>
    </row>
    <row r="1738" spans="5:5">
      <c r="E1738" s="41"/>
    </row>
    <row r="1739" spans="5:5">
      <c r="E1739" s="41"/>
    </row>
    <row r="1740" spans="5:5">
      <c r="E1740" s="41"/>
    </row>
    <row r="1741" spans="5:5">
      <c r="E1741" s="41"/>
    </row>
    <row r="1742" spans="5:5">
      <c r="E1742" s="41"/>
    </row>
    <row r="1743" spans="5:5">
      <c r="E1743" s="41"/>
    </row>
    <row r="1744" spans="5:5">
      <c r="E1744" s="41"/>
    </row>
    <row r="1745" spans="5:5">
      <c r="E1745" s="41"/>
    </row>
    <row r="1746" spans="5:5">
      <c r="E1746" s="41"/>
    </row>
    <row r="1747" spans="5:5">
      <c r="E1747" s="41"/>
    </row>
    <row r="1748" spans="5:5">
      <c r="E1748" s="41"/>
    </row>
    <row r="1749" spans="5:5">
      <c r="E1749" s="41"/>
    </row>
    <row r="1750" spans="5:5">
      <c r="E1750" s="41"/>
    </row>
    <row r="1751" spans="5:5">
      <c r="E1751" s="41"/>
    </row>
    <row r="1752" spans="5:5">
      <c r="E1752" s="41"/>
    </row>
    <row r="1753" spans="5:5">
      <c r="E1753" s="41"/>
    </row>
    <row r="1754" spans="5:5">
      <c r="E1754" s="41"/>
    </row>
    <row r="1755" spans="5:5">
      <c r="E1755" s="41"/>
    </row>
    <row r="1756" spans="5:5">
      <c r="E1756" s="41"/>
    </row>
    <row r="1757" spans="5:5">
      <c r="E1757" s="41"/>
    </row>
    <row r="1758" spans="5:5">
      <c r="E1758" s="41"/>
    </row>
    <row r="1759" spans="5:5">
      <c r="E1759" s="41"/>
    </row>
    <row r="1760" spans="5:5">
      <c r="E1760" s="41"/>
    </row>
    <row r="1761" spans="5:5">
      <c r="E1761" s="41"/>
    </row>
    <row r="1762" spans="5:5">
      <c r="E1762" s="41"/>
    </row>
    <row r="1763" spans="5:5">
      <c r="E1763" s="41"/>
    </row>
    <row r="1764" spans="5:5">
      <c r="E1764" s="41"/>
    </row>
    <row r="1765" spans="5:5">
      <c r="E1765" s="41"/>
    </row>
    <row r="1766" spans="5:5">
      <c r="E1766" s="41"/>
    </row>
    <row r="1767" spans="5:5">
      <c r="E1767" s="41"/>
    </row>
    <row r="1768" spans="5:5">
      <c r="E1768" s="41"/>
    </row>
    <row r="1769" spans="5:5">
      <c r="E1769" s="41"/>
    </row>
    <row r="1770" spans="5:5">
      <c r="E1770" s="41"/>
    </row>
    <row r="1771" spans="5:5">
      <c r="E1771" s="41"/>
    </row>
    <row r="1772" spans="5:5">
      <c r="E1772" s="41"/>
    </row>
    <row r="1773" spans="5:5">
      <c r="E1773" s="41"/>
    </row>
    <row r="1774" spans="5:5">
      <c r="E1774" s="41"/>
    </row>
    <row r="1775" spans="5:5">
      <c r="E1775" s="41"/>
    </row>
    <row r="1776" spans="5:5">
      <c r="E1776" s="41"/>
    </row>
    <row r="1777" spans="5:5">
      <c r="E1777" s="41"/>
    </row>
    <row r="1778" spans="5:5">
      <c r="E1778" s="41"/>
    </row>
    <row r="1779" spans="5:5">
      <c r="E1779" s="41"/>
    </row>
    <row r="1780" spans="5:5">
      <c r="E1780" s="41"/>
    </row>
    <row r="1781" spans="5:5">
      <c r="E1781" s="41"/>
    </row>
    <row r="1782" spans="5:5">
      <c r="E1782" s="41"/>
    </row>
    <row r="1783" spans="5:5">
      <c r="E1783" s="41"/>
    </row>
    <row r="1784" spans="5:5">
      <c r="E1784" s="41"/>
    </row>
    <row r="1785" spans="5:5">
      <c r="E1785" s="41"/>
    </row>
    <row r="1786" spans="5:5">
      <c r="E1786" s="41"/>
    </row>
    <row r="1787" spans="5:5">
      <c r="E1787" s="41"/>
    </row>
    <row r="1788" spans="5:5">
      <c r="E1788" s="41"/>
    </row>
    <row r="1789" spans="5:5">
      <c r="E1789" s="41"/>
    </row>
    <row r="1790" spans="5:5">
      <c r="E1790" s="41"/>
    </row>
    <row r="1791" spans="5:5">
      <c r="E1791" s="41"/>
    </row>
    <row r="1792" spans="5:5">
      <c r="E1792" s="41"/>
    </row>
    <row r="1793" spans="5:5">
      <c r="E1793" s="41"/>
    </row>
    <row r="1794" spans="5:5">
      <c r="E1794" s="41"/>
    </row>
    <row r="1795" spans="5:5">
      <c r="E1795" s="41"/>
    </row>
    <row r="1796" spans="5:5">
      <c r="E1796" s="41"/>
    </row>
    <row r="1797" spans="5:5">
      <c r="E1797" s="41"/>
    </row>
    <row r="1798" spans="5:5">
      <c r="E1798" s="41"/>
    </row>
    <row r="1799" spans="5:5">
      <c r="E1799" s="41"/>
    </row>
    <row r="1800" spans="5:5">
      <c r="E1800" s="41"/>
    </row>
    <row r="1801" spans="5:5">
      <c r="E1801" s="41"/>
    </row>
    <row r="1802" spans="5:5">
      <c r="E1802" s="41"/>
    </row>
    <row r="1803" spans="5:5">
      <c r="E1803" s="41"/>
    </row>
    <row r="1804" spans="5:5">
      <c r="E1804" s="41"/>
    </row>
    <row r="1805" spans="5:5">
      <c r="E1805" s="41"/>
    </row>
    <row r="1806" spans="5:5">
      <c r="E1806" s="41"/>
    </row>
    <row r="1807" spans="5:5">
      <c r="E1807" s="41"/>
    </row>
    <row r="1808" spans="5:5">
      <c r="E1808" s="41"/>
    </row>
    <row r="1809" spans="5:5">
      <c r="E1809" s="41"/>
    </row>
    <row r="1810" spans="5:5">
      <c r="E1810" s="41"/>
    </row>
    <row r="1811" spans="5:5">
      <c r="E1811" s="41"/>
    </row>
    <row r="1812" spans="5:5">
      <c r="E1812" s="41"/>
    </row>
    <row r="1813" spans="5:5">
      <c r="E1813" s="41"/>
    </row>
    <row r="1814" spans="5:5">
      <c r="E1814" s="41"/>
    </row>
    <row r="1815" spans="5:5">
      <c r="E1815" s="41"/>
    </row>
    <row r="1816" spans="5:5">
      <c r="E1816" s="41"/>
    </row>
    <row r="1817" spans="5:5">
      <c r="E1817" s="41"/>
    </row>
    <row r="1818" spans="5:5">
      <c r="E1818" s="41"/>
    </row>
    <row r="1819" spans="5:5">
      <c r="E1819" s="41"/>
    </row>
    <row r="1820" spans="5:5">
      <c r="E1820" s="41"/>
    </row>
    <row r="1821" spans="5:5">
      <c r="E1821" s="41"/>
    </row>
    <row r="1822" spans="5:5">
      <c r="E1822" s="41"/>
    </row>
    <row r="1823" spans="5:5">
      <c r="E1823" s="41"/>
    </row>
    <row r="1824" spans="5:5">
      <c r="E1824" s="41"/>
    </row>
    <row r="1825" spans="5:5">
      <c r="E1825" s="41"/>
    </row>
    <row r="1826" spans="5:5">
      <c r="E1826" s="41"/>
    </row>
    <row r="1827" spans="5:5">
      <c r="E1827" s="41"/>
    </row>
    <row r="1828" spans="5:5">
      <c r="E1828" s="41"/>
    </row>
    <row r="1829" spans="5:5">
      <c r="E1829" s="41"/>
    </row>
    <row r="1830" spans="5:5">
      <c r="E1830" s="41"/>
    </row>
    <row r="1831" spans="5:5">
      <c r="E1831" s="41"/>
    </row>
    <row r="1832" spans="5:5">
      <c r="E1832" s="41"/>
    </row>
    <row r="1833" spans="5:5">
      <c r="E1833" s="41"/>
    </row>
    <row r="1834" spans="5:5">
      <c r="E1834" s="41"/>
    </row>
    <row r="1835" spans="5:5">
      <c r="E1835" s="41"/>
    </row>
    <row r="1836" spans="5:5">
      <c r="E1836" s="41"/>
    </row>
    <row r="1837" spans="5:5">
      <c r="E1837" s="41"/>
    </row>
    <row r="1838" spans="5:5">
      <c r="E1838" s="41"/>
    </row>
    <row r="1839" spans="5:5">
      <c r="E1839" s="41"/>
    </row>
    <row r="1840" spans="5:5">
      <c r="E1840" s="41"/>
    </row>
    <row r="1841" spans="5:5">
      <c r="E1841" s="41"/>
    </row>
    <row r="1842" spans="5:5">
      <c r="E1842" s="41"/>
    </row>
    <row r="1843" spans="5:5">
      <c r="E1843" s="41"/>
    </row>
    <row r="1844" spans="5:5">
      <c r="E1844" s="41"/>
    </row>
    <row r="1845" spans="5:5">
      <c r="E1845" s="41"/>
    </row>
    <row r="1846" spans="5:5">
      <c r="E1846" s="41"/>
    </row>
    <row r="1847" spans="5:5">
      <c r="E1847" s="41"/>
    </row>
    <row r="1848" spans="5:5">
      <c r="E1848" s="41"/>
    </row>
    <row r="1849" spans="5:5">
      <c r="E1849" s="41"/>
    </row>
    <row r="1850" spans="5:5">
      <c r="E1850" s="41"/>
    </row>
    <row r="1851" spans="5:5">
      <c r="E1851" s="41"/>
    </row>
    <row r="1852" spans="5:5">
      <c r="E1852" s="41"/>
    </row>
    <row r="1853" spans="5:5">
      <c r="E1853" s="41"/>
    </row>
    <row r="1854" spans="5:5">
      <c r="E1854" s="41"/>
    </row>
    <row r="1855" spans="5:5">
      <c r="E1855" s="41"/>
    </row>
    <row r="1856" spans="5:5">
      <c r="E1856" s="41"/>
    </row>
    <row r="1857" spans="5:5">
      <c r="E1857" s="41"/>
    </row>
    <row r="1858" spans="5:5">
      <c r="E1858" s="41"/>
    </row>
    <row r="1859" spans="5:5">
      <c r="E1859" s="41"/>
    </row>
    <row r="1860" spans="5:5">
      <c r="E1860" s="41"/>
    </row>
    <row r="1861" spans="5:5">
      <c r="E1861" s="41"/>
    </row>
    <row r="1862" spans="5:5">
      <c r="E1862" s="41"/>
    </row>
    <row r="1863" spans="5:5">
      <c r="E1863" s="41"/>
    </row>
    <row r="1864" spans="5:5">
      <c r="E1864" s="41"/>
    </row>
    <row r="1865" spans="5:5">
      <c r="E1865" s="41"/>
    </row>
    <row r="1866" spans="5:5">
      <c r="E1866" s="41"/>
    </row>
    <row r="1867" spans="5:5">
      <c r="E1867" s="41"/>
    </row>
    <row r="1868" spans="5:5">
      <c r="E1868" s="41"/>
    </row>
    <row r="1869" spans="5:5">
      <c r="E1869" s="41"/>
    </row>
    <row r="1870" spans="5:5">
      <c r="E1870" s="41"/>
    </row>
    <row r="1871" spans="5:5">
      <c r="E1871" s="41"/>
    </row>
    <row r="1872" spans="5:5">
      <c r="E1872" s="41"/>
    </row>
    <row r="1873" spans="5:5">
      <c r="E1873" s="41"/>
    </row>
    <row r="1874" spans="5:5">
      <c r="E1874" s="41"/>
    </row>
    <row r="1875" spans="5:5">
      <c r="E1875" s="41"/>
    </row>
    <row r="1876" spans="5:5">
      <c r="E1876" s="41"/>
    </row>
    <row r="1877" spans="5:5">
      <c r="E1877" s="41"/>
    </row>
    <row r="1878" spans="5:5">
      <c r="E1878" s="41"/>
    </row>
    <row r="1879" spans="5:5">
      <c r="E1879" s="41"/>
    </row>
    <row r="1880" spans="5:5">
      <c r="E1880" s="41"/>
    </row>
    <row r="1881" spans="5:5">
      <c r="E1881" s="41"/>
    </row>
    <row r="1882" spans="5:5">
      <c r="E1882" s="41"/>
    </row>
    <row r="1883" spans="5:5">
      <c r="E1883" s="41"/>
    </row>
    <row r="1884" spans="5:5">
      <c r="E1884" s="41"/>
    </row>
    <row r="1885" spans="5:5">
      <c r="E1885" s="41"/>
    </row>
    <row r="1886" spans="5:5">
      <c r="E1886" s="41"/>
    </row>
    <row r="1887" spans="5:5">
      <c r="E1887" s="41"/>
    </row>
    <row r="1888" spans="5:5">
      <c r="E1888" s="41"/>
    </row>
    <row r="1889" spans="5:5">
      <c r="E1889" s="41"/>
    </row>
    <row r="1890" spans="5:5">
      <c r="E1890" s="41"/>
    </row>
    <row r="1891" spans="5:5">
      <c r="E1891" s="41"/>
    </row>
    <row r="1892" spans="5:5">
      <c r="E1892" s="41"/>
    </row>
    <row r="1893" spans="5:5">
      <c r="E1893" s="41"/>
    </row>
    <row r="1894" spans="5:5">
      <c r="E1894" s="41"/>
    </row>
    <row r="1895" spans="5:5">
      <c r="E1895" s="41"/>
    </row>
    <row r="1896" spans="5:5">
      <c r="E1896" s="41"/>
    </row>
    <row r="1897" spans="5:5">
      <c r="E1897" s="41"/>
    </row>
    <row r="1898" spans="5:5">
      <c r="E1898" s="41"/>
    </row>
    <row r="1899" spans="5:5">
      <c r="E1899" s="41"/>
    </row>
    <row r="1900" spans="5:5">
      <c r="E1900" s="41"/>
    </row>
    <row r="1901" spans="5:5">
      <c r="E1901" s="41"/>
    </row>
    <row r="1902" spans="5:5">
      <c r="E1902" s="41"/>
    </row>
    <row r="1903" spans="5:5">
      <c r="E1903" s="41"/>
    </row>
    <row r="1904" spans="5:5">
      <c r="E1904" s="41"/>
    </row>
    <row r="1905" spans="5:5">
      <c r="E1905" s="41"/>
    </row>
    <row r="1906" spans="5:5">
      <c r="E1906" s="41"/>
    </row>
    <row r="1907" spans="5:5">
      <c r="E1907" s="41"/>
    </row>
    <row r="1908" spans="5:5">
      <c r="E1908" s="41"/>
    </row>
    <row r="1909" spans="5:5">
      <c r="E1909" s="41"/>
    </row>
    <row r="1910" spans="5:5">
      <c r="E1910" s="41"/>
    </row>
    <row r="1911" spans="5:5">
      <c r="E1911" s="41"/>
    </row>
    <row r="1912" spans="5:5">
      <c r="E1912" s="41"/>
    </row>
    <row r="1913" spans="5:5">
      <c r="E1913" s="41"/>
    </row>
    <row r="1914" spans="5:5">
      <c r="E1914" s="41"/>
    </row>
    <row r="1915" spans="5:5">
      <c r="E1915" s="41"/>
    </row>
    <row r="1916" spans="5:5">
      <c r="E1916" s="41"/>
    </row>
    <row r="1917" spans="5:5">
      <c r="E1917" s="41"/>
    </row>
    <row r="1918" spans="5:5">
      <c r="E1918" s="41"/>
    </row>
    <row r="1919" spans="5:5">
      <c r="E1919" s="41"/>
    </row>
    <row r="1920" spans="5:5">
      <c r="E1920" s="41"/>
    </row>
    <row r="1921" spans="5:5">
      <c r="E1921" s="41"/>
    </row>
    <row r="1922" spans="5:5">
      <c r="E1922" s="41"/>
    </row>
    <row r="1923" spans="5:5">
      <c r="E1923" s="41"/>
    </row>
    <row r="1924" spans="5:5">
      <c r="E1924" s="41"/>
    </row>
    <row r="1925" spans="5:5">
      <c r="E1925" s="41"/>
    </row>
    <row r="1926" spans="5:5">
      <c r="E1926" s="41"/>
    </row>
    <row r="1927" spans="5:5">
      <c r="E1927" s="41"/>
    </row>
    <row r="1928" spans="5:5">
      <c r="E1928" s="41"/>
    </row>
    <row r="1929" spans="5:5">
      <c r="E1929" s="41"/>
    </row>
    <row r="1930" spans="5:5">
      <c r="E1930" s="41"/>
    </row>
    <row r="1931" spans="5:5">
      <c r="E1931" s="41"/>
    </row>
    <row r="1932" spans="5:5">
      <c r="E1932" s="41"/>
    </row>
    <row r="1933" spans="5:5">
      <c r="E1933" s="41"/>
    </row>
    <row r="1934" spans="5:5">
      <c r="E1934" s="41"/>
    </row>
    <row r="1935" spans="5:5">
      <c r="E1935" s="41"/>
    </row>
    <row r="1936" spans="5:5">
      <c r="E1936" s="41"/>
    </row>
    <row r="1937" spans="5:5">
      <c r="E1937" s="41"/>
    </row>
    <row r="1938" spans="5:5">
      <c r="E1938" s="41"/>
    </row>
    <row r="1939" spans="5:5">
      <c r="E1939" s="41"/>
    </row>
    <row r="1940" spans="5:5">
      <c r="E1940" s="41"/>
    </row>
    <row r="1941" spans="5:5">
      <c r="E1941" s="41"/>
    </row>
    <row r="1942" spans="5:5">
      <c r="E1942" s="41"/>
    </row>
    <row r="1943" spans="5:5">
      <c r="E1943" s="41"/>
    </row>
    <row r="1944" spans="5:5">
      <c r="E1944" s="41"/>
    </row>
    <row r="1945" spans="5:5">
      <c r="E1945" s="41"/>
    </row>
    <row r="1946" spans="5:5">
      <c r="E1946" s="41"/>
    </row>
    <row r="1947" spans="5:5">
      <c r="E1947" s="41"/>
    </row>
    <row r="1948" spans="5:5">
      <c r="E1948" s="41"/>
    </row>
    <row r="1949" spans="5:5">
      <c r="E1949" s="41"/>
    </row>
    <row r="1950" spans="5:5">
      <c r="E1950" s="41"/>
    </row>
    <row r="1951" spans="5:5">
      <c r="E1951" s="41"/>
    </row>
    <row r="1952" spans="5:5">
      <c r="E1952" s="41"/>
    </row>
    <row r="1953" spans="5:5">
      <c r="E1953" s="41"/>
    </row>
    <row r="1954" spans="5:5">
      <c r="E1954" s="41"/>
    </row>
    <row r="1955" spans="5:5">
      <c r="E1955" s="41"/>
    </row>
    <row r="1956" spans="5:5">
      <c r="E1956" s="41"/>
    </row>
    <row r="1957" spans="5:5">
      <c r="E1957" s="41"/>
    </row>
    <row r="1958" spans="5:5">
      <c r="E1958" s="41"/>
    </row>
    <row r="1959" spans="5:5">
      <c r="E1959" s="41"/>
    </row>
    <row r="1960" spans="5:5">
      <c r="E1960" s="41"/>
    </row>
    <row r="1961" spans="5:5">
      <c r="E1961" s="41"/>
    </row>
    <row r="1962" spans="5:5">
      <c r="E1962" s="41"/>
    </row>
    <row r="1963" spans="5:5">
      <c r="E1963" s="41"/>
    </row>
    <row r="1964" spans="5:5">
      <c r="E1964" s="41"/>
    </row>
    <row r="1965" spans="5:5">
      <c r="E1965" s="41"/>
    </row>
    <row r="1966" spans="5:5">
      <c r="E1966" s="41"/>
    </row>
    <row r="1967" spans="5:5">
      <c r="E1967" s="41"/>
    </row>
    <row r="1968" spans="5:5">
      <c r="E1968" s="41"/>
    </row>
    <row r="1969" spans="5:5">
      <c r="E1969" s="41"/>
    </row>
    <row r="1970" spans="5:5">
      <c r="E1970" s="41"/>
    </row>
    <row r="1971" spans="5:5">
      <c r="E1971" s="41"/>
    </row>
    <row r="1972" spans="5:5">
      <c r="E1972" s="41"/>
    </row>
    <row r="1973" spans="5:5">
      <c r="E1973" s="41"/>
    </row>
    <row r="1974" spans="5:5">
      <c r="E1974" s="41"/>
    </row>
    <row r="1975" spans="5:5">
      <c r="E1975" s="41"/>
    </row>
    <row r="1976" spans="5:5">
      <c r="E1976" s="41"/>
    </row>
    <row r="1977" spans="5:5">
      <c r="E1977" s="41"/>
    </row>
    <row r="1978" spans="5:5">
      <c r="E1978" s="41"/>
    </row>
    <row r="1979" spans="5:5">
      <c r="E1979" s="41"/>
    </row>
    <row r="1980" spans="5:5">
      <c r="E1980" s="41"/>
    </row>
    <row r="1981" spans="5:5">
      <c r="E1981" s="41"/>
    </row>
    <row r="1982" spans="5:5">
      <c r="E1982" s="41"/>
    </row>
    <row r="1983" spans="5:5">
      <c r="E1983" s="41"/>
    </row>
    <row r="1984" spans="5:5">
      <c r="E1984" s="41"/>
    </row>
    <row r="1985" spans="5:5">
      <c r="E1985" s="41"/>
    </row>
    <row r="1986" spans="5:5">
      <c r="E1986" s="41"/>
    </row>
    <row r="1987" spans="5:5">
      <c r="E1987" s="41"/>
    </row>
    <row r="1988" spans="5:5">
      <c r="E1988" s="41"/>
    </row>
    <row r="1989" spans="5:5">
      <c r="E1989" s="41"/>
    </row>
    <row r="1990" spans="5:5">
      <c r="E1990" s="41"/>
    </row>
    <row r="1991" spans="5:5">
      <c r="E1991" s="41"/>
    </row>
    <row r="1992" spans="5:5">
      <c r="E1992" s="41"/>
    </row>
    <row r="1993" spans="5:5">
      <c r="E1993" s="41"/>
    </row>
    <row r="1994" spans="5:5">
      <c r="E1994" s="41"/>
    </row>
    <row r="1995" spans="5:5">
      <c r="E1995" s="41"/>
    </row>
    <row r="1996" spans="5:5">
      <c r="E1996" s="41"/>
    </row>
    <row r="1997" spans="5:5">
      <c r="E1997" s="41"/>
    </row>
    <row r="1998" spans="5:5">
      <c r="E1998" s="41"/>
    </row>
    <row r="1999" spans="5:5">
      <c r="E1999" s="41"/>
    </row>
    <row r="2000" spans="5:5">
      <c r="E2000" s="41"/>
    </row>
    <row r="2001" spans="5:5">
      <c r="E2001" s="41"/>
    </row>
    <row r="2002" spans="5:5">
      <c r="E2002" s="41"/>
    </row>
    <row r="2003" spans="5:5">
      <c r="E2003" s="41"/>
    </row>
    <row r="2004" spans="5:5">
      <c r="E2004" s="41"/>
    </row>
    <row r="2005" spans="5:5">
      <c r="E2005" s="41"/>
    </row>
    <row r="2006" spans="5:5">
      <c r="E2006" s="41"/>
    </row>
    <row r="2007" spans="5:5">
      <c r="E2007" s="41"/>
    </row>
    <row r="2008" spans="5:5">
      <c r="E2008" s="41"/>
    </row>
    <row r="2009" spans="5:5">
      <c r="E2009" s="41"/>
    </row>
    <row r="2010" spans="5:5">
      <c r="E2010" s="41"/>
    </row>
    <row r="2011" spans="5:5">
      <c r="E2011" s="41"/>
    </row>
    <row r="2012" spans="5:5">
      <c r="E2012" s="41"/>
    </row>
    <row r="2013" spans="5:5">
      <c r="E2013" s="41"/>
    </row>
    <row r="2014" spans="5:5">
      <c r="E2014" s="41"/>
    </row>
    <row r="2015" spans="5:5">
      <c r="E2015" s="41"/>
    </row>
    <row r="2016" spans="5:5">
      <c r="E2016" s="41"/>
    </row>
    <row r="2017" spans="5:5">
      <c r="E2017" s="41"/>
    </row>
    <row r="2018" spans="5:5">
      <c r="E2018" s="41"/>
    </row>
    <row r="2019" spans="5:5">
      <c r="E2019" s="41"/>
    </row>
    <row r="2020" spans="5:5">
      <c r="E2020" s="41"/>
    </row>
    <row r="2021" spans="5:5">
      <c r="E2021" s="41"/>
    </row>
    <row r="2022" spans="5:5">
      <c r="E2022" s="41"/>
    </row>
    <row r="2023" spans="5:5">
      <c r="E2023" s="41"/>
    </row>
    <row r="2024" spans="5:5">
      <c r="E2024" s="41"/>
    </row>
    <row r="2025" spans="5:5">
      <c r="E2025" s="41"/>
    </row>
    <row r="2026" spans="5:5">
      <c r="E2026" s="41"/>
    </row>
    <row r="2027" spans="5:5">
      <c r="E2027" s="41"/>
    </row>
    <row r="2028" spans="5:5">
      <c r="E2028" s="41"/>
    </row>
    <row r="2029" spans="5:5">
      <c r="E2029" s="41"/>
    </row>
    <row r="2030" spans="5:5">
      <c r="E2030" s="41"/>
    </row>
    <row r="2031" spans="5:5">
      <c r="E2031" s="41"/>
    </row>
    <row r="2032" spans="5:5">
      <c r="E2032" s="41"/>
    </row>
    <row r="2033" spans="5:5">
      <c r="E2033" s="41"/>
    </row>
    <row r="2034" spans="5:5">
      <c r="E2034" s="41"/>
    </row>
    <row r="2035" spans="5:5">
      <c r="E2035" s="41"/>
    </row>
    <row r="2036" spans="5:5">
      <c r="E2036" s="41"/>
    </row>
    <row r="2037" spans="5:5">
      <c r="E2037" s="41"/>
    </row>
    <row r="2038" spans="5:5">
      <c r="E2038" s="41"/>
    </row>
    <row r="2039" spans="5:5">
      <c r="E2039" s="41"/>
    </row>
    <row r="2040" spans="5:5">
      <c r="E2040" s="41"/>
    </row>
    <row r="2041" spans="5:5">
      <c r="E2041" s="41"/>
    </row>
    <row r="2042" spans="5:5">
      <c r="E2042" s="41"/>
    </row>
    <row r="2043" spans="5:5">
      <c r="E2043" s="41"/>
    </row>
    <row r="2044" spans="5:5">
      <c r="E2044" s="41"/>
    </row>
    <row r="2045" spans="5:5">
      <c r="E2045" s="41"/>
    </row>
    <row r="2046" spans="5:5">
      <c r="E2046" s="41"/>
    </row>
    <row r="2047" spans="5:5">
      <c r="E2047" s="41"/>
    </row>
    <row r="2048" spans="5:5">
      <c r="E2048" s="41"/>
    </row>
    <row r="2049" spans="5:5">
      <c r="E2049" s="41"/>
    </row>
    <row r="2050" spans="5:5">
      <c r="E2050" s="41"/>
    </row>
    <row r="2051" spans="5:5">
      <c r="E2051" s="41"/>
    </row>
    <row r="2052" spans="5:5">
      <c r="E2052" s="41"/>
    </row>
    <row r="2053" spans="5:5">
      <c r="E2053" s="41"/>
    </row>
    <row r="2054" spans="5:5">
      <c r="E2054" s="41"/>
    </row>
    <row r="2055" spans="5:5">
      <c r="E2055" s="41"/>
    </row>
    <row r="2056" spans="5:5">
      <c r="E2056" s="41"/>
    </row>
    <row r="2057" spans="5:5">
      <c r="E2057" s="41"/>
    </row>
    <row r="2058" spans="5:5">
      <c r="E2058" s="41"/>
    </row>
    <row r="2059" spans="5:5">
      <c r="E2059" s="41"/>
    </row>
    <row r="2060" spans="5:5">
      <c r="E2060" s="41"/>
    </row>
    <row r="2061" spans="5:5">
      <c r="E2061" s="41"/>
    </row>
    <row r="2062" spans="5:5">
      <c r="E2062" s="41"/>
    </row>
    <row r="2063" spans="5:5">
      <c r="E2063" s="41"/>
    </row>
    <row r="2064" spans="5:5">
      <c r="E2064" s="41"/>
    </row>
    <row r="2065" spans="5:5">
      <c r="E2065" s="41"/>
    </row>
    <row r="2066" spans="5:5">
      <c r="E2066" s="41"/>
    </row>
    <row r="2067" spans="5:5">
      <c r="E2067" s="41"/>
    </row>
    <row r="2068" spans="5:5">
      <c r="E2068" s="41"/>
    </row>
    <row r="2069" spans="5:5">
      <c r="E2069" s="41"/>
    </row>
    <row r="2070" spans="5:5">
      <c r="E2070" s="41"/>
    </row>
    <row r="2071" spans="5:5">
      <c r="E2071" s="41"/>
    </row>
    <row r="2072" spans="5:5">
      <c r="E2072" s="41"/>
    </row>
    <row r="2073" spans="5:5">
      <c r="E2073" s="41"/>
    </row>
    <row r="2074" spans="5:5">
      <c r="E2074" s="41"/>
    </row>
    <row r="2075" spans="5:5">
      <c r="E2075" s="41"/>
    </row>
    <row r="2076" spans="5:5">
      <c r="E2076" s="41"/>
    </row>
    <row r="2077" spans="5:5">
      <c r="E2077" s="41"/>
    </row>
    <row r="2078" spans="5:5">
      <c r="E2078" s="41"/>
    </row>
    <row r="2079" spans="5:5">
      <c r="E2079" s="41"/>
    </row>
    <row r="2080" spans="5:5">
      <c r="E2080" s="41"/>
    </row>
    <row r="2081" spans="5:5">
      <c r="E2081" s="41"/>
    </row>
    <row r="2082" spans="5:5">
      <c r="E2082" s="41"/>
    </row>
    <row r="2083" spans="5:5">
      <c r="E2083" s="41"/>
    </row>
    <row r="2084" spans="5:5">
      <c r="E2084" s="41"/>
    </row>
    <row r="2085" spans="5:5">
      <c r="E2085" s="41"/>
    </row>
    <row r="2086" spans="5:5">
      <c r="E2086" s="41"/>
    </row>
    <row r="2087" spans="5:5">
      <c r="E2087" s="41"/>
    </row>
    <row r="2088" spans="5:5">
      <c r="E2088" s="41"/>
    </row>
    <row r="2089" spans="5:5">
      <c r="E2089" s="41"/>
    </row>
    <row r="2090" spans="5:5">
      <c r="E2090" s="41"/>
    </row>
    <row r="2091" spans="5:5">
      <c r="E2091" s="41"/>
    </row>
    <row r="2092" spans="5:5">
      <c r="E2092" s="41"/>
    </row>
    <row r="2093" spans="5:5">
      <c r="E2093" s="41"/>
    </row>
    <row r="2094" spans="5:5">
      <c r="E2094" s="41"/>
    </row>
    <row r="2095" spans="5:5">
      <c r="E2095" s="41"/>
    </row>
    <row r="2096" spans="5:5">
      <c r="E2096" s="41"/>
    </row>
    <row r="2097" spans="5:5">
      <c r="E2097" s="41"/>
    </row>
    <row r="2098" spans="5:5">
      <c r="E2098" s="41"/>
    </row>
    <row r="2099" spans="5:5">
      <c r="E2099" s="41"/>
    </row>
    <row r="2100" spans="5:5">
      <c r="E2100" s="41"/>
    </row>
    <row r="2101" spans="5:5">
      <c r="E2101" s="41"/>
    </row>
    <row r="2102" spans="5:5">
      <c r="E2102" s="41"/>
    </row>
    <row r="2103" spans="5:5">
      <c r="E2103" s="41"/>
    </row>
    <row r="2104" spans="5:5">
      <c r="E2104" s="41"/>
    </row>
    <row r="2105" spans="5:5">
      <c r="E2105" s="41"/>
    </row>
    <row r="2106" spans="5:5">
      <c r="E2106" s="41"/>
    </row>
    <row r="2107" spans="5:5">
      <c r="E2107" s="41"/>
    </row>
    <row r="2108" spans="5:5">
      <c r="E2108" s="41"/>
    </row>
    <row r="2109" spans="5:5">
      <c r="E2109" s="41"/>
    </row>
    <row r="2110" spans="5:5">
      <c r="E2110" s="41"/>
    </row>
    <row r="2111" spans="5:5">
      <c r="E2111" s="41"/>
    </row>
    <row r="2112" spans="5:5">
      <c r="E2112" s="41"/>
    </row>
    <row r="2113" spans="5:5">
      <c r="E2113" s="41"/>
    </row>
    <row r="2114" spans="5:5">
      <c r="E2114" s="41"/>
    </row>
    <row r="2115" spans="5:5">
      <c r="E2115" s="41"/>
    </row>
    <row r="2116" spans="5:5">
      <c r="E2116" s="41"/>
    </row>
    <row r="2117" spans="5:5">
      <c r="E2117" s="41"/>
    </row>
    <row r="2118" spans="5:5">
      <c r="E2118" s="41"/>
    </row>
    <row r="2119" spans="5:5">
      <c r="E2119" s="41"/>
    </row>
    <row r="2120" spans="5:5">
      <c r="E2120" s="41"/>
    </row>
    <row r="2121" spans="5:5">
      <c r="E2121" s="41"/>
    </row>
    <row r="2122" spans="5:5">
      <c r="E2122" s="41"/>
    </row>
    <row r="2123" spans="5:5">
      <c r="E2123" s="41"/>
    </row>
    <row r="2124" spans="5:5">
      <c r="E2124" s="41"/>
    </row>
    <row r="2125" spans="5:5">
      <c r="E2125" s="41"/>
    </row>
    <row r="2126" spans="5:5">
      <c r="E2126" s="41"/>
    </row>
    <row r="2127" spans="5:5">
      <c r="E2127" s="41"/>
    </row>
    <row r="2128" spans="5:5">
      <c r="E2128" s="41"/>
    </row>
    <row r="2129" spans="5:5">
      <c r="E2129" s="41"/>
    </row>
    <row r="2130" spans="5:5">
      <c r="E2130" s="41"/>
    </row>
    <row r="2131" spans="5:5">
      <c r="E2131" s="41"/>
    </row>
    <row r="2132" spans="5:5">
      <c r="E2132" s="41"/>
    </row>
    <row r="2133" spans="5:5">
      <c r="E2133" s="41"/>
    </row>
    <row r="2134" spans="5:5">
      <c r="E2134" s="41"/>
    </row>
    <row r="2135" spans="5:5">
      <c r="E2135" s="41"/>
    </row>
    <row r="2136" spans="5:5">
      <c r="E2136" s="41"/>
    </row>
    <row r="2137" spans="5:5">
      <c r="E2137" s="41"/>
    </row>
    <row r="2138" spans="5:5">
      <c r="E2138" s="41"/>
    </row>
    <row r="2139" spans="5:5">
      <c r="E2139" s="41"/>
    </row>
    <row r="2140" spans="5:5">
      <c r="E2140" s="41"/>
    </row>
    <row r="2141" spans="5:5">
      <c r="E2141" s="41"/>
    </row>
    <row r="2142" spans="5:5">
      <c r="E2142" s="41"/>
    </row>
    <row r="2143" spans="5:5">
      <c r="E2143" s="41"/>
    </row>
    <row r="2144" spans="5:5">
      <c r="E2144" s="41"/>
    </row>
    <row r="2145" spans="5:5">
      <c r="E2145" s="41"/>
    </row>
    <row r="2146" spans="5:5">
      <c r="E2146" s="41"/>
    </row>
    <row r="2147" spans="5:5">
      <c r="E2147" s="41"/>
    </row>
    <row r="2148" spans="5:5">
      <c r="E2148" s="41"/>
    </row>
    <row r="2149" spans="5:5">
      <c r="E2149" s="41"/>
    </row>
    <row r="2150" spans="5:5">
      <c r="E2150" s="41"/>
    </row>
    <row r="2151" spans="5:5">
      <c r="E2151" s="41"/>
    </row>
    <row r="2152" spans="5:5">
      <c r="E2152" s="41"/>
    </row>
    <row r="2153" spans="5:5">
      <c r="E2153" s="41"/>
    </row>
    <row r="2154" spans="5:5">
      <c r="E2154" s="41"/>
    </row>
    <row r="2155" spans="5:5">
      <c r="E2155" s="41"/>
    </row>
    <row r="2156" spans="5:5">
      <c r="E2156" s="41"/>
    </row>
    <row r="2157" spans="5:5">
      <c r="E2157" s="41"/>
    </row>
    <row r="2158" spans="5:5">
      <c r="E2158" s="41"/>
    </row>
    <row r="2159" spans="5:5">
      <c r="E2159" s="41"/>
    </row>
    <row r="2160" spans="5:5">
      <c r="E2160" s="41"/>
    </row>
    <row r="2161" spans="5:5">
      <c r="E2161" s="41"/>
    </row>
    <row r="2162" spans="5:5">
      <c r="E2162" s="41"/>
    </row>
    <row r="2163" spans="5:5">
      <c r="E2163" s="41"/>
    </row>
    <row r="2164" spans="5:5">
      <c r="E2164" s="41"/>
    </row>
    <row r="2165" spans="5:5">
      <c r="E2165" s="41"/>
    </row>
    <row r="2166" spans="5:5">
      <c r="E2166" s="41"/>
    </row>
    <row r="2167" spans="5:5">
      <c r="E2167" s="41"/>
    </row>
    <row r="2168" spans="5:5">
      <c r="E2168" s="41"/>
    </row>
    <row r="2169" spans="5:5">
      <c r="E2169" s="41"/>
    </row>
    <row r="2170" spans="5:5">
      <c r="E2170" s="41"/>
    </row>
    <row r="2171" spans="5:5">
      <c r="E2171" s="41"/>
    </row>
    <row r="2172" spans="5:5">
      <c r="E2172" s="41"/>
    </row>
    <row r="2173" spans="5:5">
      <c r="E2173" s="41"/>
    </row>
    <row r="2174" spans="5:5">
      <c r="E2174" s="41"/>
    </row>
    <row r="2175" spans="5:5">
      <c r="E2175" s="41"/>
    </row>
    <row r="2176" spans="5:5">
      <c r="E2176" s="41"/>
    </row>
    <row r="2177" spans="5:5">
      <c r="E2177" s="41"/>
    </row>
    <row r="2178" spans="5:5">
      <c r="E2178" s="41"/>
    </row>
    <row r="2179" spans="5:5">
      <c r="E2179" s="41"/>
    </row>
    <row r="2180" spans="5:5">
      <c r="E2180" s="41"/>
    </row>
    <row r="2181" spans="5:5">
      <c r="E2181" s="41"/>
    </row>
    <row r="2182" spans="5:5">
      <c r="E2182" s="41"/>
    </row>
    <row r="2183" spans="5:5">
      <c r="E2183" s="41"/>
    </row>
    <row r="2184" spans="5:5">
      <c r="E2184" s="41"/>
    </row>
    <row r="2185" spans="5:5">
      <c r="E2185" s="41"/>
    </row>
    <row r="2186" spans="5:5">
      <c r="E2186" s="41"/>
    </row>
    <row r="2187" spans="5:5">
      <c r="E2187" s="41"/>
    </row>
    <row r="2188" spans="5:5">
      <c r="E2188" s="41"/>
    </row>
    <row r="2189" spans="5:5">
      <c r="E2189" s="41"/>
    </row>
    <row r="2190" spans="5:5">
      <c r="E2190" s="41"/>
    </row>
    <row r="2191" spans="5:5">
      <c r="E2191" s="41"/>
    </row>
    <row r="2192" spans="5:5">
      <c r="E2192" s="41"/>
    </row>
    <row r="2193" spans="5:5">
      <c r="E2193" s="41"/>
    </row>
    <row r="2194" spans="5:5">
      <c r="E2194" s="41"/>
    </row>
    <row r="2195" spans="5:5">
      <c r="E2195" s="41"/>
    </row>
    <row r="2196" spans="5:5">
      <c r="E2196" s="41"/>
    </row>
    <row r="2197" spans="5:5">
      <c r="E2197" s="41"/>
    </row>
    <row r="2198" spans="5:5">
      <c r="E2198" s="41"/>
    </row>
    <row r="2199" spans="5:5">
      <c r="E2199" s="41"/>
    </row>
    <row r="2200" spans="5:5">
      <c r="E2200" s="41"/>
    </row>
    <row r="2201" spans="5:5">
      <c r="E2201" s="41"/>
    </row>
    <row r="2202" spans="5:5">
      <c r="E2202" s="41"/>
    </row>
    <row r="2203" spans="5:5">
      <c r="E2203" s="41"/>
    </row>
    <row r="2204" spans="5:5">
      <c r="E2204" s="41"/>
    </row>
    <row r="2205" spans="5:5">
      <c r="E2205" s="41"/>
    </row>
    <row r="2206" spans="5:5">
      <c r="E2206" s="41"/>
    </row>
    <row r="2207" spans="5:5">
      <c r="E2207" s="41"/>
    </row>
    <row r="2208" spans="5:5">
      <c r="E2208" s="41"/>
    </row>
    <row r="2209" spans="5:5">
      <c r="E2209" s="41"/>
    </row>
    <row r="2210" spans="5:5">
      <c r="E2210" s="41"/>
    </row>
    <row r="2211" spans="5:5">
      <c r="E2211" s="41"/>
    </row>
    <row r="2212" spans="5:5">
      <c r="E2212" s="41"/>
    </row>
    <row r="2213" spans="5:5">
      <c r="E2213" s="41"/>
    </row>
    <row r="2214" spans="5:5">
      <c r="E2214" s="41"/>
    </row>
    <row r="2215" spans="5:5">
      <c r="E2215" s="41"/>
    </row>
    <row r="2216" spans="5:5">
      <c r="E2216" s="41"/>
    </row>
    <row r="2217" spans="5:5">
      <c r="E2217" s="41"/>
    </row>
    <row r="2218" spans="5:5">
      <c r="E2218" s="41"/>
    </row>
    <row r="2219" spans="5:5">
      <c r="E2219" s="41"/>
    </row>
    <row r="2220" spans="5:5">
      <c r="E2220" s="41"/>
    </row>
    <row r="2221" spans="5:5">
      <c r="E2221" s="41"/>
    </row>
    <row r="2222" spans="5:5">
      <c r="E2222" s="41"/>
    </row>
    <row r="2223" spans="5:5">
      <c r="E2223" s="41"/>
    </row>
    <row r="2224" spans="5:5">
      <c r="E2224" s="41"/>
    </row>
    <row r="2225" spans="5:5">
      <c r="E2225" s="41"/>
    </row>
    <row r="2226" spans="5:5">
      <c r="E2226" s="41"/>
    </row>
    <row r="2227" spans="5:5">
      <c r="E2227" s="41"/>
    </row>
    <row r="2228" spans="5:5">
      <c r="E2228" s="41"/>
    </row>
    <row r="2229" spans="5:5">
      <c r="E2229" s="41"/>
    </row>
    <row r="2230" spans="5:5">
      <c r="E2230" s="41"/>
    </row>
    <row r="2231" spans="5:5">
      <c r="E2231" s="41"/>
    </row>
    <row r="2232" spans="5:5">
      <c r="E2232" s="41"/>
    </row>
    <row r="2233" spans="5:5">
      <c r="E2233" s="41"/>
    </row>
    <row r="2234" spans="5:5">
      <c r="E2234" s="41"/>
    </row>
    <row r="2235" spans="5:5">
      <c r="E2235" s="41"/>
    </row>
    <row r="2236" spans="5:5">
      <c r="E2236" s="41"/>
    </row>
    <row r="2237" spans="5:5">
      <c r="E2237" s="41"/>
    </row>
    <row r="2238" spans="5:5">
      <c r="E2238" s="41"/>
    </row>
    <row r="2239" spans="5:5">
      <c r="E2239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5392-424B-0D4D-A9FB-1B3425382B2F}">
  <dimension ref="A1:B15"/>
  <sheetViews>
    <sheetView workbookViewId="0">
      <selection activeCell="H278" sqref="H278"/>
    </sheetView>
  </sheetViews>
  <sheetFormatPr baseColWidth="10" defaultRowHeight="13"/>
  <cols>
    <col min="1" max="1" width="67.796875" style="1" customWidth="1"/>
    <col min="2" max="2" width="44.19921875" style="1" customWidth="1"/>
  </cols>
  <sheetData>
    <row r="1" spans="1:2" s="29" customFormat="1">
      <c r="A1" s="46" t="s">
        <v>1218</v>
      </c>
      <c r="B1" s="46" t="s">
        <v>1219</v>
      </c>
    </row>
    <row r="2" spans="1:2" s="28" customFormat="1" ht="56">
      <c r="A2" s="47" t="s">
        <v>1224</v>
      </c>
      <c r="B2" s="49" t="s">
        <v>1220</v>
      </c>
    </row>
    <row r="3" spans="1:2" s="28" customFormat="1" ht="84">
      <c r="A3" s="48" t="s">
        <v>1217</v>
      </c>
      <c r="B3" s="49" t="s">
        <v>1221</v>
      </c>
    </row>
    <row r="4" spans="1:2" s="28" customFormat="1" ht="42">
      <c r="A4" s="47" t="s">
        <v>1223</v>
      </c>
      <c r="B4" s="47"/>
    </row>
    <row r="5" spans="1:2" s="28" customFormat="1" ht="14">
      <c r="A5" s="47" t="s">
        <v>1222</v>
      </c>
      <c r="B5" s="47"/>
    </row>
    <row r="6" spans="1:2" s="28" customFormat="1">
      <c r="A6" s="47"/>
      <c r="B6" s="47"/>
    </row>
    <row r="7" spans="1:2" s="28" customFormat="1">
      <c r="A7" s="47"/>
      <c r="B7" s="47"/>
    </row>
    <row r="8" spans="1:2" s="28" customFormat="1">
      <c r="A8" s="47"/>
      <c r="B8" s="47"/>
    </row>
    <row r="9" spans="1:2" s="28" customFormat="1">
      <c r="A9" s="47"/>
      <c r="B9" s="47"/>
    </row>
    <row r="10" spans="1:2" s="28" customFormat="1">
      <c r="A10" s="47"/>
      <c r="B10" s="47"/>
    </row>
    <row r="11" spans="1:2" s="28" customFormat="1">
      <c r="A11" s="47"/>
      <c r="B11" s="47"/>
    </row>
    <row r="12" spans="1:2" s="28" customFormat="1">
      <c r="A12" s="47"/>
      <c r="B12" s="47"/>
    </row>
    <row r="13" spans="1:2" s="28" customFormat="1">
      <c r="A13" s="47"/>
      <c r="B13" s="47"/>
    </row>
    <row r="14" spans="1:2" s="28" customFormat="1">
      <c r="A14" s="47"/>
      <c r="B14" s="47"/>
    </row>
    <row r="15" spans="1:2" s="28" customFormat="1">
      <c r="A15" s="47"/>
      <c r="B15" s="47"/>
    </row>
  </sheetData>
  <hyperlinks>
    <hyperlink ref="B3" r:id="rId1" location=":~:text=Alzheimer's%20Society%20estimates%20there%20are,with%20dementia%20in%20the%20UK." xr:uid="{D0003723-7EED-6B45-9926-7B6954C75BD8}"/>
    <hyperlink ref="B2" r:id="rId2" location="main-points" xr:uid="{B6B89510-61A9-574F-B80F-ECFAFCC1548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33E38-0A9C-9E47-A275-C9F1561BFD11}">
  <dimension ref="A1:DB1152"/>
  <sheetViews>
    <sheetView topLeftCell="AS1" workbookViewId="0">
      <selection activeCell="AB29" sqref="AB29"/>
    </sheetView>
  </sheetViews>
  <sheetFormatPr baseColWidth="10" defaultColWidth="11" defaultRowHeight="13"/>
  <cols>
    <col min="1" max="1" width="15.19921875" style="1" customWidth="1"/>
    <col min="2" max="2" width="34.3984375" style="1" customWidth="1"/>
    <col min="3" max="3" width="11" style="3"/>
    <col min="4" max="16384" width="11" style="1"/>
  </cols>
  <sheetData>
    <row r="1" spans="1:106" ht="14" thickBot="1"/>
    <row r="2" spans="1:106" ht="17" thickBot="1">
      <c r="A2" s="53" t="s">
        <v>1193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5"/>
    </row>
    <row r="3" spans="1:106" ht="14" thickBot="1">
      <c r="A3" s="11" t="s">
        <v>1147</v>
      </c>
      <c r="B3" s="11" t="s">
        <v>1148</v>
      </c>
      <c r="C3" s="9" t="s">
        <v>1154</v>
      </c>
      <c r="D3" s="9" t="s">
        <v>1155</v>
      </c>
      <c r="E3" s="10" t="s">
        <v>1156</v>
      </c>
      <c r="F3" s="10" t="s">
        <v>1157</v>
      </c>
      <c r="G3" s="10" t="s">
        <v>1158</v>
      </c>
      <c r="H3" s="10" t="s">
        <v>1159</v>
      </c>
      <c r="I3" s="10" t="s">
        <v>1160</v>
      </c>
      <c r="J3" s="10" t="s">
        <v>1161</v>
      </c>
      <c r="K3" s="10" t="s">
        <v>1162</v>
      </c>
      <c r="L3" s="10" t="s">
        <v>1163</v>
      </c>
      <c r="M3" s="10" t="s">
        <v>1164</v>
      </c>
      <c r="N3" s="10" t="s">
        <v>1165</v>
      </c>
      <c r="O3" s="10" t="s">
        <v>1166</v>
      </c>
      <c r="P3" s="10" t="s">
        <v>1167</v>
      </c>
      <c r="Q3" s="10" t="s">
        <v>1168</v>
      </c>
      <c r="R3" s="10" t="s">
        <v>1169</v>
      </c>
      <c r="S3" s="10" t="s">
        <v>1170</v>
      </c>
      <c r="T3" s="10" t="s">
        <v>1171</v>
      </c>
      <c r="U3" s="10" t="s">
        <v>1150</v>
      </c>
    </row>
    <row r="4" spans="1:106" s="22" customFormat="1">
      <c r="A4" s="1" t="s">
        <v>0</v>
      </c>
      <c r="B4" s="1" t="s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3">
        <v>0.37495699999999998</v>
      </c>
      <c r="J4" s="13">
        <v>0.25105499999999997</v>
      </c>
      <c r="K4" s="13">
        <v>0.296622</v>
      </c>
      <c r="L4" s="13">
        <v>1.2255719999999999</v>
      </c>
      <c r="M4" s="13">
        <v>2.3907509999999998</v>
      </c>
      <c r="N4" s="13">
        <v>6.6235499999999998</v>
      </c>
      <c r="O4" s="13">
        <v>25.442999999999998</v>
      </c>
      <c r="P4" s="13">
        <v>31.77</v>
      </c>
      <c r="Q4" s="13">
        <v>63.78</v>
      </c>
      <c r="R4" s="13">
        <v>82.414999999999992</v>
      </c>
      <c r="S4" s="13">
        <v>108.14999999999999</v>
      </c>
      <c r="T4" s="13">
        <v>64.024000000000001</v>
      </c>
      <c r="U4" s="13">
        <v>65.021000000000001</v>
      </c>
      <c r="X4" s="50" t="s">
        <v>1172</v>
      </c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2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</row>
    <row r="5" spans="1:106">
      <c r="A5" s="1" t="s">
        <v>2</v>
      </c>
      <c r="B5" s="1" t="s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3">
        <v>0.18654399999999999</v>
      </c>
      <c r="J5" s="13">
        <v>0.13425300000000001</v>
      </c>
      <c r="K5" s="13">
        <v>0.16588800000000001</v>
      </c>
      <c r="L5" s="13">
        <v>0.79595399999999994</v>
      </c>
      <c r="M5" s="13">
        <v>1.8333479999999998</v>
      </c>
      <c r="N5" s="13">
        <v>5.2001149999999994</v>
      </c>
      <c r="O5" s="13">
        <v>21.527999999999999</v>
      </c>
      <c r="P5" s="13">
        <v>29.189999999999998</v>
      </c>
      <c r="Q5" s="13">
        <v>65.37</v>
      </c>
      <c r="R5" s="13">
        <v>93.227000000000004</v>
      </c>
      <c r="S5" s="13">
        <v>129.88299999999998</v>
      </c>
      <c r="T5" s="13">
        <v>83.200999999999993</v>
      </c>
      <c r="U5" s="13">
        <v>86.866</v>
      </c>
      <c r="X5" s="23" t="s">
        <v>1173</v>
      </c>
      <c r="Y5" s="20" t="s">
        <v>1174</v>
      </c>
      <c r="Z5" s="20" t="s">
        <v>1155</v>
      </c>
      <c r="AA5" s="20" t="s">
        <v>1156</v>
      </c>
      <c r="AB5" s="20" t="s">
        <v>1175</v>
      </c>
      <c r="AC5" s="20" t="s">
        <v>1176</v>
      </c>
      <c r="AD5" s="20" t="s">
        <v>1177</v>
      </c>
      <c r="AE5" s="20" t="s">
        <v>1178</v>
      </c>
      <c r="AF5" s="20" t="s">
        <v>1179</v>
      </c>
      <c r="AG5" s="20" t="s">
        <v>1180</v>
      </c>
      <c r="AH5" s="20" t="s">
        <v>1181</v>
      </c>
      <c r="AI5" s="20" t="s">
        <v>1182</v>
      </c>
      <c r="AJ5" s="20" t="s">
        <v>1183</v>
      </c>
      <c r="AK5" s="20" t="s">
        <v>1184</v>
      </c>
      <c r="AL5" s="20" t="s">
        <v>1185</v>
      </c>
      <c r="AM5" s="20" t="s">
        <v>1186</v>
      </c>
      <c r="AN5" s="20" t="s">
        <v>1187</v>
      </c>
      <c r="AO5" s="20" t="s">
        <v>1188</v>
      </c>
      <c r="AP5" s="20" t="s">
        <v>1189</v>
      </c>
      <c r="AQ5" s="24" t="s">
        <v>1150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</row>
    <row r="6" spans="1:106">
      <c r="A6" s="1" t="s">
        <v>4</v>
      </c>
      <c r="B6" s="1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3">
        <v>0.23309099999999999</v>
      </c>
      <c r="J6" s="13">
        <v>0.21029400000000001</v>
      </c>
      <c r="K6" s="13">
        <v>0.286497</v>
      </c>
      <c r="L6" s="13">
        <v>1.2096719999999999</v>
      </c>
      <c r="M6" s="13">
        <v>2.2885499999999999</v>
      </c>
      <c r="N6" s="13">
        <v>6.0329949999999997</v>
      </c>
      <c r="O6" s="13">
        <v>25.316999999999997</v>
      </c>
      <c r="P6" s="13">
        <v>36.195</v>
      </c>
      <c r="Q6" s="13">
        <v>71.61</v>
      </c>
      <c r="R6" s="13">
        <v>91.265999999999991</v>
      </c>
      <c r="S6" s="13">
        <v>121.64299999999999</v>
      </c>
      <c r="T6" s="13">
        <v>90.298000000000002</v>
      </c>
      <c r="U6" s="13">
        <v>108.711</v>
      </c>
      <c r="X6" s="17" t="s">
        <v>1190</v>
      </c>
      <c r="Y6" s="14" t="s">
        <v>1191</v>
      </c>
      <c r="Z6" s="14" t="s">
        <v>1191</v>
      </c>
      <c r="AA6" s="14" t="s">
        <v>1191</v>
      </c>
      <c r="AB6" s="14" t="s">
        <v>1191</v>
      </c>
      <c r="AC6" s="14" t="s">
        <v>1191</v>
      </c>
      <c r="AD6" s="14" t="s">
        <v>1191</v>
      </c>
      <c r="AE6" s="15">
        <v>8.8999999999999995E-5</v>
      </c>
      <c r="AF6" s="15">
        <v>6.3E-5</v>
      </c>
      <c r="AG6" s="15">
        <v>8.1000000000000004E-5</v>
      </c>
      <c r="AH6" s="15">
        <v>3.1799999999999998E-4</v>
      </c>
      <c r="AI6" s="15">
        <v>6.2699999999999995E-4</v>
      </c>
      <c r="AJ6" s="15">
        <v>1.7949999999999999E-3</v>
      </c>
      <c r="AK6" s="15">
        <v>8.9999999999999993E-3</v>
      </c>
      <c r="AL6" s="15">
        <v>1.4999999999999999E-2</v>
      </c>
      <c r="AM6" s="15">
        <v>0.03</v>
      </c>
      <c r="AN6" s="15">
        <v>5.2999999999999999E-2</v>
      </c>
      <c r="AO6" s="15">
        <v>0.10299999999999999</v>
      </c>
      <c r="AP6" s="15">
        <v>0.151</v>
      </c>
      <c r="AQ6" s="25">
        <v>0.25700000000000001</v>
      </c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</row>
    <row r="7" spans="1:106" ht="14" thickBot="1">
      <c r="A7" s="1" t="s">
        <v>6</v>
      </c>
      <c r="B7" s="1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3">
        <v>0.23762999999999998</v>
      </c>
      <c r="J7" s="13">
        <v>0.163359</v>
      </c>
      <c r="K7" s="13">
        <v>0.210033</v>
      </c>
      <c r="L7" s="13">
        <v>1.0163279999999999</v>
      </c>
      <c r="M7" s="13">
        <v>2.1838409999999997</v>
      </c>
      <c r="N7" s="13">
        <v>6.1730049999999999</v>
      </c>
      <c r="O7" s="13">
        <v>26.244</v>
      </c>
      <c r="P7" s="13">
        <v>41.265000000000001</v>
      </c>
      <c r="Q7" s="13">
        <v>86.72999999999999</v>
      </c>
      <c r="R7" s="13">
        <v>102.131</v>
      </c>
      <c r="S7" s="13">
        <v>112.27</v>
      </c>
      <c r="T7" s="13">
        <v>75.953000000000003</v>
      </c>
      <c r="U7" s="13">
        <v>67.334000000000003</v>
      </c>
      <c r="X7" s="18" t="s">
        <v>1192</v>
      </c>
      <c r="Y7" s="19" t="s">
        <v>1191</v>
      </c>
      <c r="Z7" s="19" t="s">
        <v>1191</v>
      </c>
      <c r="AA7" s="19" t="s">
        <v>1191</v>
      </c>
      <c r="AB7" s="19" t="s">
        <v>1191</v>
      </c>
      <c r="AC7" s="19" t="s">
        <v>1191</v>
      </c>
      <c r="AD7" s="19" t="s">
        <v>1191</v>
      </c>
      <c r="AE7" s="26">
        <v>9.5000000000000005E-5</v>
      </c>
      <c r="AF7" s="26">
        <v>9.2999999999999997E-5</v>
      </c>
      <c r="AG7" s="26">
        <v>1.9599999999999999E-4</v>
      </c>
      <c r="AH7" s="26">
        <v>2.7300000000000002E-4</v>
      </c>
      <c r="AI7" s="26">
        <v>5.5099999999999995E-4</v>
      </c>
      <c r="AJ7" s="26">
        <v>9.7099999999999997E-4</v>
      </c>
      <c r="AK7" s="26">
        <v>8.9999999999999993E-3</v>
      </c>
      <c r="AL7" s="26">
        <v>1.7999999999999999E-2</v>
      </c>
      <c r="AM7" s="26">
        <v>3.1E-2</v>
      </c>
      <c r="AN7" s="26">
        <v>6.6000000000000003E-2</v>
      </c>
      <c r="AO7" s="26">
        <v>0.11700000000000001</v>
      </c>
      <c r="AP7" s="26">
        <v>0.20200000000000001</v>
      </c>
      <c r="AQ7" s="27">
        <v>0.38600000000000001</v>
      </c>
    </row>
    <row r="8" spans="1:106">
      <c r="A8" s="1" t="s">
        <v>8</v>
      </c>
      <c r="B8" s="1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3">
        <v>0.17737699999999998</v>
      </c>
      <c r="J8" s="13">
        <v>0.13689899999999999</v>
      </c>
      <c r="K8" s="13">
        <v>0.206955</v>
      </c>
      <c r="L8" s="13">
        <v>1.02396</v>
      </c>
      <c r="M8" s="13">
        <v>2.4051719999999999</v>
      </c>
      <c r="N8" s="13">
        <v>7.1602549999999994</v>
      </c>
      <c r="O8" s="13">
        <v>32.093999999999994</v>
      </c>
      <c r="P8" s="13">
        <v>50.055</v>
      </c>
      <c r="Q8" s="13">
        <v>112.05</v>
      </c>
      <c r="R8" s="13">
        <v>145.53799999999998</v>
      </c>
      <c r="S8" s="13">
        <v>198.48099999999999</v>
      </c>
      <c r="T8" s="13">
        <v>132.88</v>
      </c>
      <c r="U8" s="13">
        <v>139.55100000000002</v>
      </c>
    </row>
    <row r="9" spans="1:106">
      <c r="A9" s="1" t="s">
        <v>10</v>
      </c>
      <c r="B9" s="1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3">
        <v>0.30509199999999997</v>
      </c>
      <c r="J9" s="13">
        <v>0.19372500000000001</v>
      </c>
      <c r="K9" s="13">
        <v>0.24032700000000001</v>
      </c>
      <c r="L9" s="13">
        <v>1.07961</v>
      </c>
      <c r="M9" s="13">
        <v>2.5211669999999997</v>
      </c>
      <c r="N9" s="13">
        <v>7.0669149999999998</v>
      </c>
      <c r="O9" s="13">
        <v>30.077999999999999</v>
      </c>
      <c r="P9" s="13">
        <v>43.664999999999999</v>
      </c>
      <c r="Q9" s="13">
        <v>87.75</v>
      </c>
      <c r="R9" s="13">
        <v>114.321</v>
      </c>
      <c r="S9" s="13">
        <v>130.19199999999998</v>
      </c>
      <c r="T9" s="13">
        <v>88.033000000000001</v>
      </c>
      <c r="U9" s="13">
        <v>72.988</v>
      </c>
    </row>
    <row r="10" spans="1:106">
      <c r="A10" s="1" t="s">
        <v>12</v>
      </c>
      <c r="B10" s="1" t="s">
        <v>13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3">
        <v>0.316751</v>
      </c>
      <c r="J10" s="13">
        <v>0.22364999999999999</v>
      </c>
      <c r="K10" s="13">
        <v>0.29783700000000002</v>
      </c>
      <c r="L10" s="13">
        <v>1.2774059999999998</v>
      </c>
      <c r="M10" s="13">
        <v>2.9907899999999996</v>
      </c>
      <c r="N10" s="13">
        <v>7.928515</v>
      </c>
      <c r="O10" s="13">
        <v>30.428999999999998</v>
      </c>
      <c r="P10" s="13">
        <v>45.765000000000001</v>
      </c>
      <c r="Q10" s="13">
        <v>96.45</v>
      </c>
      <c r="R10" s="13">
        <v>117.872</v>
      </c>
      <c r="S10" s="13">
        <v>150.58599999999998</v>
      </c>
      <c r="T10" s="13">
        <v>99.962000000000003</v>
      </c>
      <c r="U10" s="13">
        <v>94.061999999999998</v>
      </c>
    </row>
    <row r="11" spans="1:106">
      <c r="A11" s="1" t="s">
        <v>14</v>
      </c>
      <c r="B11" s="1" t="s">
        <v>15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3">
        <v>0.29298799999999997</v>
      </c>
      <c r="J11" s="13">
        <v>0.18540899999999999</v>
      </c>
      <c r="K11" s="13">
        <v>0.218781</v>
      </c>
      <c r="L11" s="13">
        <v>0.90979799999999988</v>
      </c>
      <c r="M11" s="13">
        <v>2.0785049999999998</v>
      </c>
      <c r="N11" s="13">
        <v>5.9970949999999998</v>
      </c>
      <c r="O11" s="13">
        <v>24.587999999999997</v>
      </c>
      <c r="P11" s="13">
        <v>31.89</v>
      </c>
      <c r="Q11" s="13">
        <v>63.51</v>
      </c>
      <c r="R11" s="13">
        <v>79.817999999999998</v>
      </c>
      <c r="S11" s="13">
        <v>100.83699999999999</v>
      </c>
      <c r="T11" s="13">
        <v>58.134999999999998</v>
      </c>
      <c r="U11" s="13">
        <v>51.657000000000004</v>
      </c>
    </row>
    <row r="12" spans="1:106">
      <c r="A12" s="1" t="s">
        <v>16</v>
      </c>
      <c r="B12" s="1" t="s">
        <v>17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3">
        <v>0.40939999999999999</v>
      </c>
      <c r="J12" s="13">
        <v>0.30920399999999998</v>
      </c>
      <c r="K12" s="13">
        <v>0.36774000000000001</v>
      </c>
      <c r="L12" s="13">
        <v>1.409376</v>
      </c>
      <c r="M12" s="13">
        <v>2.8534769999999998</v>
      </c>
      <c r="N12" s="13">
        <v>7.3846299999999996</v>
      </c>
      <c r="O12" s="13">
        <v>28.196999999999999</v>
      </c>
      <c r="P12" s="13">
        <v>39.674999999999997</v>
      </c>
      <c r="Q12" s="13">
        <v>72.42</v>
      </c>
      <c r="R12" s="13">
        <v>94.551999999999992</v>
      </c>
      <c r="S12" s="13">
        <v>123.18799999999999</v>
      </c>
      <c r="T12" s="13">
        <v>85.012999999999991</v>
      </c>
      <c r="U12" s="13">
        <v>82.497</v>
      </c>
    </row>
    <row r="13" spans="1:106">
      <c r="A13" s="1" t="s">
        <v>18</v>
      </c>
      <c r="B13" s="1" t="s">
        <v>19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3">
        <v>0.36312</v>
      </c>
      <c r="J13" s="13">
        <v>0.28727999999999998</v>
      </c>
      <c r="K13" s="13">
        <v>0.33355800000000002</v>
      </c>
      <c r="L13" s="13">
        <v>1.376622</v>
      </c>
      <c r="M13" s="13">
        <v>2.9926709999999996</v>
      </c>
      <c r="N13" s="13">
        <v>7.8926150000000002</v>
      </c>
      <c r="O13" s="13">
        <v>32.192999999999998</v>
      </c>
      <c r="P13" s="13">
        <v>43.574999999999996</v>
      </c>
      <c r="Q13" s="13">
        <v>87.509999999999991</v>
      </c>
      <c r="R13" s="13">
        <v>109.97499999999999</v>
      </c>
      <c r="S13" s="13">
        <v>141.41899999999998</v>
      </c>
      <c r="T13" s="13">
        <v>99.962000000000003</v>
      </c>
      <c r="U13" s="13">
        <v>92.52</v>
      </c>
    </row>
    <row r="14" spans="1:106">
      <c r="A14" s="1" t="s">
        <v>20</v>
      </c>
      <c r="B14" s="1" t="s">
        <v>21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3">
        <v>0.53319899999999998</v>
      </c>
      <c r="J14" s="13">
        <v>0.37736999999999998</v>
      </c>
      <c r="K14" s="13">
        <v>0.40054500000000004</v>
      </c>
      <c r="L14" s="13">
        <v>1.514316</v>
      </c>
      <c r="M14" s="13">
        <v>2.5117619999999996</v>
      </c>
      <c r="N14" s="13">
        <v>6.0347900000000001</v>
      </c>
      <c r="O14" s="13">
        <v>23.678999999999998</v>
      </c>
      <c r="P14" s="13">
        <v>28.454999999999998</v>
      </c>
      <c r="Q14" s="13">
        <v>39.03</v>
      </c>
      <c r="R14" s="13">
        <v>45.951000000000001</v>
      </c>
      <c r="S14" s="13">
        <v>62.417999999999999</v>
      </c>
      <c r="T14" s="13">
        <v>44.997999999999998</v>
      </c>
      <c r="U14" s="13">
        <v>51.657000000000004</v>
      </c>
    </row>
    <row r="15" spans="1:106">
      <c r="A15" s="1" t="s">
        <v>22</v>
      </c>
      <c r="B15" s="1" t="s">
        <v>23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3">
        <v>0.30598199999999998</v>
      </c>
      <c r="J15" s="13">
        <v>0.205128</v>
      </c>
      <c r="K15" s="13">
        <v>0.205011</v>
      </c>
      <c r="L15" s="13">
        <v>0.94954799999999995</v>
      </c>
      <c r="M15" s="13">
        <v>2.2327469999999998</v>
      </c>
      <c r="N15" s="13">
        <v>5.7565650000000002</v>
      </c>
      <c r="O15" s="13">
        <v>25.460999999999999</v>
      </c>
      <c r="P15" s="13">
        <v>36.405000000000001</v>
      </c>
      <c r="Q15" s="13">
        <v>68.28</v>
      </c>
      <c r="R15" s="13">
        <v>80.188999999999993</v>
      </c>
      <c r="S15" s="13">
        <v>99.91</v>
      </c>
      <c r="T15" s="13">
        <v>65.231999999999999</v>
      </c>
      <c r="U15" s="13">
        <v>56.797000000000004</v>
      </c>
    </row>
    <row r="16" spans="1:106">
      <c r="A16" s="1" t="s">
        <v>24</v>
      </c>
      <c r="B16" s="1" t="s">
        <v>25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3">
        <v>0.26539799999999997</v>
      </c>
      <c r="J16" s="13">
        <v>0.18194399999999999</v>
      </c>
      <c r="K16" s="13">
        <v>0.199017</v>
      </c>
      <c r="L16" s="13">
        <v>0.97466999999999993</v>
      </c>
      <c r="M16" s="13">
        <v>2.2051589999999996</v>
      </c>
      <c r="N16" s="13">
        <v>6.144285</v>
      </c>
      <c r="O16" s="13">
        <v>26.972999999999999</v>
      </c>
      <c r="P16" s="13">
        <v>38.384999999999998</v>
      </c>
      <c r="Q16" s="13">
        <v>73.05</v>
      </c>
      <c r="R16" s="13">
        <v>94.816999999999993</v>
      </c>
      <c r="S16" s="13">
        <v>117.214</v>
      </c>
      <c r="T16" s="13">
        <v>74.896000000000001</v>
      </c>
      <c r="U16" s="13">
        <v>48.059000000000005</v>
      </c>
    </row>
    <row r="17" spans="1:21">
      <c r="A17" s="1" t="s">
        <v>26</v>
      </c>
      <c r="B17" s="1" t="s">
        <v>27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3">
        <v>0.21974099999999999</v>
      </c>
      <c r="J17" s="13">
        <v>0.14414399999999999</v>
      </c>
      <c r="K17" s="13">
        <v>0.17666100000000001</v>
      </c>
      <c r="L17" s="13">
        <v>0.8331599999999999</v>
      </c>
      <c r="M17" s="13">
        <v>2.0929259999999998</v>
      </c>
      <c r="N17" s="13">
        <v>6.0383800000000001</v>
      </c>
      <c r="O17" s="13">
        <v>25.352999999999998</v>
      </c>
      <c r="P17" s="13">
        <v>38.4</v>
      </c>
      <c r="Q17" s="13">
        <v>84.06</v>
      </c>
      <c r="R17" s="13">
        <v>104.357</v>
      </c>
      <c r="S17" s="13">
        <v>128.95599999999999</v>
      </c>
      <c r="T17" s="13">
        <v>73.536999999999992</v>
      </c>
      <c r="U17" s="13">
        <v>67.334000000000003</v>
      </c>
    </row>
    <row r="18" spans="1:21">
      <c r="A18" s="1" t="s">
        <v>28</v>
      </c>
      <c r="B18" s="1" t="s">
        <v>29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3">
        <v>0.28497800000000001</v>
      </c>
      <c r="J18" s="13">
        <v>0.19416600000000001</v>
      </c>
      <c r="K18" s="13">
        <v>0.240813</v>
      </c>
      <c r="L18" s="13">
        <v>0.99215999999999993</v>
      </c>
      <c r="M18" s="13">
        <v>2.0659649999999998</v>
      </c>
      <c r="N18" s="13">
        <v>5.3939750000000002</v>
      </c>
      <c r="O18" s="13">
        <v>22.463999999999999</v>
      </c>
      <c r="P18" s="13">
        <v>29.445</v>
      </c>
      <c r="Q18" s="13">
        <v>62.91</v>
      </c>
      <c r="R18" s="13">
        <v>72.768999999999991</v>
      </c>
      <c r="S18" s="13">
        <v>101.86699999999999</v>
      </c>
      <c r="T18" s="13">
        <v>76.707999999999998</v>
      </c>
      <c r="U18" s="13">
        <v>70.932000000000002</v>
      </c>
    </row>
    <row r="19" spans="1:21">
      <c r="A19" s="1" t="s">
        <v>30</v>
      </c>
      <c r="B19" s="1" t="s">
        <v>31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3">
        <v>0.38652699999999995</v>
      </c>
      <c r="J19" s="13">
        <v>0.28060200000000002</v>
      </c>
      <c r="K19" s="13">
        <v>0.332505</v>
      </c>
      <c r="L19" s="13">
        <v>1.315248</v>
      </c>
      <c r="M19" s="13">
        <v>2.6415509999999998</v>
      </c>
      <c r="N19" s="13">
        <v>6.9269049999999996</v>
      </c>
      <c r="O19" s="13">
        <v>27.026999999999997</v>
      </c>
      <c r="P19" s="13">
        <v>34.26</v>
      </c>
      <c r="Q19" s="13">
        <v>65.429999999999993</v>
      </c>
      <c r="R19" s="13">
        <v>80.983999999999995</v>
      </c>
      <c r="S19" s="13">
        <v>105.78099999999999</v>
      </c>
      <c r="T19" s="13">
        <v>74.140999999999991</v>
      </c>
      <c r="U19" s="13">
        <v>63.222000000000001</v>
      </c>
    </row>
    <row r="20" spans="1:21">
      <c r="A20" s="1" t="s">
        <v>32</v>
      </c>
      <c r="B20" s="1" t="s">
        <v>33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3">
        <v>0.26379599999999997</v>
      </c>
      <c r="J20" s="13">
        <v>0.18931500000000001</v>
      </c>
      <c r="K20" s="13">
        <v>0.24129900000000001</v>
      </c>
      <c r="L20" s="13">
        <v>1.1136359999999998</v>
      </c>
      <c r="M20" s="13">
        <v>2.541858</v>
      </c>
      <c r="N20" s="13">
        <v>7.5461799999999997</v>
      </c>
      <c r="O20" s="13">
        <v>31.904999999999998</v>
      </c>
      <c r="P20" s="13">
        <v>48.225000000000001</v>
      </c>
      <c r="Q20" s="13">
        <v>94.47</v>
      </c>
      <c r="R20" s="13">
        <v>122.48299999999999</v>
      </c>
      <c r="S20" s="13">
        <v>148.52599999999998</v>
      </c>
      <c r="T20" s="13">
        <v>105.851</v>
      </c>
      <c r="U20" s="13">
        <v>93.290999999999997</v>
      </c>
    </row>
    <row r="21" spans="1:21">
      <c r="A21" s="1" t="s">
        <v>34</v>
      </c>
      <c r="B21" s="1" t="s">
        <v>35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3">
        <v>0.27207300000000001</v>
      </c>
      <c r="J21" s="13">
        <v>0.15409800000000001</v>
      </c>
      <c r="K21" s="13">
        <v>0.18427500000000002</v>
      </c>
      <c r="L21" s="13">
        <v>0.83379599999999998</v>
      </c>
      <c r="M21" s="13">
        <v>1.7066939999999999</v>
      </c>
      <c r="N21" s="13">
        <v>4.7011050000000001</v>
      </c>
      <c r="O21" s="13">
        <v>20.321999999999999</v>
      </c>
      <c r="P21" s="13">
        <v>28.364999999999998</v>
      </c>
      <c r="Q21" s="13">
        <v>57.33</v>
      </c>
      <c r="R21" s="13">
        <v>71.974000000000004</v>
      </c>
      <c r="S21" s="13">
        <v>96.510999999999996</v>
      </c>
      <c r="T21" s="13">
        <v>74.593999999999994</v>
      </c>
      <c r="U21" s="13">
        <v>85.323999999999998</v>
      </c>
    </row>
    <row r="22" spans="1:21">
      <c r="A22" s="1" t="s">
        <v>36</v>
      </c>
      <c r="B22" s="1" t="s">
        <v>37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3">
        <v>0.32680799999999999</v>
      </c>
      <c r="J22" s="13">
        <v>0.237762</v>
      </c>
      <c r="K22" s="13">
        <v>0.28406700000000001</v>
      </c>
      <c r="L22" s="13">
        <v>1.1937719999999998</v>
      </c>
      <c r="M22" s="13">
        <v>2.4616019999999996</v>
      </c>
      <c r="N22" s="13">
        <v>6.3148099999999996</v>
      </c>
      <c r="O22" s="13">
        <v>27.089999999999996</v>
      </c>
      <c r="P22" s="13">
        <v>40.019999999999996</v>
      </c>
      <c r="Q22" s="13">
        <v>78.509999999999991</v>
      </c>
      <c r="R22" s="13">
        <v>91.16</v>
      </c>
      <c r="S22" s="13">
        <v>122.67299999999999</v>
      </c>
      <c r="T22" s="13">
        <v>83.05</v>
      </c>
      <c r="U22" s="13">
        <v>70.674999999999997</v>
      </c>
    </row>
    <row r="23" spans="1:21">
      <c r="A23" s="1" t="s">
        <v>38</v>
      </c>
      <c r="B23" s="1" t="s">
        <v>39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3">
        <v>0.705592</v>
      </c>
      <c r="J23" s="13">
        <v>0.43684200000000001</v>
      </c>
      <c r="K23" s="13">
        <v>0.38175300000000001</v>
      </c>
      <c r="L23" s="13">
        <v>1.167378</v>
      </c>
      <c r="M23" s="13">
        <v>1.9832009999999998</v>
      </c>
      <c r="N23" s="13">
        <v>4.7926500000000001</v>
      </c>
      <c r="O23" s="13">
        <v>17.594999999999999</v>
      </c>
      <c r="P23" s="13">
        <v>20.759999999999998</v>
      </c>
      <c r="Q23" s="13">
        <v>37.14</v>
      </c>
      <c r="R23" s="13">
        <v>42.347000000000001</v>
      </c>
      <c r="S23" s="13">
        <v>61.593999999999994</v>
      </c>
      <c r="T23" s="13">
        <v>41.978000000000002</v>
      </c>
      <c r="U23" s="13">
        <v>50.372</v>
      </c>
    </row>
    <row r="24" spans="1:21">
      <c r="A24" s="1" t="s">
        <v>40</v>
      </c>
      <c r="B24" s="1" t="s">
        <v>41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3">
        <v>0.19722399999999998</v>
      </c>
      <c r="J24" s="13">
        <v>0.171486</v>
      </c>
      <c r="K24" s="13">
        <v>0.25636500000000001</v>
      </c>
      <c r="L24" s="13">
        <v>1.1225399999999999</v>
      </c>
      <c r="M24" s="13">
        <v>2.4246089999999998</v>
      </c>
      <c r="N24" s="13">
        <v>6.8676699999999995</v>
      </c>
      <c r="O24" s="13">
        <v>29.321999999999999</v>
      </c>
      <c r="P24" s="13">
        <v>40.68</v>
      </c>
      <c r="Q24" s="13">
        <v>77.009999999999991</v>
      </c>
      <c r="R24" s="13">
        <v>103.13799999999999</v>
      </c>
      <c r="S24" s="13">
        <v>161.09199999999998</v>
      </c>
      <c r="T24" s="13">
        <v>123.065</v>
      </c>
      <c r="U24" s="13">
        <v>121.304</v>
      </c>
    </row>
    <row r="25" spans="1:21">
      <c r="A25" s="1" t="s">
        <v>42</v>
      </c>
      <c r="B25" s="1" t="s">
        <v>43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3">
        <v>0.22953099999999999</v>
      </c>
      <c r="J25" s="13">
        <v>0.19101599999999999</v>
      </c>
      <c r="K25" s="13">
        <v>0.27701999999999999</v>
      </c>
      <c r="L25" s="13">
        <v>1.0385879999999998</v>
      </c>
      <c r="M25" s="13">
        <v>2.0584409999999997</v>
      </c>
      <c r="N25" s="13">
        <v>5.7834899999999996</v>
      </c>
      <c r="O25" s="13">
        <v>22.985999999999997</v>
      </c>
      <c r="P25" s="13">
        <v>29.64</v>
      </c>
      <c r="Q25" s="13">
        <v>64.62</v>
      </c>
      <c r="R25" s="13">
        <v>73.988</v>
      </c>
      <c r="S25" s="13">
        <v>110.31299999999999</v>
      </c>
      <c r="T25" s="13">
        <v>90.902000000000001</v>
      </c>
      <c r="U25" s="13">
        <v>94.832999999999998</v>
      </c>
    </row>
    <row r="26" spans="1:21">
      <c r="A26" s="1" t="s">
        <v>44</v>
      </c>
      <c r="B26" s="1" t="s">
        <v>45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3">
        <v>0.30518099999999998</v>
      </c>
      <c r="J26" s="13">
        <v>0.23499</v>
      </c>
      <c r="K26" s="13">
        <v>0.29216700000000001</v>
      </c>
      <c r="L26" s="13">
        <v>1.142892</v>
      </c>
      <c r="M26" s="13">
        <v>2.3694329999999999</v>
      </c>
      <c r="N26" s="13">
        <v>6.2555749999999994</v>
      </c>
      <c r="O26" s="13">
        <v>25.451999999999998</v>
      </c>
      <c r="P26" s="13">
        <v>34.589999999999996</v>
      </c>
      <c r="Q26" s="13">
        <v>65.039999999999992</v>
      </c>
      <c r="R26" s="13">
        <v>77.114999999999995</v>
      </c>
      <c r="S26" s="13">
        <v>109.28299999999999</v>
      </c>
      <c r="T26" s="13">
        <v>84.861999999999995</v>
      </c>
      <c r="U26" s="13">
        <v>93.290999999999997</v>
      </c>
    </row>
    <row r="27" spans="1:21">
      <c r="A27" s="1" t="s">
        <v>46</v>
      </c>
      <c r="B27" s="1" t="s">
        <v>47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3">
        <v>0.92239599999999999</v>
      </c>
      <c r="J27" s="13">
        <v>0.50198399999999999</v>
      </c>
      <c r="K27" s="13">
        <v>0.45400500000000005</v>
      </c>
      <c r="L27" s="13">
        <v>1.4720219999999999</v>
      </c>
      <c r="M27" s="13">
        <v>2.7989279999999996</v>
      </c>
      <c r="N27" s="13">
        <v>6.8174099999999997</v>
      </c>
      <c r="O27" s="13">
        <v>25.658999999999999</v>
      </c>
      <c r="P27" s="13">
        <v>29.234999999999999</v>
      </c>
      <c r="Q27" s="13">
        <v>41.339999999999996</v>
      </c>
      <c r="R27" s="13">
        <v>47.594000000000001</v>
      </c>
      <c r="S27" s="13">
        <v>59.018999999999998</v>
      </c>
      <c r="T27" s="13">
        <v>47.112000000000002</v>
      </c>
      <c r="U27" s="13">
        <v>54.484000000000002</v>
      </c>
    </row>
    <row r="28" spans="1:21">
      <c r="A28" s="1" t="s">
        <v>48</v>
      </c>
      <c r="B28" s="1" t="s">
        <v>49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3">
        <v>0.18067</v>
      </c>
      <c r="J28" s="13">
        <v>0.113085</v>
      </c>
      <c r="K28" s="13">
        <v>0.15276600000000001</v>
      </c>
      <c r="L28" s="13">
        <v>0.68115599999999998</v>
      </c>
      <c r="M28" s="13">
        <v>1.6289459999999998</v>
      </c>
      <c r="N28" s="13">
        <v>5.9360650000000001</v>
      </c>
      <c r="O28" s="13">
        <v>28.709999999999997</v>
      </c>
      <c r="P28" s="13">
        <v>45.975000000000001</v>
      </c>
      <c r="Q28" s="13">
        <v>87.929999999999993</v>
      </c>
      <c r="R28" s="13">
        <v>111.035</v>
      </c>
      <c r="S28" s="13">
        <v>135.75399999999999</v>
      </c>
      <c r="T28" s="13">
        <v>89.391999999999996</v>
      </c>
      <c r="U28" s="13">
        <v>82.754000000000005</v>
      </c>
    </row>
    <row r="29" spans="1:21">
      <c r="A29" s="1" t="s">
        <v>50</v>
      </c>
      <c r="B29" s="1" t="s">
        <v>51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3">
        <v>0.94233199999999995</v>
      </c>
      <c r="J29" s="13">
        <v>0.542682</v>
      </c>
      <c r="K29" s="13">
        <v>0.501552</v>
      </c>
      <c r="L29" s="13">
        <v>1.5696479999999999</v>
      </c>
      <c r="M29" s="13">
        <v>2.402037</v>
      </c>
      <c r="N29" s="13">
        <v>5.5375749999999995</v>
      </c>
      <c r="O29" s="13">
        <v>22.229999999999997</v>
      </c>
      <c r="P29" s="13">
        <v>25.844999999999999</v>
      </c>
      <c r="Q29" s="13">
        <v>34.44</v>
      </c>
      <c r="R29" s="13">
        <v>39.908999999999999</v>
      </c>
      <c r="S29" s="13">
        <v>66.331999999999994</v>
      </c>
      <c r="T29" s="13">
        <v>39.863999999999997</v>
      </c>
      <c r="U29" s="13">
        <v>47.030999999999999</v>
      </c>
    </row>
    <row r="30" spans="1:21">
      <c r="A30" s="1" t="s">
        <v>52</v>
      </c>
      <c r="B30" s="1" t="s">
        <v>53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3">
        <v>0.18387399999999998</v>
      </c>
      <c r="J30" s="13">
        <v>0.139797</v>
      </c>
      <c r="K30" s="13">
        <v>0.199098</v>
      </c>
      <c r="L30" s="13">
        <v>1.001064</v>
      </c>
      <c r="M30" s="13">
        <v>2.3048519999999999</v>
      </c>
      <c r="N30" s="13">
        <v>7.386425</v>
      </c>
      <c r="O30" s="13">
        <v>34.154999999999994</v>
      </c>
      <c r="P30" s="13">
        <v>53.384999999999998</v>
      </c>
      <c r="Q30" s="13">
        <v>117.81</v>
      </c>
      <c r="R30" s="13">
        <v>134.03700000000001</v>
      </c>
      <c r="S30" s="13">
        <v>177.26299999999998</v>
      </c>
      <c r="T30" s="13">
        <v>122.31</v>
      </c>
      <c r="U30" s="13">
        <v>83.010999999999996</v>
      </c>
    </row>
    <row r="31" spans="1:21">
      <c r="A31" s="1" t="s">
        <v>54</v>
      </c>
      <c r="B31" s="1" t="s">
        <v>55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3">
        <v>0.20558999999999999</v>
      </c>
      <c r="J31" s="13">
        <v>0.14017499999999999</v>
      </c>
      <c r="K31" s="13">
        <v>0.18346500000000002</v>
      </c>
      <c r="L31" s="13">
        <v>0.97117199999999992</v>
      </c>
      <c r="M31" s="13">
        <v>2.3844809999999996</v>
      </c>
      <c r="N31" s="13">
        <v>7.3038549999999995</v>
      </c>
      <c r="O31" s="13">
        <v>33.785999999999994</v>
      </c>
      <c r="P31" s="13">
        <v>54.794999999999995</v>
      </c>
      <c r="Q31" s="13">
        <v>128.49</v>
      </c>
      <c r="R31" s="13">
        <v>160.59</v>
      </c>
      <c r="S31" s="13">
        <v>218.46299999999999</v>
      </c>
      <c r="T31" s="13">
        <v>154.77500000000001</v>
      </c>
      <c r="U31" s="13">
        <v>173.732</v>
      </c>
    </row>
    <row r="32" spans="1:21">
      <c r="A32" s="1" t="s">
        <v>56</v>
      </c>
      <c r="B32" s="1" t="s">
        <v>57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3">
        <v>0.30081999999999998</v>
      </c>
      <c r="J32" s="13">
        <v>0.21042</v>
      </c>
      <c r="K32" s="13">
        <v>0.264708</v>
      </c>
      <c r="L32" s="13">
        <v>0.91647599999999996</v>
      </c>
      <c r="M32" s="13">
        <v>1.9687799999999998</v>
      </c>
      <c r="N32" s="13">
        <v>5.5627050000000002</v>
      </c>
      <c r="O32" s="13">
        <v>22.832999999999998</v>
      </c>
      <c r="P32" s="13">
        <v>27.555</v>
      </c>
      <c r="Q32" s="13">
        <v>55.71</v>
      </c>
      <c r="R32" s="13">
        <v>67.468999999999994</v>
      </c>
      <c r="S32" s="13">
        <v>99.394999999999996</v>
      </c>
      <c r="T32" s="13">
        <v>76.858999999999995</v>
      </c>
      <c r="U32" s="13">
        <v>61.166000000000004</v>
      </c>
    </row>
    <row r="33" spans="1:21">
      <c r="A33" s="1" t="s">
        <v>58</v>
      </c>
      <c r="B33" s="1" t="s">
        <v>59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3">
        <v>0.26290599999999997</v>
      </c>
      <c r="J33" s="13">
        <v>0.17154900000000001</v>
      </c>
      <c r="K33" s="13">
        <v>0.202095</v>
      </c>
      <c r="L33" s="13">
        <v>0.8706839999999999</v>
      </c>
      <c r="M33" s="13">
        <v>1.9518509999999998</v>
      </c>
      <c r="N33" s="13">
        <v>5.7655399999999997</v>
      </c>
      <c r="O33" s="13">
        <v>23.930999999999997</v>
      </c>
      <c r="P33" s="13">
        <v>34.86</v>
      </c>
      <c r="Q33" s="13">
        <v>64.05</v>
      </c>
      <c r="R33" s="13">
        <v>72.875</v>
      </c>
      <c r="S33" s="13">
        <v>93.935999999999993</v>
      </c>
      <c r="T33" s="13">
        <v>63.570999999999998</v>
      </c>
      <c r="U33" s="13">
        <v>53.713000000000001</v>
      </c>
    </row>
    <row r="34" spans="1:21">
      <c r="A34" s="1" t="s">
        <v>60</v>
      </c>
      <c r="B34" s="1" t="s">
        <v>61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3">
        <v>0.347723</v>
      </c>
      <c r="J34" s="13">
        <v>0.206514</v>
      </c>
      <c r="K34" s="13">
        <v>0.25523099999999999</v>
      </c>
      <c r="L34" s="13">
        <v>1.0112399999999999</v>
      </c>
      <c r="M34" s="13">
        <v>1.8866429999999998</v>
      </c>
      <c r="N34" s="13">
        <v>4.9524049999999997</v>
      </c>
      <c r="O34" s="13">
        <v>18.72</v>
      </c>
      <c r="P34" s="13">
        <v>30.75</v>
      </c>
      <c r="Q34" s="13">
        <v>54.78</v>
      </c>
      <c r="R34" s="13">
        <v>70.649000000000001</v>
      </c>
      <c r="S34" s="13">
        <v>97.747</v>
      </c>
      <c r="T34" s="13">
        <v>67.798999999999992</v>
      </c>
      <c r="U34" s="13">
        <v>65.792000000000002</v>
      </c>
    </row>
    <row r="35" spans="1:21">
      <c r="A35" s="1" t="s">
        <v>62</v>
      </c>
      <c r="B35" s="1" t="s">
        <v>63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3">
        <v>0.34976999999999997</v>
      </c>
      <c r="J35" s="13">
        <v>0.21684600000000001</v>
      </c>
      <c r="K35" s="13">
        <v>0.23409000000000002</v>
      </c>
      <c r="L35" s="13">
        <v>0.91806599999999994</v>
      </c>
      <c r="M35" s="13">
        <v>1.973169</v>
      </c>
      <c r="N35" s="13">
        <v>5.6524549999999998</v>
      </c>
      <c r="O35" s="13">
        <v>22.463999999999999</v>
      </c>
      <c r="P35" s="13">
        <v>28.919999999999998</v>
      </c>
      <c r="Q35" s="13">
        <v>47.76</v>
      </c>
      <c r="R35" s="13">
        <v>64.447999999999993</v>
      </c>
      <c r="S35" s="13">
        <v>83.429999999999993</v>
      </c>
      <c r="T35" s="13">
        <v>71.724999999999994</v>
      </c>
      <c r="U35" s="13">
        <v>57.567999999999998</v>
      </c>
    </row>
    <row r="36" spans="1:21">
      <c r="A36" s="1" t="s">
        <v>64</v>
      </c>
      <c r="B36" s="1" t="s">
        <v>65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3">
        <v>0.421593</v>
      </c>
      <c r="J36" s="13">
        <v>0.27033299999999999</v>
      </c>
      <c r="K36" s="13">
        <v>0.31743900000000003</v>
      </c>
      <c r="L36" s="13">
        <v>1.191546</v>
      </c>
      <c r="M36" s="13">
        <v>2.1907379999999996</v>
      </c>
      <c r="N36" s="13">
        <v>5.1696</v>
      </c>
      <c r="O36" s="13">
        <v>22.517999999999997</v>
      </c>
      <c r="P36" s="13">
        <v>32.49</v>
      </c>
      <c r="Q36" s="13">
        <v>45.48</v>
      </c>
      <c r="R36" s="13">
        <v>55.65</v>
      </c>
      <c r="S36" s="13">
        <v>88.271000000000001</v>
      </c>
      <c r="T36" s="13">
        <v>80.784999999999997</v>
      </c>
      <c r="U36" s="13">
        <v>67.334000000000003</v>
      </c>
    </row>
    <row r="37" spans="1:21">
      <c r="A37" s="1" t="s">
        <v>66</v>
      </c>
      <c r="B37" s="1" t="s">
        <v>67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3">
        <v>0.40806499999999996</v>
      </c>
      <c r="J37" s="13">
        <v>0.26378099999999999</v>
      </c>
      <c r="K37" s="13">
        <v>0.30618000000000001</v>
      </c>
      <c r="L37" s="13">
        <v>1.1161799999999999</v>
      </c>
      <c r="M37" s="13">
        <v>2.0609489999999999</v>
      </c>
      <c r="N37" s="13">
        <v>4.5808400000000002</v>
      </c>
      <c r="O37" s="13">
        <v>19.358999999999998</v>
      </c>
      <c r="P37" s="13">
        <v>27.75</v>
      </c>
      <c r="Q37" s="13">
        <v>42.03</v>
      </c>
      <c r="R37" s="13">
        <v>51.144999999999996</v>
      </c>
      <c r="S37" s="13">
        <v>80.85499999999999</v>
      </c>
      <c r="T37" s="13">
        <v>53.152000000000001</v>
      </c>
      <c r="U37" s="13">
        <v>65.278000000000006</v>
      </c>
    </row>
    <row r="38" spans="1:21">
      <c r="A38" s="1" t="s">
        <v>68</v>
      </c>
      <c r="B38" s="1" t="s">
        <v>69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3">
        <v>0.69936199999999993</v>
      </c>
      <c r="J38" s="13">
        <v>0.36722700000000003</v>
      </c>
      <c r="K38" s="13">
        <v>0.40435200000000004</v>
      </c>
      <c r="L38" s="13">
        <v>1.3104779999999998</v>
      </c>
      <c r="M38" s="13">
        <v>2.1963809999999997</v>
      </c>
      <c r="N38" s="13">
        <v>5.2593499999999995</v>
      </c>
      <c r="O38" s="13">
        <v>19.907999999999998</v>
      </c>
      <c r="P38" s="13">
        <v>23.189999999999998</v>
      </c>
      <c r="Q38" s="13">
        <v>31.68</v>
      </c>
      <c r="R38" s="13">
        <v>42.982999999999997</v>
      </c>
      <c r="S38" s="13">
        <v>66.022999999999996</v>
      </c>
      <c r="T38" s="13">
        <v>47.716000000000001</v>
      </c>
      <c r="U38" s="13">
        <v>51.4</v>
      </c>
    </row>
    <row r="39" spans="1:21">
      <c r="A39" s="1" t="s">
        <v>70</v>
      </c>
      <c r="B39" s="1" t="s">
        <v>71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3">
        <v>0.28257499999999997</v>
      </c>
      <c r="J39" s="13">
        <v>0.184086</v>
      </c>
      <c r="K39" s="13">
        <v>0.21222000000000002</v>
      </c>
      <c r="L39" s="13">
        <v>0.92696999999999996</v>
      </c>
      <c r="M39" s="13">
        <v>1.9041989999999998</v>
      </c>
      <c r="N39" s="13">
        <v>5.3993599999999997</v>
      </c>
      <c r="O39" s="13">
        <v>22.643999999999998</v>
      </c>
      <c r="P39" s="13">
        <v>34.664999999999999</v>
      </c>
      <c r="Q39" s="13">
        <v>64.56</v>
      </c>
      <c r="R39" s="13">
        <v>78.599000000000004</v>
      </c>
      <c r="S39" s="13">
        <v>109.901</v>
      </c>
      <c r="T39" s="13">
        <v>70.215000000000003</v>
      </c>
      <c r="U39" s="13">
        <v>77.356999999999999</v>
      </c>
    </row>
    <row r="40" spans="1:21">
      <c r="A40" s="1" t="s">
        <v>72</v>
      </c>
      <c r="B40" s="1" t="s">
        <v>73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3">
        <v>0.38483599999999996</v>
      </c>
      <c r="J40" s="13">
        <v>0.25363799999999997</v>
      </c>
      <c r="K40" s="13">
        <v>0.28892699999999999</v>
      </c>
      <c r="L40" s="13">
        <v>1.130172</v>
      </c>
      <c r="M40" s="13">
        <v>2.0622029999999998</v>
      </c>
      <c r="N40" s="13">
        <v>5.4711600000000002</v>
      </c>
      <c r="O40" s="13">
        <v>21.465</v>
      </c>
      <c r="P40" s="13">
        <v>29.684999999999999</v>
      </c>
      <c r="Q40" s="13">
        <v>44.129999999999995</v>
      </c>
      <c r="R40" s="13">
        <v>63.228999999999999</v>
      </c>
      <c r="S40" s="13">
        <v>90.64</v>
      </c>
      <c r="T40" s="13">
        <v>65.685000000000002</v>
      </c>
      <c r="U40" s="13">
        <v>55.512</v>
      </c>
    </row>
    <row r="41" spans="1:21">
      <c r="A41" s="1" t="s">
        <v>74</v>
      </c>
      <c r="B41" s="1" t="s">
        <v>75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3">
        <v>0.300375</v>
      </c>
      <c r="J41" s="13">
        <v>0.199521</v>
      </c>
      <c r="K41" s="13">
        <v>0.23206500000000002</v>
      </c>
      <c r="L41" s="13">
        <v>0.87354599999999993</v>
      </c>
      <c r="M41" s="13">
        <v>1.7593619999999999</v>
      </c>
      <c r="N41" s="13">
        <v>4.887785</v>
      </c>
      <c r="O41" s="13">
        <v>21.356999999999999</v>
      </c>
      <c r="P41" s="13">
        <v>30.465</v>
      </c>
      <c r="Q41" s="13">
        <v>50.489999999999995</v>
      </c>
      <c r="R41" s="13">
        <v>68.475999999999999</v>
      </c>
      <c r="S41" s="13">
        <v>100.21899999999999</v>
      </c>
      <c r="T41" s="13">
        <v>71.271999999999991</v>
      </c>
      <c r="U41" s="13">
        <v>67.334000000000003</v>
      </c>
    </row>
    <row r="42" spans="1:21">
      <c r="A42" s="1" t="s">
        <v>76</v>
      </c>
      <c r="B42" s="1" t="s">
        <v>77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3">
        <v>0.353686</v>
      </c>
      <c r="J42" s="13">
        <v>0.23719499999999999</v>
      </c>
      <c r="K42" s="13">
        <v>0.26754300000000003</v>
      </c>
      <c r="L42" s="13">
        <v>0.98770799999999992</v>
      </c>
      <c r="M42" s="13">
        <v>2.0640839999999998</v>
      </c>
      <c r="N42" s="13">
        <v>5.6362999999999994</v>
      </c>
      <c r="O42" s="13">
        <v>22.319999999999997</v>
      </c>
      <c r="P42" s="13">
        <v>30.645</v>
      </c>
      <c r="Q42" s="13">
        <v>52.019999999999996</v>
      </c>
      <c r="R42" s="13">
        <v>66.832999999999998</v>
      </c>
      <c r="S42" s="13">
        <v>100.425</v>
      </c>
      <c r="T42" s="13">
        <v>75.5</v>
      </c>
      <c r="U42" s="13">
        <v>65.021000000000001</v>
      </c>
    </row>
    <row r="43" spans="1:21">
      <c r="A43" s="1" t="s">
        <v>78</v>
      </c>
      <c r="B43" s="1" t="s">
        <v>79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3">
        <v>0.20799299999999998</v>
      </c>
      <c r="J43" s="13">
        <v>0.16046099999999999</v>
      </c>
      <c r="K43" s="13">
        <v>0.18678600000000001</v>
      </c>
      <c r="L43" s="13">
        <v>0.83761199999999991</v>
      </c>
      <c r="M43" s="13">
        <v>2.1092279999999999</v>
      </c>
      <c r="N43" s="13">
        <v>6.1837749999999998</v>
      </c>
      <c r="O43" s="13">
        <v>27.368999999999996</v>
      </c>
      <c r="P43" s="13">
        <v>41.774999999999999</v>
      </c>
      <c r="Q43" s="13">
        <v>91.08</v>
      </c>
      <c r="R43" s="13">
        <v>94.605000000000004</v>
      </c>
      <c r="S43" s="13">
        <v>131.32499999999999</v>
      </c>
      <c r="T43" s="13">
        <v>83.804999999999993</v>
      </c>
      <c r="U43" s="13">
        <v>63.993000000000002</v>
      </c>
    </row>
    <row r="44" spans="1:21">
      <c r="A44" s="1" t="s">
        <v>80</v>
      </c>
      <c r="B44" s="1" t="s">
        <v>81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3">
        <v>0.33259299999999997</v>
      </c>
      <c r="J44" s="13">
        <v>0.25779600000000003</v>
      </c>
      <c r="K44" s="13">
        <v>0.29168100000000002</v>
      </c>
      <c r="L44" s="13">
        <v>1.1158619999999999</v>
      </c>
      <c r="M44" s="13">
        <v>2.1750629999999997</v>
      </c>
      <c r="N44" s="13">
        <v>5.4208999999999996</v>
      </c>
      <c r="O44" s="13">
        <v>24.173999999999999</v>
      </c>
      <c r="P44" s="13">
        <v>33.314999999999998</v>
      </c>
      <c r="Q44" s="13">
        <v>60.15</v>
      </c>
      <c r="R44" s="13">
        <v>62.116</v>
      </c>
      <c r="S44" s="13">
        <v>94.24499999999999</v>
      </c>
      <c r="T44" s="13">
        <v>54.812999999999995</v>
      </c>
      <c r="U44" s="13">
        <v>48.316000000000003</v>
      </c>
    </row>
    <row r="45" spans="1:21">
      <c r="A45" s="1" t="s">
        <v>82</v>
      </c>
      <c r="B45" s="1" t="s">
        <v>83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3">
        <v>0.52305299999999999</v>
      </c>
      <c r="J45" s="13">
        <v>0.32583600000000001</v>
      </c>
      <c r="K45" s="13">
        <v>0.34894800000000004</v>
      </c>
      <c r="L45" s="13">
        <v>1.149888</v>
      </c>
      <c r="M45" s="13">
        <v>2.3192729999999999</v>
      </c>
      <c r="N45" s="13">
        <v>5.4029499999999997</v>
      </c>
      <c r="O45" s="13">
        <v>22.652999999999999</v>
      </c>
      <c r="P45" s="13">
        <v>30.57</v>
      </c>
      <c r="Q45" s="13">
        <v>55.8</v>
      </c>
      <c r="R45" s="13">
        <v>53.317999999999998</v>
      </c>
      <c r="S45" s="13">
        <v>73.953999999999994</v>
      </c>
      <c r="T45" s="13">
        <v>49.527999999999999</v>
      </c>
      <c r="U45" s="13">
        <v>51.4</v>
      </c>
    </row>
    <row r="46" spans="1:21">
      <c r="A46" s="1" t="s">
        <v>84</v>
      </c>
      <c r="B46" s="1" t="s">
        <v>85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3">
        <v>0.21217599999999998</v>
      </c>
      <c r="J46" s="13">
        <v>0.133497</v>
      </c>
      <c r="K46" s="13">
        <v>0.172206</v>
      </c>
      <c r="L46" s="13">
        <v>0.81089999999999995</v>
      </c>
      <c r="M46" s="13">
        <v>1.9474619999999998</v>
      </c>
      <c r="N46" s="13">
        <v>5.7870799999999996</v>
      </c>
      <c r="O46" s="13">
        <v>25.667999999999999</v>
      </c>
      <c r="P46" s="13">
        <v>35.564999999999998</v>
      </c>
      <c r="Q46" s="13">
        <v>77.429999999999993</v>
      </c>
      <c r="R46" s="13">
        <v>96.777999999999992</v>
      </c>
      <c r="S46" s="13">
        <v>131.94299999999998</v>
      </c>
      <c r="T46" s="13">
        <v>86.975999999999999</v>
      </c>
      <c r="U46" s="13">
        <v>72.988</v>
      </c>
    </row>
    <row r="47" spans="1:21">
      <c r="A47" s="1" t="s">
        <v>86</v>
      </c>
      <c r="B47" s="1" t="s">
        <v>87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3">
        <v>0.231044</v>
      </c>
      <c r="J47" s="13">
        <v>0.14130899999999999</v>
      </c>
      <c r="K47" s="13">
        <v>0.167994</v>
      </c>
      <c r="L47" s="13">
        <v>0.77655599999999991</v>
      </c>
      <c r="M47" s="13">
        <v>1.8621899999999998</v>
      </c>
      <c r="N47" s="13">
        <v>5.422695</v>
      </c>
      <c r="O47" s="13">
        <v>22.922999999999998</v>
      </c>
      <c r="P47" s="13">
        <v>32.265000000000001</v>
      </c>
      <c r="Q47" s="13">
        <v>62.73</v>
      </c>
      <c r="R47" s="13">
        <v>74.676999999999992</v>
      </c>
      <c r="S47" s="13">
        <v>93.626999999999995</v>
      </c>
      <c r="T47" s="13">
        <v>62.513999999999996</v>
      </c>
      <c r="U47" s="13">
        <v>50.115000000000002</v>
      </c>
    </row>
    <row r="48" spans="1:21">
      <c r="A48" s="1" t="s">
        <v>88</v>
      </c>
      <c r="B48" s="1" t="s">
        <v>89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3">
        <v>0.20407699999999998</v>
      </c>
      <c r="J48" s="13">
        <v>0.17136000000000001</v>
      </c>
      <c r="K48" s="13">
        <v>0.20760300000000001</v>
      </c>
      <c r="L48" s="13">
        <v>0.8776799999999999</v>
      </c>
      <c r="M48" s="13">
        <v>1.9280249999999999</v>
      </c>
      <c r="N48" s="13">
        <v>5.7727199999999996</v>
      </c>
      <c r="O48" s="13">
        <v>24.965999999999998</v>
      </c>
      <c r="P48" s="13">
        <v>36.464999999999996</v>
      </c>
      <c r="Q48" s="13">
        <v>79.5</v>
      </c>
      <c r="R48" s="13">
        <v>98.05</v>
      </c>
      <c r="S48" s="13">
        <v>140.38899999999998</v>
      </c>
      <c r="T48" s="13">
        <v>96.790999999999997</v>
      </c>
      <c r="U48" s="13">
        <v>77.870999999999995</v>
      </c>
    </row>
    <row r="49" spans="1:21">
      <c r="A49" s="1" t="s">
        <v>90</v>
      </c>
      <c r="B49" s="1" t="s">
        <v>91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3">
        <v>0.213867</v>
      </c>
      <c r="J49" s="13">
        <v>0.14830199999999999</v>
      </c>
      <c r="K49" s="13">
        <v>0.19642500000000002</v>
      </c>
      <c r="L49" s="13">
        <v>0.84619799999999989</v>
      </c>
      <c r="M49" s="13">
        <v>1.8791189999999998</v>
      </c>
      <c r="N49" s="13">
        <v>5.2521699999999996</v>
      </c>
      <c r="O49" s="13">
        <v>26.055</v>
      </c>
      <c r="P49" s="13">
        <v>38.445</v>
      </c>
      <c r="Q49" s="13">
        <v>79.59</v>
      </c>
      <c r="R49" s="13">
        <v>87.503</v>
      </c>
      <c r="S49" s="13">
        <v>99.703999999999994</v>
      </c>
      <c r="T49" s="13">
        <v>64.628</v>
      </c>
      <c r="U49" s="13">
        <v>63.222000000000001</v>
      </c>
    </row>
    <row r="50" spans="1:21">
      <c r="A50" s="1" t="s">
        <v>92</v>
      </c>
      <c r="B50" s="1" t="s">
        <v>93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3">
        <v>0.27207300000000001</v>
      </c>
      <c r="J50" s="13">
        <v>0.18748799999999999</v>
      </c>
      <c r="K50" s="13">
        <v>0.23319900000000002</v>
      </c>
      <c r="L50" s="13">
        <v>0.98166599999999993</v>
      </c>
      <c r="M50" s="13">
        <v>2.3575199999999996</v>
      </c>
      <c r="N50" s="13">
        <v>6.4458449999999994</v>
      </c>
      <c r="O50" s="13">
        <v>29.348999999999997</v>
      </c>
      <c r="P50" s="13">
        <v>47.835000000000001</v>
      </c>
      <c r="Q50" s="13">
        <v>109.41</v>
      </c>
      <c r="R50" s="13">
        <v>142.78199999999998</v>
      </c>
      <c r="S50" s="13">
        <v>184.988</v>
      </c>
      <c r="T50" s="13">
        <v>134.84299999999999</v>
      </c>
      <c r="U50" s="13">
        <v>136.46700000000001</v>
      </c>
    </row>
    <row r="51" spans="1:21">
      <c r="A51" s="1" t="s">
        <v>94</v>
      </c>
      <c r="B51" s="1" t="s">
        <v>95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3">
        <v>0.27403099999999997</v>
      </c>
      <c r="J51" s="13">
        <v>0.19101599999999999</v>
      </c>
      <c r="K51" s="13">
        <v>0.22250700000000001</v>
      </c>
      <c r="L51" s="13">
        <v>1.0420859999999998</v>
      </c>
      <c r="M51" s="13">
        <v>2.504238</v>
      </c>
      <c r="N51" s="13">
        <v>6.7132999999999994</v>
      </c>
      <c r="O51" s="13">
        <v>29.735999999999997</v>
      </c>
      <c r="P51" s="13">
        <v>42.72</v>
      </c>
      <c r="Q51" s="13">
        <v>83.82</v>
      </c>
      <c r="R51" s="13">
        <v>109.869</v>
      </c>
      <c r="S51" s="13">
        <v>125.96899999999999</v>
      </c>
      <c r="T51" s="13">
        <v>77.009999999999991</v>
      </c>
      <c r="U51" s="13">
        <v>63.222000000000001</v>
      </c>
    </row>
    <row r="52" spans="1:21">
      <c r="A52" s="1" t="s">
        <v>96</v>
      </c>
      <c r="B52" s="1" t="s">
        <v>97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3">
        <v>0.30081999999999998</v>
      </c>
      <c r="J52" s="13">
        <v>0.20840400000000001</v>
      </c>
      <c r="K52" s="13">
        <v>0.23530500000000001</v>
      </c>
      <c r="L52" s="13">
        <v>0.99374999999999991</v>
      </c>
      <c r="M52" s="13">
        <v>2.1249029999999998</v>
      </c>
      <c r="N52" s="13">
        <v>5.6183499999999995</v>
      </c>
      <c r="O52" s="13">
        <v>23.255999999999997</v>
      </c>
      <c r="P52" s="13">
        <v>34.89</v>
      </c>
      <c r="Q52" s="13">
        <v>68.97</v>
      </c>
      <c r="R52" s="13">
        <v>83.369</v>
      </c>
      <c r="S52" s="13">
        <v>115.875</v>
      </c>
      <c r="T52" s="13">
        <v>69.611000000000004</v>
      </c>
      <c r="U52" s="13">
        <v>74.787000000000006</v>
      </c>
    </row>
    <row r="53" spans="1:21">
      <c r="A53" s="1" t="s">
        <v>98</v>
      </c>
      <c r="B53" s="1" t="s">
        <v>99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3">
        <v>0.33357199999999998</v>
      </c>
      <c r="J53" s="13">
        <v>0.226359</v>
      </c>
      <c r="K53" s="13">
        <v>0.268596</v>
      </c>
      <c r="L53" s="13">
        <v>1.0913759999999999</v>
      </c>
      <c r="M53" s="13">
        <v>2.2760099999999999</v>
      </c>
      <c r="N53" s="13">
        <v>5.51065</v>
      </c>
      <c r="O53" s="13">
        <v>22.364999999999998</v>
      </c>
      <c r="P53" s="13">
        <v>32.924999999999997</v>
      </c>
      <c r="Q53" s="13">
        <v>66.599999999999994</v>
      </c>
      <c r="R53" s="13">
        <v>81.355000000000004</v>
      </c>
      <c r="S53" s="13">
        <v>94.039000000000001</v>
      </c>
      <c r="T53" s="13">
        <v>64.477000000000004</v>
      </c>
      <c r="U53" s="13">
        <v>47.545000000000002</v>
      </c>
    </row>
    <row r="54" spans="1:21">
      <c r="A54" s="1" t="s">
        <v>100</v>
      </c>
      <c r="B54" s="1" t="s">
        <v>101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3">
        <v>0.274565</v>
      </c>
      <c r="J54" s="13">
        <v>0.18566099999999999</v>
      </c>
      <c r="K54" s="13">
        <v>0.22453200000000001</v>
      </c>
      <c r="L54" s="13">
        <v>0.99406799999999995</v>
      </c>
      <c r="M54" s="13">
        <v>2.2722479999999998</v>
      </c>
      <c r="N54" s="13">
        <v>6.04915</v>
      </c>
      <c r="O54" s="13">
        <v>26.441999999999997</v>
      </c>
      <c r="P54" s="13">
        <v>37.905000000000001</v>
      </c>
      <c r="Q54" s="13">
        <v>76.92</v>
      </c>
      <c r="R54" s="13">
        <v>94.393000000000001</v>
      </c>
      <c r="S54" s="13">
        <v>115.77199999999999</v>
      </c>
      <c r="T54" s="13">
        <v>71.724999999999994</v>
      </c>
      <c r="U54" s="13">
        <v>80.698000000000008</v>
      </c>
    </row>
    <row r="55" spans="1:21">
      <c r="A55" s="1" t="s">
        <v>102</v>
      </c>
      <c r="B55" s="1" t="s">
        <v>103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3">
        <v>0.30740599999999996</v>
      </c>
      <c r="J55" s="13">
        <v>0.19328400000000001</v>
      </c>
      <c r="K55" s="13">
        <v>0.20663100000000001</v>
      </c>
      <c r="L55" s="13">
        <v>0.91297799999999996</v>
      </c>
      <c r="M55" s="13">
        <v>2.0728619999999998</v>
      </c>
      <c r="N55" s="13">
        <v>6.7132999999999994</v>
      </c>
      <c r="O55" s="13">
        <v>29.267999999999997</v>
      </c>
      <c r="P55" s="13">
        <v>38.07</v>
      </c>
      <c r="Q55" s="13">
        <v>68.849999999999994</v>
      </c>
      <c r="R55" s="13">
        <v>73.352000000000004</v>
      </c>
      <c r="S55" s="13">
        <v>103.41199999999999</v>
      </c>
      <c r="T55" s="13">
        <v>63.268999999999998</v>
      </c>
      <c r="U55" s="13">
        <v>49.600999999999999</v>
      </c>
    </row>
    <row r="56" spans="1:21">
      <c r="A56" s="1" t="s">
        <v>104</v>
      </c>
      <c r="B56" s="1" t="s">
        <v>105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3">
        <v>0.29583599999999999</v>
      </c>
      <c r="J56" s="13">
        <v>0.20449800000000001</v>
      </c>
      <c r="K56" s="13">
        <v>0.22947300000000001</v>
      </c>
      <c r="L56" s="13">
        <v>1.017282</v>
      </c>
      <c r="M56" s="13">
        <v>2.2133099999999999</v>
      </c>
      <c r="N56" s="13">
        <v>6.8353599999999997</v>
      </c>
      <c r="O56" s="13">
        <v>32.147999999999996</v>
      </c>
      <c r="P56" s="13">
        <v>51.57</v>
      </c>
      <c r="Q56" s="13">
        <v>108.72</v>
      </c>
      <c r="R56" s="13">
        <v>132.92400000000001</v>
      </c>
      <c r="S56" s="13">
        <v>161.607</v>
      </c>
      <c r="T56" s="13">
        <v>102.831</v>
      </c>
      <c r="U56" s="13">
        <v>106.398</v>
      </c>
    </row>
    <row r="57" spans="1:21">
      <c r="A57" s="1" t="s">
        <v>106</v>
      </c>
      <c r="B57" s="1" t="s">
        <v>107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3">
        <v>0.27438699999999999</v>
      </c>
      <c r="J57" s="13">
        <v>0.19290599999999999</v>
      </c>
      <c r="K57" s="13">
        <v>0.25296299999999999</v>
      </c>
      <c r="L57" s="13">
        <v>1.139076</v>
      </c>
      <c r="M57" s="13">
        <v>2.5575329999999998</v>
      </c>
      <c r="N57" s="13">
        <v>6.93947</v>
      </c>
      <c r="O57" s="13">
        <v>29.870999999999999</v>
      </c>
      <c r="P57" s="13">
        <v>45.585000000000001</v>
      </c>
      <c r="Q57" s="13">
        <v>97.8</v>
      </c>
      <c r="R57" s="13">
        <v>116.706</v>
      </c>
      <c r="S57" s="13">
        <v>146.15699999999998</v>
      </c>
      <c r="T57" s="13">
        <v>94.224000000000004</v>
      </c>
      <c r="U57" s="13">
        <v>74.787000000000006</v>
      </c>
    </row>
    <row r="58" spans="1:21">
      <c r="A58" s="1" t="s">
        <v>108</v>
      </c>
      <c r="B58" s="1" t="s">
        <v>109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3">
        <v>0.29699300000000001</v>
      </c>
      <c r="J58" s="13">
        <v>0.252882</v>
      </c>
      <c r="K58" s="13">
        <v>0.31590000000000001</v>
      </c>
      <c r="L58" s="13">
        <v>1.2427439999999998</v>
      </c>
      <c r="M58" s="13">
        <v>2.3550119999999999</v>
      </c>
      <c r="N58" s="13">
        <v>6.3704549999999998</v>
      </c>
      <c r="O58" s="13">
        <v>25.406999999999996</v>
      </c>
      <c r="P58" s="13">
        <v>37.695</v>
      </c>
      <c r="Q58" s="13">
        <v>73.289999999999992</v>
      </c>
      <c r="R58" s="13">
        <v>87.555999999999997</v>
      </c>
      <c r="S58" s="13">
        <v>121.746</v>
      </c>
      <c r="T58" s="13">
        <v>94.525999999999996</v>
      </c>
      <c r="U58" s="13">
        <v>110.767</v>
      </c>
    </row>
    <row r="59" spans="1:21">
      <c r="A59" s="1" t="s">
        <v>110</v>
      </c>
      <c r="B59" s="1" t="s">
        <v>111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3">
        <v>0.31399199999999999</v>
      </c>
      <c r="J59" s="13">
        <v>0.24229800000000001</v>
      </c>
      <c r="K59" s="13">
        <v>0.27604800000000002</v>
      </c>
      <c r="L59" s="13">
        <v>0.99215999999999993</v>
      </c>
      <c r="M59" s="13">
        <v>2.120514</v>
      </c>
      <c r="N59" s="13">
        <v>5.8104149999999999</v>
      </c>
      <c r="O59" s="13">
        <v>23.777999999999999</v>
      </c>
      <c r="P59" s="13">
        <v>35.594999999999999</v>
      </c>
      <c r="Q59" s="13">
        <v>75.39</v>
      </c>
      <c r="R59" s="13">
        <v>92.537999999999997</v>
      </c>
      <c r="S59" s="13">
        <v>130.60399999999998</v>
      </c>
      <c r="T59" s="13">
        <v>101.774</v>
      </c>
      <c r="U59" s="13">
        <v>114.879</v>
      </c>
    </row>
    <row r="60" spans="1:21">
      <c r="A60" s="1" t="s">
        <v>112</v>
      </c>
      <c r="B60" s="1" t="s">
        <v>113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3">
        <v>0.33659800000000001</v>
      </c>
      <c r="J60" s="13">
        <v>0.249165</v>
      </c>
      <c r="K60" s="13">
        <v>0.32529600000000003</v>
      </c>
      <c r="L60" s="13">
        <v>1.315248</v>
      </c>
      <c r="M60" s="13">
        <v>2.5644299999999998</v>
      </c>
      <c r="N60" s="13">
        <v>6.9807549999999994</v>
      </c>
      <c r="O60" s="13">
        <v>28.547999999999998</v>
      </c>
      <c r="P60" s="13">
        <v>37.574999999999996</v>
      </c>
      <c r="Q60" s="13">
        <v>70.14</v>
      </c>
      <c r="R60" s="13">
        <v>80.082999999999998</v>
      </c>
      <c r="S60" s="13">
        <v>107.223</v>
      </c>
      <c r="T60" s="13">
        <v>75.197999999999993</v>
      </c>
      <c r="U60" s="13">
        <v>66.305999999999997</v>
      </c>
    </row>
    <row r="61" spans="1:21">
      <c r="A61" s="1" t="s">
        <v>114</v>
      </c>
      <c r="B61" s="1" t="s">
        <v>115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3">
        <v>0.37798299999999996</v>
      </c>
      <c r="J61" s="13">
        <v>0.268569</v>
      </c>
      <c r="K61" s="13">
        <v>0.32335200000000003</v>
      </c>
      <c r="L61" s="13">
        <v>1.2373379999999998</v>
      </c>
      <c r="M61" s="13">
        <v>2.0904179999999997</v>
      </c>
      <c r="N61" s="13">
        <v>5.3293549999999996</v>
      </c>
      <c r="O61" s="13">
        <v>23.904</v>
      </c>
      <c r="P61" s="13">
        <v>31.049999999999997</v>
      </c>
      <c r="Q61" s="13">
        <v>47.07</v>
      </c>
      <c r="R61" s="13">
        <v>51.356999999999999</v>
      </c>
      <c r="S61" s="13">
        <v>81.472999999999999</v>
      </c>
      <c r="T61" s="13">
        <v>53.454000000000001</v>
      </c>
      <c r="U61" s="13">
        <v>45.489000000000004</v>
      </c>
    </row>
    <row r="62" spans="1:21">
      <c r="A62" s="1" t="s">
        <v>116</v>
      </c>
      <c r="B62" s="1" t="s">
        <v>117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3">
        <v>0.298595</v>
      </c>
      <c r="J62" s="13">
        <v>0.226107</v>
      </c>
      <c r="K62" s="13">
        <v>0.27313199999999999</v>
      </c>
      <c r="L62" s="13">
        <v>1.037952</v>
      </c>
      <c r="M62" s="13">
        <v>2.143713</v>
      </c>
      <c r="N62" s="13">
        <v>5.6757900000000001</v>
      </c>
      <c r="O62" s="13">
        <v>25.631999999999998</v>
      </c>
      <c r="P62" s="13">
        <v>34.664999999999999</v>
      </c>
      <c r="Q62" s="13">
        <v>60.449999999999996</v>
      </c>
      <c r="R62" s="13">
        <v>63.016999999999996</v>
      </c>
      <c r="S62" s="13">
        <v>84.974999999999994</v>
      </c>
      <c r="T62" s="13">
        <v>53.302999999999997</v>
      </c>
      <c r="U62" s="13">
        <v>54.998000000000005</v>
      </c>
    </row>
    <row r="63" spans="1:21">
      <c r="A63" s="1" t="s">
        <v>118</v>
      </c>
      <c r="B63" s="1" t="s">
        <v>119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3">
        <v>0.39275699999999997</v>
      </c>
      <c r="J63" s="13">
        <v>0.30554999999999999</v>
      </c>
      <c r="K63" s="13">
        <v>0.35883000000000004</v>
      </c>
      <c r="L63" s="13">
        <v>1.2675479999999999</v>
      </c>
      <c r="M63" s="13">
        <v>2.003892</v>
      </c>
      <c r="N63" s="13">
        <v>4.6059700000000001</v>
      </c>
      <c r="O63" s="13">
        <v>21.977999999999998</v>
      </c>
      <c r="P63" s="13">
        <v>30.689999999999998</v>
      </c>
      <c r="Q63" s="13">
        <v>39.839999999999996</v>
      </c>
      <c r="R63" s="13">
        <v>48.177</v>
      </c>
      <c r="S63" s="13">
        <v>78.382999999999996</v>
      </c>
      <c r="T63" s="13">
        <v>52.245999999999995</v>
      </c>
      <c r="U63" s="13">
        <v>44.718000000000004</v>
      </c>
    </row>
    <row r="64" spans="1:21">
      <c r="A64" s="1" t="s">
        <v>120</v>
      </c>
      <c r="B64" s="1" t="s">
        <v>121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3">
        <v>0.250357</v>
      </c>
      <c r="J64" s="13">
        <v>0.189189</v>
      </c>
      <c r="K64" s="13">
        <v>0.22761000000000001</v>
      </c>
      <c r="L64" s="13">
        <v>1.1273099999999998</v>
      </c>
      <c r="M64" s="13">
        <v>2.4315059999999997</v>
      </c>
      <c r="N64" s="13">
        <v>6.5858549999999996</v>
      </c>
      <c r="O64" s="13">
        <v>27.944999999999997</v>
      </c>
      <c r="P64" s="13">
        <v>40.89</v>
      </c>
      <c r="Q64" s="13">
        <v>83.13</v>
      </c>
      <c r="R64" s="13">
        <v>107.53699999999999</v>
      </c>
      <c r="S64" s="13">
        <v>130.29499999999999</v>
      </c>
      <c r="T64" s="13">
        <v>88.183999999999997</v>
      </c>
      <c r="U64" s="13">
        <v>83.268000000000001</v>
      </c>
    </row>
    <row r="65" spans="1:21">
      <c r="A65" s="1" t="s">
        <v>122</v>
      </c>
      <c r="B65" s="1" t="s">
        <v>123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3">
        <v>0.59024799999999999</v>
      </c>
      <c r="J65" s="13">
        <v>0.40641300000000002</v>
      </c>
      <c r="K65" s="13">
        <v>0.42816600000000005</v>
      </c>
      <c r="L65" s="13">
        <v>1.4936459999999998</v>
      </c>
      <c r="M65" s="13">
        <v>2.972607</v>
      </c>
      <c r="N65" s="13">
        <v>7.7149099999999997</v>
      </c>
      <c r="O65" s="13">
        <v>32.525999999999996</v>
      </c>
      <c r="P65" s="13">
        <v>39.119999999999997</v>
      </c>
      <c r="Q65" s="13">
        <v>58.32</v>
      </c>
      <c r="R65" s="13">
        <v>71.974000000000004</v>
      </c>
      <c r="S65" s="13">
        <v>104.339</v>
      </c>
      <c r="T65" s="13">
        <v>81.691000000000003</v>
      </c>
      <c r="U65" s="13">
        <v>60.137999999999998</v>
      </c>
    </row>
    <row r="66" spans="1:21">
      <c r="A66" s="1" t="s">
        <v>124</v>
      </c>
      <c r="B66" s="1" t="s">
        <v>125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3">
        <v>0.538628</v>
      </c>
      <c r="J66" s="13">
        <v>0.38669399999999998</v>
      </c>
      <c r="K66" s="13">
        <v>0.40637700000000004</v>
      </c>
      <c r="L66" s="13">
        <v>1.38171</v>
      </c>
      <c r="M66" s="13">
        <v>2.4923249999999997</v>
      </c>
      <c r="N66" s="13">
        <v>6.9951150000000002</v>
      </c>
      <c r="O66" s="13">
        <v>33.183</v>
      </c>
      <c r="P66" s="13">
        <v>44.28</v>
      </c>
      <c r="Q66" s="13">
        <v>71.489999999999995</v>
      </c>
      <c r="R66" s="13">
        <v>76.744</v>
      </c>
      <c r="S66" s="13">
        <v>128.95599999999999</v>
      </c>
      <c r="T66" s="13">
        <v>86.07</v>
      </c>
      <c r="U66" s="13">
        <v>99.972999999999999</v>
      </c>
    </row>
    <row r="67" spans="1:21">
      <c r="A67" s="1" t="s">
        <v>126</v>
      </c>
      <c r="B67" s="1" t="s">
        <v>127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3">
        <v>0.52954999999999997</v>
      </c>
      <c r="J67" s="13">
        <v>0.410634</v>
      </c>
      <c r="K67" s="13">
        <v>0.47830500000000004</v>
      </c>
      <c r="L67" s="13">
        <v>1.6621859999999999</v>
      </c>
      <c r="M67" s="13">
        <v>2.7619349999999998</v>
      </c>
      <c r="N67" s="13">
        <v>7.1512799999999999</v>
      </c>
      <c r="O67" s="13">
        <v>28.250999999999998</v>
      </c>
      <c r="P67" s="13">
        <v>38.894999999999996</v>
      </c>
      <c r="Q67" s="13">
        <v>66.69</v>
      </c>
      <c r="R67" s="13">
        <v>76.373000000000005</v>
      </c>
      <c r="S67" s="13">
        <v>109.077</v>
      </c>
      <c r="T67" s="13">
        <v>75.650999999999996</v>
      </c>
      <c r="U67" s="13">
        <v>55.512</v>
      </c>
    </row>
    <row r="68" spans="1:21">
      <c r="A68" s="1" t="s">
        <v>128</v>
      </c>
      <c r="B68" s="1" t="s">
        <v>129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3">
        <v>0.24706399999999998</v>
      </c>
      <c r="J68" s="13">
        <v>0.166383</v>
      </c>
      <c r="K68" s="13">
        <v>0.24000300000000002</v>
      </c>
      <c r="L68" s="13">
        <v>0.9753059999999999</v>
      </c>
      <c r="M68" s="13">
        <v>2.258454</v>
      </c>
      <c r="N68" s="13">
        <v>6.4619999999999997</v>
      </c>
      <c r="O68" s="13">
        <v>26.063999999999997</v>
      </c>
      <c r="P68" s="13">
        <v>35.085000000000001</v>
      </c>
      <c r="Q68" s="13">
        <v>75.78</v>
      </c>
      <c r="R68" s="13">
        <v>93.015000000000001</v>
      </c>
      <c r="S68" s="13">
        <v>128.23499999999999</v>
      </c>
      <c r="T68" s="13">
        <v>103.28399999999999</v>
      </c>
      <c r="U68" s="13">
        <v>103.571</v>
      </c>
    </row>
    <row r="69" spans="1:21">
      <c r="A69" s="1" t="s">
        <v>130</v>
      </c>
      <c r="B69" s="1" t="s">
        <v>131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3">
        <v>0.27687899999999999</v>
      </c>
      <c r="J69" s="13">
        <v>0.19517399999999999</v>
      </c>
      <c r="K69" s="13">
        <v>0.219996</v>
      </c>
      <c r="L69" s="13">
        <v>1.0131479999999999</v>
      </c>
      <c r="M69" s="13">
        <v>2.4866819999999996</v>
      </c>
      <c r="N69" s="13">
        <v>7.9626199999999994</v>
      </c>
      <c r="O69" s="13">
        <v>36.071999999999996</v>
      </c>
      <c r="P69" s="13">
        <v>57.254999999999995</v>
      </c>
      <c r="Q69" s="13">
        <v>118.17</v>
      </c>
      <c r="R69" s="13">
        <v>142.62299999999999</v>
      </c>
      <c r="S69" s="13">
        <v>186.84199999999998</v>
      </c>
      <c r="T69" s="13">
        <v>126.23599999999999</v>
      </c>
      <c r="U69" s="13">
        <v>114.108</v>
      </c>
    </row>
    <row r="70" spans="1:21">
      <c r="A70" s="1" t="s">
        <v>132</v>
      </c>
      <c r="B70" s="1" t="s">
        <v>133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3">
        <v>0.21110799999999999</v>
      </c>
      <c r="J70" s="13">
        <v>0.15567300000000001</v>
      </c>
      <c r="K70" s="13">
        <v>0.18046800000000002</v>
      </c>
      <c r="L70" s="13">
        <v>0.9447779999999999</v>
      </c>
      <c r="M70" s="13">
        <v>2.1123629999999998</v>
      </c>
      <c r="N70" s="13">
        <v>6.3632749999999998</v>
      </c>
      <c r="O70" s="13">
        <v>28.583999999999996</v>
      </c>
      <c r="P70" s="13">
        <v>42</v>
      </c>
      <c r="Q70" s="13">
        <v>87.86999999999999</v>
      </c>
      <c r="R70" s="13">
        <v>99.215999999999994</v>
      </c>
      <c r="S70" s="13">
        <v>124.11499999999999</v>
      </c>
      <c r="T70" s="13">
        <v>88.183999999999997</v>
      </c>
      <c r="U70" s="13">
        <v>63.736000000000004</v>
      </c>
    </row>
    <row r="71" spans="1:21">
      <c r="A71" s="1" t="s">
        <v>134</v>
      </c>
      <c r="B71" s="1" t="s">
        <v>135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3">
        <v>0.28898299999999999</v>
      </c>
      <c r="J71" s="13">
        <v>0.18471599999999999</v>
      </c>
      <c r="K71" s="13">
        <v>0.21618900000000002</v>
      </c>
      <c r="L71" s="13">
        <v>0.91679399999999989</v>
      </c>
      <c r="M71" s="13">
        <v>2.0922989999999997</v>
      </c>
      <c r="N71" s="13">
        <v>5.6147599999999995</v>
      </c>
      <c r="O71" s="13">
        <v>22.850999999999999</v>
      </c>
      <c r="P71" s="13">
        <v>31.184999999999999</v>
      </c>
      <c r="Q71" s="13">
        <v>65.13</v>
      </c>
      <c r="R71" s="13">
        <v>80.983999999999995</v>
      </c>
      <c r="S71" s="13">
        <v>108.35599999999999</v>
      </c>
      <c r="T71" s="13">
        <v>83.653999999999996</v>
      </c>
      <c r="U71" s="13">
        <v>88.150999999999996</v>
      </c>
    </row>
    <row r="72" spans="1:21">
      <c r="A72" s="1" t="s">
        <v>136</v>
      </c>
      <c r="B72" s="1" t="s">
        <v>137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3">
        <v>0.44152899999999995</v>
      </c>
      <c r="J72" s="13">
        <v>0.2646</v>
      </c>
      <c r="K72" s="13">
        <v>0.28309499999999999</v>
      </c>
      <c r="L72" s="13">
        <v>1.2258899999999999</v>
      </c>
      <c r="M72" s="13">
        <v>2.391378</v>
      </c>
      <c r="N72" s="13">
        <v>5.6470699999999994</v>
      </c>
      <c r="O72" s="13">
        <v>19.799999999999997</v>
      </c>
      <c r="P72" s="13">
        <v>26.64</v>
      </c>
      <c r="Q72" s="13">
        <v>51.12</v>
      </c>
      <c r="R72" s="13">
        <v>49.661000000000001</v>
      </c>
      <c r="S72" s="13">
        <v>73.13</v>
      </c>
      <c r="T72" s="13">
        <v>53.604999999999997</v>
      </c>
      <c r="U72" s="13">
        <v>66.820000000000007</v>
      </c>
    </row>
    <row r="73" spans="1:21">
      <c r="A73" s="1" t="s">
        <v>138</v>
      </c>
      <c r="B73" s="1" t="s">
        <v>139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3">
        <v>0.43868099999999999</v>
      </c>
      <c r="J73" s="13">
        <v>0.26050499999999999</v>
      </c>
      <c r="K73" s="13">
        <v>0.27701999999999999</v>
      </c>
      <c r="L73" s="13">
        <v>0.97403399999999996</v>
      </c>
      <c r="M73" s="13">
        <v>1.8947939999999999</v>
      </c>
      <c r="N73" s="13">
        <v>5.1247249999999998</v>
      </c>
      <c r="O73" s="13">
        <v>20.312999999999999</v>
      </c>
      <c r="P73" s="13">
        <v>28.724999999999998</v>
      </c>
      <c r="Q73" s="13">
        <v>55.5</v>
      </c>
      <c r="R73" s="13">
        <v>71.867999999999995</v>
      </c>
      <c r="S73" s="13">
        <v>102.279</v>
      </c>
      <c r="T73" s="13">
        <v>67.346000000000004</v>
      </c>
      <c r="U73" s="13">
        <v>67.334000000000003</v>
      </c>
    </row>
    <row r="74" spans="1:21">
      <c r="A74" s="1" t="s">
        <v>140</v>
      </c>
      <c r="B74" s="1" t="s">
        <v>141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3">
        <v>0.35902599999999996</v>
      </c>
      <c r="J74" s="13">
        <v>0.22289400000000001</v>
      </c>
      <c r="K74" s="13">
        <v>0.26891999999999999</v>
      </c>
      <c r="L74" s="13">
        <v>0.9727619999999999</v>
      </c>
      <c r="M74" s="13">
        <v>1.8233159999999999</v>
      </c>
      <c r="N74" s="13">
        <v>5.1031849999999999</v>
      </c>
      <c r="O74" s="13">
        <v>20.960999999999999</v>
      </c>
      <c r="P74" s="13">
        <v>32.129999999999995</v>
      </c>
      <c r="Q74" s="13">
        <v>69.84</v>
      </c>
      <c r="R74" s="13">
        <v>78.069000000000003</v>
      </c>
      <c r="S74" s="13">
        <v>111.85799999999999</v>
      </c>
      <c r="T74" s="13">
        <v>82.445999999999998</v>
      </c>
      <c r="U74" s="13">
        <v>94.576000000000008</v>
      </c>
    </row>
    <row r="75" spans="1:21">
      <c r="A75" s="1" t="s">
        <v>142</v>
      </c>
      <c r="B75" s="1" t="s">
        <v>143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3">
        <v>0.51753499999999997</v>
      </c>
      <c r="J75" s="13">
        <v>0.28148400000000001</v>
      </c>
      <c r="K75" s="13">
        <v>0.29394900000000002</v>
      </c>
      <c r="L75" s="13">
        <v>0.97753199999999996</v>
      </c>
      <c r="M75" s="13">
        <v>1.9273979999999999</v>
      </c>
      <c r="N75" s="13">
        <v>5.3149949999999997</v>
      </c>
      <c r="O75" s="13">
        <v>22.373999999999999</v>
      </c>
      <c r="P75" s="13">
        <v>32.324999999999996</v>
      </c>
      <c r="Q75" s="13">
        <v>56.1</v>
      </c>
      <c r="R75" s="13">
        <v>67.045000000000002</v>
      </c>
      <c r="S75" s="13">
        <v>103.515</v>
      </c>
      <c r="T75" s="13">
        <v>77.462999999999994</v>
      </c>
      <c r="U75" s="13">
        <v>61.68</v>
      </c>
    </row>
    <row r="76" spans="1:21">
      <c r="A76" s="1" t="s">
        <v>144</v>
      </c>
      <c r="B76" s="1" t="s">
        <v>145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3">
        <v>0.74217099999999991</v>
      </c>
      <c r="J76" s="13">
        <v>0.33377400000000002</v>
      </c>
      <c r="K76" s="13">
        <v>0.32472899999999999</v>
      </c>
      <c r="L76" s="13">
        <v>1.0478099999999999</v>
      </c>
      <c r="M76" s="13">
        <v>1.935549</v>
      </c>
      <c r="N76" s="13">
        <v>4.8716299999999997</v>
      </c>
      <c r="O76" s="13">
        <v>19.035</v>
      </c>
      <c r="P76" s="13">
        <v>26.474999999999998</v>
      </c>
      <c r="Q76" s="13">
        <v>44.82</v>
      </c>
      <c r="R76" s="13">
        <v>49.661000000000001</v>
      </c>
      <c r="S76" s="13">
        <v>61.593999999999994</v>
      </c>
      <c r="T76" s="13">
        <v>50.735999999999997</v>
      </c>
      <c r="U76" s="13">
        <v>54.741</v>
      </c>
    </row>
    <row r="77" spans="1:21">
      <c r="A77" s="1" t="s">
        <v>146</v>
      </c>
      <c r="B77" s="1" t="s">
        <v>147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3">
        <v>0.22445799999999999</v>
      </c>
      <c r="J77" s="13">
        <v>0.161028</v>
      </c>
      <c r="K77" s="13">
        <v>0.214002</v>
      </c>
      <c r="L77" s="13">
        <v>1.0392239999999999</v>
      </c>
      <c r="M77" s="13">
        <v>2.355639</v>
      </c>
      <c r="N77" s="13">
        <v>6.8120249999999993</v>
      </c>
      <c r="O77" s="13">
        <v>29.042999999999999</v>
      </c>
      <c r="P77" s="13">
        <v>47.58</v>
      </c>
      <c r="Q77" s="13">
        <v>105.69</v>
      </c>
      <c r="R77" s="13">
        <v>137.21699999999998</v>
      </c>
      <c r="S77" s="13">
        <v>182.619</v>
      </c>
      <c r="T77" s="13">
        <v>123.97099999999999</v>
      </c>
      <c r="U77" s="13">
        <v>87.894000000000005</v>
      </c>
    </row>
    <row r="78" spans="1:21">
      <c r="A78" s="1" t="s">
        <v>148</v>
      </c>
      <c r="B78" s="1" t="s">
        <v>149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3">
        <v>0.27687899999999999</v>
      </c>
      <c r="J78" s="13">
        <v>0.22528799999999999</v>
      </c>
      <c r="K78" s="13">
        <v>0.282609</v>
      </c>
      <c r="L78" s="13">
        <v>1.067526</v>
      </c>
      <c r="M78" s="13">
        <v>2.2183259999999998</v>
      </c>
      <c r="N78" s="13">
        <v>5.34192</v>
      </c>
      <c r="O78" s="13">
        <v>21.834</v>
      </c>
      <c r="P78" s="13">
        <v>27.344999999999999</v>
      </c>
      <c r="Q78" s="13">
        <v>56.73</v>
      </c>
      <c r="R78" s="13">
        <v>71.179000000000002</v>
      </c>
      <c r="S78" s="13">
        <v>94.553999999999988</v>
      </c>
      <c r="T78" s="13">
        <v>71.120999999999995</v>
      </c>
      <c r="U78" s="13">
        <v>78.385000000000005</v>
      </c>
    </row>
    <row r="79" spans="1:21">
      <c r="A79" s="1" t="s">
        <v>150</v>
      </c>
      <c r="B79" s="1" t="s">
        <v>151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3">
        <v>0.25311600000000001</v>
      </c>
      <c r="J79" s="13">
        <v>0.17551800000000001</v>
      </c>
      <c r="K79" s="13">
        <v>0.233685</v>
      </c>
      <c r="L79" s="13">
        <v>1.0875599999999999</v>
      </c>
      <c r="M79" s="13">
        <v>2.3443529999999999</v>
      </c>
      <c r="N79" s="13">
        <v>6.3722500000000002</v>
      </c>
      <c r="O79" s="13">
        <v>27.494999999999997</v>
      </c>
      <c r="P79" s="13">
        <v>42.57</v>
      </c>
      <c r="Q79" s="13">
        <v>86.31</v>
      </c>
      <c r="R79" s="13">
        <v>109.551</v>
      </c>
      <c r="S79" s="13">
        <v>154.39699999999999</v>
      </c>
      <c r="T79" s="13">
        <v>110.381</v>
      </c>
      <c r="U79" s="13">
        <v>111.28100000000001</v>
      </c>
    </row>
    <row r="80" spans="1:21">
      <c r="A80" s="1" t="s">
        <v>152</v>
      </c>
      <c r="B80" s="1" t="s">
        <v>153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3">
        <v>0.28266399999999997</v>
      </c>
      <c r="J80" s="13">
        <v>0.19567799999999999</v>
      </c>
      <c r="K80" s="13">
        <v>0.26098199999999999</v>
      </c>
      <c r="L80" s="13">
        <v>1.0036079999999998</v>
      </c>
      <c r="M80" s="13">
        <v>2.249676</v>
      </c>
      <c r="N80" s="13">
        <v>6.0850499999999998</v>
      </c>
      <c r="O80" s="13">
        <v>25.154999999999998</v>
      </c>
      <c r="P80" s="13">
        <v>32.144999999999996</v>
      </c>
      <c r="Q80" s="13">
        <v>68.52</v>
      </c>
      <c r="R80" s="13">
        <v>90.364999999999995</v>
      </c>
      <c r="S80" s="13">
        <v>129.88299999999998</v>
      </c>
      <c r="T80" s="13">
        <v>87.730999999999995</v>
      </c>
      <c r="U80" s="13">
        <v>83.268000000000001</v>
      </c>
    </row>
    <row r="81" spans="1:21">
      <c r="A81" s="1" t="s">
        <v>154</v>
      </c>
      <c r="B81" s="1" t="s">
        <v>155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3">
        <v>0.31301299999999999</v>
      </c>
      <c r="J81" s="13">
        <v>0.19586700000000001</v>
      </c>
      <c r="K81" s="13">
        <v>0.250695</v>
      </c>
      <c r="L81" s="13">
        <v>1.017282</v>
      </c>
      <c r="M81" s="13">
        <v>2.2540649999999998</v>
      </c>
      <c r="N81" s="13">
        <v>5.8157999999999994</v>
      </c>
      <c r="O81" s="13">
        <v>25.802999999999997</v>
      </c>
      <c r="P81" s="13">
        <v>38.564999999999998</v>
      </c>
      <c r="Q81" s="13">
        <v>79.92</v>
      </c>
      <c r="R81" s="13">
        <v>103.40299999999999</v>
      </c>
      <c r="S81" s="13">
        <v>137.196</v>
      </c>
      <c r="T81" s="13">
        <v>92.563000000000002</v>
      </c>
      <c r="U81" s="13">
        <v>87.123000000000005</v>
      </c>
    </row>
    <row r="82" spans="1:21">
      <c r="A82" s="1" t="s">
        <v>156</v>
      </c>
      <c r="B82" s="1" t="s">
        <v>157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3">
        <v>0.227128</v>
      </c>
      <c r="J82" s="13">
        <v>0.17690400000000001</v>
      </c>
      <c r="K82" s="13">
        <v>0.27378000000000002</v>
      </c>
      <c r="L82" s="13">
        <v>1.2249359999999998</v>
      </c>
      <c r="M82" s="13">
        <v>2.5575329999999998</v>
      </c>
      <c r="N82" s="13">
        <v>7.4402749999999997</v>
      </c>
      <c r="O82" s="13">
        <v>33.074999999999996</v>
      </c>
      <c r="P82" s="13">
        <v>43.695</v>
      </c>
      <c r="Q82" s="13">
        <v>93</v>
      </c>
      <c r="R82" s="13">
        <v>109.074</v>
      </c>
      <c r="S82" s="13">
        <v>147.18699999999998</v>
      </c>
      <c r="T82" s="13">
        <v>100.717</v>
      </c>
      <c r="U82" s="13">
        <v>89.692999999999998</v>
      </c>
    </row>
    <row r="83" spans="1:21">
      <c r="A83" s="1" t="s">
        <v>158</v>
      </c>
      <c r="B83" s="1" t="s">
        <v>159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3">
        <v>0.253917</v>
      </c>
      <c r="J83" s="13">
        <v>0.16858799999999999</v>
      </c>
      <c r="K83" s="13">
        <v>0.20898</v>
      </c>
      <c r="L83" s="13">
        <v>0.84269999999999989</v>
      </c>
      <c r="M83" s="13">
        <v>1.9154849999999999</v>
      </c>
      <c r="N83" s="13">
        <v>5.1211349999999998</v>
      </c>
      <c r="O83" s="13">
        <v>23.939999999999998</v>
      </c>
      <c r="P83" s="13">
        <v>33.33</v>
      </c>
      <c r="Q83" s="13">
        <v>69.66</v>
      </c>
      <c r="R83" s="13">
        <v>79.5</v>
      </c>
      <c r="S83" s="13">
        <v>96.304999999999993</v>
      </c>
      <c r="T83" s="13">
        <v>59.192</v>
      </c>
      <c r="U83" s="13">
        <v>62.194000000000003</v>
      </c>
    </row>
    <row r="84" spans="1:21">
      <c r="A84" s="1" t="s">
        <v>160</v>
      </c>
      <c r="B84" s="1" t="s">
        <v>161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3">
        <v>0.32244699999999998</v>
      </c>
      <c r="J84" s="13">
        <v>0.237321</v>
      </c>
      <c r="K84" s="13">
        <v>0.27418500000000001</v>
      </c>
      <c r="L84" s="13">
        <v>1.1632439999999999</v>
      </c>
      <c r="M84" s="13">
        <v>2.45784</v>
      </c>
      <c r="N84" s="13">
        <v>6.8820299999999994</v>
      </c>
      <c r="O84" s="13">
        <v>29.267999999999997</v>
      </c>
      <c r="P84" s="13">
        <v>41.76</v>
      </c>
      <c r="Q84" s="13">
        <v>76.679999999999993</v>
      </c>
      <c r="R84" s="13">
        <v>100.011</v>
      </c>
      <c r="S84" s="13">
        <v>130.29499999999999</v>
      </c>
      <c r="T84" s="13">
        <v>80.784999999999997</v>
      </c>
      <c r="U84" s="13">
        <v>67.591000000000008</v>
      </c>
    </row>
    <row r="85" spans="1:21">
      <c r="A85" s="1" t="s">
        <v>162</v>
      </c>
      <c r="B85" s="1" t="s">
        <v>163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3">
        <v>0.24724199999999999</v>
      </c>
      <c r="J85" s="13">
        <v>0.16688700000000001</v>
      </c>
      <c r="K85" s="13">
        <v>0.21246300000000001</v>
      </c>
      <c r="L85" s="13">
        <v>0.93142199999999997</v>
      </c>
      <c r="M85" s="13">
        <v>2.0208209999999998</v>
      </c>
      <c r="N85" s="13">
        <v>5.4693649999999998</v>
      </c>
      <c r="O85" s="13">
        <v>22.697999999999997</v>
      </c>
      <c r="P85" s="13">
        <v>32.475000000000001</v>
      </c>
      <c r="Q85" s="13">
        <v>72.09</v>
      </c>
      <c r="R85" s="13">
        <v>84.004999999999995</v>
      </c>
      <c r="S85" s="13">
        <v>105.57499999999999</v>
      </c>
      <c r="T85" s="13">
        <v>68.554000000000002</v>
      </c>
      <c r="U85" s="13">
        <v>72.474000000000004</v>
      </c>
    </row>
    <row r="86" spans="1:21">
      <c r="A86" s="1" t="s">
        <v>164</v>
      </c>
      <c r="B86" s="1" t="s">
        <v>165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3">
        <v>0.309008</v>
      </c>
      <c r="J86" s="13">
        <v>0.22176000000000001</v>
      </c>
      <c r="K86" s="13">
        <v>0.233928</v>
      </c>
      <c r="L86" s="13">
        <v>0.99947399999999997</v>
      </c>
      <c r="M86" s="13">
        <v>2.1029579999999997</v>
      </c>
      <c r="N86" s="13">
        <v>5.9091399999999998</v>
      </c>
      <c r="O86" s="13">
        <v>25.308</v>
      </c>
      <c r="P86" s="13">
        <v>33.54</v>
      </c>
      <c r="Q86" s="13">
        <v>68.91</v>
      </c>
      <c r="R86" s="13">
        <v>80.453999999999994</v>
      </c>
      <c r="S86" s="13">
        <v>112.785</v>
      </c>
      <c r="T86" s="13">
        <v>65.986999999999995</v>
      </c>
      <c r="U86" s="13">
        <v>75.301000000000002</v>
      </c>
    </row>
    <row r="87" spans="1:21">
      <c r="A87" s="1" t="s">
        <v>166</v>
      </c>
      <c r="B87" s="1" t="s">
        <v>167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3">
        <v>0.32689699999999999</v>
      </c>
      <c r="J87" s="13">
        <v>0.238455</v>
      </c>
      <c r="K87" s="13">
        <v>0.27402300000000002</v>
      </c>
      <c r="L87" s="13">
        <v>1.1886839999999999</v>
      </c>
      <c r="M87" s="13">
        <v>2.7330929999999998</v>
      </c>
      <c r="N87" s="13">
        <v>7.5551550000000001</v>
      </c>
      <c r="O87" s="13">
        <v>32.507999999999996</v>
      </c>
      <c r="P87" s="13">
        <v>50.79</v>
      </c>
      <c r="Q87" s="13">
        <v>107.55</v>
      </c>
      <c r="R87" s="13">
        <v>138.27699999999999</v>
      </c>
      <c r="S87" s="13">
        <v>177.05699999999999</v>
      </c>
      <c r="T87" s="13">
        <v>125.934</v>
      </c>
      <c r="U87" s="13">
        <v>142.63499999999999</v>
      </c>
    </row>
    <row r="88" spans="1:21">
      <c r="A88" s="1" t="s">
        <v>168</v>
      </c>
      <c r="B88" s="1" t="s">
        <v>169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3">
        <v>0.234426</v>
      </c>
      <c r="J88" s="13">
        <v>0.17740800000000001</v>
      </c>
      <c r="K88" s="13">
        <v>0.244701</v>
      </c>
      <c r="L88" s="13">
        <v>1.1692859999999998</v>
      </c>
      <c r="M88" s="13">
        <v>2.739363</v>
      </c>
      <c r="N88" s="13">
        <v>7.4097599999999995</v>
      </c>
      <c r="O88" s="13">
        <v>31.067999999999998</v>
      </c>
      <c r="P88" s="13">
        <v>46.11</v>
      </c>
      <c r="Q88" s="13">
        <v>92.91</v>
      </c>
      <c r="R88" s="13">
        <v>108.33199999999999</v>
      </c>
      <c r="S88" s="13">
        <v>124.52699999999999</v>
      </c>
      <c r="T88" s="13">
        <v>77.009999999999991</v>
      </c>
      <c r="U88" s="13">
        <v>65.534999999999997</v>
      </c>
    </row>
    <row r="89" spans="1:21">
      <c r="A89" s="1" t="s">
        <v>170</v>
      </c>
      <c r="B89" s="1" t="s">
        <v>171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3">
        <v>0.67248399999999997</v>
      </c>
      <c r="J89" s="13">
        <v>0.39500999999999997</v>
      </c>
      <c r="K89" s="13">
        <v>0.404028</v>
      </c>
      <c r="L89" s="13">
        <v>1.3352819999999999</v>
      </c>
      <c r="M89" s="13">
        <v>2.7224339999999998</v>
      </c>
      <c r="N89" s="13">
        <v>6.7922799999999999</v>
      </c>
      <c r="O89" s="13">
        <v>26.027999999999999</v>
      </c>
      <c r="P89" s="13">
        <v>26.7</v>
      </c>
      <c r="Q89" s="13">
        <v>39.03</v>
      </c>
      <c r="R89" s="13">
        <v>47.329000000000001</v>
      </c>
      <c r="S89" s="13">
        <v>75.911000000000001</v>
      </c>
      <c r="T89" s="13">
        <v>37.75</v>
      </c>
      <c r="U89" s="13">
        <v>48.573</v>
      </c>
    </row>
    <row r="90" spans="1:21">
      <c r="A90" s="1" t="s">
        <v>172</v>
      </c>
      <c r="B90" s="1" t="s">
        <v>173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3">
        <v>0.23932099999999998</v>
      </c>
      <c r="J90" s="13">
        <v>0.154728</v>
      </c>
      <c r="K90" s="13">
        <v>0.208818</v>
      </c>
      <c r="L90" s="13">
        <v>0.91901999999999995</v>
      </c>
      <c r="M90" s="13">
        <v>2.0107889999999999</v>
      </c>
      <c r="N90" s="13">
        <v>5.9145249999999994</v>
      </c>
      <c r="O90" s="13">
        <v>26.855999999999998</v>
      </c>
      <c r="P90" s="13">
        <v>40.844999999999999</v>
      </c>
      <c r="Q90" s="13">
        <v>87.6</v>
      </c>
      <c r="R90" s="13">
        <v>111.98899999999999</v>
      </c>
      <c r="S90" s="13">
        <v>132.97299999999998</v>
      </c>
      <c r="T90" s="13">
        <v>90.448999999999998</v>
      </c>
      <c r="U90" s="13">
        <v>79.412999999999997</v>
      </c>
    </row>
    <row r="91" spans="1:21">
      <c r="A91" s="1" t="s">
        <v>174</v>
      </c>
      <c r="B91" s="1" t="s">
        <v>175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3">
        <v>0.40325899999999998</v>
      </c>
      <c r="J91" s="13">
        <v>0.20613599999999999</v>
      </c>
      <c r="K91" s="13">
        <v>0.256689</v>
      </c>
      <c r="L91" s="13">
        <v>0.96862799999999993</v>
      </c>
      <c r="M91" s="13">
        <v>2.0609489999999999</v>
      </c>
      <c r="N91" s="13">
        <v>5.2772999999999994</v>
      </c>
      <c r="O91" s="13">
        <v>20.43</v>
      </c>
      <c r="P91" s="13">
        <v>29.549999999999997</v>
      </c>
      <c r="Q91" s="13">
        <v>52.949999999999996</v>
      </c>
      <c r="R91" s="13">
        <v>68.051999999999992</v>
      </c>
      <c r="S91" s="13">
        <v>94.24499999999999</v>
      </c>
      <c r="T91" s="13">
        <v>75.5</v>
      </c>
      <c r="U91" s="13">
        <v>85.323999999999998</v>
      </c>
    </row>
    <row r="92" spans="1:21">
      <c r="A92" s="1" t="s">
        <v>176</v>
      </c>
      <c r="B92" s="1" t="s">
        <v>177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3">
        <v>0.30607099999999998</v>
      </c>
      <c r="J92" s="13">
        <v>0.20727000000000001</v>
      </c>
      <c r="K92" s="13">
        <v>0.23441400000000001</v>
      </c>
      <c r="L92" s="13">
        <v>1.1034599999999999</v>
      </c>
      <c r="M92" s="13">
        <v>2.5073729999999999</v>
      </c>
      <c r="N92" s="13">
        <v>6.6935549999999999</v>
      </c>
      <c r="O92" s="13">
        <v>26.702999999999999</v>
      </c>
      <c r="P92" s="13">
        <v>38.339999999999996</v>
      </c>
      <c r="Q92" s="13">
        <v>77.459999999999994</v>
      </c>
      <c r="R92" s="13">
        <v>100.11699999999999</v>
      </c>
      <c r="S92" s="13">
        <v>117.83199999999999</v>
      </c>
      <c r="T92" s="13">
        <v>72.932999999999993</v>
      </c>
      <c r="U92" s="13">
        <v>67.334000000000003</v>
      </c>
    </row>
    <row r="93" spans="1:21">
      <c r="A93" s="1" t="s">
        <v>178</v>
      </c>
      <c r="B93" s="1" t="s">
        <v>179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3">
        <v>0.33072399999999996</v>
      </c>
      <c r="J93" s="13">
        <v>0.17784900000000001</v>
      </c>
      <c r="K93" s="13">
        <v>0.21732300000000002</v>
      </c>
      <c r="L93" s="13">
        <v>0.92887799999999998</v>
      </c>
      <c r="M93" s="13">
        <v>2.1305459999999998</v>
      </c>
      <c r="N93" s="13">
        <v>6.0365849999999996</v>
      </c>
      <c r="O93" s="13">
        <v>26.216999999999999</v>
      </c>
      <c r="P93" s="13">
        <v>41.445</v>
      </c>
      <c r="Q93" s="13">
        <v>88.5</v>
      </c>
      <c r="R93" s="13">
        <v>107.431</v>
      </c>
      <c r="S93" s="13">
        <v>148.62899999999999</v>
      </c>
      <c r="T93" s="13">
        <v>100.41499999999999</v>
      </c>
      <c r="U93" s="13">
        <v>112.566</v>
      </c>
    </row>
    <row r="94" spans="1:21">
      <c r="A94" s="1" t="s">
        <v>180</v>
      </c>
      <c r="B94" s="1" t="s">
        <v>181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3">
        <v>0.22401299999999999</v>
      </c>
      <c r="J94" s="13">
        <v>0.16644600000000001</v>
      </c>
      <c r="K94" s="13">
        <v>0.19634400000000002</v>
      </c>
      <c r="L94" s="13">
        <v>0.8942159999999999</v>
      </c>
      <c r="M94" s="13">
        <v>1.8552929999999999</v>
      </c>
      <c r="N94" s="13">
        <v>5.5698850000000002</v>
      </c>
      <c r="O94" s="13">
        <v>25.658999999999999</v>
      </c>
      <c r="P94" s="13">
        <v>35.744999999999997</v>
      </c>
      <c r="Q94" s="13">
        <v>70.649999999999991</v>
      </c>
      <c r="R94" s="13">
        <v>83.21</v>
      </c>
      <c r="S94" s="13">
        <v>116.184</v>
      </c>
      <c r="T94" s="13">
        <v>76.405999999999992</v>
      </c>
      <c r="U94" s="13">
        <v>64.507000000000005</v>
      </c>
    </row>
    <row r="95" spans="1:21">
      <c r="A95" s="1" t="s">
        <v>182</v>
      </c>
      <c r="B95" s="1" t="s">
        <v>183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3">
        <v>0.27634500000000001</v>
      </c>
      <c r="J95" s="13">
        <v>0.237321</v>
      </c>
      <c r="K95" s="13">
        <v>0.32877899999999999</v>
      </c>
      <c r="L95" s="13">
        <v>1.1781899999999998</v>
      </c>
      <c r="M95" s="13">
        <v>2.3362019999999997</v>
      </c>
      <c r="N95" s="13">
        <v>5.7942599999999995</v>
      </c>
      <c r="O95" s="13">
        <v>23.642999999999997</v>
      </c>
      <c r="P95" s="13">
        <v>31.259999999999998</v>
      </c>
      <c r="Q95" s="13">
        <v>55.8</v>
      </c>
      <c r="R95" s="13">
        <v>64.341999999999999</v>
      </c>
      <c r="S95" s="13">
        <v>95.171999999999997</v>
      </c>
      <c r="T95" s="13">
        <v>67.194999999999993</v>
      </c>
      <c r="U95" s="13">
        <v>59.624000000000002</v>
      </c>
    </row>
    <row r="96" spans="1:21">
      <c r="A96" s="1" t="s">
        <v>184</v>
      </c>
      <c r="B96" s="1" t="s">
        <v>185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3">
        <v>0.216804</v>
      </c>
      <c r="J96" s="13">
        <v>0.14433299999999999</v>
      </c>
      <c r="K96" s="13">
        <v>0.184923</v>
      </c>
      <c r="L96" s="13">
        <v>0.85605599999999993</v>
      </c>
      <c r="M96" s="13">
        <v>2.030853</v>
      </c>
      <c r="N96" s="13">
        <v>5.6650200000000002</v>
      </c>
      <c r="O96" s="13">
        <v>25.298999999999999</v>
      </c>
      <c r="P96" s="13">
        <v>38.64</v>
      </c>
      <c r="Q96" s="13">
        <v>91.38</v>
      </c>
      <c r="R96" s="13">
        <v>116.441</v>
      </c>
      <c r="S96" s="13">
        <v>146.87799999999999</v>
      </c>
      <c r="T96" s="13">
        <v>97.847999999999999</v>
      </c>
      <c r="U96" s="13">
        <v>81.983000000000004</v>
      </c>
    </row>
    <row r="97" spans="1:21">
      <c r="A97" s="1" t="s">
        <v>186</v>
      </c>
      <c r="B97" s="1" t="s">
        <v>187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3">
        <v>0.19161699999999998</v>
      </c>
      <c r="J97" s="13">
        <v>0.14527799999999999</v>
      </c>
      <c r="K97" s="13">
        <v>0.199908</v>
      </c>
      <c r="L97" s="13">
        <v>0.91647599999999996</v>
      </c>
      <c r="M97" s="13">
        <v>2.2095479999999998</v>
      </c>
      <c r="N97" s="13">
        <v>6.8892099999999994</v>
      </c>
      <c r="O97" s="13">
        <v>29.960999999999999</v>
      </c>
      <c r="P97" s="13">
        <v>49.32</v>
      </c>
      <c r="Q97" s="13">
        <v>101.58</v>
      </c>
      <c r="R97" s="13">
        <v>127.41199999999999</v>
      </c>
      <c r="S97" s="13">
        <v>144.715</v>
      </c>
      <c r="T97" s="13">
        <v>107.36099999999999</v>
      </c>
      <c r="U97" s="13">
        <v>98.945000000000007</v>
      </c>
    </row>
    <row r="98" spans="1:21">
      <c r="A98" s="1" t="s">
        <v>188</v>
      </c>
      <c r="B98" s="1" t="s">
        <v>189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3">
        <v>0.21092999999999998</v>
      </c>
      <c r="J98" s="13">
        <v>0.160083</v>
      </c>
      <c r="K98" s="13">
        <v>0.211896</v>
      </c>
      <c r="L98" s="13">
        <v>1.0862879999999999</v>
      </c>
      <c r="M98" s="13">
        <v>2.4747689999999998</v>
      </c>
      <c r="N98" s="13">
        <v>6.8317699999999997</v>
      </c>
      <c r="O98" s="13">
        <v>30.581999999999997</v>
      </c>
      <c r="P98" s="13">
        <v>47.67</v>
      </c>
      <c r="Q98" s="13">
        <v>104.58</v>
      </c>
      <c r="R98" s="13">
        <v>128.47200000000001</v>
      </c>
      <c r="S98" s="13">
        <v>164.79999999999998</v>
      </c>
      <c r="T98" s="13">
        <v>117.02499999999999</v>
      </c>
      <c r="U98" s="13">
        <v>107.94</v>
      </c>
    </row>
    <row r="99" spans="1:21">
      <c r="A99" s="1" t="s">
        <v>190</v>
      </c>
      <c r="B99" s="1" t="s">
        <v>191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3">
        <v>0.24074499999999999</v>
      </c>
      <c r="J99" s="13">
        <v>0.19958400000000001</v>
      </c>
      <c r="K99" s="13">
        <v>0.23757300000000001</v>
      </c>
      <c r="L99" s="13">
        <v>1.0773839999999999</v>
      </c>
      <c r="M99" s="13">
        <v>2.3763299999999998</v>
      </c>
      <c r="N99" s="13">
        <v>6.7312500000000002</v>
      </c>
      <c r="O99" s="13">
        <v>28.763999999999999</v>
      </c>
      <c r="P99" s="13">
        <v>42.344999999999999</v>
      </c>
      <c r="Q99" s="13">
        <v>87.96</v>
      </c>
      <c r="R99" s="13">
        <v>107.27199999999999</v>
      </c>
      <c r="S99" s="13">
        <v>147.18699999999998</v>
      </c>
      <c r="T99" s="13">
        <v>108.116</v>
      </c>
      <c r="U99" s="13">
        <v>91.492000000000004</v>
      </c>
    </row>
    <row r="100" spans="1:21">
      <c r="A100" s="1" t="s">
        <v>192</v>
      </c>
      <c r="B100" s="1" t="s">
        <v>193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3">
        <v>0.33463999999999999</v>
      </c>
      <c r="J100" s="13">
        <v>0.214452</v>
      </c>
      <c r="K100" s="13">
        <v>0.26325000000000004</v>
      </c>
      <c r="L100" s="13">
        <v>1.1107739999999999</v>
      </c>
      <c r="M100" s="13">
        <v>2.2716209999999997</v>
      </c>
      <c r="N100" s="13">
        <v>5.9378599999999997</v>
      </c>
      <c r="O100" s="13">
        <v>24.605999999999998</v>
      </c>
      <c r="P100" s="13">
        <v>33.269999999999996</v>
      </c>
      <c r="Q100" s="13">
        <v>65.61</v>
      </c>
      <c r="R100" s="13">
        <v>72.397999999999996</v>
      </c>
      <c r="S100" s="13">
        <v>100.73399999999999</v>
      </c>
      <c r="T100" s="13">
        <v>57.681999999999995</v>
      </c>
      <c r="U100" s="13">
        <v>48.316000000000003</v>
      </c>
    </row>
    <row r="101" spans="1:21">
      <c r="A101" s="1" t="s">
        <v>194</v>
      </c>
      <c r="B101" s="1" t="s">
        <v>195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3">
        <v>0.19713499999999998</v>
      </c>
      <c r="J101" s="13">
        <v>0.17110800000000001</v>
      </c>
      <c r="K101" s="13">
        <v>0.24397200000000002</v>
      </c>
      <c r="L101" s="13">
        <v>1.0271399999999999</v>
      </c>
      <c r="M101" s="13">
        <v>2.027091</v>
      </c>
      <c r="N101" s="13">
        <v>5.6991249999999996</v>
      </c>
      <c r="O101" s="13">
        <v>26.145</v>
      </c>
      <c r="P101" s="13">
        <v>38.369999999999997</v>
      </c>
      <c r="Q101" s="13">
        <v>75.06</v>
      </c>
      <c r="R101" s="13">
        <v>101.071</v>
      </c>
      <c r="S101" s="13">
        <v>136.578</v>
      </c>
      <c r="T101" s="13">
        <v>112.34399999999999</v>
      </c>
      <c r="U101" s="13">
        <v>99.972999999999999</v>
      </c>
    </row>
    <row r="102" spans="1:21">
      <c r="A102" s="1" t="s">
        <v>196</v>
      </c>
      <c r="B102" s="1" t="s">
        <v>197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3">
        <v>0.368371</v>
      </c>
      <c r="J102" s="13">
        <v>0.25162200000000001</v>
      </c>
      <c r="K102" s="13">
        <v>0.32157000000000002</v>
      </c>
      <c r="L102" s="13">
        <v>1.2691379999999999</v>
      </c>
      <c r="M102" s="13">
        <v>2.443419</v>
      </c>
      <c r="N102" s="13">
        <v>6.22506</v>
      </c>
      <c r="O102" s="13">
        <v>25.505999999999997</v>
      </c>
      <c r="P102" s="13">
        <v>34.305</v>
      </c>
      <c r="Q102" s="13">
        <v>71.28</v>
      </c>
      <c r="R102" s="13">
        <v>89.463999999999999</v>
      </c>
      <c r="S102" s="13">
        <v>123.18799999999999</v>
      </c>
      <c r="T102" s="13">
        <v>97.847999999999999</v>
      </c>
      <c r="U102" s="13">
        <v>96.118000000000009</v>
      </c>
    </row>
    <row r="103" spans="1:21">
      <c r="A103" s="1" t="s">
        <v>198</v>
      </c>
      <c r="B103" s="1" t="s">
        <v>199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3">
        <v>0.42123699999999997</v>
      </c>
      <c r="J103" s="13">
        <v>0.27934199999999998</v>
      </c>
      <c r="K103" s="13">
        <v>0.37041299999999999</v>
      </c>
      <c r="L103" s="13">
        <v>1.258008</v>
      </c>
      <c r="M103" s="13">
        <v>2.3192729999999999</v>
      </c>
      <c r="N103" s="13">
        <v>5.69733</v>
      </c>
      <c r="O103" s="13">
        <v>21.311999999999998</v>
      </c>
      <c r="P103" s="13">
        <v>28.875</v>
      </c>
      <c r="Q103" s="13">
        <v>52.44</v>
      </c>
      <c r="R103" s="13">
        <v>69.111999999999995</v>
      </c>
      <c r="S103" s="13">
        <v>108.35599999999999</v>
      </c>
      <c r="T103" s="13">
        <v>69.762</v>
      </c>
      <c r="U103" s="13">
        <v>80.954999999999998</v>
      </c>
    </row>
    <row r="104" spans="1:21">
      <c r="A104" s="1" t="s">
        <v>200</v>
      </c>
      <c r="B104" s="1" t="s">
        <v>201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3">
        <v>0.31087699999999996</v>
      </c>
      <c r="J104" s="13">
        <v>0.235872</v>
      </c>
      <c r="K104" s="13">
        <v>0.27693899999999999</v>
      </c>
      <c r="L104" s="13">
        <v>1.0579859999999999</v>
      </c>
      <c r="M104" s="13">
        <v>2.2678589999999996</v>
      </c>
      <c r="N104" s="13">
        <v>6.1281299999999996</v>
      </c>
      <c r="O104" s="13">
        <v>25.766999999999999</v>
      </c>
      <c r="P104" s="13">
        <v>36.299999999999997</v>
      </c>
      <c r="Q104" s="13">
        <v>72.03</v>
      </c>
      <c r="R104" s="13">
        <v>91.054000000000002</v>
      </c>
      <c r="S104" s="13">
        <v>132.87</v>
      </c>
      <c r="T104" s="13">
        <v>99.66</v>
      </c>
      <c r="U104" s="13">
        <v>97.66</v>
      </c>
    </row>
    <row r="105" spans="1:21">
      <c r="A105" s="1" t="s">
        <v>202</v>
      </c>
      <c r="B105" s="1" t="s">
        <v>203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3">
        <v>0.16767599999999999</v>
      </c>
      <c r="J105" s="13">
        <v>0.14408099999999999</v>
      </c>
      <c r="K105" s="13">
        <v>0.25514999999999999</v>
      </c>
      <c r="L105" s="13">
        <v>1.1718299999999999</v>
      </c>
      <c r="M105" s="13">
        <v>2.2283579999999996</v>
      </c>
      <c r="N105" s="13">
        <v>6.4512299999999998</v>
      </c>
      <c r="O105" s="13">
        <v>27.45</v>
      </c>
      <c r="P105" s="13">
        <v>34.964999999999996</v>
      </c>
      <c r="Q105" s="13">
        <v>74.61</v>
      </c>
      <c r="R105" s="13">
        <v>98.262</v>
      </c>
      <c r="S105" s="13">
        <v>145.024</v>
      </c>
      <c r="T105" s="13">
        <v>104.34099999999999</v>
      </c>
      <c r="U105" s="13">
        <v>102.286</v>
      </c>
    </row>
    <row r="106" spans="1:21">
      <c r="A106" s="1" t="s">
        <v>204</v>
      </c>
      <c r="B106" s="1" t="s">
        <v>205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3">
        <v>0.24902199999999999</v>
      </c>
      <c r="J106" s="13">
        <v>0.18465300000000001</v>
      </c>
      <c r="K106" s="13">
        <v>0.21019500000000002</v>
      </c>
      <c r="L106" s="13">
        <v>0.99597599999999997</v>
      </c>
      <c r="M106" s="13">
        <v>2.2615889999999998</v>
      </c>
      <c r="N106" s="13">
        <v>6.1694149999999999</v>
      </c>
      <c r="O106" s="13">
        <v>27.746999999999996</v>
      </c>
      <c r="P106" s="13">
        <v>40.844999999999999</v>
      </c>
      <c r="Q106" s="13">
        <v>78.569999999999993</v>
      </c>
      <c r="R106" s="13">
        <v>101.018</v>
      </c>
      <c r="S106" s="13">
        <v>122.36399999999999</v>
      </c>
      <c r="T106" s="13">
        <v>86.372</v>
      </c>
      <c r="U106" s="13">
        <v>71.445999999999998</v>
      </c>
    </row>
    <row r="107" spans="1:21">
      <c r="A107" s="1" t="s">
        <v>206</v>
      </c>
      <c r="B107" s="1" t="s">
        <v>207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3">
        <v>0.22347899999999998</v>
      </c>
      <c r="J107" s="13">
        <v>0.160272</v>
      </c>
      <c r="K107" s="13">
        <v>0.21732300000000002</v>
      </c>
      <c r="L107" s="13">
        <v>1.0074239999999999</v>
      </c>
      <c r="M107" s="13">
        <v>2.4333869999999997</v>
      </c>
      <c r="N107" s="13">
        <v>7.2446199999999994</v>
      </c>
      <c r="O107" s="13">
        <v>33.533999999999999</v>
      </c>
      <c r="P107" s="13">
        <v>53.489999999999995</v>
      </c>
      <c r="Q107" s="13">
        <v>109.83</v>
      </c>
      <c r="R107" s="13">
        <v>154.17699999999999</v>
      </c>
      <c r="S107" s="13">
        <v>202.18899999999999</v>
      </c>
      <c r="T107" s="13">
        <v>157.79499999999999</v>
      </c>
      <c r="U107" s="13">
        <v>152.65800000000002</v>
      </c>
    </row>
    <row r="108" spans="1:21">
      <c r="A108" s="1" t="s">
        <v>208</v>
      </c>
      <c r="B108" s="1" t="s">
        <v>209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3">
        <v>0.29877299999999996</v>
      </c>
      <c r="J108" s="13">
        <v>0.20468700000000001</v>
      </c>
      <c r="K108" s="13">
        <v>0.26503199999999999</v>
      </c>
      <c r="L108" s="13">
        <v>1.0338179999999999</v>
      </c>
      <c r="M108" s="13">
        <v>2.0716079999999999</v>
      </c>
      <c r="N108" s="13">
        <v>5.2719149999999999</v>
      </c>
      <c r="O108" s="13">
        <v>22.076999999999998</v>
      </c>
      <c r="P108" s="13">
        <v>30.224999999999998</v>
      </c>
      <c r="Q108" s="13">
        <v>60.059999999999995</v>
      </c>
      <c r="R108" s="13">
        <v>69.164999999999992</v>
      </c>
      <c r="S108" s="13">
        <v>102.69099999999999</v>
      </c>
      <c r="T108" s="13">
        <v>77.311999999999998</v>
      </c>
      <c r="U108" s="13">
        <v>81.469000000000008</v>
      </c>
    </row>
    <row r="109" spans="1:21">
      <c r="A109" s="1" t="s">
        <v>210</v>
      </c>
      <c r="B109" s="1" t="s">
        <v>211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3">
        <v>0.25783299999999998</v>
      </c>
      <c r="J109" s="13">
        <v>0.17646300000000001</v>
      </c>
      <c r="K109" s="13">
        <v>0.23611500000000002</v>
      </c>
      <c r="L109" s="13">
        <v>1.1021879999999999</v>
      </c>
      <c r="M109" s="13">
        <v>2.4879359999999999</v>
      </c>
      <c r="N109" s="13">
        <v>6.6414999999999997</v>
      </c>
      <c r="O109" s="13">
        <v>28.349999999999998</v>
      </c>
      <c r="P109" s="13">
        <v>41.204999999999998</v>
      </c>
      <c r="Q109" s="13">
        <v>84.81</v>
      </c>
      <c r="R109" s="13">
        <v>105.84099999999999</v>
      </c>
      <c r="S109" s="13">
        <v>140.38899999999998</v>
      </c>
      <c r="T109" s="13">
        <v>103.435</v>
      </c>
      <c r="U109" s="13">
        <v>80.183999999999997</v>
      </c>
    </row>
    <row r="110" spans="1:21">
      <c r="A110" s="1" t="s">
        <v>212</v>
      </c>
      <c r="B110" s="1" t="s">
        <v>213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3">
        <v>0.36472199999999999</v>
      </c>
      <c r="J110" s="13">
        <v>0.26428499999999999</v>
      </c>
      <c r="K110" s="13">
        <v>0.33728400000000003</v>
      </c>
      <c r="L110" s="13">
        <v>1.3321019999999999</v>
      </c>
      <c r="M110" s="13">
        <v>2.6258759999999999</v>
      </c>
      <c r="N110" s="13">
        <v>6.9125449999999997</v>
      </c>
      <c r="O110" s="13">
        <v>29.069999999999997</v>
      </c>
      <c r="P110" s="13">
        <v>39.03</v>
      </c>
      <c r="Q110" s="13">
        <v>73.44</v>
      </c>
      <c r="R110" s="13">
        <v>88.721999999999994</v>
      </c>
      <c r="S110" s="13">
        <v>123.6</v>
      </c>
      <c r="T110" s="13">
        <v>99.35799999999999</v>
      </c>
      <c r="U110" s="13">
        <v>115.65</v>
      </c>
    </row>
    <row r="111" spans="1:21">
      <c r="A111" s="1" t="s">
        <v>214</v>
      </c>
      <c r="B111" s="1" t="s">
        <v>215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3">
        <v>0.29387799999999997</v>
      </c>
      <c r="J111" s="13">
        <v>0.20985300000000001</v>
      </c>
      <c r="K111" s="13">
        <v>0.26163000000000003</v>
      </c>
      <c r="L111" s="13">
        <v>1.210944</v>
      </c>
      <c r="M111" s="13">
        <v>2.3650439999999997</v>
      </c>
      <c r="N111" s="13">
        <v>6.9143400000000002</v>
      </c>
      <c r="O111" s="13">
        <v>27.953999999999997</v>
      </c>
      <c r="P111" s="13">
        <v>42.269999999999996</v>
      </c>
      <c r="Q111" s="13">
        <v>89.16</v>
      </c>
      <c r="R111" s="13">
        <v>106.053</v>
      </c>
      <c r="S111" s="13">
        <v>125.96899999999999</v>
      </c>
      <c r="T111" s="13">
        <v>77.614000000000004</v>
      </c>
      <c r="U111" s="13">
        <v>53.97</v>
      </c>
    </row>
    <row r="112" spans="1:21">
      <c r="A112" s="1" t="s">
        <v>216</v>
      </c>
      <c r="B112" s="1" t="s">
        <v>217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3">
        <v>0.15753</v>
      </c>
      <c r="J112" s="13">
        <v>0.11333699999999999</v>
      </c>
      <c r="K112" s="13">
        <v>0.16596900000000001</v>
      </c>
      <c r="L112" s="13">
        <v>0.77083199999999996</v>
      </c>
      <c r="M112" s="13">
        <v>1.8051329999999999</v>
      </c>
      <c r="N112" s="13">
        <v>5.4603899999999994</v>
      </c>
      <c r="O112" s="13">
        <v>26.018999999999998</v>
      </c>
      <c r="P112" s="13">
        <v>44.43</v>
      </c>
      <c r="Q112" s="13">
        <v>111</v>
      </c>
      <c r="R112" s="13">
        <v>157.41</v>
      </c>
      <c r="S112" s="13">
        <v>215.785</v>
      </c>
      <c r="T112" s="13">
        <v>172.14</v>
      </c>
      <c r="U112" s="13">
        <v>174.50300000000001</v>
      </c>
    </row>
    <row r="113" spans="1:21">
      <c r="A113" s="1" t="s">
        <v>218</v>
      </c>
      <c r="B113" s="1" t="s">
        <v>219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3">
        <v>0.70959699999999992</v>
      </c>
      <c r="J113" s="13">
        <v>0.47319299999999997</v>
      </c>
      <c r="K113" s="13">
        <v>0.49223700000000004</v>
      </c>
      <c r="L113" s="13">
        <v>1.639926</v>
      </c>
      <c r="M113" s="13">
        <v>3.1763819999999998</v>
      </c>
      <c r="N113" s="13">
        <v>7.6825999999999999</v>
      </c>
      <c r="O113" s="13">
        <v>29.249999999999996</v>
      </c>
      <c r="P113" s="13">
        <v>41.085000000000001</v>
      </c>
      <c r="Q113" s="13">
        <v>73.59</v>
      </c>
      <c r="R113" s="13">
        <v>84.429000000000002</v>
      </c>
      <c r="S113" s="13">
        <v>118.14099999999999</v>
      </c>
      <c r="T113" s="13">
        <v>84.106999999999999</v>
      </c>
      <c r="U113" s="13">
        <v>123.10300000000001</v>
      </c>
    </row>
    <row r="114" spans="1:21">
      <c r="A114" s="1" t="s">
        <v>220</v>
      </c>
      <c r="B114" s="1" t="s">
        <v>221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3">
        <v>0.27678999999999998</v>
      </c>
      <c r="J114" s="13">
        <v>0.18818099999999999</v>
      </c>
      <c r="K114" s="13">
        <v>0.23457600000000001</v>
      </c>
      <c r="L114" s="13">
        <v>0.99120599999999992</v>
      </c>
      <c r="M114" s="13">
        <v>1.9537319999999998</v>
      </c>
      <c r="N114" s="13">
        <v>5.7134849999999995</v>
      </c>
      <c r="O114" s="13">
        <v>25.325999999999997</v>
      </c>
      <c r="P114" s="13">
        <v>35.354999999999997</v>
      </c>
      <c r="Q114" s="13">
        <v>74.759999999999991</v>
      </c>
      <c r="R114" s="13">
        <v>92.22</v>
      </c>
      <c r="S114" s="13">
        <v>125.351</v>
      </c>
      <c r="T114" s="13">
        <v>86.372</v>
      </c>
      <c r="U114" s="13">
        <v>100.744</v>
      </c>
    </row>
    <row r="115" spans="1:21">
      <c r="A115" s="1" t="s">
        <v>222</v>
      </c>
      <c r="B115" s="1" t="s">
        <v>223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3">
        <v>0.28382099999999999</v>
      </c>
      <c r="J115" s="13">
        <v>0.19189800000000001</v>
      </c>
      <c r="K115" s="13">
        <v>0.212868</v>
      </c>
      <c r="L115" s="13">
        <v>0.89675999999999989</v>
      </c>
      <c r="M115" s="13">
        <v>1.9675259999999999</v>
      </c>
      <c r="N115" s="13">
        <v>5.5160349999999996</v>
      </c>
      <c r="O115" s="13">
        <v>24.542999999999999</v>
      </c>
      <c r="P115" s="13">
        <v>38.729999999999997</v>
      </c>
      <c r="Q115" s="13">
        <v>78.03</v>
      </c>
      <c r="R115" s="13">
        <v>92.802999999999997</v>
      </c>
      <c r="S115" s="13">
        <v>114.021</v>
      </c>
      <c r="T115" s="13">
        <v>74.442999999999998</v>
      </c>
      <c r="U115" s="13">
        <v>67.076999999999998</v>
      </c>
    </row>
    <row r="116" spans="1:21">
      <c r="A116" s="1" t="s">
        <v>224</v>
      </c>
      <c r="B116" s="1" t="s">
        <v>225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3">
        <v>0.170435</v>
      </c>
      <c r="J116" s="13">
        <v>0.105714</v>
      </c>
      <c r="K116" s="13">
        <v>0.144261</v>
      </c>
      <c r="L116" s="13">
        <v>0.66303000000000001</v>
      </c>
      <c r="M116" s="13">
        <v>1.8226889999999998</v>
      </c>
      <c r="N116" s="13">
        <v>5.5734750000000002</v>
      </c>
      <c r="O116" s="13">
        <v>28.178999999999998</v>
      </c>
      <c r="P116" s="13">
        <v>48.795000000000002</v>
      </c>
      <c r="Q116" s="13">
        <v>117.3</v>
      </c>
      <c r="R116" s="13">
        <v>151.845</v>
      </c>
      <c r="S116" s="13">
        <v>200.02599999999998</v>
      </c>
      <c r="T116" s="13">
        <v>132.125</v>
      </c>
      <c r="U116" s="13">
        <v>124.38800000000001</v>
      </c>
    </row>
    <row r="117" spans="1:21">
      <c r="A117" s="1" t="s">
        <v>226</v>
      </c>
      <c r="B117" s="1" t="s">
        <v>227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3">
        <v>0.22899699999999998</v>
      </c>
      <c r="J117" s="13">
        <v>0.15201899999999999</v>
      </c>
      <c r="K117" s="13">
        <v>0.19934100000000002</v>
      </c>
      <c r="L117" s="13">
        <v>0.95050199999999996</v>
      </c>
      <c r="M117" s="13">
        <v>2.143713</v>
      </c>
      <c r="N117" s="13">
        <v>6.5140549999999999</v>
      </c>
      <c r="O117" s="13">
        <v>28.961999999999996</v>
      </c>
      <c r="P117" s="13">
        <v>44.144999999999996</v>
      </c>
      <c r="Q117" s="13">
        <v>87.06</v>
      </c>
      <c r="R117" s="13">
        <v>114.533</v>
      </c>
      <c r="S117" s="13">
        <v>141.72799999999998</v>
      </c>
      <c r="T117" s="13">
        <v>101.47199999999999</v>
      </c>
      <c r="U117" s="13">
        <v>80.183999999999997</v>
      </c>
    </row>
    <row r="118" spans="1:21">
      <c r="A118" s="1" t="s">
        <v>228</v>
      </c>
      <c r="B118" s="1" t="s">
        <v>229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3">
        <v>0.45283199999999996</v>
      </c>
      <c r="J118" s="13">
        <v>0.29433599999999999</v>
      </c>
      <c r="K118" s="13">
        <v>0.336312</v>
      </c>
      <c r="L118" s="13">
        <v>1.2853559999999999</v>
      </c>
      <c r="M118" s="13">
        <v>2.387616</v>
      </c>
      <c r="N118" s="13">
        <v>6.2824999999999998</v>
      </c>
      <c r="O118" s="13">
        <v>23.786999999999999</v>
      </c>
      <c r="P118" s="13">
        <v>32.01</v>
      </c>
      <c r="Q118" s="13">
        <v>67.08</v>
      </c>
      <c r="R118" s="13">
        <v>76.956000000000003</v>
      </c>
      <c r="S118" s="13">
        <v>112.37299999999999</v>
      </c>
      <c r="T118" s="13">
        <v>83.956000000000003</v>
      </c>
      <c r="U118" s="13">
        <v>76.072000000000003</v>
      </c>
    </row>
    <row r="119" spans="1:21">
      <c r="A119" s="1" t="s">
        <v>230</v>
      </c>
      <c r="B119" s="1" t="s">
        <v>231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3">
        <v>0.29414499999999999</v>
      </c>
      <c r="J119" s="13">
        <v>0.209727</v>
      </c>
      <c r="K119" s="13">
        <v>0.27596700000000002</v>
      </c>
      <c r="L119" s="13">
        <v>1.2255719999999999</v>
      </c>
      <c r="M119" s="13">
        <v>2.7443789999999999</v>
      </c>
      <c r="N119" s="13">
        <v>7.3128299999999999</v>
      </c>
      <c r="O119" s="13">
        <v>31.976999999999997</v>
      </c>
      <c r="P119" s="13">
        <v>46.695</v>
      </c>
      <c r="Q119" s="13">
        <v>90.509999999999991</v>
      </c>
      <c r="R119" s="13">
        <v>103.13799999999999</v>
      </c>
      <c r="S119" s="13">
        <v>130.501</v>
      </c>
      <c r="T119" s="13">
        <v>96.186999999999998</v>
      </c>
      <c r="U119" s="13">
        <v>75.301000000000002</v>
      </c>
    </row>
    <row r="120" spans="1:21">
      <c r="A120" s="1" t="s">
        <v>232</v>
      </c>
      <c r="B120" s="1" t="s">
        <v>233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3">
        <v>0.20977299999999999</v>
      </c>
      <c r="J120" s="13">
        <v>0.154665</v>
      </c>
      <c r="K120" s="13">
        <v>0.209061</v>
      </c>
      <c r="L120" s="13">
        <v>1.0392239999999999</v>
      </c>
      <c r="M120" s="13">
        <v>2.3976479999999998</v>
      </c>
      <c r="N120" s="13">
        <v>6.9897299999999998</v>
      </c>
      <c r="O120" s="13">
        <v>28.601999999999997</v>
      </c>
      <c r="P120" s="13">
        <v>44.265000000000001</v>
      </c>
      <c r="Q120" s="13">
        <v>98.31</v>
      </c>
      <c r="R120" s="13">
        <v>127.041</v>
      </c>
      <c r="S120" s="13">
        <v>152.02799999999999</v>
      </c>
      <c r="T120" s="13">
        <v>108.569</v>
      </c>
      <c r="U120" s="13">
        <v>96.375</v>
      </c>
    </row>
    <row r="121" spans="1:21">
      <c r="A121" s="1" t="s">
        <v>234</v>
      </c>
      <c r="B121" s="1" t="s">
        <v>235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3">
        <v>0.18307299999999999</v>
      </c>
      <c r="J121" s="13">
        <v>0.126693</v>
      </c>
      <c r="K121" s="13">
        <v>0.157059</v>
      </c>
      <c r="L121" s="13">
        <v>0.75206999999999991</v>
      </c>
      <c r="M121" s="13">
        <v>1.8998099999999998</v>
      </c>
      <c r="N121" s="13">
        <v>5.8391349999999997</v>
      </c>
      <c r="O121" s="13">
        <v>27.54</v>
      </c>
      <c r="P121" s="13">
        <v>37.394999999999996</v>
      </c>
      <c r="Q121" s="13">
        <v>77.429999999999993</v>
      </c>
      <c r="R121" s="13">
        <v>94.551999999999992</v>
      </c>
      <c r="S121" s="13">
        <v>123.806</v>
      </c>
      <c r="T121" s="13">
        <v>77.614000000000004</v>
      </c>
      <c r="U121" s="13">
        <v>63.222000000000001</v>
      </c>
    </row>
    <row r="122" spans="1:21">
      <c r="A122" s="1" t="s">
        <v>236</v>
      </c>
      <c r="B122" s="1" t="s">
        <v>237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3">
        <v>0.34985899999999998</v>
      </c>
      <c r="J122" s="13">
        <v>0.26541900000000002</v>
      </c>
      <c r="K122" s="13">
        <v>0.32067899999999999</v>
      </c>
      <c r="L122" s="13">
        <v>1.3003019999999998</v>
      </c>
      <c r="M122" s="13">
        <v>2.8127219999999999</v>
      </c>
      <c r="N122" s="13">
        <v>8.3790599999999991</v>
      </c>
      <c r="O122" s="13">
        <v>33.659999999999997</v>
      </c>
      <c r="P122" s="13">
        <v>47.085000000000001</v>
      </c>
      <c r="Q122" s="13">
        <v>92.25</v>
      </c>
      <c r="R122" s="13">
        <v>104.092</v>
      </c>
      <c r="S122" s="13">
        <v>136.166</v>
      </c>
      <c r="T122" s="13">
        <v>86.221000000000004</v>
      </c>
      <c r="U122" s="13">
        <v>71.189000000000007</v>
      </c>
    </row>
    <row r="123" spans="1:21">
      <c r="A123" s="1" t="s">
        <v>238</v>
      </c>
      <c r="B123" s="1" t="s">
        <v>239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3">
        <v>0.57004499999999991</v>
      </c>
      <c r="J123" s="13">
        <v>0.30542399999999997</v>
      </c>
      <c r="K123" s="13">
        <v>0.32562000000000002</v>
      </c>
      <c r="L123" s="13">
        <v>1.198542</v>
      </c>
      <c r="M123" s="13">
        <v>2.3048519999999999</v>
      </c>
      <c r="N123" s="13">
        <v>5.8606749999999996</v>
      </c>
      <c r="O123" s="13">
        <v>25.073999999999998</v>
      </c>
      <c r="P123" s="13">
        <v>34.155000000000001</v>
      </c>
      <c r="Q123" s="13">
        <v>54.69</v>
      </c>
      <c r="R123" s="13">
        <v>70.807999999999993</v>
      </c>
      <c r="S123" s="13">
        <v>98.364999999999995</v>
      </c>
      <c r="T123" s="13">
        <v>62.211999999999996</v>
      </c>
      <c r="U123" s="13">
        <v>64.507000000000005</v>
      </c>
    </row>
    <row r="124" spans="1:21">
      <c r="A124" s="1" t="s">
        <v>240</v>
      </c>
      <c r="B124" s="1" t="s">
        <v>241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3">
        <v>0.48237999999999998</v>
      </c>
      <c r="J124" s="13">
        <v>0.26006400000000002</v>
      </c>
      <c r="K124" s="13">
        <v>0.27135000000000004</v>
      </c>
      <c r="L124" s="13">
        <v>1.0821539999999998</v>
      </c>
      <c r="M124" s="13">
        <v>2.0979419999999998</v>
      </c>
      <c r="N124" s="13">
        <v>5.6919449999999996</v>
      </c>
      <c r="O124" s="13">
        <v>23.003999999999998</v>
      </c>
      <c r="P124" s="13">
        <v>32.4</v>
      </c>
      <c r="Q124" s="13">
        <v>64.649999999999991</v>
      </c>
      <c r="R124" s="13">
        <v>89.676000000000002</v>
      </c>
      <c r="S124" s="13">
        <v>133.488</v>
      </c>
      <c r="T124" s="13">
        <v>86.975999999999999</v>
      </c>
      <c r="U124" s="13">
        <v>71.703000000000003</v>
      </c>
    </row>
    <row r="125" spans="1:21">
      <c r="A125" s="1" t="s">
        <v>242</v>
      </c>
      <c r="B125" s="1" t="s">
        <v>243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3">
        <v>0.49857799999999997</v>
      </c>
      <c r="J125" s="13">
        <v>0.26352900000000001</v>
      </c>
      <c r="K125" s="13">
        <v>0.26041500000000001</v>
      </c>
      <c r="L125" s="13">
        <v>0.94000799999999995</v>
      </c>
      <c r="M125" s="13">
        <v>1.8665789999999998</v>
      </c>
      <c r="N125" s="13">
        <v>5.16242</v>
      </c>
      <c r="O125" s="13">
        <v>22.77</v>
      </c>
      <c r="P125" s="13">
        <v>30.959999999999997</v>
      </c>
      <c r="Q125" s="13">
        <v>64.709999999999994</v>
      </c>
      <c r="R125" s="13">
        <v>82.521000000000001</v>
      </c>
      <c r="S125" s="13">
        <v>107.84099999999999</v>
      </c>
      <c r="T125" s="13">
        <v>79.123999999999995</v>
      </c>
      <c r="U125" s="13">
        <v>77.870999999999995</v>
      </c>
    </row>
    <row r="126" spans="1:21">
      <c r="A126" s="1" t="s">
        <v>244</v>
      </c>
      <c r="B126" s="1" t="s">
        <v>245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3">
        <v>0.37068499999999999</v>
      </c>
      <c r="J126" s="13">
        <v>0.29339100000000001</v>
      </c>
      <c r="K126" s="13">
        <v>0.34692300000000004</v>
      </c>
      <c r="L126" s="13">
        <v>1.2529199999999998</v>
      </c>
      <c r="M126" s="13">
        <v>2.4177119999999999</v>
      </c>
      <c r="N126" s="13">
        <v>6.2932699999999997</v>
      </c>
      <c r="O126" s="13">
        <v>25.694999999999997</v>
      </c>
      <c r="P126" s="13">
        <v>33.854999999999997</v>
      </c>
      <c r="Q126" s="13">
        <v>55.47</v>
      </c>
      <c r="R126" s="13">
        <v>65.614000000000004</v>
      </c>
      <c r="S126" s="13">
        <v>84.46</v>
      </c>
      <c r="T126" s="13">
        <v>67.346000000000004</v>
      </c>
      <c r="U126" s="13">
        <v>76.585999999999999</v>
      </c>
    </row>
    <row r="127" spans="1:21">
      <c r="A127" s="1" t="s">
        <v>246</v>
      </c>
      <c r="B127" s="1" t="s">
        <v>247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3">
        <v>0.30322299999999996</v>
      </c>
      <c r="J127" s="13">
        <v>0.21268799999999999</v>
      </c>
      <c r="K127" s="13">
        <v>0.26794800000000002</v>
      </c>
      <c r="L127" s="13">
        <v>1.2379739999999999</v>
      </c>
      <c r="M127" s="13">
        <v>2.5913909999999998</v>
      </c>
      <c r="N127" s="13">
        <v>7.1925650000000001</v>
      </c>
      <c r="O127" s="13">
        <v>29.474999999999998</v>
      </c>
      <c r="P127" s="13">
        <v>41.384999999999998</v>
      </c>
      <c r="Q127" s="13">
        <v>86.1</v>
      </c>
      <c r="R127" s="13">
        <v>110.24</v>
      </c>
      <c r="S127" s="13">
        <v>141.83099999999999</v>
      </c>
      <c r="T127" s="13">
        <v>92.563000000000002</v>
      </c>
      <c r="U127" s="13">
        <v>104.85600000000001</v>
      </c>
    </row>
    <row r="128" spans="1:21">
      <c r="A128" s="1" t="s">
        <v>248</v>
      </c>
      <c r="B128" s="1" t="s">
        <v>249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3">
        <v>0.41972399999999999</v>
      </c>
      <c r="J128" s="13">
        <v>0.274617</v>
      </c>
      <c r="K128" s="13">
        <v>0.322461</v>
      </c>
      <c r="L128" s="13">
        <v>1.189638</v>
      </c>
      <c r="M128" s="13">
        <v>2.568819</v>
      </c>
      <c r="N128" s="13">
        <v>6.94665</v>
      </c>
      <c r="O128" s="13">
        <v>26.621999999999996</v>
      </c>
      <c r="P128" s="13">
        <v>35.1</v>
      </c>
      <c r="Q128" s="13">
        <v>59.489999999999995</v>
      </c>
      <c r="R128" s="13">
        <v>71.655999999999992</v>
      </c>
      <c r="S128" s="13">
        <v>96.61399999999999</v>
      </c>
      <c r="T128" s="13">
        <v>71.423000000000002</v>
      </c>
      <c r="U128" s="13">
        <v>83.268000000000001</v>
      </c>
    </row>
    <row r="129" spans="1:21">
      <c r="A129" s="1" t="s">
        <v>250</v>
      </c>
      <c r="B129" s="1" t="s">
        <v>251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3">
        <v>0.49225899999999995</v>
      </c>
      <c r="J129" s="13">
        <v>0.35500500000000001</v>
      </c>
      <c r="K129" s="13">
        <v>0.44695800000000002</v>
      </c>
      <c r="L129" s="13">
        <v>1.6303859999999999</v>
      </c>
      <c r="M129" s="13">
        <v>3.0679109999999996</v>
      </c>
      <c r="N129" s="13">
        <v>8.5154800000000002</v>
      </c>
      <c r="O129" s="13">
        <v>32.561999999999998</v>
      </c>
      <c r="P129" s="13">
        <v>37.545000000000002</v>
      </c>
      <c r="Q129" s="13">
        <v>52.949999999999996</v>
      </c>
      <c r="R129" s="13">
        <v>63.175999999999995</v>
      </c>
      <c r="S129" s="13">
        <v>101.35199999999999</v>
      </c>
      <c r="T129" s="13">
        <v>80.935999999999993</v>
      </c>
      <c r="U129" s="13">
        <v>68.876000000000005</v>
      </c>
    </row>
    <row r="130" spans="1:21">
      <c r="A130" s="1" t="s">
        <v>252</v>
      </c>
      <c r="B130" s="1" t="s">
        <v>253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3">
        <v>0.327075</v>
      </c>
      <c r="J130" s="13">
        <v>0.25351200000000002</v>
      </c>
      <c r="K130" s="13">
        <v>0.322299</v>
      </c>
      <c r="L130" s="13">
        <v>1.2045839999999999</v>
      </c>
      <c r="M130" s="13">
        <v>2.5036109999999998</v>
      </c>
      <c r="N130" s="13">
        <v>7.4618149999999996</v>
      </c>
      <c r="O130" s="13">
        <v>29.393999999999998</v>
      </c>
      <c r="P130" s="13">
        <v>39.78</v>
      </c>
      <c r="Q130" s="13">
        <v>78.48</v>
      </c>
      <c r="R130" s="13">
        <v>91.742999999999995</v>
      </c>
      <c r="S130" s="13">
        <v>131.32499999999999</v>
      </c>
      <c r="T130" s="13">
        <v>102.529</v>
      </c>
      <c r="U130" s="13">
        <v>98.430999999999997</v>
      </c>
    </row>
    <row r="131" spans="1:21">
      <c r="A131" s="1" t="s">
        <v>254</v>
      </c>
      <c r="B131" s="1" t="s">
        <v>255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3">
        <v>0.36721399999999998</v>
      </c>
      <c r="J131" s="13">
        <v>0.254772</v>
      </c>
      <c r="K131" s="13">
        <v>0.27920700000000004</v>
      </c>
      <c r="L131" s="13">
        <v>1.1381219999999999</v>
      </c>
      <c r="M131" s="13">
        <v>2.1524909999999999</v>
      </c>
      <c r="N131" s="13">
        <v>5.7134849999999995</v>
      </c>
      <c r="O131" s="13">
        <v>24.93</v>
      </c>
      <c r="P131" s="13">
        <v>28.664999999999999</v>
      </c>
      <c r="Q131" s="13">
        <v>51.03</v>
      </c>
      <c r="R131" s="13">
        <v>63.07</v>
      </c>
      <c r="S131" s="13">
        <v>94.759999999999991</v>
      </c>
      <c r="T131" s="13">
        <v>67.346000000000004</v>
      </c>
      <c r="U131" s="13">
        <v>66.820000000000007</v>
      </c>
    </row>
    <row r="132" spans="1:21">
      <c r="A132" s="1" t="s">
        <v>256</v>
      </c>
      <c r="B132" s="1" t="s">
        <v>257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3">
        <v>0.25489600000000001</v>
      </c>
      <c r="J132" s="13">
        <v>0.180621</v>
      </c>
      <c r="K132" s="13">
        <v>0.21732300000000002</v>
      </c>
      <c r="L132" s="13">
        <v>0.9082079999999999</v>
      </c>
      <c r="M132" s="13">
        <v>2.0070269999999999</v>
      </c>
      <c r="N132" s="13">
        <v>5.8552900000000001</v>
      </c>
      <c r="O132" s="13">
        <v>24.857999999999997</v>
      </c>
      <c r="P132" s="13">
        <v>35.61</v>
      </c>
      <c r="Q132" s="13">
        <v>71.28</v>
      </c>
      <c r="R132" s="13">
        <v>84.959000000000003</v>
      </c>
      <c r="S132" s="13">
        <v>121.64299999999999</v>
      </c>
      <c r="T132" s="13">
        <v>87.58</v>
      </c>
      <c r="U132" s="13">
        <v>70.932000000000002</v>
      </c>
    </row>
    <row r="133" spans="1:21">
      <c r="A133" s="1" t="s">
        <v>258</v>
      </c>
      <c r="B133" s="1" t="s">
        <v>259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3">
        <v>0.39613899999999996</v>
      </c>
      <c r="J133" s="13">
        <v>0.29761199999999999</v>
      </c>
      <c r="K133" s="13">
        <v>0.36360900000000002</v>
      </c>
      <c r="L133" s="13">
        <v>1.3041179999999999</v>
      </c>
      <c r="M133" s="13">
        <v>2.5374689999999998</v>
      </c>
      <c r="N133" s="13">
        <v>6.59124</v>
      </c>
      <c r="O133" s="13">
        <v>26.162999999999997</v>
      </c>
      <c r="P133" s="13">
        <v>33.975000000000001</v>
      </c>
      <c r="Q133" s="13">
        <v>67.2</v>
      </c>
      <c r="R133" s="13">
        <v>80.825000000000003</v>
      </c>
      <c r="S133" s="13">
        <v>109.69499999999999</v>
      </c>
      <c r="T133" s="13">
        <v>86.522999999999996</v>
      </c>
      <c r="U133" s="13">
        <v>83.268000000000001</v>
      </c>
    </row>
    <row r="134" spans="1:21">
      <c r="A134" s="1" t="s">
        <v>260</v>
      </c>
      <c r="B134" s="1" t="s">
        <v>261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3">
        <v>0.24314799999999998</v>
      </c>
      <c r="J134" s="13">
        <v>0.17469899999999999</v>
      </c>
      <c r="K134" s="13">
        <v>0.23247000000000001</v>
      </c>
      <c r="L134" s="13">
        <v>1.1244479999999999</v>
      </c>
      <c r="M134" s="13">
        <v>2.5299449999999997</v>
      </c>
      <c r="N134" s="13">
        <v>7.1782050000000002</v>
      </c>
      <c r="O134" s="13">
        <v>30.635999999999999</v>
      </c>
      <c r="P134" s="13">
        <v>46.155000000000001</v>
      </c>
      <c r="Q134" s="13">
        <v>92.64</v>
      </c>
      <c r="R134" s="13">
        <v>116.07</v>
      </c>
      <c r="S134" s="13">
        <v>132.04599999999999</v>
      </c>
      <c r="T134" s="13">
        <v>89.844999999999999</v>
      </c>
      <c r="U134" s="13">
        <v>76.329000000000008</v>
      </c>
    </row>
    <row r="135" spans="1:21">
      <c r="A135" s="1" t="s">
        <v>262</v>
      </c>
      <c r="B135" s="1" t="s">
        <v>263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3">
        <v>0.26032499999999997</v>
      </c>
      <c r="J135" s="13">
        <v>0.17860499999999999</v>
      </c>
      <c r="K135" s="13">
        <v>0.21610800000000002</v>
      </c>
      <c r="L135" s="13">
        <v>0.84110999999999991</v>
      </c>
      <c r="M135" s="13">
        <v>1.9468349999999999</v>
      </c>
      <c r="N135" s="13">
        <v>5.6506600000000002</v>
      </c>
      <c r="O135" s="13">
        <v>24.101999999999997</v>
      </c>
      <c r="P135" s="13">
        <v>31.334999999999997</v>
      </c>
      <c r="Q135" s="13">
        <v>60.57</v>
      </c>
      <c r="R135" s="13">
        <v>76.266999999999996</v>
      </c>
      <c r="S135" s="13">
        <v>96.201999999999998</v>
      </c>
      <c r="T135" s="13">
        <v>66.893000000000001</v>
      </c>
      <c r="U135" s="13">
        <v>42.405000000000001</v>
      </c>
    </row>
    <row r="136" spans="1:21">
      <c r="A136" s="1" t="s">
        <v>264</v>
      </c>
      <c r="B136" s="1" t="s">
        <v>265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3">
        <v>0.31995499999999999</v>
      </c>
      <c r="J136" s="13">
        <v>0.19290599999999999</v>
      </c>
      <c r="K136" s="13">
        <v>0.225909</v>
      </c>
      <c r="L136" s="13">
        <v>0.97148999999999996</v>
      </c>
      <c r="M136" s="13">
        <v>2.0678459999999999</v>
      </c>
      <c r="N136" s="13">
        <v>5.5788599999999997</v>
      </c>
      <c r="O136" s="13">
        <v>23.048999999999999</v>
      </c>
      <c r="P136" s="13">
        <v>32.354999999999997</v>
      </c>
      <c r="Q136" s="13">
        <v>61.86</v>
      </c>
      <c r="R136" s="13">
        <v>80.188999999999993</v>
      </c>
      <c r="S136" s="13">
        <v>107.84099999999999</v>
      </c>
      <c r="T136" s="13">
        <v>81.238</v>
      </c>
      <c r="U136" s="13">
        <v>76.585999999999999</v>
      </c>
    </row>
    <row r="137" spans="1:21">
      <c r="A137" s="1" t="s">
        <v>266</v>
      </c>
      <c r="B137" s="1" t="s">
        <v>267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3">
        <v>0.39631699999999997</v>
      </c>
      <c r="J137" s="13">
        <v>0.26094600000000001</v>
      </c>
      <c r="K137" s="13">
        <v>0.29232900000000001</v>
      </c>
      <c r="L137" s="13">
        <v>1.153068</v>
      </c>
      <c r="M137" s="13">
        <v>2.3600279999999998</v>
      </c>
      <c r="N137" s="13">
        <v>5.9791449999999999</v>
      </c>
      <c r="O137" s="13">
        <v>23.867999999999999</v>
      </c>
      <c r="P137" s="13">
        <v>32.79</v>
      </c>
      <c r="Q137" s="13">
        <v>57.599999999999994</v>
      </c>
      <c r="R137" s="13">
        <v>70.171999999999997</v>
      </c>
      <c r="S137" s="13">
        <v>108.047</v>
      </c>
      <c r="T137" s="13">
        <v>69.912999999999997</v>
      </c>
      <c r="U137" s="13">
        <v>66.820000000000007</v>
      </c>
    </row>
    <row r="138" spans="1:21">
      <c r="A138" s="1" t="s">
        <v>268</v>
      </c>
      <c r="B138" s="1" t="s">
        <v>269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3">
        <v>0.15868699999999999</v>
      </c>
      <c r="J138" s="13">
        <v>0.109935</v>
      </c>
      <c r="K138" s="13">
        <v>0.158193</v>
      </c>
      <c r="L138" s="13">
        <v>0.84905999999999993</v>
      </c>
      <c r="M138" s="13">
        <v>2.104212</v>
      </c>
      <c r="N138" s="13">
        <v>6.2214700000000001</v>
      </c>
      <c r="O138" s="13">
        <v>28.790999999999997</v>
      </c>
      <c r="P138" s="13">
        <v>43.559999999999995</v>
      </c>
      <c r="Q138" s="13">
        <v>92.009999999999991</v>
      </c>
      <c r="R138" s="13">
        <v>114.95699999999999</v>
      </c>
      <c r="S138" s="13">
        <v>139.77099999999999</v>
      </c>
      <c r="T138" s="13">
        <v>89.694000000000003</v>
      </c>
      <c r="U138" s="13">
        <v>73.501999999999995</v>
      </c>
    </row>
    <row r="139" spans="1:21">
      <c r="A139" s="1" t="s">
        <v>270</v>
      </c>
      <c r="B139" s="1" t="s">
        <v>271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3">
        <v>0.321824</v>
      </c>
      <c r="J139" s="13">
        <v>0.200403</v>
      </c>
      <c r="K139" s="13">
        <v>0.23117400000000002</v>
      </c>
      <c r="L139" s="13">
        <v>0.96799199999999996</v>
      </c>
      <c r="M139" s="13">
        <v>2.264097</v>
      </c>
      <c r="N139" s="13">
        <v>6.5355949999999998</v>
      </c>
      <c r="O139" s="13">
        <v>27.36</v>
      </c>
      <c r="P139" s="13">
        <v>40.064999999999998</v>
      </c>
      <c r="Q139" s="13">
        <v>80.91</v>
      </c>
      <c r="R139" s="13">
        <v>101.97199999999999</v>
      </c>
      <c r="S139" s="13">
        <v>124.73299999999999</v>
      </c>
      <c r="T139" s="13">
        <v>91.807999999999993</v>
      </c>
      <c r="U139" s="13">
        <v>75.043999999999997</v>
      </c>
    </row>
    <row r="140" spans="1:21">
      <c r="A140" s="1" t="s">
        <v>272</v>
      </c>
      <c r="B140" s="1" t="s">
        <v>273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3">
        <v>0.31372499999999998</v>
      </c>
      <c r="J140" s="13">
        <v>0.21753900000000001</v>
      </c>
      <c r="K140" s="13">
        <v>0.29330100000000003</v>
      </c>
      <c r="L140" s="13">
        <v>1.2602339999999999</v>
      </c>
      <c r="M140" s="13">
        <v>2.5970339999999998</v>
      </c>
      <c r="N140" s="13">
        <v>6.6414999999999997</v>
      </c>
      <c r="O140" s="13">
        <v>28.538999999999998</v>
      </c>
      <c r="P140" s="13">
        <v>41.234999999999999</v>
      </c>
      <c r="Q140" s="13">
        <v>85.74</v>
      </c>
      <c r="R140" s="13">
        <v>94.86999999999999</v>
      </c>
      <c r="S140" s="13">
        <v>128.33799999999999</v>
      </c>
      <c r="T140" s="13">
        <v>75.953000000000003</v>
      </c>
      <c r="U140" s="13">
        <v>79.412999999999997</v>
      </c>
    </row>
    <row r="141" spans="1:21">
      <c r="A141" s="1" t="s">
        <v>274</v>
      </c>
      <c r="B141" s="1" t="s">
        <v>275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3">
        <v>0.27910399999999996</v>
      </c>
      <c r="J141" s="13">
        <v>0.198576</v>
      </c>
      <c r="K141" s="13">
        <v>0.22801500000000002</v>
      </c>
      <c r="L141" s="13">
        <v>1.0230059999999999</v>
      </c>
      <c r="M141" s="13">
        <v>2.235255</v>
      </c>
      <c r="N141" s="13">
        <v>6.4063549999999996</v>
      </c>
      <c r="O141" s="13">
        <v>29.312999999999999</v>
      </c>
      <c r="P141" s="13">
        <v>42.059999999999995</v>
      </c>
      <c r="Q141" s="13">
        <v>86.07</v>
      </c>
      <c r="R141" s="13">
        <v>110.87599999999999</v>
      </c>
      <c r="S141" s="13">
        <v>132.25199999999998</v>
      </c>
      <c r="T141" s="13">
        <v>94.072999999999993</v>
      </c>
      <c r="U141" s="13">
        <v>72.474000000000004</v>
      </c>
    </row>
    <row r="142" spans="1:21">
      <c r="A142" s="1" t="s">
        <v>276</v>
      </c>
      <c r="B142" s="1" t="s">
        <v>277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3">
        <v>0.38875199999999999</v>
      </c>
      <c r="J142" s="13">
        <v>0.27820800000000001</v>
      </c>
      <c r="K142" s="13">
        <v>0.30018600000000001</v>
      </c>
      <c r="L142" s="13">
        <v>1.172466</v>
      </c>
      <c r="M142" s="13">
        <v>2.3198999999999996</v>
      </c>
      <c r="N142" s="13">
        <v>6.6343199999999998</v>
      </c>
      <c r="O142" s="13">
        <v>29.474999999999998</v>
      </c>
      <c r="P142" s="13">
        <v>42.795000000000002</v>
      </c>
      <c r="Q142" s="13">
        <v>71.97</v>
      </c>
      <c r="R142" s="13">
        <v>88.509999999999991</v>
      </c>
      <c r="S142" s="13">
        <v>109.386</v>
      </c>
      <c r="T142" s="13">
        <v>84.408999999999992</v>
      </c>
      <c r="U142" s="13">
        <v>78.641999999999996</v>
      </c>
    </row>
    <row r="143" spans="1:21">
      <c r="A143" s="1" t="s">
        <v>278</v>
      </c>
      <c r="B143" s="1" t="s">
        <v>279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3">
        <v>0.27376400000000001</v>
      </c>
      <c r="J143" s="13">
        <v>0.18471599999999999</v>
      </c>
      <c r="K143" s="13">
        <v>0.21659400000000001</v>
      </c>
      <c r="L143" s="13">
        <v>0.95686199999999988</v>
      </c>
      <c r="M143" s="13">
        <v>2.161896</v>
      </c>
      <c r="N143" s="13">
        <v>6.6558599999999997</v>
      </c>
      <c r="O143" s="13">
        <v>28.124999999999996</v>
      </c>
      <c r="P143" s="13">
        <v>38.85</v>
      </c>
      <c r="Q143" s="13">
        <v>74.069999999999993</v>
      </c>
      <c r="R143" s="13">
        <v>89.941000000000003</v>
      </c>
      <c r="S143" s="13">
        <v>120.922</v>
      </c>
      <c r="T143" s="13">
        <v>73.688000000000002</v>
      </c>
      <c r="U143" s="13">
        <v>63.993000000000002</v>
      </c>
    </row>
    <row r="144" spans="1:21">
      <c r="A144" s="1" t="s">
        <v>280</v>
      </c>
      <c r="B144" s="1" t="s">
        <v>281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3">
        <v>0.26735599999999998</v>
      </c>
      <c r="J144" s="13">
        <v>0.185031</v>
      </c>
      <c r="K144" s="13">
        <v>0.220806</v>
      </c>
      <c r="L144" s="13">
        <v>0.99915599999999993</v>
      </c>
      <c r="M144" s="13">
        <v>2.3274239999999997</v>
      </c>
      <c r="N144" s="13">
        <v>7.0256299999999996</v>
      </c>
      <c r="O144" s="13">
        <v>31.346999999999998</v>
      </c>
      <c r="P144" s="13">
        <v>47.28</v>
      </c>
      <c r="Q144" s="13">
        <v>100.64999999999999</v>
      </c>
      <c r="R144" s="13">
        <v>116.971</v>
      </c>
      <c r="S144" s="13">
        <v>144.09699999999998</v>
      </c>
      <c r="T144" s="13">
        <v>95.884999999999991</v>
      </c>
      <c r="U144" s="13">
        <v>98.430999999999997</v>
      </c>
    </row>
    <row r="145" spans="1:21">
      <c r="A145" s="1" t="s">
        <v>282</v>
      </c>
      <c r="B145" s="1" t="s">
        <v>283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3">
        <v>0.24768699999999999</v>
      </c>
      <c r="J145" s="13">
        <v>0.16253999999999999</v>
      </c>
      <c r="K145" s="13">
        <v>0.19448100000000001</v>
      </c>
      <c r="L145" s="13">
        <v>0.8566919999999999</v>
      </c>
      <c r="M145" s="13">
        <v>1.948089</v>
      </c>
      <c r="N145" s="13">
        <v>5.2844799999999994</v>
      </c>
      <c r="O145" s="13">
        <v>20.087999999999997</v>
      </c>
      <c r="P145" s="13">
        <v>29.474999999999998</v>
      </c>
      <c r="Q145" s="13">
        <v>55.559999999999995</v>
      </c>
      <c r="R145" s="13">
        <v>78.174999999999997</v>
      </c>
      <c r="S145" s="13">
        <v>109.79799999999999</v>
      </c>
      <c r="T145" s="13">
        <v>76.557000000000002</v>
      </c>
      <c r="U145" s="13">
        <v>58.596000000000004</v>
      </c>
    </row>
    <row r="146" spans="1:21">
      <c r="A146" s="1" t="s">
        <v>284</v>
      </c>
      <c r="B146" s="1" t="s">
        <v>285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3">
        <v>0.22276699999999999</v>
      </c>
      <c r="J146" s="13">
        <v>0.14811299999999999</v>
      </c>
      <c r="K146" s="13">
        <v>0.17730899999999999</v>
      </c>
      <c r="L146" s="13">
        <v>0.83061599999999991</v>
      </c>
      <c r="M146" s="13">
        <v>1.8408719999999998</v>
      </c>
      <c r="N146" s="13">
        <v>4.7405949999999999</v>
      </c>
      <c r="O146" s="13">
        <v>19.619999999999997</v>
      </c>
      <c r="P146" s="13">
        <v>30.959999999999997</v>
      </c>
      <c r="Q146" s="13">
        <v>62.01</v>
      </c>
      <c r="R146" s="13">
        <v>89.834999999999994</v>
      </c>
      <c r="S146" s="13">
        <v>125.55699999999999</v>
      </c>
      <c r="T146" s="13">
        <v>75.349000000000004</v>
      </c>
      <c r="U146" s="13">
        <v>52.170999999999999</v>
      </c>
    </row>
    <row r="147" spans="1:21">
      <c r="A147" s="1" t="s">
        <v>286</v>
      </c>
      <c r="B147" s="1" t="s">
        <v>287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3">
        <v>0.536937</v>
      </c>
      <c r="J147" s="13">
        <v>0.36294300000000002</v>
      </c>
      <c r="K147" s="13">
        <v>0.354132</v>
      </c>
      <c r="L147" s="13">
        <v>1.264686</v>
      </c>
      <c r="M147" s="13">
        <v>2.3612819999999997</v>
      </c>
      <c r="N147" s="13">
        <v>5.6883549999999996</v>
      </c>
      <c r="O147" s="13">
        <v>20.069999999999997</v>
      </c>
      <c r="P147" s="13">
        <v>24.63</v>
      </c>
      <c r="Q147" s="13">
        <v>40.559999999999995</v>
      </c>
      <c r="R147" s="13">
        <v>41.658000000000001</v>
      </c>
      <c r="S147" s="13">
        <v>66.331999999999994</v>
      </c>
      <c r="T147" s="13">
        <v>42.582000000000001</v>
      </c>
      <c r="U147" s="13">
        <v>65.021000000000001</v>
      </c>
    </row>
    <row r="148" spans="1:21">
      <c r="A148" s="1" t="s">
        <v>288</v>
      </c>
      <c r="B148" s="1" t="s">
        <v>289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3">
        <v>0.49492899999999995</v>
      </c>
      <c r="J148" s="13">
        <v>0.33742800000000001</v>
      </c>
      <c r="K148" s="13">
        <v>0.423792</v>
      </c>
      <c r="L148" s="13">
        <v>1.4004719999999999</v>
      </c>
      <c r="M148" s="13">
        <v>2.5826129999999998</v>
      </c>
      <c r="N148" s="13">
        <v>6.2035200000000001</v>
      </c>
      <c r="O148" s="13">
        <v>23.543999999999997</v>
      </c>
      <c r="P148" s="13">
        <v>33.9</v>
      </c>
      <c r="Q148" s="13">
        <v>54.87</v>
      </c>
      <c r="R148" s="13">
        <v>68.158000000000001</v>
      </c>
      <c r="S148" s="13">
        <v>97.128999999999991</v>
      </c>
      <c r="T148" s="13">
        <v>70.516999999999996</v>
      </c>
      <c r="U148" s="13">
        <v>80.441000000000003</v>
      </c>
    </row>
    <row r="149" spans="1:21">
      <c r="A149" s="1" t="s">
        <v>290</v>
      </c>
      <c r="B149" s="1" t="s">
        <v>291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3">
        <v>0.39854199999999995</v>
      </c>
      <c r="J149" s="13">
        <v>0.27883799999999997</v>
      </c>
      <c r="K149" s="13">
        <v>0.34190100000000001</v>
      </c>
      <c r="L149" s="13">
        <v>1.272</v>
      </c>
      <c r="M149" s="13">
        <v>2.497341</v>
      </c>
      <c r="N149" s="13">
        <v>6.1819799999999994</v>
      </c>
      <c r="O149" s="13">
        <v>26.117999999999999</v>
      </c>
      <c r="P149" s="13">
        <v>34.994999999999997</v>
      </c>
      <c r="Q149" s="13">
        <v>58.65</v>
      </c>
      <c r="R149" s="13">
        <v>69.906999999999996</v>
      </c>
      <c r="S149" s="13">
        <v>110.51899999999999</v>
      </c>
      <c r="T149" s="13">
        <v>79.123999999999995</v>
      </c>
      <c r="U149" s="13">
        <v>74.787000000000006</v>
      </c>
    </row>
    <row r="150" spans="1:21">
      <c r="A150" s="1" t="s">
        <v>292</v>
      </c>
      <c r="B150" s="1" t="s">
        <v>293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3">
        <v>0.341582</v>
      </c>
      <c r="J150" s="13">
        <v>0.23486399999999999</v>
      </c>
      <c r="K150" s="13">
        <v>0.31484699999999999</v>
      </c>
      <c r="L150" s="13">
        <v>1.2045839999999999</v>
      </c>
      <c r="M150" s="13">
        <v>2.206413</v>
      </c>
      <c r="N150" s="13">
        <v>5.7942599999999995</v>
      </c>
      <c r="O150" s="13">
        <v>23.552999999999997</v>
      </c>
      <c r="P150" s="13">
        <v>31.274999999999999</v>
      </c>
      <c r="Q150" s="13">
        <v>45.93</v>
      </c>
      <c r="R150" s="13">
        <v>55.278999999999996</v>
      </c>
      <c r="S150" s="13">
        <v>86.932000000000002</v>
      </c>
      <c r="T150" s="13">
        <v>52.548000000000002</v>
      </c>
      <c r="U150" s="13">
        <v>65.534999999999997</v>
      </c>
    </row>
    <row r="151" spans="1:21">
      <c r="A151" s="1" t="s">
        <v>294</v>
      </c>
      <c r="B151" s="1" t="s">
        <v>295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3">
        <v>0.214223</v>
      </c>
      <c r="J151" s="13">
        <v>0.14798700000000001</v>
      </c>
      <c r="K151" s="13">
        <v>0.176985</v>
      </c>
      <c r="L151" s="13">
        <v>0.80135999999999996</v>
      </c>
      <c r="M151" s="13">
        <v>1.7856959999999999</v>
      </c>
      <c r="N151" s="13">
        <v>5.5411649999999995</v>
      </c>
      <c r="O151" s="13">
        <v>25.622999999999998</v>
      </c>
      <c r="P151" s="13">
        <v>35.265000000000001</v>
      </c>
      <c r="Q151" s="13">
        <v>64.05</v>
      </c>
      <c r="R151" s="13">
        <v>75.948999999999998</v>
      </c>
      <c r="S151" s="13">
        <v>107.11999999999999</v>
      </c>
      <c r="T151" s="13">
        <v>64.174999999999997</v>
      </c>
      <c r="U151" s="13">
        <v>52.170999999999999</v>
      </c>
    </row>
    <row r="152" spans="1:21">
      <c r="A152" s="1" t="s">
        <v>296</v>
      </c>
      <c r="B152" s="1" t="s">
        <v>297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3">
        <v>0.26308399999999998</v>
      </c>
      <c r="J152" s="13">
        <v>0.17224200000000001</v>
      </c>
      <c r="K152" s="13">
        <v>0.22445100000000001</v>
      </c>
      <c r="L152" s="13">
        <v>1.001382</v>
      </c>
      <c r="M152" s="13">
        <v>2.2540649999999998</v>
      </c>
      <c r="N152" s="13">
        <v>6.3058350000000001</v>
      </c>
      <c r="O152" s="13">
        <v>30.590999999999998</v>
      </c>
      <c r="P152" s="13">
        <v>49.964999999999996</v>
      </c>
      <c r="Q152" s="13">
        <v>113.97</v>
      </c>
      <c r="R152" s="13">
        <v>150.255</v>
      </c>
      <c r="S152" s="13">
        <v>199.82</v>
      </c>
      <c r="T152" s="13">
        <v>141.33599999999998</v>
      </c>
      <c r="U152" s="13">
        <v>152.40100000000001</v>
      </c>
    </row>
    <row r="153" spans="1:21">
      <c r="A153" s="1" t="s">
        <v>298</v>
      </c>
      <c r="B153" s="1" t="s">
        <v>299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3">
        <v>0.89925599999999994</v>
      </c>
      <c r="J153" s="13">
        <v>0.60631199999999996</v>
      </c>
      <c r="K153" s="13">
        <v>0.54942299999999999</v>
      </c>
      <c r="L153" s="13">
        <v>1.8240479999999999</v>
      </c>
      <c r="M153" s="13">
        <v>3.1719929999999996</v>
      </c>
      <c r="N153" s="13">
        <v>7.1171749999999996</v>
      </c>
      <c r="O153" s="13">
        <v>28.718999999999998</v>
      </c>
      <c r="P153" s="13">
        <v>32.174999999999997</v>
      </c>
      <c r="Q153" s="13">
        <v>45.15</v>
      </c>
      <c r="R153" s="13">
        <v>51.250999999999998</v>
      </c>
      <c r="S153" s="13">
        <v>85.49</v>
      </c>
      <c r="T153" s="13">
        <v>56.021000000000001</v>
      </c>
      <c r="U153" s="13">
        <v>59.367000000000004</v>
      </c>
    </row>
    <row r="154" spans="1:21">
      <c r="A154" s="1" t="s">
        <v>300</v>
      </c>
      <c r="B154" s="1" t="s">
        <v>301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3">
        <v>0.21244299999999999</v>
      </c>
      <c r="J154" s="13">
        <v>0.15220800000000001</v>
      </c>
      <c r="K154" s="13">
        <v>0.21853800000000001</v>
      </c>
      <c r="L154" s="13">
        <v>1.099008</v>
      </c>
      <c r="M154" s="13">
        <v>2.3543849999999997</v>
      </c>
      <c r="N154" s="13">
        <v>6.75997</v>
      </c>
      <c r="O154" s="13">
        <v>29.88</v>
      </c>
      <c r="P154" s="13">
        <v>41.324999999999996</v>
      </c>
      <c r="Q154" s="13">
        <v>92.039999999999992</v>
      </c>
      <c r="R154" s="13">
        <v>112.625</v>
      </c>
      <c r="S154" s="13">
        <v>148.21699999999998</v>
      </c>
      <c r="T154" s="13">
        <v>115.515</v>
      </c>
      <c r="U154" s="13">
        <v>117.449</v>
      </c>
    </row>
    <row r="155" spans="1:21">
      <c r="A155" s="1" t="s">
        <v>302</v>
      </c>
      <c r="B155" s="1" t="s">
        <v>303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3">
        <v>0.28123999999999999</v>
      </c>
      <c r="J155" s="13">
        <v>0.21621599999999999</v>
      </c>
      <c r="K155" s="13">
        <v>0.312579</v>
      </c>
      <c r="L155" s="13">
        <v>1.2529199999999998</v>
      </c>
      <c r="M155" s="13">
        <v>2.6616149999999998</v>
      </c>
      <c r="N155" s="13">
        <v>7.4348899999999993</v>
      </c>
      <c r="O155" s="13">
        <v>30.005999999999997</v>
      </c>
      <c r="P155" s="13">
        <v>42.269999999999996</v>
      </c>
      <c r="Q155" s="13">
        <v>87.33</v>
      </c>
      <c r="R155" s="13">
        <v>103.61499999999999</v>
      </c>
      <c r="S155" s="13">
        <v>148.32</v>
      </c>
      <c r="T155" s="13">
        <v>101.01899999999999</v>
      </c>
      <c r="U155" s="13">
        <v>141.864</v>
      </c>
    </row>
    <row r="156" spans="1:21">
      <c r="A156" s="1" t="s">
        <v>304</v>
      </c>
      <c r="B156" s="1" t="s">
        <v>305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3">
        <v>0.226327</v>
      </c>
      <c r="J156" s="13">
        <v>0.17910899999999999</v>
      </c>
      <c r="K156" s="13">
        <v>0.244701</v>
      </c>
      <c r="L156" s="13">
        <v>1.1540219999999999</v>
      </c>
      <c r="M156" s="13">
        <v>2.3405909999999999</v>
      </c>
      <c r="N156" s="13">
        <v>6.3955849999999996</v>
      </c>
      <c r="O156" s="13">
        <v>25.29</v>
      </c>
      <c r="P156" s="13">
        <v>38.295000000000002</v>
      </c>
      <c r="Q156" s="13">
        <v>81.96</v>
      </c>
      <c r="R156" s="13">
        <v>105.417</v>
      </c>
      <c r="S156" s="13">
        <v>139.77099999999999</v>
      </c>
      <c r="T156" s="13">
        <v>102.227</v>
      </c>
      <c r="U156" s="13">
        <v>107.426</v>
      </c>
    </row>
    <row r="157" spans="1:21">
      <c r="A157" s="1" t="s">
        <v>306</v>
      </c>
      <c r="B157" s="1" t="s">
        <v>307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3">
        <v>0.19384199999999999</v>
      </c>
      <c r="J157" s="13">
        <v>0.153279</v>
      </c>
      <c r="K157" s="13">
        <v>0.20339100000000002</v>
      </c>
      <c r="L157" s="13">
        <v>0.97498799999999997</v>
      </c>
      <c r="M157" s="13">
        <v>2.4095609999999996</v>
      </c>
      <c r="N157" s="13">
        <v>7.3648850000000001</v>
      </c>
      <c r="O157" s="13">
        <v>33.479999999999997</v>
      </c>
      <c r="P157" s="13">
        <v>56.354999999999997</v>
      </c>
      <c r="Q157" s="13">
        <v>125.28</v>
      </c>
      <c r="R157" s="13">
        <v>145.00800000000001</v>
      </c>
      <c r="S157" s="13">
        <v>185.709</v>
      </c>
      <c r="T157" s="13">
        <v>115.515</v>
      </c>
      <c r="U157" s="13">
        <v>105.113</v>
      </c>
    </row>
    <row r="158" spans="1:21">
      <c r="A158" s="1" t="s">
        <v>308</v>
      </c>
      <c r="B158" s="1" t="s">
        <v>309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3">
        <v>0.25151399999999996</v>
      </c>
      <c r="J158" s="13">
        <v>0.198828</v>
      </c>
      <c r="K158" s="13">
        <v>0.244782</v>
      </c>
      <c r="L158" s="13">
        <v>1.05576</v>
      </c>
      <c r="M158" s="13">
        <v>2.3387099999999998</v>
      </c>
      <c r="N158" s="13">
        <v>6.8209999999999997</v>
      </c>
      <c r="O158" s="13">
        <v>30.086999999999996</v>
      </c>
      <c r="P158" s="13">
        <v>44.16</v>
      </c>
      <c r="Q158" s="13">
        <v>107.58</v>
      </c>
      <c r="R158" s="13">
        <v>133.666</v>
      </c>
      <c r="S158" s="13">
        <v>187.45999999999998</v>
      </c>
      <c r="T158" s="13">
        <v>142.69499999999999</v>
      </c>
      <c r="U158" s="13">
        <v>181.44200000000001</v>
      </c>
    </row>
    <row r="159" spans="1:21">
      <c r="A159" s="1" t="s">
        <v>310</v>
      </c>
      <c r="B159" s="1" t="s">
        <v>311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3">
        <v>0.34629899999999997</v>
      </c>
      <c r="J159" s="13">
        <v>0.232155</v>
      </c>
      <c r="K159" s="13">
        <v>0.28925100000000004</v>
      </c>
      <c r="L159" s="13">
        <v>1.172466</v>
      </c>
      <c r="M159" s="13">
        <v>2.481039</v>
      </c>
      <c r="N159" s="13">
        <v>6.7025299999999994</v>
      </c>
      <c r="O159" s="13">
        <v>30.401999999999997</v>
      </c>
      <c r="P159" s="13">
        <v>41.67</v>
      </c>
      <c r="Q159" s="13">
        <v>81.599999999999994</v>
      </c>
      <c r="R159" s="13">
        <v>97.837999999999994</v>
      </c>
      <c r="S159" s="13">
        <v>132.04599999999999</v>
      </c>
      <c r="T159" s="13">
        <v>88.486000000000004</v>
      </c>
      <c r="U159" s="13">
        <v>107.68300000000001</v>
      </c>
    </row>
    <row r="160" spans="1:21">
      <c r="A160" s="1" t="s">
        <v>312</v>
      </c>
      <c r="B160" s="1" t="s">
        <v>313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3">
        <v>0.175953</v>
      </c>
      <c r="J160" s="13">
        <v>0.14704200000000001</v>
      </c>
      <c r="K160" s="13">
        <v>0.185976</v>
      </c>
      <c r="L160" s="13">
        <v>1.008696</v>
      </c>
      <c r="M160" s="13">
        <v>2.1681659999999998</v>
      </c>
      <c r="N160" s="13">
        <v>6.2699349999999994</v>
      </c>
      <c r="O160" s="13">
        <v>27.692999999999998</v>
      </c>
      <c r="P160" s="13">
        <v>42.269999999999996</v>
      </c>
      <c r="Q160" s="13">
        <v>89.039999999999992</v>
      </c>
      <c r="R160" s="13">
        <v>116.07</v>
      </c>
      <c r="S160" s="13">
        <v>145.84799999999998</v>
      </c>
      <c r="T160" s="13">
        <v>96.186999999999998</v>
      </c>
      <c r="U160" s="13">
        <v>84.81</v>
      </c>
    </row>
    <row r="161" spans="1:21">
      <c r="A161" s="1" t="s">
        <v>314</v>
      </c>
      <c r="B161" s="1" t="s">
        <v>315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3">
        <v>0.38403499999999996</v>
      </c>
      <c r="J161" s="13">
        <v>0.26863199999999998</v>
      </c>
      <c r="K161" s="13">
        <v>0.31395600000000001</v>
      </c>
      <c r="L161" s="13">
        <v>1.191546</v>
      </c>
      <c r="M161" s="13">
        <v>2.4409109999999998</v>
      </c>
      <c r="N161" s="13">
        <v>6.0617149999999995</v>
      </c>
      <c r="O161" s="13">
        <v>25.667999999999999</v>
      </c>
      <c r="P161" s="13">
        <v>29.174999999999997</v>
      </c>
      <c r="Q161" s="13">
        <v>45.269999999999996</v>
      </c>
      <c r="R161" s="13">
        <v>60.579000000000001</v>
      </c>
      <c r="S161" s="13">
        <v>87.446999999999989</v>
      </c>
      <c r="T161" s="13">
        <v>65.382999999999996</v>
      </c>
      <c r="U161" s="13">
        <v>51.143000000000001</v>
      </c>
    </row>
    <row r="162" spans="1:21">
      <c r="A162" s="1" t="s">
        <v>316</v>
      </c>
      <c r="B162" s="1" t="s">
        <v>317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3">
        <v>0.21778299999999998</v>
      </c>
      <c r="J162" s="13">
        <v>0.14546700000000001</v>
      </c>
      <c r="K162" s="13">
        <v>0.18427500000000002</v>
      </c>
      <c r="L162" s="13">
        <v>0.83951999999999993</v>
      </c>
      <c r="M162" s="13">
        <v>2.0045189999999997</v>
      </c>
      <c r="N162" s="13">
        <v>5.9629899999999996</v>
      </c>
      <c r="O162" s="13">
        <v>24.812999999999999</v>
      </c>
      <c r="P162" s="13">
        <v>36.69</v>
      </c>
      <c r="Q162" s="13">
        <v>76.14</v>
      </c>
      <c r="R162" s="13">
        <v>91.584000000000003</v>
      </c>
      <c r="S162" s="13">
        <v>129.36799999999999</v>
      </c>
      <c r="T162" s="13">
        <v>75.046999999999997</v>
      </c>
      <c r="U162" s="13">
        <v>71.703000000000003</v>
      </c>
    </row>
    <row r="163" spans="1:21">
      <c r="A163" s="1" t="s">
        <v>318</v>
      </c>
      <c r="B163" s="1" t="s">
        <v>319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3">
        <v>0.23567199999999999</v>
      </c>
      <c r="J163" s="13">
        <v>0.16694999999999999</v>
      </c>
      <c r="K163" s="13">
        <v>0.21837600000000001</v>
      </c>
      <c r="L163" s="13">
        <v>0.99120599999999992</v>
      </c>
      <c r="M163" s="13">
        <v>2.2158179999999996</v>
      </c>
      <c r="N163" s="13">
        <v>6.1640299999999995</v>
      </c>
      <c r="O163" s="13">
        <v>25.496999999999996</v>
      </c>
      <c r="P163" s="13">
        <v>38.82</v>
      </c>
      <c r="Q163" s="13">
        <v>93.39</v>
      </c>
      <c r="R163" s="13">
        <v>125.398</v>
      </c>
      <c r="S163" s="13">
        <v>166.85999999999999</v>
      </c>
      <c r="T163" s="13">
        <v>110.532</v>
      </c>
      <c r="U163" s="13">
        <v>82.497</v>
      </c>
    </row>
    <row r="164" spans="1:21">
      <c r="A164" s="1" t="s">
        <v>320</v>
      </c>
      <c r="B164" s="1" t="s">
        <v>321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3">
        <v>0.31345799999999996</v>
      </c>
      <c r="J164" s="13">
        <v>0.23618700000000001</v>
      </c>
      <c r="K164" s="13">
        <v>0.32205600000000001</v>
      </c>
      <c r="L164" s="13">
        <v>1.0287299999999999</v>
      </c>
      <c r="M164" s="13">
        <v>1.9763039999999998</v>
      </c>
      <c r="N164" s="13">
        <v>4.9039399999999995</v>
      </c>
      <c r="O164" s="13">
        <v>21.509999999999998</v>
      </c>
      <c r="P164" s="13">
        <v>27.375</v>
      </c>
      <c r="Q164" s="13">
        <v>54.78</v>
      </c>
      <c r="R164" s="13">
        <v>59.147999999999996</v>
      </c>
      <c r="S164" s="13">
        <v>88.47699999999999</v>
      </c>
      <c r="T164" s="13">
        <v>61.91</v>
      </c>
      <c r="U164" s="13">
        <v>74.272999999999996</v>
      </c>
    </row>
    <row r="165" spans="1:21">
      <c r="A165" s="1" t="s">
        <v>322</v>
      </c>
      <c r="B165" s="1" t="s">
        <v>323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3">
        <v>0.31853100000000001</v>
      </c>
      <c r="J165" s="13">
        <v>0.22415399999999999</v>
      </c>
      <c r="K165" s="13">
        <v>0.27710099999999999</v>
      </c>
      <c r="L165" s="13">
        <v>1.072614</v>
      </c>
      <c r="M165" s="13">
        <v>2.301717</v>
      </c>
      <c r="N165" s="13">
        <v>5.9629899999999996</v>
      </c>
      <c r="O165" s="13">
        <v>22.670999999999999</v>
      </c>
      <c r="P165" s="13">
        <v>27.18</v>
      </c>
      <c r="Q165" s="13">
        <v>52.32</v>
      </c>
      <c r="R165" s="13">
        <v>64.501000000000005</v>
      </c>
      <c r="S165" s="13">
        <v>88.064999999999998</v>
      </c>
      <c r="T165" s="13">
        <v>69.459999999999994</v>
      </c>
      <c r="U165" s="13">
        <v>61.68</v>
      </c>
    </row>
    <row r="166" spans="1:21">
      <c r="A166" s="1" t="s">
        <v>324</v>
      </c>
      <c r="B166" s="1" t="s">
        <v>325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3">
        <v>0.383768</v>
      </c>
      <c r="J166" s="13">
        <v>0.26428499999999999</v>
      </c>
      <c r="K166" s="13">
        <v>0.310554</v>
      </c>
      <c r="L166" s="13">
        <v>1.1209499999999999</v>
      </c>
      <c r="M166" s="13">
        <v>2.199516</v>
      </c>
      <c r="N166" s="13">
        <v>5.8678549999999996</v>
      </c>
      <c r="O166" s="13">
        <v>24.084</v>
      </c>
      <c r="P166" s="13">
        <v>31.064999999999998</v>
      </c>
      <c r="Q166" s="13">
        <v>56.97</v>
      </c>
      <c r="R166" s="13">
        <v>75.471999999999994</v>
      </c>
      <c r="S166" s="13">
        <v>108.871</v>
      </c>
      <c r="T166" s="13">
        <v>71.876000000000005</v>
      </c>
      <c r="U166" s="13">
        <v>81.725999999999999</v>
      </c>
    </row>
    <row r="167" spans="1:21">
      <c r="A167" s="1" t="s">
        <v>326</v>
      </c>
      <c r="B167" s="1" t="s">
        <v>327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3">
        <v>0.27589999999999998</v>
      </c>
      <c r="J167" s="13">
        <v>0.19731599999999999</v>
      </c>
      <c r="K167" s="13">
        <v>0.26025300000000001</v>
      </c>
      <c r="L167" s="13">
        <v>1.0268219999999999</v>
      </c>
      <c r="M167" s="13">
        <v>2.2546919999999999</v>
      </c>
      <c r="N167" s="13">
        <v>6.2142900000000001</v>
      </c>
      <c r="O167" s="13">
        <v>24.533999999999999</v>
      </c>
      <c r="P167" s="13">
        <v>34.049999999999997</v>
      </c>
      <c r="Q167" s="13">
        <v>69.69</v>
      </c>
      <c r="R167" s="13">
        <v>87.661999999999992</v>
      </c>
      <c r="S167" s="13">
        <v>118.86199999999999</v>
      </c>
      <c r="T167" s="13">
        <v>86.825000000000003</v>
      </c>
      <c r="U167" s="13">
        <v>96.888999999999996</v>
      </c>
    </row>
    <row r="168" spans="1:21">
      <c r="A168" s="1" t="s">
        <v>328</v>
      </c>
      <c r="B168" s="1" t="s">
        <v>329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3">
        <v>0.23229</v>
      </c>
      <c r="J168" s="13">
        <v>0.20078099999999999</v>
      </c>
      <c r="K168" s="13">
        <v>0.31387500000000002</v>
      </c>
      <c r="L168" s="13">
        <v>1.303164</v>
      </c>
      <c r="M168" s="13">
        <v>2.5406039999999996</v>
      </c>
      <c r="N168" s="13">
        <v>7.1782050000000002</v>
      </c>
      <c r="O168" s="13">
        <v>26.936999999999998</v>
      </c>
      <c r="P168" s="13">
        <v>37.725000000000001</v>
      </c>
      <c r="Q168" s="13">
        <v>83.009999999999991</v>
      </c>
      <c r="R168" s="13">
        <v>101.49499999999999</v>
      </c>
      <c r="S168" s="13">
        <v>139.35899999999998</v>
      </c>
      <c r="T168" s="13">
        <v>107.81399999999999</v>
      </c>
      <c r="U168" s="13">
        <v>109.22500000000001</v>
      </c>
    </row>
    <row r="169" spans="1:21">
      <c r="A169" s="1" t="s">
        <v>330</v>
      </c>
      <c r="B169" s="1" t="s">
        <v>331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3">
        <v>0.292632</v>
      </c>
      <c r="J169" s="13">
        <v>0.176589</v>
      </c>
      <c r="K169" s="13">
        <v>0.21740400000000001</v>
      </c>
      <c r="L169" s="13">
        <v>1.0513079999999999</v>
      </c>
      <c r="M169" s="13">
        <v>2.3211539999999999</v>
      </c>
      <c r="N169" s="13">
        <v>6.4368699999999999</v>
      </c>
      <c r="O169" s="13">
        <v>25.100999999999999</v>
      </c>
      <c r="P169" s="13">
        <v>36.39</v>
      </c>
      <c r="Q169" s="13">
        <v>72.86999999999999</v>
      </c>
      <c r="R169" s="13">
        <v>89.728999999999999</v>
      </c>
      <c r="S169" s="13">
        <v>125.351</v>
      </c>
      <c r="T169" s="13">
        <v>81.388999999999996</v>
      </c>
      <c r="U169" s="13">
        <v>69.39</v>
      </c>
    </row>
    <row r="170" spans="1:21">
      <c r="A170" s="1" t="s">
        <v>332</v>
      </c>
      <c r="B170" s="1" t="s">
        <v>333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3">
        <v>0.44072799999999995</v>
      </c>
      <c r="J170" s="13">
        <v>0.28620899999999999</v>
      </c>
      <c r="K170" s="13">
        <v>0.38709900000000003</v>
      </c>
      <c r="L170" s="13">
        <v>1.43577</v>
      </c>
      <c r="M170" s="13">
        <v>2.7280769999999999</v>
      </c>
      <c r="N170" s="13">
        <v>7.0705049999999998</v>
      </c>
      <c r="O170" s="13">
        <v>25.488</v>
      </c>
      <c r="P170" s="13">
        <v>31.349999999999998</v>
      </c>
      <c r="Q170" s="13">
        <v>47.43</v>
      </c>
      <c r="R170" s="13">
        <v>52.363999999999997</v>
      </c>
      <c r="S170" s="13">
        <v>81.266999999999996</v>
      </c>
      <c r="T170" s="13">
        <v>42.884</v>
      </c>
      <c r="U170" s="13">
        <v>53.456000000000003</v>
      </c>
    </row>
    <row r="171" spans="1:21">
      <c r="A171" s="1" t="s">
        <v>334</v>
      </c>
      <c r="B171" s="1" t="s">
        <v>335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3">
        <v>0.20977299999999999</v>
      </c>
      <c r="J171" s="13">
        <v>0.19403999999999999</v>
      </c>
      <c r="K171" s="13">
        <v>0.35550900000000002</v>
      </c>
      <c r="L171" s="13">
        <v>1.4100119999999998</v>
      </c>
      <c r="M171" s="13">
        <v>2.7675779999999999</v>
      </c>
      <c r="N171" s="13">
        <v>7.5246399999999998</v>
      </c>
      <c r="O171" s="13">
        <v>26.855999999999998</v>
      </c>
      <c r="P171" s="13">
        <v>38.46</v>
      </c>
      <c r="Q171" s="13">
        <v>75.179999999999993</v>
      </c>
      <c r="R171" s="13">
        <v>93.81</v>
      </c>
      <c r="S171" s="13">
        <v>132.149</v>
      </c>
      <c r="T171" s="13">
        <v>109.777</v>
      </c>
      <c r="U171" s="13">
        <v>134.66800000000001</v>
      </c>
    </row>
    <row r="172" spans="1:21">
      <c r="A172" s="1" t="s">
        <v>336</v>
      </c>
      <c r="B172" s="1" t="s">
        <v>337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3">
        <v>0.44090599999999996</v>
      </c>
      <c r="J172" s="13">
        <v>0.238896</v>
      </c>
      <c r="K172" s="13">
        <v>0.252558</v>
      </c>
      <c r="L172" s="13">
        <v>0.99088799999999988</v>
      </c>
      <c r="M172" s="13">
        <v>1.9926059999999999</v>
      </c>
      <c r="N172" s="13">
        <v>5.5070600000000001</v>
      </c>
      <c r="O172" s="13">
        <v>23.22</v>
      </c>
      <c r="P172" s="13">
        <v>31.619999999999997</v>
      </c>
      <c r="Q172" s="13">
        <v>65.009999999999991</v>
      </c>
      <c r="R172" s="13">
        <v>80.506999999999991</v>
      </c>
      <c r="S172" s="13">
        <v>112.88799999999999</v>
      </c>
      <c r="T172" s="13">
        <v>78.066999999999993</v>
      </c>
      <c r="U172" s="13">
        <v>77.356999999999999</v>
      </c>
    </row>
    <row r="173" spans="1:21">
      <c r="A173" s="1" t="s">
        <v>338</v>
      </c>
      <c r="B173" s="1" t="s">
        <v>339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3">
        <v>0.26290599999999997</v>
      </c>
      <c r="J173" s="13">
        <v>0.18005399999999999</v>
      </c>
      <c r="K173" s="13">
        <v>0.233847</v>
      </c>
      <c r="L173" s="13">
        <v>1.0630739999999999</v>
      </c>
      <c r="M173" s="13">
        <v>2.337456</v>
      </c>
      <c r="N173" s="13">
        <v>6.8174099999999997</v>
      </c>
      <c r="O173" s="13">
        <v>30.311999999999998</v>
      </c>
      <c r="P173" s="13">
        <v>38.894999999999996</v>
      </c>
      <c r="Q173" s="13">
        <v>88.35</v>
      </c>
      <c r="R173" s="13">
        <v>111.777</v>
      </c>
      <c r="S173" s="13">
        <v>154.809</v>
      </c>
      <c r="T173" s="13">
        <v>115.36399999999999</v>
      </c>
      <c r="U173" s="13">
        <v>111.538</v>
      </c>
    </row>
    <row r="174" spans="1:21">
      <c r="A174" s="1" t="s">
        <v>340</v>
      </c>
      <c r="B174" s="1" t="s">
        <v>341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3">
        <v>0.24902199999999999</v>
      </c>
      <c r="J174" s="13">
        <v>0.18118799999999999</v>
      </c>
      <c r="K174" s="13">
        <v>0.23716800000000002</v>
      </c>
      <c r="L174" s="13">
        <v>1.0303199999999999</v>
      </c>
      <c r="M174" s="13">
        <v>2.3311859999999998</v>
      </c>
      <c r="N174" s="13">
        <v>6.4584099999999998</v>
      </c>
      <c r="O174" s="13">
        <v>28.763999999999999</v>
      </c>
      <c r="P174" s="13">
        <v>38.265000000000001</v>
      </c>
      <c r="Q174" s="13">
        <v>88.71</v>
      </c>
      <c r="R174" s="13">
        <v>105.523</v>
      </c>
      <c r="S174" s="13">
        <v>136.26900000000001</v>
      </c>
      <c r="T174" s="13">
        <v>90.902000000000001</v>
      </c>
      <c r="U174" s="13">
        <v>77.614000000000004</v>
      </c>
    </row>
    <row r="175" spans="1:21">
      <c r="A175" s="1" t="s">
        <v>342</v>
      </c>
      <c r="B175" s="1" t="s">
        <v>343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3">
        <v>0.51566599999999996</v>
      </c>
      <c r="J175" s="13">
        <v>0.36722700000000003</v>
      </c>
      <c r="K175" s="13">
        <v>0.44663400000000003</v>
      </c>
      <c r="L175" s="13">
        <v>1.5079559999999999</v>
      </c>
      <c r="M175" s="13">
        <v>2.7067589999999999</v>
      </c>
      <c r="N175" s="13">
        <v>7.1369199999999999</v>
      </c>
      <c r="O175" s="13">
        <v>29.141999999999999</v>
      </c>
      <c r="P175" s="13">
        <v>38.055</v>
      </c>
      <c r="Q175" s="13">
        <v>59.339999999999996</v>
      </c>
      <c r="R175" s="13">
        <v>67.680999999999997</v>
      </c>
      <c r="S175" s="13">
        <v>101.35199999999999</v>
      </c>
      <c r="T175" s="13">
        <v>76.103999999999999</v>
      </c>
      <c r="U175" s="13">
        <v>59.367000000000004</v>
      </c>
    </row>
    <row r="176" spans="1:21">
      <c r="A176" s="1" t="s">
        <v>344</v>
      </c>
      <c r="B176" s="1" t="s">
        <v>345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3">
        <v>0.33837799999999996</v>
      </c>
      <c r="J176" s="13">
        <v>0.240345</v>
      </c>
      <c r="K176" s="13">
        <v>0.28973700000000002</v>
      </c>
      <c r="L176" s="13">
        <v>1.0856519999999998</v>
      </c>
      <c r="M176" s="13">
        <v>2.2365089999999999</v>
      </c>
      <c r="N176" s="13">
        <v>5.9181150000000002</v>
      </c>
      <c r="O176" s="13">
        <v>22.491</v>
      </c>
      <c r="P176" s="13">
        <v>30.765000000000001</v>
      </c>
      <c r="Q176" s="13">
        <v>59.46</v>
      </c>
      <c r="R176" s="13">
        <v>83.951999999999998</v>
      </c>
      <c r="S176" s="13">
        <v>111.755</v>
      </c>
      <c r="T176" s="13">
        <v>76.557000000000002</v>
      </c>
      <c r="U176" s="13">
        <v>83.268000000000001</v>
      </c>
    </row>
    <row r="177" spans="1:21">
      <c r="A177" s="1" t="s">
        <v>346</v>
      </c>
      <c r="B177" s="1" t="s">
        <v>347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3">
        <v>0.50338399999999994</v>
      </c>
      <c r="J177" s="13">
        <v>0.35462700000000003</v>
      </c>
      <c r="K177" s="13">
        <v>0.45684000000000002</v>
      </c>
      <c r="L177" s="13">
        <v>1.5556559999999999</v>
      </c>
      <c r="M177" s="13">
        <v>2.6754089999999997</v>
      </c>
      <c r="N177" s="13">
        <v>6.1945449999999997</v>
      </c>
      <c r="O177" s="13">
        <v>25.847999999999999</v>
      </c>
      <c r="P177" s="13">
        <v>35.729999999999997</v>
      </c>
      <c r="Q177" s="13">
        <v>69.48</v>
      </c>
      <c r="R177" s="13">
        <v>85.435999999999993</v>
      </c>
      <c r="S177" s="13">
        <v>119.78899999999999</v>
      </c>
      <c r="T177" s="13">
        <v>98.301000000000002</v>
      </c>
      <c r="U177" s="13">
        <v>111.28100000000001</v>
      </c>
    </row>
    <row r="178" spans="1:21">
      <c r="A178" s="1" t="s">
        <v>348</v>
      </c>
      <c r="B178" s="1" t="s">
        <v>349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3">
        <v>0.29103000000000001</v>
      </c>
      <c r="J178" s="13">
        <v>0.198765</v>
      </c>
      <c r="K178" s="13">
        <v>0.25531200000000004</v>
      </c>
      <c r="L178" s="13">
        <v>1.20045</v>
      </c>
      <c r="M178" s="13">
        <v>2.8221269999999996</v>
      </c>
      <c r="N178" s="13">
        <v>8.0200599999999991</v>
      </c>
      <c r="O178" s="13">
        <v>34.893000000000001</v>
      </c>
      <c r="P178" s="13">
        <v>54.36</v>
      </c>
      <c r="Q178" s="13">
        <v>125.58</v>
      </c>
      <c r="R178" s="13">
        <v>145.803</v>
      </c>
      <c r="S178" s="13">
        <v>182.41299999999998</v>
      </c>
      <c r="T178" s="13">
        <v>126.68899999999999</v>
      </c>
      <c r="U178" s="13">
        <v>140.322</v>
      </c>
    </row>
    <row r="179" spans="1:21">
      <c r="A179" s="1" t="s">
        <v>350</v>
      </c>
      <c r="B179" s="1" t="s">
        <v>351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3">
        <v>0.19989399999999999</v>
      </c>
      <c r="J179" s="13">
        <v>0.134883</v>
      </c>
      <c r="K179" s="13">
        <v>0.177066</v>
      </c>
      <c r="L179" s="13">
        <v>0.90629999999999988</v>
      </c>
      <c r="M179" s="13">
        <v>2.213937</v>
      </c>
      <c r="N179" s="13">
        <v>6.4907199999999996</v>
      </c>
      <c r="O179" s="13">
        <v>28.583999999999996</v>
      </c>
      <c r="P179" s="13">
        <v>46.814999999999998</v>
      </c>
      <c r="Q179" s="13">
        <v>94.259999999999991</v>
      </c>
      <c r="R179" s="13">
        <v>119.14399999999999</v>
      </c>
      <c r="S179" s="13">
        <v>147.393</v>
      </c>
      <c r="T179" s="13">
        <v>92.864999999999995</v>
      </c>
      <c r="U179" s="13">
        <v>72.474000000000004</v>
      </c>
    </row>
    <row r="180" spans="1:21">
      <c r="A180" s="1" t="s">
        <v>352</v>
      </c>
      <c r="B180" s="1" t="s">
        <v>353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3">
        <v>0.18316199999999999</v>
      </c>
      <c r="J180" s="13">
        <v>0.145152</v>
      </c>
      <c r="K180" s="13">
        <v>0.178929</v>
      </c>
      <c r="L180" s="13">
        <v>0.82775399999999999</v>
      </c>
      <c r="M180" s="13">
        <v>2.052171</v>
      </c>
      <c r="N180" s="13">
        <v>6.3148099999999996</v>
      </c>
      <c r="O180" s="13">
        <v>28.871999999999996</v>
      </c>
      <c r="P180" s="13">
        <v>43.23</v>
      </c>
      <c r="Q180" s="13">
        <v>93.509999999999991</v>
      </c>
      <c r="R180" s="13">
        <v>117.342</v>
      </c>
      <c r="S180" s="13">
        <v>147.90799999999999</v>
      </c>
      <c r="T180" s="13">
        <v>106.304</v>
      </c>
      <c r="U180" s="13">
        <v>95.347000000000008</v>
      </c>
    </row>
    <row r="181" spans="1:21">
      <c r="A181" s="1" t="s">
        <v>354</v>
      </c>
      <c r="B181" s="1" t="s">
        <v>355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3">
        <v>0.21671499999999999</v>
      </c>
      <c r="J181" s="13">
        <v>0.14880599999999999</v>
      </c>
      <c r="K181" s="13">
        <v>0.194076</v>
      </c>
      <c r="L181" s="13">
        <v>0.94541399999999998</v>
      </c>
      <c r="M181" s="13">
        <v>2.247795</v>
      </c>
      <c r="N181" s="13">
        <v>6.8748499999999995</v>
      </c>
      <c r="O181" s="13">
        <v>30.698999999999998</v>
      </c>
      <c r="P181" s="13">
        <v>48.884999999999998</v>
      </c>
      <c r="Q181" s="13">
        <v>105.57</v>
      </c>
      <c r="R181" s="13">
        <v>135.04399999999998</v>
      </c>
      <c r="S181" s="13">
        <v>159.13499999999999</v>
      </c>
      <c r="T181" s="13">
        <v>108.569</v>
      </c>
      <c r="U181" s="13">
        <v>86.094999999999999</v>
      </c>
    </row>
    <row r="182" spans="1:21">
      <c r="A182" s="1" t="s">
        <v>356</v>
      </c>
      <c r="B182" s="1" t="s">
        <v>357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3">
        <v>0.301176</v>
      </c>
      <c r="J182" s="13">
        <v>0.21331800000000001</v>
      </c>
      <c r="K182" s="13">
        <v>0.22858200000000001</v>
      </c>
      <c r="L182" s="13">
        <v>0.85605599999999993</v>
      </c>
      <c r="M182" s="13">
        <v>1.9186199999999998</v>
      </c>
      <c r="N182" s="13">
        <v>6.2699349999999994</v>
      </c>
      <c r="O182" s="13">
        <v>28.395</v>
      </c>
      <c r="P182" s="13">
        <v>39.824999999999996</v>
      </c>
      <c r="Q182" s="13">
        <v>73.95</v>
      </c>
      <c r="R182" s="13">
        <v>80.347999999999999</v>
      </c>
      <c r="S182" s="13">
        <v>123.90899999999999</v>
      </c>
      <c r="T182" s="13">
        <v>87.277999999999992</v>
      </c>
      <c r="U182" s="13">
        <v>78.385000000000005</v>
      </c>
    </row>
    <row r="183" spans="1:21">
      <c r="A183" s="1" t="s">
        <v>358</v>
      </c>
      <c r="B183" s="1" t="s">
        <v>359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3">
        <v>0.35920399999999997</v>
      </c>
      <c r="J183" s="13">
        <v>0.22906799999999999</v>
      </c>
      <c r="K183" s="13">
        <v>0.250695</v>
      </c>
      <c r="L183" s="13">
        <v>0.92760599999999993</v>
      </c>
      <c r="M183" s="13">
        <v>1.9324139999999999</v>
      </c>
      <c r="N183" s="13">
        <v>5.52501</v>
      </c>
      <c r="O183" s="13">
        <v>25.100999999999999</v>
      </c>
      <c r="P183" s="13">
        <v>31.47</v>
      </c>
      <c r="Q183" s="13">
        <v>58.349999999999994</v>
      </c>
      <c r="R183" s="13">
        <v>67.998999999999995</v>
      </c>
      <c r="S183" s="13">
        <v>110.622</v>
      </c>
      <c r="T183" s="13">
        <v>72.932999999999993</v>
      </c>
      <c r="U183" s="13">
        <v>61.937000000000005</v>
      </c>
    </row>
    <row r="184" spans="1:21">
      <c r="A184" s="1" t="s">
        <v>360</v>
      </c>
      <c r="B184" s="1" t="s">
        <v>361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3">
        <v>0.27474299999999996</v>
      </c>
      <c r="J184" s="13">
        <v>0.17539199999999999</v>
      </c>
      <c r="K184" s="13">
        <v>0.237654</v>
      </c>
      <c r="L184" s="13">
        <v>1.0226879999999998</v>
      </c>
      <c r="M184" s="13">
        <v>2.1430859999999998</v>
      </c>
      <c r="N184" s="13">
        <v>5.9629899999999996</v>
      </c>
      <c r="O184" s="13">
        <v>25.29</v>
      </c>
      <c r="P184" s="13">
        <v>37.695</v>
      </c>
      <c r="Q184" s="13">
        <v>75.03</v>
      </c>
      <c r="R184" s="13">
        <v>83.421999999999997</v>
      </c>
      <c r="S184" s="13">
        <v>118.65599999999999</v>
      </c>
      <c r="T184" s="13">
        <v>87.58</v>
      </c>
      <c r="U184" s="13">
        <v>64.507000000000005</v>
      </c>
    </row>
    <row r="185" spans="1:21">
      <c r="A185" s="1" t="s">
        <v>362</v>
      </c>
      <c r="B185" s="1" t="s">
        <v>363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3">
        <v>0.32369300000000001</v>
      </c>
      <c r="J185" s="13">
        <v>0.20317499999999999</v>
      </c>
      <c r="K185" s="13">
        <v>0.24996600000000002</v>
      </c>
      <c r="L185" s="13">
        <v>0.98961599999999994</v>
      </c>
      <c r="M185" s="13">
        <v>2.1249029999999998</v>
      </c>
      <c r="N185" s="13">
        <v>5.8714449999999996</v>
      </c>
      <c r="O185" s="13">
        <v>24.974999999999998</v>
      </c>
      <c r="P185" s="13">
        <v>36.104999999999997</v>
      </c>
      <c r="Q185" s="13">
        <v>72.989999999999995</v>
      </c>
      <c r="R185" s="13">
        <v>88.350999999999999</v>
      </c>
      <c r="S185" s="13">
        <v>105.26599999999999</v>
      </c>
      <c r="T185" s="13">
        <v>67.194999999999993</v>
      </c>
      <c r="U185" s="13">
        <v>60.137999999999998</v>
      </c>
    </row>
    <row r="186" spans="1:21">
      <c r="A186" s="1" t="s">
        <v>364</v>
      </c>
      <c r="B186" s="1" t="s">
        <v>365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3">
        <v>0.36285299999999998</v>
      </c>
      <c r="J186" s="13">
        <v>0.26793899999999998</v>
      </c>
      <c r="K186" s="13">
        <v>0.31517100000000003</v>
      </c>
      <c r="L186" s="13">
        <v>1.27359</v>
      </c>
      <c r="M186" s="13">
        <v>2.6340269999999997</v>
      </c>
      <c r="N186" s="13">
        <v>7.1064049999999996</v>
      </c>
      <c r="O186" s="13">
        <v>29.141999999999999</v>
      </c>
      <c r="P186" s="13">
        <v>38.894999999999996</v>
      </c>
      <c r="Q186" s="13">
        <v>74.61</v>
      </c>
      <c r="R186" s="13">
        <v>94.975999999999999</v>
      </c>
      <c r="S186" s="13">
        <v>123.6</v>
      </c>
      <c r="T186" s="13">
        <v>83.503</v>
      </c>
      <c r="U186" s="13">
        <v>69.132999999999996</v>
      </c>
    </row>
    <row r="187" spans="1:21">
      <c r="A187" s="1" t="s">
        <v>366</v>
      </c>
      <c r="B187" s="1" t="s">
        <v>367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3">
        <v>0.26406299999999999</v>
      </c>
      <c r="J187" s="13">
        <v>0.18074699999999999</v>
      </c>
      <c r="K187" s="13">
        <v>0.22226400000000002</v>
      </c>
      <c r="L187" s="13">
        <v>0.96512999999999993</v>
      </c>
      <c r="M187" s="13">
        <v>2.066592</v>
      </c>
      <c r="N187" s="13">
        <v>6.3919949999999996</v>
      </c>
      <c r="O187" s="13">
        <v>29.213999999999999</v>
      </c>
      <c r="P187" s="13">
        <v>39.314999999999998</v>
      </c>
      <c r="Q187" s="13">
        <v>88.77</v>
      </c>
      <c r="R187" s="13">
        <v>101.654</v>
      </c>
      <c r="S187" s="13">
        <v>141.10999999999999</v>
      </c>
      <c r="T187" s="13">
        <v>101.62299999999999</v>
      </c>
      <c r="U187" s="13">
        <v>92.006</v>
      </c>
    </row>
    <row r="188" spans="1:21">
      <c r="A188" s="1" t="s">
        <v>368</v>
      </c>
      <c r="B188" s="1" t="s">
        <v>369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3">
        <v>0.27554400000000001</v>
      </c>
      <c r="J188" s="13">
        <v>0.189</v>
      </c>
      <c r="K188" s="13">
        <v>0.254826</v>
      </c>
      <c r="L188" s="13">
        <v>1.184232</v>
      </c>
      <c r="M188" s="13">
        <v>2.5249289999999998</v>
      </c>
      <c r="N188" s="13">
        <v>7.4295049999999998</v>
      </c>
      <c r="O188" s="13">
        <v>31.355999999999998</v>
      </c>
      <c r="P188" s="13">
        <v>45.78</v>
      </c>
      <c r="Q188" s="13">
        <v>102.72</v>
      </c>
      <c r="R188" s="13">
        <v>124.60299999999999</v>
      </c>
      <c r="S188" s="13">
        <v>153.67599999999999</v>
      </c>
      <c r="T188" s="13">
        <v>109.324</v>
      </c>
      <c r="U188" s="13">
        <v>105.884</v>
      </c>
    </row>
    <row r="189" spans="1:21">
      <c r="A189" s="1" t="s">
        <v>370</v>
      </c>
      <c r="B189" s="1" t="s">
        <v>371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3">
        <v>0.29725999999999997</v>
      </c>
      <c r="J189" s="13">
        <v>0.21892500000000001</v>
      </c>
      <c r="K189" s="13">
        <v>0.26430300000000001</v>
      </c>
      <c r="L189" s="13">
        <v>1.1451179999999999</v>
      </c>
      <c r="M189" s="13">
        <v>2.4227279999999998</v>
      </c>
      <c r="N189" s="13">
        <v>6.41892</v>
      </c>
      <c r="O189" s="13">
        <v>26.675999999999998</v>
      </c>
      <c r="P189" s="13">
        <v>35.879999999999995</v>
      </c>
      <c r="Q189" s="13">
        <v>67.44</v>
      </c>
      <c r="R189" s="13">
        <v>89.146000000000001</v>
      </c>
      <c r="S189" s="13">
        <v>119.892</v>
      </c>
      <c r="T189" s="13">
        <v>90.298000000000002</v>
      </c>
      <c r="U189" s="13">
        <v>82.754000000000005</v>
      </c>
    </row>
    <row r="190" spans="1:21">
      <c r="A190" s="1" t="s">
        <v>372</v>
      </c>
      <c r="B190" s="1" t="s">
        <v>373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3">
        <v>0.28506699999999996</v>
      </c>
      <c r="J190" s="13">
        <v>0.16676099999999999</v>
      </c>
      <c r="K190" s="13">
        <v>0.190026</v>
      </c>
      <c r="L190" s="13">
        <v>0.86050799999999994</v>
      </c>
      <c r="M190" s="13">
        <v>1.793847</v>
      </c>
      <c r="N190" s="13">
        <v>5.4550049999999999</v>
      </c>
      <c r="O190" s="13">
        <v>23.345999999999997</v>
      </c>
      <c r="P190" s="13">
        <v>32.909999999999997</v>
      </c>
      <c r="Q190" s="13">
        <v>62.79</v>
      </c>
      <c r="R190" s="13">
        <v>67.097999999999999</v>
      </c>
      <c r="S190" s="13">
        <v>92.184999999999988</v>
      </c>
      <c r="T190" s="13">
        <v>77.009999999999991</v>
      </c>
      <c r="U190" s="13">
        <v>63.993000000000002</v>
      </c>
    </row>
    <row r="191" spans="1:21">
      <c r="A191" s="1" t="s">
        <v>374</v>
      </c>
      <c r="B191" s="1" t="s">
        <v>375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3">
        <v>0.25578599999999996</v>
      </c>
      <c r="J191" s="13">
        <v>0.175959</v>
      </c>
      <c r="K191" s="13">
        <v>0.19974600000000001</v>
      </c>
      <c r="L191" s="13">
        <v>0.88690199999999997</v>
      </c>
      <c r="M191" s="13">
        <v>2.0101619999999998</v>
      </c>
      <c r="N191" s="13">
        <v>6.2501899999999999</v>
      </c>
      <c r="O191" s="13">
        <v>28.907999999999998</v>
      </c>
      <c r="P191" s="13">
        <v>46.769999999999996</v>
      </c>
      <c r="Q191" s="13">
        <v>101.94</v>
      </c>
      <c r="R191" s="13">
        <v>124.07299999999999</v>
      </c>
      <c r="S191" s="13">
        <v>152.95499999999998</v>
      </c>
      <c r="T191" s="13">
        <v>108.569</v>
      </c>
      <c r="U191" s="13">
        <v>102.54300000000001</v>
      </c>
    </row>
    <row r="192" spans="1:21">
      <c r="A192" s="1" t="s">
        <v>376</v>
      </c>
      <c r="B192" s="1" t="s">
        <v>377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3">
        <v>0.71013099999999996</v>
      </c>
      <c r="J192" s="13">
        <v>0.44005499999999997</v>
      </c>
      <c r="K192" s="13">
        <v>0.49231800000000003</v>
      </c>
      <c r="L192" s="13">
        <v>1.4332259999999999</v>
      </c>
      <c r="M192" s="13">
        <v>2.297955</v>
      </c>
      <c r="N192" s="13">
        <v>5.6614300000000002</v>
      </c>
      <c r="O192" s="13">
        <v>22.373999999999999</v>
      </c>
      <c r="P192" s="13">
        <v>25.844999999999999</v>
      </c>
      <c r="Q192" s="13">
        <v>44.519999999999996</v>
      </c>
      <c r="R192" s="13">
        <v>51.356999999999999</v>
      </c>
      <c r="S192" s="13">
        <v>58.812999999999995</v>
      </c>
      <c r="T192" s="13">
        <v>48.923999999999999</v>
      </c>
      <c r="U192" s="13">
        <v>46.003</v>
      </c>
    </row>
    <row r="193" spans="1:21">
      <c r="A193" s="1" t="s">
        <v>378</v>
      </c>
      <c r="B193" s="1" t="s">
        <v>379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3">
        <v>0.34549799999999997</v>
      </c>
      <c r="J193" s="13">
        <v>0.21004200000000001</v>
      </c>
      <c r="K193" s="13">
        <v>0.27135000000000004</v>
      </c>
      <c r="L193" s="13">
        <v>1.154976</v>
      </c>
      <c r="M193" s="13">
        <v>2.2045319999999999</v>
      </c>
      <c r="N193" s="13">
        <v>6.1927500000000002</v>
      </c>
      <c r="O193" s="13">
        <v>24.587999999999997</v>
      </c>
      <c r="P193" s="13">
        <v>35.159999999999997</v>
      </c>
      <c r="Q193" s="13">
        <v>70.11</v>
      </c>
      <c r="R193" s="13">
        <v>88.456999999999994</v>
      </c>
      <c r="S193" s="13">
        <v>132.25199999999998</v>
      </c>
      <c r="T193" s="13">
        <v>89.995999999999995</v>
      </c>
      <c r="U193" s="13">
        <v>103.057</v>
      </c>
    </row>
    <row r="194" spans="1:21">
      <c r="A194" s="1" t="s">
        <v>380</v>
      </c>
      <c r="B194" s="1" t="s">
        <v>381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3">
        <v>0.75979299999999994</v>
      </c>
      <c r="J194" s="13">
        <v>0.54035100000000003</v>
      </c>
      <c r="K194" s="13">
        <v>0.49320900000000001</v>
      </c>
      <c r="L194" s="13">
        <v>1.36422</v>
      </c>
      <c r="M194" s="13">
        <v>2.2847879999999998</v>
      </c>
      <c r="N194" s="13">
        <v>5.5465499999999999</v>
      </c>
      <c r="O194" s="13">
        <v>21.428999999999998</v>
      </c>
      <c r="P194" s="13">
        <v>27</v>
      </c>
      <c r="Q194" s="13">
        <v>39.21</v>
      </c>
      <c r="R194" s="13">
        <v>46.003999999999998</v>
      </c>
      <c r="S194" s="13">
        <v>64.168999999999997</v>
      </c>
      <c r="T194" s="13">
        <v>48.923999999999999</v>
      </c>
      <c r="U194" s="13">
        <v>53.456000000000003</v>
      </c>
    </row>
    <row r="195" spans="1:21">
      <c r="A195" s="1" t="s">
        <v>382</v>
      </c>
      <c r="B195" s="1" t="s">
        <v>383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3">
        <v>0.82307199999999991</v>
      </c>
      <c r="J195" s="13">
        <v>0.56618100000000005</v>
      </c>
      <c r="K195" s="13">
        <v>0.48300300000000002</v>
      </c>
      <c r="L195" s="13">
        <v>1.3410059999999999</v>
      </c>
      <c r="M195" s="13">
        <v>2.3274239999999997</v>
      </c>
      <c r="N195" s="13">
        <v>5.3957699999999997</v>
      </c>
      <c r="O195" s="13">
        <v>21.285</v>
      </c>
      <c r="P195" s="13">
        <v>25.634999999999998</v>
      </c>
      <c r="Q195" s="13">
        <v>35.43</v>
      </c>
      <c r="R195" s="13">
        <v>42.982999999999997</v>
      </c>
      <c r="S195" s="13">
        <v>68.597999999999999</v>
      </c>
      <c r="T195" s="13">
        <v>50.433999999999997</v>
      </c>
      <c r="U195" s="13">
        <v>57.567999999999998</v>
      </c>
    </row>
    <row r="196" spans="1:21">
      <c r="A196" s="1" t="s">
        <v>384</v>
      </c>
      <c r="B196" s="1" t="s">
        <v>385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3">
        <v>0.253828</v>
      </c>
      <c r="J196" s="13">
        <v>0.185283</v>
      </c>
      <c r="K196" s="13">
        <v>0.20128500000000002</v>
      </c>
      <c r="L196" s="13">
        <v>0.87004799999999993</v>
      </c>
      <c r="M196" s="13">
        <v>2.0515439999999998</v>
      </c>
      <c r="N196" s="13">
        <v>5.1337000000000002</v>
      </c>
      <c r="O196" s="13">
        <v>22.032</v>
      </c>
      <c r="P196" s="13">
        <v>32.85</v>
      </c>
      <c r="Q196" s="13">
        <v>67.53</v>
      </c>
      <c r="R196" s="13">
        <v>96.777999999999992</v>
      </c>
      <c r="S196" s="13">
        <v>119.068</v>
      </c>
      <c r="T196" s="13">
        <v>75.953000000000003</v>
      </c>
      <c r="U196" s="13">
        <v>56.54</v>
      </c>
    </row>
    <row r="197" spans="1:21">
      <c r="A197" s="1" t="s">
        <v>386</v>
      </c>
      <c r="B197" s="1" t="s">
        <v>387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3">
        <v>0.31141099999999999</v>
      </c>
      <c r="J197" s="13">
        <v>0.220059</v>
      </c>
      <c r="K197" s="13">
        <v>0.282447</v>
      </c>
      <c r="L197" s="13">
        <v>1.1238119999999998</v>
      </c>
      <c r="M197" s="13">
        <v>2.2283579999999996</v>
      </c>
      <c r="N197" s="13">
        <v>6.3525049999999998</v>
      </c>
      <c r="O197" s="13">
        <v>27.683999999999997</v>
      </c>
      <c r="P197" s="13">
        <v>37.5</v>
      </c>
      <c r="Q197" s="13">
        <v>70.17</v>
      </c>
      <c r="R197" s="13">
        <v>85.435999999999993</v>
      </c>
      <c r="S197" s="13">
        <v>104.339</v>
      </c>
      <c r="T197" s="13">
        <v>66.44</v>
      </c>
      <c r="U197" s="13">
        <v>50.372</v>
      </c>
    </row>
    <row r="198" spans="1:21">
      <c r="A198" s="1" t="s">
        <v>388</v>
      </c>
      <c r="B198" s="1" t="s">
        <v>389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3">
        <v>0.18956999999999999</v>
      </c>
      <c r="J198" s="13">
        <v>0.13671</v>
      </c>
      <c r="K198" s="13">
        <v>0.20736000000000002</v>
      </c>
      <c r="L198" s="13">
        <v>1.0141019999999998</v>
      </c>
      <c r="M198" s="13">
        <v>2.186976</v>
      </c>
      <c r="N198" s="13">
        <v>6.5122599999999995</v>
      </c>
      <c r="O198" s="13">
        <v>29.331</v>
      </c>
      <c r="P198" s="13">
        <v>42.57</v>
      </c>
      <c r="Q198" s="13">
        <v>91.89</v>
      </c>
      <c r="R198" s="13">
        <v>104.51599999999999</v>
      </c>
      <c r="S198" s="13">
        <v>163.76999999999998</v>
      </c>
      <c r="T198" s="13">
        <v>111.589</v>
      </c>
      <c r="U198" s="13">
        <v>81.212000000000003</v>
      </c>
    </row>
    <row r="199" spans="1:21">
      <c r="A199" s="1" t="s">
        <v>390</v>
      </c>
      <c r="B199" s="1" t="s">
        <v>391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3">
        <v>0.279727</v>
      </c>
      <c r="J199" s="13">
        <v>0.195048</v>
      </c>
      <c r="K199" s="13">
        <v>0.231741</v>
      </c>
      <c r="L199" s="13">
        <v>0.97689599999999999</v>
      </c>
      <c r="M199" s="13">
        <v>2.0929259999999998</v>
      </c>
      <c r="N199" s="13">
        <v>6.0814599999999999</v>
      </c>
      <c r="O199" s="13">
        <v>27.071999999999999</v>
      </c>
      <c r="P199" s="13">
        <v>38.909999999999997</v>
      </c>
      <c r="Q199" s="13">
        <v>75</v>
      </c>
      <c r="R199" s="13">
        <v>81.513999999999996</v>
      </c>
      <c r="S199" s="13">
        <v>104.23599999999999</v>
      </c>
      <c r="T199" s="13">
        <v>73.688000000000002</v>
      </c>
      <c r="U199" s="13">
        <v>51.914000000000001</v>
      </c>
    </row>
    <row r="200" spans="1:21">
      <c r="A200" s="1" t="s">
        <v>392</v>
      </c>
      <c r="B200" s="1" t="s">
        <v>393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3">
        <v>0.51789099999999999</v>
      </c>
      <c r="J200" s="13">
        <v>0.33805800000000003</v>
      </c>
      <c r="K200" s="13">
        <v>0.371952</v>
      </c>
      <c r="L200" s="13">
        <v>1.3340099999999999</v>
      </c>
      <c r="M200" s="13">
        <v>2.2647239999999997</v>
      </c>
      <c r="N200" s="13">
        <v>5.7368199999999998</v>
      </c>
      <c r="O200" s="13">
        <v>20.492999999999999</v>
      </c>
      <c r="P200" s="13">
        <v>25.23</v>
      </c>
      <c r="Q200" s="13">
        <v>44.519999999999996</v>
      </c>
      <c r="R200" s="13">
        <v>53.158999999999999</v>
      </c>
      <c r="S200" s="13">
        <v>66.95</v>
      </c>
      <c r="T200" s="13">
        <v>53.302999999999997</v>
      </c>
      <c r="U200" s="13">
        <v>60.908999999999999</v>
      </c>
    </row>
    <row r="201" spans="1:21">
      <c r="A201" s="1" t="s">
        <v>394</v>
      </c>
      <c r="B201" s="1" t="s">
        <v>395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3">
        <v>0.73220299999999994</v>
      </c>
      <c r="J201" s="13">
        <v>0.47029500000000002</v>
      </c>
      <c r="K201" s="13">
        <v>0.51086700000000007</v>
      </c>
      <c r="L201" s="13">
        <v>1.6663199999999998</v>
      </c>
      <c r="M201" s="13">
        <v>3.062268</v>
      </c>
      <c r="N201" s="13">
        <v>6.6432950000000002</v>
      </c>
      <c r="O201" s="13">
        <v>29.537999999999997</v>
      </c>
      <c r="P201" s="13">
        <v>37.424999999999997</v>
      </c>
      <c r="Q201" s="13">
        <v>71.55</v>
      </c>
      <c r="R201" s="13">
        <v>82.149999999999991</v>
      </c>
      <c r="S201" s="13">
        <v>121.128</v>
      </c>
      <c r="T201" s="13">
        <v>83.804999999999993</v>
      </c>
      <c r="U201" s="13">
        <v>108.45400000000001</v>
      </c>
    </row>
    <row r="202" spans="1:21">
      <c r="A202" s="1" t="s">
        <v>396</v>
      </c>
      <c r="B202" s="1" t="s">
        <v>397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3">
        <v>0.230154</v>
      </c>
      <c r="J202" s="13">
        <v>0.18956700000000001</v>
      </c>
      <c r="K202" s="13">
        <v>0.25369200000000003</v>
      </c>
      <c r="L202" s="13">
        <v>1.1435279999999999</v>
      </c>
      <c r="M202" s="13">
        <v>2.393259</v>
      </c>
      <c r="N202" s="13">
        <v>6.7079149999999998</v>
      </c>
      <c r="O202" s="13">
        <v>28.646999999999998</v>
      </c>
      <c r="P202" s="13">
        <v>41.594999999999999</v>
      </c>
      <c r="Q202" s="13">
        <v>86.46</v>
      </c>
      <c r="R202" s="13">
        <v>112.042</v>
      </c>
      <c r="S202" s="13">
        <v>158.929</v>
      </c>
      <c r="T202" s="13">
        <v>119.139</v>
      </c>
      <c r="U202" s="13">
        <v>106.14100000000001</v>
      </c>
    </row>
    <row r="203" spans="1:21">
      <c r="A203" s="1" t="s">
        <v>398</v>
      </c>
      <c r="B203" s="1" t="s">
        <v>399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3">
        <v>0.30411299999999997</v>
      </c>
      <c r="J203" s="13">
        <v>0.21867300000000001</v>
      </c>
      <c r="K203" s="13">
        <v>0.25701299999999999</v>
      </c>
      <c r="L203" s="13">
        <v>0.95781599999999989</v>
      </c>
      <c r="M203" s="13">
        <v>1.9700339999999998</v>
      </c>
      <c r="N203" s="13">
        <v>5.5411649999999995</v>
      </c>
      <c r="O203" s="13">
        <v>24.119999999999997</v>
      </c>
      <c r="P203" s="13">
        <v>31.349999999999998</v>
      </c>
      <c r="Q203" s="13">
        <v>54.9</v>
      </c>
      <c r="R203" s="13">
        <v>69.694999999999993</v>
      </c>
      <c r="S203" s="13">
        <v>95.274999999999991</v>
      </c>
      <c r="T203" s="13">
        <v>67.043999999999997</v>
      </c>
      <c r="U203" s="13">
        <v>68.619</v>
      </c>
    </row>
    <row r="204" spans="1:21">
      <c r="A204" s="1" t="s">
        <v>400</v>
      </c>
      <c r="B204" s="1" t="s">
        <v>401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3">
        <v>0.24884399999999998</v>
      </c>
      <c r="J204" s="13">
        <v>0.188496</v>
      </c>
      <c r="K204" s="13">
        <v>0.24891300000000002</v>
      </c>
      <c r="L204" s="13">
        <v>1.1438459999999999</v>
      </c>
      <c r="M204" s="13">
        <v>2.5011029999999996</v>
      </c>
      <c r="N204" s="13">
        <v>7.203335</v>
      </c>
      <c r="O204" s="13">
        <v>30.419999999999998</v>
      </c>
      <c r="P204" s="13">
        <v>41.97</v>
      </c>
      <c r="Q204" s="13">
        <v>86.009999999999991</v>
      </c>
      <c r="R204" s="13">
        <v>105.682</v>
      </c>
      <c r="S204" s="13">
        <v>150.68899999999999</v>
      </c>
      <c r="T204" s="13">
        <v>121.404</v>
      </c>
      <c r="U204" s="13">
        <v>121.047</v>
      </c>
    </row>
    <row r="205" spans="1:21">
      <c r="A205" s="1" t="s">
        <v>402</v>
      </c>
      <c r="B205" s="1" t="s">
        <v>403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3">
        <v>0.38590399999999997</v>
      </c>
      <c r="J205" s="13">
        <v>0.248472</v>
      </c>
      <c r="K205" s="13">
        <v>0.30715200000000004</v>
      </c>
      <c r="L205" s="13">
        <v>1.0846979999999999</v>
      </c>
      <c r="M205" s="13">
        <v>1.9825739999999998</v>
      </c>
      <c r="N205" s="13">
        <v>5.7691299999999996</v>
      </c>
      <c r="O205" s="13">
        <v>27.206999999999997</v>
      </c>
      <c r="P205" s="13">
        <v>38.534999999999997</v>
      </c>
      <c r="Q205" s="13">
        <v>62.099999999999994</v>
      </c>
      <c r="R205" s="13">
        <v>77.326999999999998</v>
      </c>
      <c r="S205" s="13">
        <v>133.28199999999998</v>
      </c>
      <c r="T205" s="13">
        <v>90.750999999999991</v>
      </c>
      <c r="U205" s="13">
        <v>115.65</v>
      </c>
    </row>
    <row r="206" spans="1:21">
      <c r="A206" s="1" t="s">
        <v>404</v>
      </c>
      <c r="B206" s="1" t="s">
        <v>405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3">
        <v>0.432807</v>
      </c>
      <c r="J206" s="13">
        <v>0.29194199999999998</v>
      </c>
      <c r="K206" s="13">
        <v>0.35267400000000004</v>
      </c>
      <c r="L206" s="13">
        <v>1.2274799999999999</v>
      </c>
      <c r="M206" s="13">
        <v>2.0985689999999999</v>
      </c>
      <c r="N206" s="13">
        <v>5.9378599999999997</v>
      </c>
      <c r="O206" s="13">
        <v>25.550999999999998</v>
      </c>
      <c r="P206" s="13">
        <v>33.06</v>
      </c>
      <c r="Q206" s="13">
        <v>54.18</v>
      </c>
      <c r="R206" s="13">
        <v>65.19</v>
      </c>
      <c r="S206" s="13">
        <v>99.188999999999993</v>
      </c>
      <c r="T206" s="13">
        <v>82.899000000000001</v>
      </c>
      <c r="U206" s="13">
        <v>65.021000000000001</v>
      </c>
    </row>
    <row r="207" spans="1:21">
      <c r="A207" s="1" t="s">
        <v>406</v>
      </c>
      <c r="B207" s="1" t="s">
        <v>407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3">
        <v>0.26753399999999999</v>
      </c>
      <c r="J207" s="13">
        <v>0.17180100000000001</v>
      </c>
      <c r="K207" s="13">
        <v>0.19650600000000001</v>
      </c>
      <c r="L207" s="13">
        <v>0.87608999999999992</v>
      </c>
      <c r="M207" s="13">
        <v>1.9518509999999998</v>
      </c>
      <c r="N207" s="13">
        <v>6.1388999999999996</v>
      </c>
      <c r="O207" s="13">
        <v>27.125999999999998</v>
      </c>
      <c r="P207" s="13">
        <v>38.01</v>
      </c>
      <c r="Q207" s="13">
        <v>74.16</v>
      </c>
      <c r="R207" s="13">
        <v>77.486000000000004</v>
      </c>
      <c r="S207" s="13">
        <v>111.85799999999999</v>
      </c>
      <c r="T207" s="13">
        <v>80.331999999999994</v>
      </c>
      <c r="U207" s="13">
        <v>67.076999999999998</v>
      </c>
    </row>
    <row r="208" spans="1:21">
      <c r="A208" s="1" t="s">
        <v>408</v>
      </c>
      <c r="B208" s="1" t="s">
        <v>409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3">
        <v>0.20363199999999998</v>
      </c>
      <c r="J208" s="13">
        <v>0.145089</v>
      </c>
      <c r="K208" s="13">
        <v>0.196182</v>
      </c>
      <c r="L208" s="13">
        <v>0.95622599999999991</v>
      </c>
      <c r="M208" s="13">
        <v>2.1236489999999999</v>
      </c>
      <c r="N208" s="13">
        <v>6.3183999999999996</v>
      </c>
      <c r="O208" s="13">
        <v>28.484999999999999</v>
      </c>
      <c r="P208" s="13">
        <v>45.164999999999999</v>
      </c>
      <c r="Q208" s="13">
        <v>94.53</v>
      </c>
      <c r="R208" s="13">
        <v>124.07299999999999</v>
      </c>
      <c r="S208" s="13">
        <v>158.72299999999998</v>
      </c>
      <c r="T208" s="13">
        <v>113.55199999999999</v>
      </c>
      <c r="U208" s="13">
        <v>96.632000000000005</v>
      </c>
    </row>
    <row r="209" spans="1:21">
      <c r="A209" s="1" t="s">
        <v>410</v>
      </c>
      <c r="B209" s="1" t="s">
        <v>411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3">
        <v>0.272785</v>
      </c>
      <c r="J209" s="13">
        <v>0.199269</v>
      </c>
      <c r="K209" s="13">
        <v>0.23643900000000001</v>
      </c>
      <c r="L209" s="13">
        <v>1.1432099999999998</v>
      </c>
      <c r="M209" s="13">
        <v>2.585121</v>
      </c>
      <c r="N209" s="13">
        <v>7.4348899999999993</v>
      </c>
      <c r="O209" s="13">
        <v>31.373999999999999</v>
      </c>
      <c r="P209" s="13">
        <v>49.35</v>
      </c>
      <c r="Q209" s="13">
        <v>104.67</v>
      </c>
      <c r="R209" s="13">
        <v>122.059</v>
      </c>
      <c r="S209" s="13">
        <v>144.50899999999999</v>
      </c>
      <c r="T209" s="13">
        <v>101.47199999999999</v>
      </c>
      <c r="U209" s="13">
        <v>122.846</v>
      </c>
    </row>
    <row r="210" spans="1:21">
      <c r="A210" s="1" t="s">
        <v>412</v>
      </c>
      <c r="B210" s="1" t="s">
        <v>413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3">
        <v>0.23905399999999999</v>
      </c>
      <c r="J210" s="13">
        <v>0.16184699999999999</v>
      </c>
      <c r="K210" s="13">
        <v>0.188001</v>
      </c>
      <c r="L210" s="13">
        <v>0.87131999999999998</v>
      </c>
      <c r="M210" s="13">
        <v>2.0101619999999998</v>
      </c>
      <c r="N210" s="13">
        <v>6.1460799999999995</v>
      </c>
      <c r="O210" s="13">
        <v>28.206</v>
      </c>
      <c r="P210" s="13">
        <v>41.16</v>
      </c>
      <c r="Q210" s="13">
        <v>83.61</v>
      </c>
      <c r="R210" s="13">
        <v>104.304</v>
      </c>
      <c r="S210" s="13">
        <v>144.09699999999998</v>
      </c>
      <c r="T210" s="13">
        <v>107.81399999999999</v>
      </c>
      <c r="U210" s="13">
        <v>109.482</v>
      </c>
    </row>
    <row r="211" spans="1:21">
      <c r="A211" s="1" t="s">
        <v>414</v>
      </c>
      <c r="B211" s="1" t="s">
        <v>415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3">
        <v>0.52162900000000001</v>
      </c>
      <c r="J211" s="13">
        <v>0.356076</v>
      </c>
      <c r="K211" s="13">
        <v>0.42905700000000002</v>
      </c>
      <c r="L211" s="13">
        <v>1.4732939999999999</v>
      </c>
      <c r="M211" s="13">
        <v>2.6233679999999997</v>
      </c>
      <c r="N211" s="13">
        <v>6.7474049999999997</v>
      </c>
      <c r="O211" s="13">
        <v>25.595999999999997</v>
      </c>
      <c r="P211" s="13">
        <v>30.914999999999999</v>
      </c>
      <c r="Q211" s="13">
        <v>48.629999999999995</v>
      </c>
      <c r="R211" s="13">
        <v>58.405999999999999</v>
      </c>
      <c r="S211" s="13">
        <v>85.49</v>
      </c>
      <c r="T211" s="13">
        <v>64.778999999999996</v>
      </c>
      <c r="U211" s="13">
        <v>64.25</v>
      </c>
    </row>
    <row r="212" spans="1:21">
      <c r="A212" s="1" t="s">
        <v>416</v>
      </c>
      <c r="B212" s="1" t="s">
        <v>417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3">
        <v>0.17826699999999998</v>
      </c>
      <c r="J212" s="13">
        <v>0.13752900000000001</v>
      </c>
      <c r="K212" s="13">
        <v>0.18678600000000001</v>
      </c>
      <c r="L212" s="13">
        <v>0.80485799999999996</v>
      </c>
      <c r="M212" s="13">
        <v>1.7455679999999998</v>
      </c>
      <c r="N212" s="13">
        <v>5.1767799999999999</v>
      </c>
      <c r="O212" s="13">
        <v>23.003999999999998</v>
      </c>
      <c r="P212" s="13">
        <v>33.435000000000002</v>
      </c>
      <c r="Q212" s="13">
        <v>75.539999999999992</v>
      </c>
      <c r="R212" s="13">
        <v>96.936999999999998</v>
      </c>
      <c r="S212" s="13">
        <v>139.256</v>
      </c>
      <c r="T212" s="13">
        <v>101.62299999999999</v>
      </c>
      <c r="U212" s="13">
        <v>87.123000000000005</v>
      </c>
    </row>
    <row r="213" spans="1:21">
      <c r="A213" s="1" t="s">
        <v>418</v>
      </c>
      <c r="B213" s="1" t="s">
        <v>419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3">
        <v>0.33811099999999999</v>
      </c>
      <c r="J213" s="13">
        <v>0.24576300000000001</v>
      </c>
      <c r="K213" s="13">
        <v>0.30780000000000002</v>
      </c>
      <c r="L213" s="13">
        <v>1.1317619999999999</v>
      </c>
      <c r="M213" s="13">
        <v>2.2484219999999997</v>
      </c>
      <c r="N213" s="13">
        <v>6.313015</v>
      </c>
      <c r="O213" s="13">
        <v>27.710999999999999</v>
      </c>
      <c r="P213" s="13">
        <v>36.51</v>
      </c>
      <c r="Q213" s="13">
        <v>61.559999999999995</v>
      </c>
      <c r="R213" s="13">
        <v>75.259999999999991</v>
      </c>
      <c r="S213" s="13">
        <v>105.57499999999999</v>
      </c>
      <c r="T213" s="13">
        <v>81.691000000000003</v>
      </c>
      <c r="U213" s="13">
        <v>84.81</v>
      </c>
    </row>
    <row r="214" spans="1:21">
      <c r="A214" s="1" t="s">
        <v>420</v>
      </c>
      <c r="B214" s="1" t="s">
        <v>421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3">
        <v>0.28506699999999996</v>
      </c>
      <c r="J214" s="13">
        <v>0.19605600000000001</v>
      </c>
      <c r="K214" s="13">
        <v>0.20736000000000002</v>
      </c>
      <c r="L214" s="13">
        <v>0.95813399999999993</v>
      </c>
      <c r="M214" s="13">
        <v>2.287296</v>
      </c>
      <c r="N214" s="13">
        <v>6.3902000000000001</v>
      </c>
      <c r="O214" s="13">
        <v>29.384999999999998</v>
      </c>
      <c r="P214" s="13">
        <v>40.019999999999996</v>
      </c>
      <c r="Q214" s="13">
        <v>80.25</v>
      </c>
      <c r="R214" s="13">
        <v>104.72799999999999</v>
      </c>
      <c r="S214" s="13">
        <v>136.78399999999999</v>
      </c>
      <c r="T214" s="13">
        <v>91.355000000000004</v>
      </c>
      <c r="U214" s="13">
        <v>59.624000000000002</v>
      </c>
    </row>
    <row r="215" spans="1:21">
      <c r="A215" s="1" t="s">
        <v>422</v>
      </c>
      <c r="B215" s="1" t="s">
        <v>423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3">
        <v>0.58553099999999991</v>
      </c>
      <c r="J215" s="13">
        <v>0.379575</v>
      </c>
      <c r="K215" s="13">
        <v>0.43999199999999999</v>
      </c>
      <c r="L215" s="13">
        <v>1.5505679999999999</v>
      </c>
      <c r="M215" s="13">
        <v>2.787642</v>
      </c>
      <c r="N215" s="13">
        <v>6.9035699999999993</v>
      </c>
      <c r="O215" s="13">
        <v>28.520999999999997</v>
      </c>
      <c r="P215" s="13">
        <v>37.545000000000002</v>
      </c>
      <c r="Q215" s="13">
        <v>63.39</v>
      </c>
      <c r="R215" s="13">
        <v>81.62</v>
      </c>
      <c r="S215" s="13">
        <v>104.75099999999999</v>
      </c>
      <c r="T215" s="13">
        <v>81.691000000000003</v>
      </c>
      <c r="U215" s="13">
        <v>111.795</v>
      </c>
    </row>
    <row r="216" spans="1:21">
      <c r="A216" s="1" t="s">
        <v>424</v>
      </c>
      <c r="B216" s="1" t="s">
        <v>425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3">
        <v>0.22944199999999998</v>
      </c>
      <c r="J216" s="13">
        <v>0.163989</v>
      </c>
      <c r="K216" s="13">
        <v>0.24356700000000001</v>
      </c>
      <c r="L216" s="13">
        <v>1.0811999999999999</v>
      </c>
      <c r="M216" s="13">
        <v>2.4101879999999998</v>
      </c>
      <c r="N216" s="13">
        <v>6.8892099999999994</v>
      </c>
      <c r="O216" s="13">
        <v>28.430999999999997</v>
      </c>
      <c r="P216" s="13">
        <v>41.58</v>
      </c>
      <c r="Q216" s="13">
        <v>91.32</v>
      </c>
      <c r="R216" s="13">
        <v>118.56099999999999</v>
      </c>
      <c r="S216" s="13">
        <v>169.023</v>
      </c>
      <c r="T216" s="13">
        <v>124.877</v>
      </c>
      <c r="U216" s="13">
        <v>105.37</v>
      </c>
    </row>
    <row r="217" spans="1:21">
      <c r="A217" s="1" t="s">
        <v>426</v>
      </c>
      <c r="B217" s="1" t="s">
        <v>427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3">
        <v>0.30562600000000001</v>
      </c>
      <c r="J217" s="13">
        <v>0.20758499999999999</v>
      </c>
      <c r="K217" s="13">
        <v>0.230769</v>
      </c>
      <c r="L217" s="13">
        <v>0.95336399999999988</v>
      </c>
      <c r="M217" s="13">
        <v>2.2634699999999999</v>
      </c>
      <c r="N217" s="13">
        <v>6.8120249999999993</v>
      </c>
      <c r="O217" s="13">
        <v>28.682999999999996</v>
      </c>
      <c r="P217" s="13">
        <v>43.484999999999999</v>
      </c>
      <c r="Q217" s="13">
        <v>86.009999999999991</v>
      </c>
      <c r="R217" s="13">
        <v>112.042</v>
      </c>
      <c r="S217" s="13">
        <v>144.50899999999999</v>
      </c>
      <c r="T217" s="13">
        <v>101.62299999999999</v>
      </c>
      <c r="U217" s="13">
        <v>90.978000000000009</v>
      </c>
    </row>
    <row r="218" spans="1:21">
      <c r="A218" s="1" t="s">
        <v>428</v>
      </c>
      <c r="B218" s="1" t="s">
        <v>429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3">
        <v>0.31764100000000001</v>
      </c>
      <c r="J218" s="13">
        <v>0.234738</v>
      </c>
      <c r="K218" s="13">
        <v>0.32918400000000003</v>
      </c>
      <c r="L218" s="13">
        <v>1.4313179999999999</v>
      </c>
      <c r="M218" s="13">
        <v>2.7261959999999998</v>
      </c>
      <c r="N218" s="13">
        <v>7.48156</v>
      </c>
      <c r="O218" s="13">
        <v>29.681999999999999</v>
      </c>
      <c r="P218" s="13">
        <v>38.07</v>
      </c>
      <c r="Q218" s="13">
        <v>74.009999999999991</v>
      </c>
      <c r="R218" s="13">
        <v>89.834999999999994</v>
      </c>
      <c r="S218" s="13">
        <v>127.10199999999999</v>
      </c>
      <c r="T218" s="13">
        <v>101.01899999999999</v>
      </c>
      <c r="U218" s="13">
        <v>95.861000000000004</v>
      </c>
    </row>
    <row r="219" spans="1:21">
      <c r="A219" s="1" t="s">
        <v>430</v>
      </c>
      <c r="B219" s="1" t="s">
        <v>431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3">
        <v>0.25845599999999996</v>
      </c>
      <c r="J219" s="13">
        <v>0.20002500000000001</v>
      </c>
      <c r="K219" s="13">
        <v>0.27564300000000003</v>
      </c>
      <c r="L219" s="13">
        <v>1.0719779999999999</v>
      </c>
      <c r="M219" s="13">
        <v>2.2070399999999997</v>
      </c>
      <c r="N219" s="13">
        <v>6.2914750000000002</v>
      </c>
      <c r="O219" s="13">
        <v>25.2</v>
      </c>
      <c r="P219" s="13">
        <v>34.274999999999999</v>
      </c>
      <c r="Q219" s="13">
        <v>68.91</v>
      </c>
      <c r="R219" s="13">
        <v>84.694000000000003</v>
      </c>
      <c r="S219" s="13">
        <v>123.08499999999999</v>
      </c>
      <c r="T219" s="13">
        <v>90.298000000000002</v>
      </c>
      <c r="U219" s="13">
        <v>96.375</v>
      </c>
    </row>
    <row r="220" spans="1:21">
      <c r="A220" s="1" t="s">
        <v>432</v>
      </c>
      <c r="B220" s="1" t="s">
        <v>433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3">
        <v>0.14008599999999999</v>
      </c>
      <c r="J220" s="13">
        <v>0.11195099999999999</v>
      </c>
      <c r="K220" s="13">
        <v>0.167103</v>
      </c>
      <c r="L220" s="13">
        <v>0.73934999999999995</v>
      </c>
      <c r="M220" s="13">
        <v>1.7380439999999999</v>
      </c>
      <c r="N220" s="13">
        <v>5.6991249999999996</v>
      </c>
      <c r="O220" s="13">
        <v>27.692999999999998</v>
      </c>
      <c r="P220" s="13">
        <v>41.115000000000002</v>
      </c>
      <c r="Q220" s="13">
        <v>84.47999999999999</v>
      </c>
      <c r="R220" s="13">
        <v>103.721</v>
      </c>
      <c r="S220" s="13">
        <v>132.56099999999998</v>
      </c>
      <c r="T220" s="13">
        <v>105.247</v>
      </c>
      <c r="U220" s="13">
        <v>102.8</v>
      </c>
    </row>
    <row r="221" spans="1:21">
      <c r="A221" s="1" t="s">
        <v>434</v>
      </c>
      <c r="B221" s="1" t="s">
        <v>435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3">
        <v>0.32476099999999997</v>
      </c>
      <c r="J221" s="13">
        <v>0.21640499999999999</v>
      </c>
      <c r="K221" s="13">
        <v>0.24154200000000001</v>
      </c>
      <c r="L221" s="13">
        <v>1.0474919999999999</v>
      </c>
      <c r="M221" s="13">
        <v>2.324916</v>
      </c>
      <c r="N221" s="13">
        <v>6.5176449999999999</v>
      </c>
      <c r="O221" s="13">
        <v>29.492999999999999</v>
      </c>
      <c r="P221" s="13">
        <v>41.28</v>
      </c>
      <c r="Q221" s="13">
        <v>80.459999999999994</v>
      </c>
      <c r="R221" s="13">
        <v>90.894999999999996</v>
      </c>
      <c r="S221" s="13">
        <v>114.845</v>
      </c>
      <c r="T221" s="13">
        <v>75.5</v>
      </c>
      <c r="U221" s="13">
        <v>83.010999999999996</v>
      </c>
    </row>
    <row r="222" spans="1:21">
      <c r="A222" s="1" t="s">
        <v>436</v>
      </c>
      <c r="B222" s="1" t="s">
        <v>437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3">
        <v>0.24466099999999999</v>
      </c>
      <c r="J222" s="13">
        <v>0.16033500000000001</v>
      </c>
      <c r="K222" s="13">
        <v>0.19448100000000001</v>
      </c>
      <c r="L222" s="13">
        <v>0.9727619999999999</v>
      </c>
      <c r="M222" s="13">
        <v>2.312376</v>
      </c>
      <c r="N222" s="13">
        <v>6.8353599999999997</v>
      </c>
      <c r="O222" s="13">
        <v>29.150999999999996</v>
      </c>
      <c r="P222" s="13">
        <v>42.405000000000001</v>
      </c>
      <c r="Q222" s="13">
        <v>83.94</v>
      </c>
      <c r="R222" s="13">
        <v>96.24799999999999</v>
      </c>
      <c r="S222" s="13">
        <v>114.43299999999999</v>
      </c>
      <c r="T222" s="13">
        <v>76.405999999999992</v>
      </c>
      <c r="U222" s="13">
        <v>62.451000000000001</v>
      </c>
    </row>
    <row r="223" spans="1:21">
      <c r="A223" s="1" t="s">
        <v>438</v>
      </c>
      <c r="B223" s="1" t="s">
        <v>439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3">
        <v>0.23976599999999998</v>
      </c>
      <c r="J223" s="13">
        <v>0.19681199999999999</v>
      </c>
      <c r="K223" s="13">
        <v>0.31152600000000003</v>
      </c>
      <c r="L223" s="13">
        <v>1.3034819999999998</v>
      </c>
      <c r="M223" s="13">
        <v>2.3857349999999999</v>
      </c>
      <c r="N223" s="13">
        <v>6.5373899999999994</v>
      </c>
      <c r="O223" s="13">
        <v>25.209</v>
      </c>
      <c r="P223" s="13">
        <v>34.68</v>
      </c>
      <c r="Q223" s="13">
        <v>69.03</v>
      </c>
      <c r="R223" s="13">
        <v>90.206000000000003</v>
      </c>
      <c r="S223" s="13">
        <v>129.16200000000001</v>
      </c>
      <c r="T223" s="13">
        <v>107.663</v>
      </c>
      <c r="U223" s="13">
        <v>88.921999999999997</v>
      </c>
    </row>
    <row r="224" spans="1:21">
      <c r="A224" s="1" t="s">
        <v>440</v>
      </c>
      <c r="B224" s="1" t="s">
        <v>441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3">
        <v>0.8400709999999999</v>
      </c>
      <c r="J224" s="13">
        <v>0.44352000000000003</v>
      </c>
      <c r="K224" s="13">
        <v>0.44323200000000001</v>
      </c>
      <c r="L224" s="13">
        <v>1.5795059999999999</v>
      </c>
      <c r="M224" s="13">
        <v>3.0434579999999998</v>
      </c>
      <c r="N224" s="13">
        <v>7.7813249999999998</v>
      </c>
      <c r="O224" s="13">
        <v>32.265000000000001</v>
      </c>
      <c r="P224" s="13">
        <v>42.344999999999999</v>
      </c>
      <c r="Q224" s="13">
        <v>69.86999999999999</v>
      </c>
      <c r="R224" s="13">
        <v>89.728999999999999</v>
      </c>
      <c r="S224" s="13">
        <v>110.31299999999999</v>
      </c>
      <c r="T224" s="13">
        <v>76.858999999999995</v>
      </c>
      <c r="U224" s="13">
        <v>103.828</v>
      </c>
    </row>
    <row r="225" spans="1:21">
      <c r="A225" s="1" t="s">
        <v>442</v>
      </c>
      <c r="B225" s="1" t="s">
        <v>443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3">
        <v>0.314081</v>
      </c>
      <c r="J225" s="13">
        <v>0.22969800000000001</v>
      </c>
      <c r="K225" s="13">
        <v>0.28406700000000001</v>
      </c>
      <c r="L225" s="13">
        <v>1.0811999999999999</v>
      </c>
      <c r="M225" s="13">
        <v>2.1963809999999997</v>
      </c>
      <c r="N225" s="13">
        <v>6.3704549999999998</v>
      </c>
      <c r="O225" s="13">
        <v>28.898999999999997</v>
      </c>
      <c r="P225" s="13">
        <v>38.879999999999995</v>
      </c>
      <c r="Q225" s="13">
        <v>77.7</v>
      </c>
      <c r="R225" s="13">
        <v>93.492000000000004</v>
      </c>
      <c r="S225" s="13">
        <v>127.30799999999999</v>
      </c>
      <c r="T225" s="13">
        <v>96.036000000000001</v>
      </c>
      <c r="U225" s="13">
        <v>102.54300000000001</v>
      </c>
    </row>
    <row r="226" spans="1:21">
      <c r="A226" s="1" t="s">
        <v>444</v>
      </c>
      <c r="B226" s="1" t="s">
        <v>445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3">
        <v>0.52171800000000002</v>
      </c>
      <c r="J226" s="13">
        <v>0.39179700000000001</v>
      </c>
      <c r="K226" s="13">
        <v>0.45886500000000002</v>
      </c>
      <c r="L226" s="13">
        <v>1.6208459999999998</v>
      </c>
      <c r="M226" s="13">
        <v>2.7970469999999996</v>
      </c>
      <c r="N226" s="13">
        <v>6.3453249999999999</v>
      </c>
      <c r="O226" s="13">
        <v>23.058</v>
      </c>
      <c r="P226" s="13">
        <v>33</v>
      </c>
      <c r="Q226" s="13">
        <v>55.53</v>
      </c>
      <c r="R226" s="13">
        <v>67.363</v>
      </c>
      <c r="S226" s="13">
        <v>89.918999999999997</v>
      </c>
      <c r="T226" s="13">
        <v>61.607999999999997</v>
      </c>
      <c r="U226" s="13">
        <v>58.082000000000001</v>
      </c>
    </row>
    <row r="227" spans="1:21">
      <c r="A227" s="1" t="s">
        <v>446</v>
      </c>
      <c r="B227" s="1" t="s">
        <v>447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3">
        <v>0.28729199999999999</v>
      </c>
      <c r="J227" s="13">
        <v>0.211428</v>
      </c>
      <c r="K227" s="13">
        <v>0.302373</v>
      </c>
      <c r="L227" s="13">
        <v>1.2853559999999999</v>
      </c>
      <c r="M227" s="13">
        <v>2.7763559999999998</v>
      </c>
      <c r="N227" s="13">
        <v>7.7095249999999993</v>
      </c>
      <c r="O227" s="13">
        <v>32.417999999999999</v>
      </c>
      <c r="P227" s="13">
        <v>43.62</v>
      </c>
      <c r="Q227" s="13">
        <v>88.679999999999993</v>
      </c>
      <c r="R227" s="13">
        <v>107.643</v>
      </c>
      <c r="S227" s="13">
        <v>137.608</v>
      </c>
      <c r="T227" s="13">
        <v>97.545999999999992</v>
      </c>
      <c r="U227" s="13">
        <v>99.972999999999999</v>
      </c>
    </row>
    <row r="228" spans="1:21">
      <c r="A228" s="1" t="s">
        <v>448</v>
      </c>
      <c r="B228" s="1" t="s">
        <v>449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3">
        <v>0.24332599999999999</v>
      </c>
      <c r="J228" s="13">
        <v>0.15346799999999999</v>
      </c>
      <c r="K228" s="13">
        <v>0.18848700000000002</v>
      </c>
      <c r="L228" s="13">
        <v>0.83697599999999994</v>
      </c>
      <c r="M228" s="13">
        <v>1.9443269999999999</v>
      </c>
      <c r="N228" s="13">
        <v>5.788875</v>
      </c>
      <c r="O228" s="13">
        <v>26.009999999999998</v>
      </c>
      <c r="P228" s="13">
        <v>35.865000000000002</v>
      </c>
      <c r="Q228" s="13">
        <v>69.569999999999993</v>
      </c>
      <c r="R228" s="13">
        <v>83.262999999999991</v>
      </c>
      <c r="S228" s="13">
        <v>116.59599999999999</v>
      </c>
      <c r="T228" s="13">
        <v>75.5</v>
      </c>
      <c r="U228" s="13">
        <v>41.120000000000005</v>
      </c>
    </row>
    <row r="229" spans="1:21">
      <c r="A229" s="1" t="s">
        <v>450</v>
      </c>
      <c r="B229" s="1" t="s">
        <v>451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3">
        <v>0.38964199999999999</v>
      </c>
      <c r="J229" s="13">
        <v>0.25168499999999999</v>
      </c>
      <c r="K229" s="13">
        <v>0.30156300000000003</v>
      </c>
      <c r="L229" s="13">
        <v>1.235112</v>
      </c>
      <c r="M229" s="13">
        <v>2.3869889999999998</v>
      </c>
      <c r="N229" s="13">
        <v>6.0078649999999998</v>
      </c>
      <c r="O229" s="13">
        <v>22.526999999999997</v>
      </c>
      <c r="P229" s="13">
        <v>29.055</v>
      </c>
      <c r="Q229" s="13">
        <v>58.169999999999995</v>
      </c>
      <c r="R229" s="13">
        <v>66.302999999999997</v>
      </c>
      <c r="S229" s="13">
        <v>94.039000000000001</v>
      </c>
      <c r="T229" s="13">
        <v>76.103999999999999</v>
      </c>
      <c r="U229" s="13">
        <v>85.067000000000007</v>
      </c>
    </row>
    <row r="230" spans="1:21">
      <c r="A230" s="1" t="s">
        <v>452</v>
      </c>
      <c r="B230" s="1" t="s">
        <v>453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3">
        <v>0.31630599999999998</v>
      </c>
      <c r="J230" s="13">
        <v>0.21634200000000001</v>
      </c>
      <c r="K230" s="13">
        <v>0.24405300000000002</v>
      </c>
      <c r="L230" s="13">
        <v>0.97435199999999988</v>
      </c>
      <c r="M230" s="13">
        <v>2.1443399999999997</v>
      </c>
      <c r="N230" s="13">
        <v>5.4011550000000002</v>
      </c>
      <c r="O230" s="13">
        <v>23.372999999999998</v>
      </c>
      <c r="P230" s="13">
        <v>32.879999999999995</v>
      </c>
      <c r="Q230" s="13">
        <v>58.98</v>
      </c>
      <c r="R230" s="13">
        <v>73.775999999999996</v>
      </c>
      <c r="S230" s="13">
        <v>104.44199999999999</v>
      </c>
      <c r="T230" s="13">
        <v>58.134999999999998</v>
      </c>
      <c r="U230" s="13">
        <v>63.478999999999999</v>
      </c>
    </row>
    <row r="231" spans="1:21">
      <c r="A231" s="1" t="s">
        <v>454</v>
      </c>
      <c r="B231" s="1" t="s">
        <v>455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3">
        <v>0.38572599999999996</v>
      </c>
      <c r="J231" s="13">
        <v>0.25452000000000002</v>
      </c>
      <c r="K231" s="13">
        <v>0.32213700000000001</v>
      </c>
      <c r="L231" s="13">
        <v>1.3480019999999999</v>
      </c>
      <c r="M231" s="13">
        <v>2.8208729999999997</v>
      </c>
      <c r="N231" s="13">
        <v>7.6825999999999999</v>
      </c>
      <c r="O231" s="13">
        <v>31.319999999999997</v>
      </c>
      <c r="P231" s="13">
        <v>44.234999999999999</v>
      </c>
      <c r="Q231" s="13">
        <v>96.899999999999991</v>
      </c>
      <c r="R231" s="13">
        <v>122.059</v>
      </c>
      <c r="S231" s="13">
        <v>151.71899999999999</v>
      </c>
      <c r="T231" s="13">
        <v>101.47199999999999</v>
      </c>
      <c r="U231" s="13">
        <v>95.347000000000008</v>
      </c>
    </row>
    <row r="232" spans="1:21">
      <c r="A232" s="1" t="s">
        <v>456</v>
      </c>
      <c r="B232" s="1" t="s">
        <v>457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3">
        <v>0.25916800000000001</v>
      </c>
      <c r="J232" s="13">
        <v>0.18188099999999999</v>
      </c>
      <c r="K232" s="13">
        <v>0.209061</v>
      </c>
      <c r="L232" s="13">
        <v>0.91679399999999989</v>
      </c>
      <c r="M232" s="13">
        <v>2.1073469999999999</v>
      </c>
      <c r="N232" s="13">
        <v>5.5070600000000001</v>
      </c>
      <c r="O232" s="13">
        <v>23.363999999999997</v>
      </c>
      <c r="P232" s="13">
        <v>33.134999999999998</v>
      </c>
      <c r="Q232" s="13">
        <v>70.56</v>
      </c>
      <c r="R232" s="13">
        <v>85.86</v>
      </c>
      <c r="S232" s="13">
        <v>108.562</v>
      </c>
      <c r="T232" s="13">
        <v>65.685000000000002</v>
      </c>
      <c r="U232" s="13">
        <v>60.395000000000003</v>
      </c>
    </row>
    <row r="233" spans="1:21">
      <c r="A233" s="1" t="s">
        <v>458</v>
      </c>
      <c r="B233" s="1" t="s">
        <v>459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3">
        <v>0.36952799999999997</v>
      </c>
      <c r="J233" s="13">
        <v>0.27663300000000002</v>
      </c>
      <c r="K233" s="13">
        <v>0.332262</v>
      </c>
      <c r="L233" s="13">
        <v>1.1823239999999999</v>
      </c>
      <c r="M233" s="13">
        <v>2.2898039999999997</v>
      </c>
      <c r="N233" s="13">
        <v>5.7422050000000002</v>
      </c>
      <c r="O233" s="13">
        <v>24.794999999999998</v>
      </c>
      <c r="P233" s="13">
        <v>32.894999999999996</v>
      </c>
      <c r="Q233" s="13">
        <v>55.44</v>
      </c>
      <c r="R233" s="13">
        <v>70.224999999999994</v>
      </c>
      <c r="S233" s="13">
        <v>103.41199999999999</v>
      </c>
      <c r="T233" s="13">
        <v>77.009999999999991</v>
      </c>
      <c r="U233" s="13">
        <v>76.072000000000003</v>
      </c>
    </row>
    <row r="234" spans="1:21">
      <c r="A234" s="1" t="s">
        <v>460</v>
      </c>
      <c r="B234" s="1" t="s">
        <v>461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3">
        <v>0.60448799999999991</v>
      </c>
      <c r="J234" s="13">
        <v>0.42121799999999998</v>
      </c>
      <c r="K234" s="13">
        <v>0.47692800000000002</v>
      </c>
      <c r="L234" s="13">
        <v>1.6151219999999999</v>
      </c>
      <c r="M234" s="13">
        <v>2.6007959999999999</v>
      </c>
      <c r="N234" s="13">
        <v>6.6738099999999996</v>
      </c>
      <c r="O234" s="13">
        <v>27.656999999999996</v>
      </c>
      <c r="P234" s="13">
        <v>36.914999999999999</v>
      </c>
      <c r="Q234" s="13">
        <v>51.9</v>
      </c>
      <c r="R234" s="13">
        <v>58.988999999999997</v>
      </c>
      <c r="S234" s="13">
        <v>91.463999999999999</v>
      </c>
      <c r="T234" s="13">
        <v>61.155000000000001</v>
      </c>
      <c r="U234" s="13">
        <v>70.932000000000002</v>
      </c>
    </row>
    <row r="235" spans="1:21">
      <c r="A235" s="1" t="s">
        <v>462</v>
      </c>
      <c r="B235" s="1" t="s">
        <v>463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3">
        <v>0.37967399999999996</v>
      </c>
      <c r="J235" s="13">
        <v>0.27934199999999998</v>
      </c>
      <c r="K235" s="13">
        <v>0.29678399999999999</v>
      </c>
      <c r="L235" s="13">
        <v>1.1587919999999998</v>
      </c>
      <c r="M235" s="13">
        <v>2.3989019999999996</v>
      </c>
      <c r="N235" s="13">
        <v>6.2268549999999996</v>
      </c>
      <c r="O235" s="13">
        <v>26.396999999999998</v>
      </c>
      <c r="P235" s="13">
        <v>37.26</v>
      </c>
      <c r="Q235" s="13">
        <v>68.94</v>
      </c>
      <c r="R235" s="13">
        <v>84.004999999999995</v>
      </c>
      <c r="S235" s="13">
        <v>113.506</v>
      </c>
      <c r="T235" s="13">
        <v>90.750999999999991</v>
      </c>
      <c r="U235" s="13">
        <v>97.66</v>
      </c>
    </row>
    <row r="236" spans="1:21">
      <c r="A236" s="1" t="s">
        <v>464</v>
      </c>
      <c r="B236" s="1" t="s">
        <v>465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3">
        <v>0.299396</v>
      </c>
      <c r="J236" s="13">
        <v>0.21035699999999999</v>
      </c>
      <c r="K236" s="13">
        <v>0.27378000000000002</v>
      </c>
      <c r="L236" s="13">
        <v>1.2723179999999998</v>
      </c>
      <c r="M236" s="13">
        <v>3.0923639999999999</v>
      </c>
      <c r="N236" s="13">
        <v>9.6517149999999994</v>
      </c>
      <c r="O236" s="13">
        <v>46.305</v>
      </c>
      <c r="P236" s="13">
        <v>75.015000000000001</v>
      </c>
      <c r="Q236" s="13">
        <v>168.29999999999998</v>
      </c>
      <c r="R236" s="13">
        <v>209.721</v>
      </c>
      <c r="S236" s="13">
        <v>252.14399999999998</v>
      </c>
      <c r="T236" s="13">
        <v>178.18</v>
      </c>
      <c r="U236" s="13">
        <v>178.101</v>
      </c>
    </row>
    <row r="237" spans="1:21">
      <c r="A237" s="1" t="s">
        <v>466</v>
      </c>
      <c r="B237" s="1" t="s">
        <v>467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3">
        <v>0.64800899999999995</v>
      </c>
      <c r="J237" s="13">
        <v>0.372834</v>
      </c>
      <c r="K237" s="13">
        <v>0.34789500000000001</v>
      </c>
      <c r="L237" s="13">
        <v>1.106004</v>
      </c>
      <c r="M237" s="13">
        <v>2.2440329999999999</v>
      </c>
      <c r="N237" s="13">
        <v>5.1013899999999994</v>
      </c>
      <c r="O237" s="13">
        <v>18.36</v>
      </c>
      <c r="P237" s="13">
        <v>24.15</v>
      </c>
      <c r="Q237" s="13">
        <v>40.44</v>
      </c>
      <c r="R237" s="13">
        <v>45.473999999999997</v>
      </c>
      <c r="S237" s="13">
        <v>56.958999999999996</v>
      </c>
      <c r="T237" s="13">
        <v>42.28</v>
      </c>
      <c r="U237" s="13">
        <v>43.947000000000003</v>
      </c>
    </row>
    <row r="238" spans="1:21">
      <c r="A238" s="1" t="s">
        <v>468</v>
      </c>
      <c r="B238" s="1" t="s">
        <v>469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3">
        <v>0.719476</v>
      </c>
      <c r="J238" s="13">
        <v>0.40622399999999997</v>
      </c>
      <c r="K238" s="13">
        <v>0.37324800000000002</v>
      </c>
      <c r="L238" s="13">
        <v>1.0665719999999999</v>
      </c>
      <c r="M238" s="13">
        <v>1.9900979999999999</v>
      </c>
      <c r="N238" s="13">
        <v>5.1839599999999999</v>
      </c>
      <c r="O238" s="13">
        <v>18.728999999999999</v>
      </c>
      <c r="P238" s="13">
        <v>22.395</v>
      </c>
      <c r="Q238" s="13">
        <v>40.98</v>
      </c>
      <c r="R238" s="13">
        <v>47.805999999999997</v>
      </c>
      <c r="S238" s="13">
        <v>68.289000000000001</v>
      </c>
      <c r="T238" s="13">
        <v>47.564999999999998</v>
      </c>
      <c r="U238" s="13">
        <v>57.054000000000002</v>
      </c>
    </row>
    <row r="239" spans="1:21">
      <c r="A239" s="1" t="s">
        <v>470</v>
      </c>
      <c r="B239" s="1" t="s">
        <v>471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3">
        <v>0.22401299999999999</v>
      </c>
      <c r="J239" s="13">
        <v>0.16002</v>
      </c>
      <c r="K239" s="13">
        <v>0.178929</v>
      </c>
      <c r="L239" s="13">
        <v>0.76129199999999997</v>
      </c>
      <c r="M239" s="13">
        <v>1.7599889999999998</v>
      </c>
      <c r="N239" s="13">
        <v>5.5124449999999996</v>
      </c>
      <c r="O239" s="13">
        <v>25.748999999999999</v>
      </c>
      <c r="P239" s="13">
        <v>35.25</v>
      </c>
      <c r="Q239" s="13">
        <v>68.849999999999994</v>
      </c>
      <c r="R239" s="13">
        <v>70.119</v>
      </c>
      <c r="S239" s="13">
        <v>101.455</v>
      </c>
      <c r="T239" s="13">
        <v>70.516999999999996</v>
      </c>
      <c r="U239" s="13">
        <v>62.707999999999998</v>
      </c>
    </row>
    <row r="240" spans="1:21">
      <c r="A240" s="1" t="s">
        <v>472</v>
      </c>
      <c r="B240" s="1" t="s">
        <v>473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3">
        <v>0.24038899999999999</v>
      </c>
      <c r="J240" s="13">
        <v>0.17627399999999999</v>
      </c>
      <c r="K240" s="13">
        <v>0.23117400000000002</v>
      </c>
      <c r="L240" s="13">
        <v>0.99724799999999991</v>
      </c>
      <c r="M240" s="13">
        <v>2.1261569999999996</v>
      </c>
      <c r="N240" s="13">
        <v>6.0365849999999996</v>
      </c>
      <c r="O240" s="13">
        <v>26.684999999999999</v>
      </c>
      <c r="P240" s="13">
        <v>40.589999999999996</v>
      </c>
      <c r="Q240" s="13">
        <v>78.959999999999994</v>
      </c>
      <c r="R240" s="13">
        <v>85.594999999999999</v>
      </c>
      <c r="S240" s="13">
        <v>118.244</v>
      </c>
      <c r="T240" s="13">
        <v>86.221000000000004</v>
      </c>
      <c r="U240" s="13">
        <v>85.581000000000003</v>
      </c>
    </row>
    <row r="241" spans="1:21">
      <c r="A241" s="1" t="s">
        <v>474</v>
      </c>
      <c r="B241" s="1" t="s">
        <v>475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3">
        <v>0.18164899999999998</v>
      </c>
      <c r="J241" s="13">
        <v>0.11963699999999999</v>
      </c>
      <c r="K241" s="13">
        <v>0.17487900000000001</v>
      </c>
      <c r="L241" s="13">
        <v>0.85223999999999989</v>
      </c>
      <c r="M241" s="13">
        <v>2.0013839999999998</v>
      </c>
      <c r="N241" s="13">
        <v>5.788875</v>
      </c>
      <c r="O241" s="13">
        <v>24.821999999999999</v>
      </c>
      <c r="P241" s="13">
        <v>35.714999999999996</v>
      </c>
      <c r="Q241" s="13">
        <v>80.819999999999993</v>
      </c>
      <c r="R241" s="13">
        <v>108.279</v>
      </c>
      <c r="S241" s="13">
        <v>143.78799999999998</v>
      </c>
      <c r="T241" s="13">
        <v>94.525999999999996</v>
      </c>
      <c r="U241" s="13">
        <v>94.576000000000008</v>
      </c>
    </row>
    <row r="242" spans="1:21">
      <c r="A242" s="1" t="s">
        <v>476</v>
      </c>
      <c r="B242" s="1" t="s">
        <v>477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3">
        <v>0.423373</v>
      </c>
      <c r="J242" s="13">
        <v>0.32419799999999999</v>
      </c>
      <c r="K242" s="13">
        <v>0.40653900000000004</v>
      </c>
      <c r="L242" s="13">
        <v>1.3298759999999998</v>
      </c>
      <c r="M242" s="13">
        <v>2.3619089999999998</v>
      </c>
      <c r="N242" s="13">
        <v>6.0132500000000002</v>
      </c>
      <c r="O242" s="13">
        <v>25.226999999999997</v>
      </c>
      <c r="P242" s="13">
        <v>32.61</v>
      </c>
      <c r="Q242" s="13">
        <v>63.57</v>
      </c>
      <c r="R242" s="13">
        <v>81.673000000000002</v>
      </c>
      <c r="S242" s="13">
        <v>109.17999999999999</v>
      </c>
      <c r="T242" s="13">
        <v>86.07</v>
      </c>
      <c r="U242" s="13">
        <v>109.739</v>
      </c>
    </row>
    <row r="243" spans="1:21">
      <c r="A243" s="1" t="s">
        <v>478</v>
      </c>
      <c r="B243" s="1" t="s">
        <v>479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3">
        <v>0.27607799999999999</v>
      </c>
      <c r="J243" s="13">
        <v>0.208152</v>
      </c>
      <c r="K243" s="13">
        <v>0.26932500000000004</v>
      </c>
      <c r="L243" s="13">
        <v>1.1517959999999998</v>
      </c>
      <c r="M243" s="13">
        <v>2.314257</v>
      </c>
      <c r="N243" s="13">
        <v>6.2860899999999997</v>
      </c>
      <c r="O243" s="13">
        <v>24.191999999999997</v>
      </c>
      <c r="P243" s="13">
        <v>37.799999999999997</v>
      </c>
      <c r="Q243" s="13">
        <v>75.69</v>
      </c>
      <c r="R243" s="13">
        <v>97.731999999999999</v>
      </c>
      <c r="S243" s="13">
        <v>114.74199999999999</v>
      </c>
      <c r="T243" s="13">
        <v>80.03</v>
      </c>
      <c r="U243" s="13">
        <v>68.876000000000005</v>
      </c>
    </row>
    <row r="244" spans="1:21">
      <c r="A244" s="1" t="s">
        <v>480</v>
      </c>
      <c r="B244" s="1" t="s">
        <v>481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3">
        <v>0.47463699999999998</v>
      </c>
      <c r="J244" s="13">
        <v>0.35311500000000001</v>
      </c>
      <c r="K244" s="13">
        <v>0.41237100000000004</v>
      </c>
      <c r="L244" s="13">
        <v>1.5092279999999998</v>
      </c>
      <c r="M244" s="13">
        <v>2.6421779999999999</v>
      </c>
      <c r="N244" s="13">
        <v>6.4871299999999996</v>
      </c>
      <c r="O244" s="13">
        <v>27.827999999999999</v>
      </c>
      <c r="P244" s="13">
        <v>37.379999999999995</v>
      </c>
      <c r="Q244" s="13">
        <v>67.11</v>
      </c>
      <c r="R244" s="13">
        <v>81.831999999999994</v>
      </c>
      <c r="S244" s="13">
        <v>115.875</v>
      </c>
      <c r="T244" s="13">
        <v>80.634</v>
      </c>
      <c r="U244" s="13">
        <v>93.290999999999997</v>
      </c>
    </row>
    <row r="245" spans="1:21">
      <c r="A245" s="1" t="s">
        <v>482</v>
      </c>
      <c r="B245" s="1" t="s">
        <v>483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3">
        <v>0.31239</v>
      </c>
      <c r="J245" s="13">
        <v>0.171234</v>
      </c>
      <c r="K245" s="13">
        <v>0.20088</v>
      </c>
      <c r="L245" s="13">
        <v>0.83951999999999993</v>
      </c>
      <c r="M245" s="13">
        <v>1.7869499999999998</v>
      </c>
      <c r="N245" s="13">
        <v>5.2629399999999995</v>
      </c>
      <c r="O245" s="13">
        <v>23.345999999999997</v>
      </c>
      <c r="P245" s="13">
        <v>33.734999999999999</v>
      </c>
      <c r="Q245" s="13">
        <v>65.58</v>
      </c>
      <c r="R245" s="13">
        <v>64.712999999999994</v>
      </c>
      <c r="S245" s="13">
        <v>93.009</v>
      </c>
      <c r="T245" s="13">
        <v>58.89</v>
      </c>
      <c r="U245" s="13">
        <v>51.143000000000001</v>
      </c>
    </row>
    <row r="246" spans="1:21">
      <c r="A246" s="1" t="s">
        <v>484</v>
      </c>
      <c r="B246" s="1" t="s">
        <v>485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3">
        <v>0.35493199999999997</v>
      </c>
      <c r="J246" s="13">
        <v>0.205821</v>
      </c>
      <c r="K246" s="13">
        <v>0.22323600000000002</v>
      </c>
      <c r="L246" s="13">
        <v>0.89834999999999998</v>
      </c>
      <c r="M246" s="13">
        <v>1.8026249999999999</v>
      </c>
      <c r="N246" s="13">
        <v>5.1085699999999994</v>
      </c>
      <c r="O246" s="13">
        <v>19.943999999999999</v>
      </c>
      <c r="P246" s="13">
        <v>27.599999999999998</v>
      </c>
      <c r="Q246" s="13">
        <v>49.98</v>
      </c>
      <c r="R246" s="13">
        <v>54.908000000000001</v>
      </c>
      <c r="S246" s="13">
        <v>74.16</v>
      </c>
      <c r="T246" s="13">
        <v>49.527999999999999</v>
      </c>
      <c r="U246" s="13">
        <v>37.265000000000001</v>
      </c>
    </row>
    <row r="247" spans="1:21">
      <c r="A247" s="1" t="s">
        <v>486</v>
      </c>
      <c r="B247" s="1" t="s">
        <v>487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3">
        <v>0.32974499999999995</v>
      </c>
      <c r="J247" s="13">
        <v>0.20430899999999999</v>
      </c>
      <c r="K247" s="13">
        <v>0.21910500000000002</v>
      </c>
      <c r="L247" s="13">
        <v>0.91742999999999997</v>
      </c>
      <c r="M247" s="13">
        <v>1.8176729999999999</v>
      </c>
      <c r="N247" s="13">
        <v>5.2952500000000002</v>
      </c>
      <c r="O247" s="13">
        <v>22.796999999999997</v>
      </c>
      <c r="P247" s="13">
        <v>32.055</v>
      </c>
      <c r="Q247" s="13">
        <v>57.21</v>
      </c>
      <c r="R247" s="13">
        <v>60.314</v>
      </c>
      <c r="S247" s="13">
        <v>99.600999999999999</v>
      </c>
      <c r="T247" s="13">
        <v>66.742000000000004</v>
      </c>
      <c r="U247" s="13">
        <v>46.517000000000003</v>
      </c>
    </row>
    <row r="248" spans="1:21">
      <c r="A248" s="1" t="s">
        <v>488</v>
      </c>
      <c r="B248" s="1" t="s">
        <v>489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3">
        <v>0.27385299999999996</v>
      </c>
      <c r="J248" s="13">
        <v>0.20474999999999999</v>
      </c>
      <c r="K248" s="13">
        <v>0.22113000000000002</v>
      </c>
      <c r="L248" s="13">
        <v>0.96131399999999989</v>
      </c>
      <c r="M248" s="13">
        <v>2.1023309999999999</v>
      </c>
      <c r="N248" s="13">
        <v>5.4585949999999999</v>
      </c>
      <c r="O248" s="13">
        <v>22.113</v>
      </c>
      <c r="P248" s="13">
        <v>32.4</v>
      </c>
      <c r="Q248" s="13">
        <v>64.62</v>
      </c>
      <c r="R248" s="13">
        <v>86.813999999999993</v>
      </c>
      <c r="S248" s="13">
        <v>113.60899999999999</v>
      </c>
      <c r="T248" s="13">
        <v>89.995999999999995</v>
      </c>
      <c r="U248" s="13">
        <v>79.412999999999997</v>
      </c>
    </row>
    <row r="249" spans="1:21">
      <c r="A249" s="1" t="s">
        <v>490</v>
      </c>
      <c r="B249" s="1" t="s">
        <v>491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3">
        <v>0.31621699999999997</v>
      </c>
      <c r="J249" s="13">
        <v>0.19674900000000001</v>
      </c>
      <c r="K249" s="13">
        <v>0.205092</v>
      </c>
      <c r="L249" s="13">
        <v>0.90248399999999995</v>
      </c>
      <c r="M249" s="13">
        <v>2.0390039999999998</v>
      </c>
      <c r="N249" s="13">
        <v>6.6414999999999997</v>
      </c>
      <c r="O249" s="13">
        <v>30.878999999999998</v>
      </c>
      <c r="P249" s="13">
        <v>40.619999999999997</v>
      </c>
      <c r="Q249" s="13">
        <v>68.88</v>
      </c>
      <c r="R249" s="13">
        <v>76.054999999999993</v>
      </c>
      <c r="S249" s="13">
        <v>102.485</v>
      </c>
      <c r="T249" s="13">
        <v>67.95</v>
      </c>
      <c r="U249" s="13">
        <v>71.703000000000003</v>
      </c>
    </row>
    <row r="250" spans="1:21">
      <c r="A250" s="1" t="s">
        <v>492</v>
      </c>
      <c r="B250" s="1" t="s">
        <v>493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3">
        <v>0.22463599999999997</v>
      </c>
      <c r="J250" s="13">
        <v>0.147924</v>
      </c>
      <c r="K250" s="13">
        <v>0.17431199999999999</v>
      </c>
      <c r="L250" s="13">
        <v>0.79054799999999992</v>
      </c>
      <c r="M250" s="13">
        <v>1.735536</v>
      </c>
      <c r="N250" s="13">
        <v>5.0547199999999997</v>
      </c>
      <c r="O250" s="13">
        <v>22.067999999999998</v>
      </c>
      <c r="P250" s="13">
        <v>35.055</v>
      </c>
      <c r="Q250" s="13">
        <v>70.56</v>
      </c>
      <c r="R250" s="13">
        <v>86.442999999999998</v>
      </c>
      <c r="S250" s="13">
        <v>113.815</v>
      </c>
      <c r="T250" s="13">
        <v>78.369</v>
      </c>
      <c r="U250" s="13">
        <v>64.763999999999996</v>
      </c>
    </row>
    <row r="251" spans="1:21">
      <c r="A251" s="1" t="s">
        <v>494</v>
      </c>
      <c r="B251" s="1" t="s">
        <v>495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3">
        <v>0.61908399999999997</v>
      </c>
      <c r="J251" s="13">
        <v>0.35922599999999999</v>
      </c>
      <c r="K251" s="13">
        <v>0.376083</v>
      </c>
      <c r="L251" s="13">
        <v>1.287264</v>
      </c>
      <c r="M251" s="13">
        <v>2.2967009999999997</v>
      </c>
      <c r="N251" s="13">
        <v>6.04915</v>
      </c>
      <c r="O251" s="13">
        <v>22.823999999999998</v>
      </c>
      <c r="P251" s="13">
        <v>29.189999999999998</v>
      </c>
      <c r="Q251" s="13">
        <v>49.35</v>
      </c>
      <c r="R251" s="13">
        <v>53.423999999999999</v>
      </c>
      <c r="S251" s="13">
        <v>80.236999999999995</v>
      </c>
      <c r="T251" s="13">
        <v>47.414000000000001</v>
      </c>
      <c r="U251" s="13">
        <v>42.405000000000001</v>
      </c>
    </row>
    <row r="252" spans="1:21">
      <c r="A252" s="1" t="s">
        <v>496</v>
      </c>
      <c r="B252" s="1" t="s">
        <v>497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3">
        <v>0.30402399999999996</v>
      </c>
      <c r="J252" s="13">
        <v>0.19032299999999999</v>
      </c>
      <c r="K252" s="13">
        <v>0.22202100000000002</v>
      </c>
      <c r="L252" s="13">
        <v>0.94763999999999993</v>
      </c>
      <c r="M252" s="13">
        <v>1.9035719999999998</v>
      </c>
      <c r="N252" s="13">
        <v>5.2755049999999999</v>
      </c>
      <c r="O252" s="13">
        <v>21.933</v>
      </c>
      <c r="P252" s="13">
        <v>29.625</v>
      </c>
      <c r="Q252" s="13">
        <v>56.16</v>
      </c>
      <c r="R252" s="13">
        <v>64.024000000000001</v>
      </c>
      <c r="S252" s="13">
        <v>93.935999999999993</v>
      </c>
      <c r="T252" s="13">
        <v>67.043999999999997</v>
      </c>
      <c r="U252" s="13">
        <v>46.003</v>
      </c>
    </row>
    <row r="253" spans="1:21">
      <c r="A253" s="1" t="s">
        <v>498</v>
      </c>
      <c r="B253" s="1" t="s">
        <v>499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3">
        <v>0.27136099999999996</v>
      </c>
      <c r="J253" s="13">
        <v>0.20292299999999999</v>
      </c>
      <c r="K253" s="13">
        <v>0.25919999999999999</v>
      </c>
      <c r="L253" s="13">
        <v>0.92060999999999993</v>
      </c>
      <c r="M253" s="13">
        <v>1.7800529999999999</v>
      </c>
      <c r="N253" s="13">
        <v>4.7495699999999994</v>
      </c>
      <c r="O253" s="13">
        <v>20.825999999999997</v>
      </c>
      <c r="P253" s="13">
        <v>31.094999999999999</v>
      </c>
      <c r="Q253" s="13">
        <v>53.82</v>
      </c>
      <c r="R253" s="13">
        <v>60.631999999999998</v>
      </c>
      <c r="S253" s="13">
        <v>96.304999999999993</v>
      </c>
      <c r="T253" s="13">
        <v>78.369</v>
      </c>
      <c r="U253" s="13">
        <v>71.960000000000008</v>
      </c>
    </row>
    <row r="254" spans="1:21">
      <c r="A254" s="1" t="s">
        <v>500</v>
      </c>
      <c r="B254" s="1" t="s">
        <v>501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3">
        <v>0.21431199999999997</v>
      </c>
      <c r="J254" s="13">
        <v>0.14193900000000001</v>
      </c>
      <c r="K254" s="13">
        <v>0.163134</v>
      </c>
      <c r="L254" s="13">
        <v>0.64871999999999996</v>
      </c>
      <c r="M254" s="13">
        <v>1.36686</v>
      </c>
      <c r="N254" s="13">
        <v>3.8951499999999997</v>
      </c>
      <c r="O254" s="13">
        <v>17.117999999999999</v>
      </c>
      <c r="P254" s="13">
        <v>27.75</v>
      </c>
      <c r="Q254" s="13">
        <v>57.089999999999996</v>
      </c>
      <c r="R254" s="13">
        <v>63.759</v>
      </c>
      <c r="S254" s="13">
        <v>84.768999999999991</v>
      </c>
      <c r="T254" s="13">
        <v>69.912999999999997</v>
      </c>
      <c r="U254" s="13">
        <v>56.026000000000003</v>
      </c>
    </row>
    <row r="255" spans="1:21">
      <c r="A255" s="1" t="s">
        <v>502</v>
      </c>
      <c r="B255" s="1" t="s">
        <v>503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3">
        <v>0.35813599999999995</v>
      </c>
      <c r="J255" s="13">
        <v>0.215145</v>
      </c>
      <c r="K255" s="13">
        <v>0.22631400000000002</v>
      </c>
      <c r="L255" s="13">
        <v>0.86813999999999991</v>
      </c>
      <c r="M255" s="13">
        <v>1.818927</v>
      </c>
      <c r="N255" s="13">
        <v>5.1354949999999997</v>
      </c>
      <c r="O255" s="13">
        <v>19.683</v>
      </c>
      <c r="P255" s="13">
        <v>27.734999999999999</v>
      </c>
      <c r="Q255" s="13">
        <v>48.48</v>
      </c>
      <c r="R255" s="13">
        <v>53.741999999999997</v>
      </c>
      <c r="S255" s="13">
        <v>69.113</v>
      </c>
      <c r="T255" s="13">
        <v>51.339999999999996</v>
      </c>
      <c r="U255" s="13">
        <v>42.148000000000003</v>
      </c>
    </row>
    <row r="256" spans="1:21">
      <c r="A256" s="1" t="s">
        <v>504</v>
      </c>
      <c r="B256" s="1" t="s">
        <v>505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3">
        <v>0.34976999999999997</v>
      </c>
      <c r="J256" s="13">
        <v>0.256158</v>
      </c>
      <c r="K256" s="13">
        <v>0.29759400000000003</v>
      </c>
      <c r="L256" s="13">
        <v>1.0907399999999998</v>
      </c>
      <c r="M256" s="13">
        <v>2.0139239999999998</v>
      </c>
      <c r="N256" s="13">
        <v>5.9234999999999998</v>
      </c>
      <c r="O256" s="13">
        <v>27.638999999999999</v>
      </c>
      <c r="P256" s="13">
        <v>42.78</v>
      </c>
      <c r="Q256" s="13">
        <v>61.769999999999996</v>
      </c>
      <c r="R256" s="13">
        <v>64.66</v>
      </c>
      <c r="S256" s="13">
        <v>99.91</v>
      </c>
      <c r="T256" s="13">
        <v>72.027000000000001</v>
      </c>
      <c r="U256" s="13">
        <v>65.278000000000006</v>
      </c>
    </row>
    <row r="257" spans="1:21">
      <c r="A257" s="1" t="s">
        <v>506</v>
      </c>
      <c r="B257" s="1" t="s">
        <v>507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3">
        <v>0.40895499999999996</v>
      </c>
      <c r="J257" s="13">
        <v>0.24979499999999999</v>
      </c>
      <c r="K257" s="13">
        <v>0.29200500000000001</v>
      </c>
      <c r="L257" s="13">
        <v>1.050354</v>
      </c>
      <c r="M257" s="13">
        <v>1.9342949999999999</v>
      </c>
      <c r="N257" s="13">
        <v>5.4191050000000001</v>
      </c>
      <c r="O257" s="13">
        <v>23.156999999999996</v>
      </c>
      <c r="P257" s="13">
        <v>32.085000000000001</v>
      </c>
      <c r="Q257" s="13">
        <v>50.43</v>
      </c>
      <c r="R257" s="13">
        <v>56.975000000000001</v>
      </c>
      <c r="S257" s="13">
        <v>85.077999999999989</v>
      </c>
      <c r="T257" s="13">
        <v>58.436999999999998</v>
      </c>
      <c r="U257" s="13">
        <v>60.908999999999999</v>
      </c>
    </row>
    <row r="258" spans="1:21">
      <c r="A258" s="1" t="s">
        <v>508</v>
      </c>
      <c r="B258" s="1" t="s">
        <v>509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3">
        <v>0.40904399999999996</v>
      </c>
      <c r="J258" s="13">
        <v>0.25502399999999997</v>
      </c>
      <c r="K258" s="13">
        <v>0.28098899999999999</v>
      </c>
      <c r="L258" s="13">
        <v>0.94414199999999993</v>
      </c>
      <c r="M258" s="13">
        <v>1.8233159999999999</v>
      </c>
      <c r="N258" s="13">
        <v>5.2360150000000001</v>
      </c>
      <c r="O258" s="13">
        <v>21.06</v>
      </c>
      <c r="P258" s="13">
        <v>27.614999999999998</v>
      </c>
      <c r="Q258" s="13">
        <v>47.61</v>
      </c>
      <c r="R258" s="13">
        <v>53</v>
      </c>
      <c r="S258" s="13">
        <v>65.405000000000001</v>
      </c>
      <c r="T258" s="13">
        <v>52.548000000000002</v>
      </c>
      <c r="U258" s="13">
        <v>47.288000000000004</v>
      </c>
    </row>
    <row r="259" spans="1:21">
      <c r="A259" s="1" t="s">
        <v>510</v>
      </c>
      <c r="B259" s="1" t="s">
        <v>511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3">
        <v>0.32502799999999998</v>
      </c>
      <c r="J259" s="13">
        <v>0.224469</v>
      </c>
      <c r="K259" s="13">
        <v>0.25150500000000003</v>
      </c>
      <c r="L259" s="13">
        <v>1.1734199999999999</v>
      </c>
      <c r="M259" s="13">
        <v>2.5594139999999999</v>
      </c>
      <c r="N259" s="13">
        <v>6.9915249999999993</v>
      </c>
      <c r="O259" s="13">
        <v>28.169999999999998</v>
      </c>
      <c r="P259" s="13">
        <v>40.365000000000002</v>
      </c>
      <c r="Q259" s="13">
        <v>87.66</v>
      </c>
      <c r="R259" s="13">
        <v>104.19799999999999</v>
      </c>
      <c r="S259" s="13">
        <v>117.729</v>
      </c>
      <c r="T259" s="13">
        <v>57.681999999999995</v>
      </c>
      <c r="U259" s="13">
        <v>68.876000000000005</v>
      </c>
    </row>
    <row r="260" spans="1:21">
      <c r="A260" s="1" t="s">
        <v>512</v>
      </c>
      <c r="B260" s="1" t="s">
        <v>513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3">
        <v>0.19161699999999998</v>
      </c>
      <c r="J260" s="13">
        <v>0.15649199999999999</v>
      </c>
      <c r="K260" s="13">
        <v>0.188892</v>
      </c>
      <c r="L260" s="13">
        <v>0.90248399999999995</v>
      </c>
      <c r="M260" s="13">
        <v>2.1123629999999998</v>
      </c>
      <c r="N260" s="13">
        <v>6.3955849999999996</v>
      </c>
      <c r="O260" s="13">
        <v>27.260999999999999</v>
      </c>
      <c r="P260" s="13">
        <v>44.1</v>
      </c>
      <c r="Q260" s="13">
        <v>97.74</v>
      </c>
      <c r="R260" s="13">
        <v>118.773</v>
      </c>
      <c r="S260" s="13">
        <v>168.50799999999998</v>
      </c>
      <c r="T260" s="13">
        <v>122.76299999999999</v>
      </c>
      <c r="U260" s="13">
        <v>138.523</v>
      </c>
    </row>
    <row r="261" spans="1:21">
      <c r="A261" s="1" t="s">
        <v>514</v>
      </c>
      <c r="B261" s="1" t="s">
        <v>515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3">
        <v>0.40147899999999997</v>
      </c>
      <c r="J261" s="13">
        <v>0.334845</v>
      </c>
      <c r="K261" s="13">
        <v>0.38904300000000003</v>
      </c>
      <c r="L261" s="13">
        <v>1.2939419999999999</v>
      </c>
      <c r="M261" s="13">
        <v>2.3543849999999997</v>
      </c>
      <c r="N261" s="13">
        <v>6.1119750000000002</v>
      </c>
      <c r="O261" s="13">
        <v>22.562999999999999</v>
      </c>
      <c r="P261" s="13">
        <v>24.734999999999999</v>
      </c>
      <c r="Q261" s="13">
        <v>42.42</v>
      </c>
      <c r="R261" s="13">
        <v>47.964999999999996</v>
      </c>
      <c r="S261" s="13">
        <v>82.399999999999991</v>
      </c>
      <c r="T261" s="13">
        <v>59.192</v>
      </c>
      <c r="U261" s="13">
        <v>50.372</v>
      </c>
    </row>
    <row r="262" spans="1:21">
      <c r="A262" s="1" t="s">
        <v>516</v>
      </c>
      <c r="B262" s="1" t="s">
        <v>517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3">
        <v>0.45995199999999997</v>
      </c>
      <c r="J262" s="13">
        <v>0.34580699999999998</v>
      </c>
      <c r="K262" s="13">
        <v>0.41941800000000001</v>
      </c>
      <c r="L262" s="13">
        <v>1.34832</v>
      </c>
      <c r="M262" s="13">
        <v>2.4515699999999998</v>
      </c>
      <c r="N262" s="13">
        <v>5.9701699999999995</v>
      </c>
      <c r="O262" s="13">
        <v>22.337999999999997</v>
      </c>
      <c r="P262" s="13">
        <v>27.195</v>
      </c>
      <c r="Q262" s="13">
        <v>47.699999999999996</v>
      </c>
      <c r="R262" s="13">
        <v>51.728000000000002</v>
      </c>
      <c r="S262" s="13">
        <v>60.151999999999994</v>
      </c>
      <c r="T262" s="13">
        <v>48.923999999999999</v>
      </c>
      <c r="U262" s="13">
        <v>48.059000000000005</v>
      </c>
    </row>
    <row r="263" spans="1:21">
      <c r="A263" s="1" t="s">
        <v>518</v>
      </c>
      <c r="B263" s="1" t="s">
        <v>519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3">
        <v>0.72348099999999993</v>
      </c>
      <c r="J263" s="13">
        <v>0.42449399999999998</v>
      </c>
      <c r="K263" s="13">
        <v>0.44315100000000002</v>
      </c>
      <c r="L263" s="13">
        <v>1.3282859999999999</v>
      </c>
      <c r="M263" s="13">
        <v>2.323035</v>
      </c>
      <c r="N263" s="13">
        <v>5.7798999999999996</v>
      </c>
      <c r="O263" s="13">
        <v>21.104999999999997</v>
      </c>
      <c r="P263" s="13">
        <v>22.305</v>
      </c>
      <c r="Q263" s="13">
        <v>34.68</v>
      </c>
      <c r="R263" s="13">
        <v>40.545000000000002</v>
      </c>
      <c r="S263" s="13">
        <v>56.958999999999996</v>
      </c>
      <c r="T263" s="13">
        <v>41.676000000000002</v>
      </c>
      <c r="U263" s="13">
        <v>44.204000000000001</v>
      </c>
    </row>
    <row r="264" spans="1:21">
      <c r="A264" s="1" t="s">
        <v>520</v>
      </c>
      <c r="B264" s="1" t="s">
        <v>521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3">
        <v>0.554203</v>
      </c>
      <c r="J264" s="13">
        <v>0.38902500000000001</v>
      </c>
      <c r="K264" s="13">
        <v>0.35777700000000001</v>
      </c>
      <c r="L264" s="13">
        <v>1.1521139999999999</v>
      </c>
      <c r="M264" s="13">
        <v>2.0170589999999997</v>
      </c>
      <c r="N264" s="13">
        <v>4.9721500000000001</v>
      </c>
      <c r="O264" s="13">
        <v>20.798999999999999</v>
      </c>
      <c r="P264" s="13">
        <v>26.504999999999999</v>
      </c>
      <c r="Q264" s="13">
        <v>41.37</v>
      </c>
      <c r="R264" s="13">
        <v>48.388999999999996</v>
      </c>
      <c r="S264" s="13">
        <v>77.043999999999997</v>
      </c>
      <c r="T264" s="13">
        <v>49.981000000000002</v>
      </c>
      <c r="U264" s="13">
        <v>53.713000000000001</v>
      </c>
    </row>
    <row r="265" spans="1:21">
      <c r="A265" s="1" t="s">
        <v>522</v>
      </c>
      <c r="B265" s="1" t="s">
        <v>523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3">
        <v>0.22694999999999999</v>
      </c>
      <c r="J265" s="13">
        <v>0.16064999999999999</v>
      </c>
      <c r="K265" s="13">
        <v>0.21716100000000002</v>
      </c>
      <c r="L265" s="13">
        <v>1.0703879999999999</v>
      </c>
      <c r="M265" s="13">
        <v>2.2923119999999999</v>
      </c>
      <c r="N265" s="13">
        <v>6.5625200000000001</v>
      </c>
      <c r="O265" s="13">
        <v>27.413999999999998</v>
      </c>
      <c r="P265" s="13">
        <v>41.58</v>
      </c>
      <c r="Q265" s="13">
        <v>93.179999999999993</v>
      </c>
      <c r="R265" s="13">
        <v>133.71899999999999</v>
      </c>
      <c r="S265" s="13">
        <v>147.80499999999998</v>
      </c>
      <c r="T265" s="13">
        <v>98.602999999999994</v>
      </c>
      <c r="U265" s="13">
        <v>80.441000000000003</v>
      </c>
    </row>
    <row r="266" spans="1:21">
      <c r="A266" s="1" t="s">
        <v>524</v>
      </c>
      <c r="B266" s="1" t="s">
        <v>525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3">
        <v>0.36721399999999998</v>
      </c>
      <c r="J266" s="13">
        <v>0.23083200000000001</v>
      </c>
      <c r="K266" s="13">
        <v>0.23911200000000002</v>
      </c>
      <c r="L266" s="13">
        <v>0.97975799999999991</v>
      </c>
      <c r="M266" s="13">
        <v>1.9681529999999998</v>
      </c>
      <c r="N266" s="13">
        <v>5.9234999999999998</v>
      </c>
      <c r="O266" s="13">
        <v>23.795999999999999</v>
      </c>
      <c r="P266" s="13">
        <v>35.22</v>
      </c>
      <c r="Q266" s="13">
        <v>68.37</v>
      </c>
      <c r="R266" s="13">
        <v>84.322999999999993</v>
      </c>
      <c r="S266" s="13">
        <v>112.16699999999999</v>
      </c>
      <c r="T266" s="13">
        <v>80.634</v>
      </c>
      <c r="U266" s="13">
        <v>80.183999999999997</v>
      </c>
    </row>
    <row r="267" spans="1:21">
      <c r="A267" s="1" t="s">
        <v>526</v>
      </c>
      <c r="B267" s="1" t="s">
        <v>527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3">
        <v>0.69393299999999991</v>
      </c>
      <c r="J267" s="13">
        <v>0.344169</v>
      </c>
      <c r="K267" s="13">
        <v>0.31954500000000002</v>
      </c>
      <c r="L267" s="13">
        <v>0.98707199999999995</v>
      </c>
      <c r="M267" s="13">
        <v>1.8565469999999999</v>
      </c>
      <c r="N267" s="13">
        <v>4.8159849999999995</v>
      </c>
      <c r="O267" s="13">
        <v>21.788999999999998</v>
      </c>
      <c r="P267" s="13">
        <v>32.07</v>
      </c>
      <c r="Q267" s="13">
        <v>58.26</v>
      </c>
      <c r="R267" s="13">
        <v>61.638999999999996</v>
      </c>
      <c r="S267" s="13">
        <v>90.536999999999992</v>
      </c>
      <c r="T267" s="13">
        <v>58.89</v>
      </c>
      <c r="U267" s="13">
        <v>48.059000000000005</v>
      </c>
    </row>
    <row r="268" spans="1:21">
      <c r="A268" s="1" t="s">
        <v>528</v>
      </c>
      <c r="B268" s="1" t="s">
        <v>529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3">
        <v>0.33428399999999997</v>
      </c>
      <c r="J268" s="13">
        <v>0.219555</v>
      </c>
      <c r="K268" s="13">
        <v>0.236682</v>
      </c>
      <c r="L268" s="13">
        <v>0.84238199999999996</v>
      </c>
      <c r="M268" s="13">
        <v>1.9205009999999998</v>
      </c>
      <c r="N268" s="13">
        <v>5.4352599999999995</v>
      </c>
      <c r="O268" s="13">
        <v>24.263999999999999</v>
      </c>
      <c r="P268" s="13">
        <v>33</v>
      </c>
      <c r="Q268" s="13">
        <v>53.22</v>
      </c>
      <c r="R268" s="13">
        <v>64.819000000000003</v>
      </c>
      <c r="S268" s="13">
        <v>83.944999999999993</v>
      </c>
      <c r="T268" s="13">
        <v>55.719000000000001</v>
      </c>
      <c r="U268" s="13">
        <v>55.768999999999998</v>
      </c>
    </row>
    <row r="269" spans="1:21">
      <c r="A269" s="1" t="s">
        <v>530</v>
      </c>
      <c r="B269" s="1" t="s">
        <v>531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3">
        <v>0.36543399999999998</v>
      </c>
      <c r="J269" s="13">
        <v>0.24305399999999999</v>
      </c>
      <c r="K269" s="13">
        <v>0.25231500000000001</v>
      </c>
      <c r="L269" s="13">
        <v>0.86654999999999993</v>
      </c>
      <c r="M269" s="13">
        <v>1.7624969999999998</v>
      </c>
      <c r="N269" s="13">
        <v>4.7782900000000001</v>
      </c>
      <c r="O269" s="13">
        <v>21.177</v>
      </c>
      <c r="P269" s="13">
        <v>31.125</v>
      </c>
      <c r="Q269" s="13">
        <v>57</v>
      </c>
      <c r="R269" s="13">
        <v>59.412999999999997</v>
      </c>
      <c r="S269" s="13">
        <v>88.786000000000001</v>
      </c>
      <c r="T269" s="13">
        <v>56.323</v>
      </c>
      <c r="U269" s="13">
        <v>47.030999999999999</v>
      </c>
    </row>
    <row r="270" spans="1:21">
      <c r="A270" s="1" t="s">
        <v>532</v>
      </c>
      <c r="B270" s="1" t="s">
        <v>533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3">
        <v>0.30571499999999996</v>
      </c>
      <c r="J270" s="13">
        <v>0.20210400000000001</v>
      </c>
      <c r="K270" s="13">
        <v>0.216918</v>
      </c>
      <c r="L270" s="13">
        <v>0.84206399999999992</v>
      </c>
      <c r="M270" s="13">
        <v>1.8534119999999998</v>
      </c>
      <c r="N270" s="13">
        <v>5.5303949999999995</v>
      </c>
      <c r="O270" s="13">
        <v>25.119</v>
      </c>
      <c r="P270" s="13">
        <v>32.504999999999995</v>
      </c>
      <c r="Q270" s="13">
        <v>54.809999999999995</v>
      </c>
      <c r="R270" s="13">
        <v>59.995999999999995</v>
      </c>
      <c r="S270" s="13">
        <v>91.051999999999992</v>
      </c>
      <c r="T270" s="13">
        <v>64.628</v>
      </c>
      <c r="U270" s="13">
        <v>49.858000000000004</v>
      </c>
    </row>
    <row r="271" spans="1:21">
      <c r="A271" s="1" t="s">
        <v>534</v>
      </c>
      <c r="B271" s="1" t="s">
        <v>535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3">
        <v>0.29895099999999997</v>
      </c>
      <c r="J271" s="13">
        <v>0.210231</v>
      </c>
      <c r="K271" s="13">
        <v>0.250776</v>
      </c>
      <c r="L271" s="13">
        <v>1.0376339999999999</v>
      </c>
      <c r="M271" s="13">
        <v>2.0860289999999999</v>
      </c>
      <c r="N271" s="13">
        <v>5.8391349999999997</v>
      </c>
      <c r="O271" s="13">
        <v>25.748999999999999</v>
      </c>
      <c r="P271" s="13">
        <v>38.699999999999996</v>
      </c>
      <c r="Q271" s="13">
        <v>71.789999999999992</v>
      </c>
      <c r="R271" s="13">
        <v>86.230999999999995</v>
      </c>
      <c r="S271" s="13">
        <v>112.785</v>
      </c>
      <c r="T271" s="13">
        <v>75.5</v>
      </c>
      <c r="U271" s="13">
        <v>65.021000000000001</v>
      </c>
    </row>
    <row r="272" spans="1:21">
      <c r="A272" s="1" t="s">
        <v>536</v>
      </c>
      <c r="B272" s="1" t="s">
        <v>537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3">
        <v>0.20763699999999999</v>
      </c>
      <c r="J272" s="13">
        <v>0.13759199999999999</v>
      </c>
      <c r="K272" s="13">
        <v>0.165078</v>
      </c>
      <c r="L272" s="13">
        <v>0.85128599999999999</v>
      </c>
      <c r="M272" s="13">
        <v>2.120514</v>
      </c>
      <c r="N272" s="13">
        <v>7.0328099999999996</v>
      </c>
      <c r="O272" s="13">
        <v>35.522999999999996</v>
      </c>
      <c r="P272" s="13">
        <v>60.419999999999995</v>
      </c>
      <c r="Q272" s="13">
        <v>132.87</v>
      </c>
      <c r="R272" s="13">
        <v>168.64599999999999</v>
      </c>
      <c r="S272" s="13">
        <v>195.494</v>
      </c>
      <c r="T272" s="13">
        <v>135.749</v>
      </c>
      <c r="U272" s="13">
        <v>110.51</v>
      </c>
    </row>
    <row r="273" spans="1:21">
      <c r="A273" s="1" t="s">
        <v>538</v>
      </c>
      <c r="B273" s="1" t="s">
        <v>539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3">
        <v>0.18191599999999999</v>
      </c>
      <c r="J273" s="13">
        <v>0.125559</v>
      </c>
      <c r="K273" s="13">
        <v>0.16872300000000001</v>
      </c>
      <c r="L273" s="13">
        <v>0.83252399999999993</v>
      </c>
      <c r="M273" s="13">
        <v>2.0678459999999999</v>
      </c>
      <c r="N273" s="13">
        <v>6.5104649999999999</v>
      </c>
      <c r="O273" s="13">
        <v>29.285999999999998</v>
      </c>
      <c r="P273" s="13">
        <v>50.805</v>
      </c>
      <c r="Q273" s="13">
        <v>104.07</v>
      </c>
      <c r="R273" s="13">
        <v>135.68</v>
      </c>
      <c r="S273" s="13">
        <v>167.58099999999999</v>
      </c>
      <c r="T273" s="13">
        <v>124.877</v>
      </c>
      <c r="U273" s="13">
        <v>102.286</v>
      </c>
    </row>
    <row r="274" spans="1:21">
      <c r="A274" s="1" t="s">
        <v>540</v>
      </c>
      <c r="B274" s="1" t="s">
        <v>541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3">
        <v>0.31434799999999996</v>
      </c>
      <c r="J274" s="13">
        <v>0.22875300000000001</v>
      </c>
      <c r="K274" s="13">
        <v>0.27531900000000004</v>
      </c>
      <c r="L274" s="13">
        <v>0.98357399999999995</v>
      </c>
      <c r="M274" s="13">
        <v>1.9236359999999999</v>
      </c>
      <c r="N274" s="13">
        <v>5.5662950000000002</v>
      </c>
      <c r="O274" s="13">
        <v>21.437999999999999</v>
      </c>
      <c r="P274" s="13">
        <v>28.29</v>
      </c>
      <c r="Q274" s="13">
        <v>50.519999999999996</v>
      </c>
      <c r="R274" s="13">
        <v>67.575000000000003</v>
      </c>
      <c r="S274" s="13">
        <v>111.961</v>
      </c>
      <c r="T274" s="13">
        <v>83.200999999999993</v>
      </c>
      <c r="U274" s="13">
        <v>73.501999999999995</v>
      </c>
    </row>
    <row r="275" spans="1:21">
      <c r="A275" s="1" t="s">
        <v>542</v>
      </c>
      <c r="B275" s="1" t="s">
        <v>543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3">
        <v>0.55464799999999992</v>
      </c>
      <c r="J275" s="13">
        <v>0.35399700000000001</v>
      </c>
      <c r="K275" s="13">
        <v>0.36174600000000001</v>
      </c>
      <c r="L275" s="13">
        <v>1.230024</v>
      </c>
      <c r="M275" s="13">
        <v>2.1675389999999997</v>
      </c>
      <c r="N275" s="13">
        <v>5.6075799999999996</v>
      </c>
      <c r="O275" s="13">
        <v>23.885999999999999</v>
      </c>
      <c r="P275" s="13">
        <v>30.105</v>
      </c>
      <c r="Q275" s="13">
        <v>50.129999999999995</v>
      </c>
      <c r="R275" s="13">
        <v>58.140999999999998</v>
      </c>
      <c r="S275" s="13">
        <v>91.566999999999993</v>
      </c>
      <c r="T275" s="13">
        <v>59.644999999999996</v>
      </c>
      <c r="U275" s="13">
        <v>52.685000000000002</v>
      </c>
    </row>
    <row r="276" spans="1:21">
      <c r="A276" s="1" t="s">
        <v>544</v>
      </c>
      <c r="B276" s="1" t="s">
        <v>545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3">
        <v>0.20185199999999998</v>
      </c>
      <c r="J276" s="13">
        <v>0.16064999999999999</v>
      </c>
      <c r="K276" s="13">
        <v>0.21529800000000002</v>
      </c>
      <c r="L276" s="13">
        <v>0.99597599999999997</v>
      </c>
      <c r="M276" s="13">
        <v>2.2252229999999997</v>
      </c>
      <c r="N276" s="13">
        <v>6.6845799999999995</v>
      </c>
      <c r="O276" s="13">
        <v>28.115999999999996</v>
      </c>
      <c r="P276" s="13">
        <v>42.344999999999999</v>
      </c>
      <c r="Q276" s="13">
        <v>88.86</v>
      </c>
      <c r="R276" s="13">
        <v>109.97499999999999</v>
      </c>
      <c r="S276" s="13">
        <v>144.61199999999999</v>
      </c>
      <c r="T276" s="13">
        <v>97.847999999999999</v>
      </c>
      <c r="U276" s="13">
        <v>102.286</v>
      </c>
    </row>
    <row r="277" spans="1:21">
      <c r="A277" s="1" t="s">
        <v>546</v>
      </c>
      <c r="B277" s="1" t="s">
        <v>547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3">
        <v>0.26717799999999997</v>
      </c>
      <c r="J277" s="13">
        <v>0.21104999999999999</v>
      </c>
      <c r="K277" s="13">
        <v>0.31217400000000001</v>
      </c>
      <c r="L277" s="13">
        <v>1.299666</v>
      </c>
      <c r="M277" s="13">
        <v>2.506119</v>
      </c>
      <c r="N277" s="13">
        <v>6.8999799999999993</v>
      </c>
      <c r="O277" s="13">
        <v>27.467999999999996</v>
      </c>
      <c r="P277" s="13">
        <v>37.949999999999996</v>
      </c>
      <c r="Q277" s="13">
        <v>75.42</v>
      </c>
      <c r="R277" s="13">
        <v>104.887</v>
      </c>
      <c r="S277" s="13">
        <v>140.595</v>
      </c>
      <c r="T277" s="13">
        <v>101.17</v>
      </c>
      <c r="U277" s="13">
        <v>111.795</v>
      </c>
    </row>
    <row r="278" spans="1:21">
      <c r="A278" s="1" t="s">
        <v>548</v>
      </c>
      <c r="B278" s="1" t="s">
        <v>549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3">
        <v>0.32903299999999996</v>
      </c>
      <c r="J278" s="13">
        <v>0.22894200000000001</v>
      </c>
      <c r="K278" s="13">
        <v>0.268515</v>
      </c>
      <c r="L278" s="13">
        <v>1.196952</v>
      </c>
      <c r="M278" s="13">
        <v>2.5732079999999997</v>
      </c>
      <c r="N278" s="13">
        <v>6.6989399999999995</v>
      </c>
      <c r="O278" s="13">
        <v>26.810999999999996</v>
      </c>
      <c r="P278" s="13">
        <v>38.699999999999996</v>
      </c>
      <c r="Q278" s="13">
        <v>80.88</v>
      </c>
      <c r="R278" s="13">
        <v>98.474000000000004</v>
      </c>
      <c r="S278" s="13">
        <v>135.65099999999998</v>
      </c>
      <c r="T278" s="13">
        <v>102.227</v>
      </c>
      <c r="U278" s="13">
        <v>79.412999999999997</v>
      </c>
    </row>
    <row r="279" spans="1:21">
      <c r="A279" s="1" t="s">
        <v>550</v>
      </c>
      <c r="B279" s="1" t="s">
        <v>551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3">
        <v>0.26860200000000001</v>
      </c>
      <c r="J279" s="13">
        <v>0.19152</v>
      </c>
      <c r="K279" s="13">
        <v>0.23530500000000001</v>
      </c>
      <c r="L279" s="13">
        <v>1.1152259999999998</v>
      </c>
      <c r="M279" s="13">
        <v>2.5136429999999996</v>
      </c>
      <c r="N279" s="13">
        <v>6.3040399999999996</v>
      </c>
      <c r="O279" s="13">
        <v>25.02</v>
      </c>
      <c r="P279" s="13">
        <v>40.44</v>
      </c>
      <c r="Q279" s="13">
        <v>88.679999999999993</v>
      </c>
      <c r="R279" s="13">
        <v>112.36</v>
      </c>
      <c r="S279" s="13">
        <v>127.41099999999999</v>
      </c>
      <c r="T279" s="13">
        <v>73.234999999999999</v>
      </c>
      <c r="U279" s="13">
        <v>52.428000000000004</v>
      </c>
    </row>
    <row r="280" spans="1:21">
      <c r="A280" s="1" t="s">
        <v>552</v>
      </c>
      <c r="B280" s="1" t="s">
        <v>553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3">
        <v>0.201318</v>
      </c>
      <c r="J280" s="13">
        <v>0.14269499999999999</v>
      </c>
      <c r="K280" s="13">
        <v>0.20436300000000002</v>
      </c>
      <c r="L280" s="13">
        <v>0.97562399999999994</v>
      </c>
      <c r="M280" s="13">
        <v>2.2076669999999998</v>
      </c>
      <c r="N280" s="13">
        <v>6.4943099999999996</v>
      </c>
      <c r="O280" s="13">
        <v>29.591999999999999</v>
      </c>
      <c r="P280" s="13">
        <v>43.92</v>
      </c>
      <c r="Q280" s="13">
        <v>94.11</v>
      </c>
      <c r="R280" s="13">
        <v>109.392</v>
      </c>
      <c r="S280" s="13">
        <v>143.78799999999998</v>
      </c>
      <c r="T280" s="13">
        <v>101.774</v>
      </c>
      <c r="U280" s="13">
        <v>83.010999999999996</v>
      </c>
    </row>
    <row r="281" spans="1:21">
      <c r="A281" s="1" t="s">
        <v>554</v>
      </c>
      <c r="B281" s="1" t="s">
        <v>555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3">
        <v>0.90664299999999998</v>
      </c>
      <c r="J281" s="13">
        <v>0.41265000000000002</v>
      </c>
      <c r="K281" s="13">
        <v>0.35380800000000001</v>
      </c>
      <c r="L281" s="13">
        <v>1.102506</v>
      </c>
      <c r="M281" s="13">
        <v>2.1537449999999998</v>
      </c>
      <c r="N281" s="13">
        <v>5.2952500000000002</v>
      </c>
      <c r="O281" s="13">
        <v>20.915999999999997</v>
      </c>
      <c r="P281" s="13">
        <v>27.044999999999998</v>
      </c>
      <c r="Q281" s="13">
        <v>42.239999999999995</v>
      </c>
      <c r="R281" s="13">
        <v>45.897999999999996</v>
      </c>
      <c r="S281" s="13">
        <v>69.730999999999995</v>
      </c>
      <c r="T281" s="13">
        <v>39.713000000000001</v>
      </c>
      <c r="U281" s="13">
        <v>35.722999999999999</v>
      </c>
    </row>
    <row r="282" spans="1:21">
      <c r="A282" s="1" t="s">
        <v>556</v>
      </c>
      <c r="B282" s="1" t="s">
        <v>557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3">
        <v>0.48949999999999999</v>
      </c>
      <c r="J282" s="13">
        <v>0.30441600000000002</v>
      </c>
      <c r="K282" s="13">
        <v>0.328293</v>
      </c>
      <c r="L282" s="13">
        <v>1.1365319999999999</v>
      </c>
      <c r="M282" s="13">
        <v>2.0502899999999999</v>
      </c>
      <c r="N282" s="13">
        <v>4.6454599999999999</v>
      </c>
      <c r="O282" s="13">
        <v>18.657</v>
      </c>
      <c r="P282" s="13">
        <v>23.31</v>
      </c>
      <c r="Q282" s="13">
        <v>34.5</v>
      </c>
      <c r="R282" s="13">
        <v>41.763999999999996</v>
      </c>
      <c r="S282" s="13">
        <v>60.151999999999994</v>
      </c>
      <c r="T282" s="13">
        <v>36.542000000000002</v>
      </c>
      <c r="U282" s="13">
        <v>39.835000000000001</v>
      </c>
    </row>
    <row r="283" spans="1:21">
      <c r="A283" s="1" t="s">
        <v>558</v>
      </c>
      <c r="B283" s="1" t="s">
        <v>559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3">
        <v>0.47962099999999996</v>
      </c>
      <c r="J283" s="13">
        <v>0.25811099999999998</v>
      </c>
      <c r="K283" s="13">
        <v>0.249804</v>
      </c>
      <c r="L283" s="13">
        <v>0.8296619999999999</v>
      </c>
      <c r="M283" s="13">
        <v>1.6013579999999998</v>
      </c>
      <c r="N283" s="13">
        <v>4.0459300000000002</v>
      </c>
      <c r="O283" s="13">
        <v>16.532999999999998</v>
      </c>
      <c r="P283" s="13">
        <v>24.164999999999999</v>
      </c>
      <c r="Q283" s="13">
        <v>39.54</v>
      </c>
      <c r="R283" s="13">
        <v>43.619</v>
      </c>
      <c r="S283" s="13">
        <v>56.031999999999996</v>
      </c>
      <c r="T283" s="13">
        <v>45.149000000000001</v>
      </c>
      <c r="U283" s="13">
        <v>42.405000000000001</v>
      </c>
    </row>
    <row r="284" spans="1:21">
      <c r="A284" s="1" t="s">
        <v>560</v>
      </c>
      <c r="B284" s="1" t="s">
        <v>561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3">
        <v>0.31639499999999998</v>
      </c>
      <c r="J284" s="13">
        <v>0.22692599999999999</v>
      </c>
      <c r="K284" s="13">
        <v>0.24988500000000002</v>
      </c>
      <c r="L284" s="13">
        <v>1.0999619999999999</v>
      </c>
      <c r="M284" s="13">
        <v>2.4866819999999996</v>
      </c>
      <c r="N284" s="13">
        <v>7.038195</v>
      </c>
      <c r="O284" s="13">
        <v>30.860999999999997</v>
      </c>
      <c r="P284" s="13">
        <v>44.954999999999998</v>
      </c>
      <c r="Q284" s="13">
        <v>84.75</v>
      </c>
      <c r="R284" s="13">
        <v>103.509</v>
      </c>
      <c r="S284" s="13">
        <v>130.19199999999998</v>
      </c>
      <c r="T284" s="13">
        <v>80.180999999999997</v>
      </c>
      <c r="U284" s="13">
        <v>68.876000000000005</v>
      </c>
    </row>
    <row r="285" spans="1:21">
      <c r="A285" s="1" t="s">
        <v>562</v>
      </c>
      <c r="B285" s="1" t="s">
        <v>563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3">
        <v>0.20202999999999999</v>
      </c>
      <c r="J285" s="13">
        <v>0.150948</v>
      </c>
      <c r="K285" s="13">
        <v>0.19739700000000002</v>
      </c>
      <c r="L285" s="13">
        <v>0.96830999999999989</v>
      </c>
      <c r="M285" s="13">
        <v>2.1819599999999997</v>
      </c>
      <c r="N285" s="13">
        <v>6.7545849999999996</v>
      </c>
      <c r="O285" s="13">
        <v>30.464999999999996</v>
      </c>
      <c r="P285" s="13">
        <v>45.195</v>
      </c>
      <c r="Q285" s="13">
        <v>89.399999999999991</v>
      </c>
      <c r="R285" s="13">
        <v>118.932</v>
      </c>
      <c r="S285" s="13">
        <v>155.42699999999999</v>
      </c>
      <c r="T285" s="13">
        <v>118.988</v>
      </c>
      <c r="U285" s="13">
        <v>104.08500000000001</v>
      </c>
    </row>
    <row r="286" spans="1:21">
      <c r="A286" s="1" t="s">
        <v>564</v>
      </c>
      <c r="B286" s="1" t="s">
        <v>565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3">
        <v>0.283999</v>
      </c>
      <c r="J286" s="13">
        <v>0.193851</v>
      </c>
      <c r="K286" s="13">
        <v>0.240651</v>
      </c>
      <c r="L286" s="13">
        <v>1.1447999999999998</v>
      </c>
      <c r="M286" s="13">
        <v>2.5506359999999999</v>
      </c>
      <c r="N286" s="13">
        <v>7.0166550000000001</v>
      </c>
      <c r="O286" s="13">
        <v>28.520999999999997</v>
      </c>
      <c r="P286" s="13">
        <v>40.695</v>
      </c>
      <c r="Q286" s="13">
        <v>92.36999999999999</v>
      </c>
      <c r="R286" s="13">
        <v>121.05199999999999</v>
      </c>
      <c r="S286" s="13">
        <v>137.505</v>
      </c>
      <c r="T286" s="13">
        <v>95.432000000000002</v>
      </c>
      <c r="U286" s="13">
        <v>88.921999999999997</v>
      </c>
    </row>
    <row r="287" spans="1:21">
      <c r="A287" s="1" t="s">
        <v>566</v>
      </c>
      <c r="B287" s="1" t="s">
        <v>567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3">
        <v>0.32734199999999997</v>
      </c>
      <c r="J287" s="13">
        <v>0.22409100000000001</v>
      </c>
      <c r="K287" s="13">
        <v>0.28884599999999999</v>
      </c>
      <c r="L287" s="13">
        <v>1.2567359999999999</v>
      </c>
      <c r="M287" s="13">
        <v>2.7092669999999996</v>
      </c>
      <c r="N287" s="13">
        <v>7.6915749999999994</v>
      </c>
      <c r="O287" s="13">
        <v>30.554999999999996</v>
      </c>
      <c r="P287" s="13">
        <v>41.07</v>
      </c>
      <c r="Q287" s="13">
        <v>89.07</v>
      </c>
      <c r="R287" s="13">
        <v>105.36399999999999</v>
      </c>
      <c r="S287" s="13">
        <v>141.10999999999999</v>
      </c>
      <c r="T287" s="13">
        <v>97.394999999999996</v>
      </c>
      <c r="U287" s="13">
        <v>86.352000000000004</v>
      </c>
    </row>
    <row r="288" spans="1:21">
      <c r="A288" s="1" t="s">
        <v>568</v>
      </c>
      <c r="B288" s="1" t="s">
        <v>569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3">
        <v>0.188413</v>
      </c>
      <c r="J288" s="13">
        <v>0.135576</v>
      </c>
      <c r="K288" s="13">
        <v>0.17666100000000001</v>
      </c>
      <c r="L288" s="13">
        <v>0.87736199999999998</v>
      </c>
      <c r="M288" s="13">
        <v>1.9562399999999998</v>
      </c>
      <c r="N288" s="13">
        <v>5.9791449999999999</v>
      </c>
      <c r="O288" s="13">
        <v>25.073999999999998</v>
      </c>
      <c r="P288" s="13">
        <v>33.225000000000001</v>
      </c>
      <c r="Q288" s="13">
        <v>76.77</v>
      </c>
      <c r="R288" s="13">
        <v>98.527000000000001</v>
      </c>
      <c r="S288" s="13">
        <v>131.63399999999999</v>
      </c>
      <c r="T288" s="13">
        <v>96.64</v>
      </c>
      <c r="U288" s="13">
        <v>87.123000000000005</v>
      </c>
    </row>
    <row r="289" spans="1:21">
      <c r="A289" s="1" t="s">
        <v>570</v>
      </c>
      <c r="B289" s="1" t="s">
        <v>571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3">
        <v>0.17399499999999998</v>
      </c>
      <c r="J289" s="13">
        <v>0.122283</v>
      </c>
      <c r="K289" s="13">
        <v>0.17884800000000001</v>
      </c>
      <c r="L289" s="13">
        <v>0.82838999999999996</v>
      </c>
      <c r="M289" s="13">
        <v>1.8095219999999999</v>
      </c>
      <c r="N289" s="13">
        <v>5.6596349999999997</v>
      </c>
      <c r="O289" s="13">
        <v>24.695999999999998</v>
      </c>
      <c r="P289" s="13">
        <v>38.324999999999996</v>
      </c>
      <c r="Q289" s="13">
        <v>82.89</v>
      </c>
      <c r="R289" s="13">
        <v>106.212</v>
      </c>
      <c r="S289" s="13">
        <v>143.78799999999998</v>
      </c>
      <c r="T289" s="13">
        <v>103.133</v>
      </c>
      <c r="U289" s="13">
        <v>93.805000000000007</v>
      </c>
    </row>
    <row r="290" spans="1:21">
      <c r="A290" s="1" t="s">
        <v>572</v>
      </c>
      <c r="B290" s="1" t="s">
        <v>573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3">
        <v>0.25720999999999999</v>
      </c>
      <c r="J290" s="13">
        <v>0.18081</v>
      </c>
      <c r="K290" s="13">
        <v>0.22315500000000002</v>
      </c>
      <c r="L290" s="13">
        <v>1.0687979999999999</v>
      </c>
      <c r="M290" s="13">
        <v>2.4333869999999997</v>
      </c>
      <c r="N290" s="13">
        <v>7.1010200000000001</v>
      </c>
      <c r="O290" s="13">
        <v>31.490999999999996</v>
      </c>
      <c r="P290" s="13">
        <v>49.454999999999998</v>
      </c>
      <c r="Q290" s="13">
        <v>111.03</v>
      </c>
      <c r="R290" s="13">
        <v>146.12100000000001</v>
      </c>
      <c r="S290" s="13">
        <v>178.19</v>
      </c>
      <c r="T290" s="13">
        <v>137.25899999999999</v>
      </c>
      <c r="U290" s="13">
        <v>126.70100000000001</v>
      </c>
    </row>
    <row r="291" spans="1:21">
      <c r="A291" s="1" t="s">
        <v>574</v>
      </c>
      <c r="B291" s="1" t="s">
        <v>575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3">
        <v>0.28666900000000001</v>
      </c>
      <c r="J291" s="13">
        <v>0.2394</v>
      </c>
      <c r="K291" s="13">
        <v>0.31727700000000003</v>
      </c>
      <c r="L291" s="13">
        <v>1.3244699999999998</v>
      </c>
      <c r="M291" s="13">
        <v>2.699862</v>
      </c>
      <c r="N291" s="13">
        <v>7.2356449999999999</v>
      </c>
      <c r="O291" s="13">
        <v>28.547999999999998</v>
      </c>
      <c r="P291" s="13">
        <v>42.36</v>
      </c>
      <c r="Q291" s="13">
        <v>86.46</v>
      </c>
      <c r="R291" s="13">
        <v>111.3</v>
      </c>
      <c r="S291" s="13">
        <v>143.376</v>
      </c>
      <c r="T291" s="13">
        <v>113.09899999999999</v>
      </c>
      <c r="U291" s="13">
        <v>111.024</v>
      </c>
    </row>
    <row r="292" spans="1:21">
      <c r="A292" s="1" t="s">
        <v>576</v>
      </c>
      <c r="B292" s="1" t="s">
        <v>577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3">
        <v>0.25738800000000001</v>
      </c>
      <c r="J292" s="13">
        <v>0.181251</v>
      </c>
      <c r="K292" s="13">
        <v>0.22939200000000001</v>
      </c>
      <c r="L292" s="13">
        <v>1.064028</v>
      </c>
      <c r="M292" s="13">
        <v>2.4534509999999998</v>
      </c>
      <c r="N292" s="13">
        <v>7.1835899999999997</v>
      </c>
      <c r="O292" s="13">
        <v>31.166999999999998</v>
      </c>
      <c r="P292" s="13">
        <v>49.364999999999995</v>
      </c>
      <c r="Q292" s="13">
        <v>104.16</v>
      </c>
      <c r="R292" s="13">
        <v>130.751</v>
      </c>
      <c r="S292" s="13">
        <v>162.01899999999998</v>
      </c>
      <c r="T292" s="13">
        <v>116.572</v>
      </c>
      <c r="U292" s="13">
        <v>115.393</v>
      </c>
    </row>
    <row r="293" spans="1:21">
      <c r="A293" s="1" t="s">
        <v>578</v>
      </c>
      <c r="B293" s="1" t="s">
        <v>579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3">
        <v>0.35608899999999999</v>
      </c>
      <c r="J293" s="13">
        <v>0.182952</v>
      </c>
      <c r="K293" s="13">
        <v>0.20760300000000001</v>
      </c>
      <c r="L293" s="13">
        <v>0.84460799999999991</v>
      </c>
      <c r="M293" s="13">
        <v>1.6540259999999998</v>
      </c>
      <c r="N293" s="13">
        <v>4.9613800000000001</v>
      </c>
      <c r="O293" s="13">
        <v>22.751999999999999</v>
      </c>
      <c r="P293" s="13">
        <v>29.715</v>
      </c>
      <c r="Q293" s="13">
        <v>50.22</v>
      </c>
      <c r="R293" s="13">
        <v>63.705999999999996</v>
      </c>
      <c r="S293" s="13">
        <v>82.193999999999988</v>
      </c>
      <c r="T293" s="13">
        <v>53.454000000000001</v>
      </c>
      <c r="U293" s="13">
        <v>41.890999999999998</v>
      </c>
    </row>
    <row r="294" spans="1:21">
      <c r="A294" s="1" t="s">
        <v>580</v>
      </c>
      <c r="B294" s="1" t="s">
        <v>581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3">
        <v>0.23229</v>
      </c>
      <c r="J294" s="13">
        <v>0.152838</v>
      </c>
      <c r="K294" s="13">
        <v>0.18265500000000001</v>
      </c>
      <c r="L294" s="13">
        <v>0.84778799999999999</v>
      </c>
      <c r="M294" s="13">
        <v>1.9706609999999998</v>
      </c>
      <c r="N294" s="13">
        <v>6.1155650000000001</v>
      </c>
      <c r="O294" s="13">
        <v>27.296999999999997</v>
      </c>
      <c r="P294" s="13">
        <v>41.894999999999996</v>
      </c>
      <c r="Q294" s="13">
        <v>88.77</v>
      </c>
      <c r="R294" s="13">
        <v>105.205</v>
      </c>
      <c r="S294" s="13">
        <v>138.947</v>
      </c>
      <c r="T294" s="13">
        <v>93.921999999999997</v>
      </c>
      <c r="U294" s="13">
        <v>66.563000000000002</v>
      </c>
    </row>
    <row r="295" spans="1:21">
      <c r="A295" s="1" t="s">
        <v>582</v>
      </c>
      <c r="B295" s="1" t="s">
        <v>583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3">
        <v>0.41376099999999999</v>
      </c>
      <c r="J295" s="13">
        <v>0.35324100000000003</v>
      </c>
      <c r="K295" s="13">
        <v>0.43893900000000002</v>
      </c>
      <c r="L295" s="13">
        <v>1.519404</v>
      </c>
      <c r="M295" s="13">
        <v>2.660361</v>
      </c>
      <c r="N295" s="13">
        <v>6.7850999999999999</v>
      </c>
      <c r="O295" s="13">
        <v>31.211999999999996</v>
      </c>
      <c r="P295" s="13">
        <v>44.4</v>
      </c>
      <c r="Q295" s="13">
        <v>78.179999999999993</v>
      </c>
      <c r="R295" s="13">
        <v>83.581000000000003</v>
      </c>
      <c r="S295" s="13">
        <v>102.69099999999999</v>
      </c>
      <c r="T295" s="13">
        <v>63.570999999999998</v>
      </c>
      <c r="U295" s="13">
        <v>69.903999999999996</v>
      </c>
    </row>
    <row r="296" spans="1:21">
      <c r="A296" s="1" t="s">
        <v>584</v>
      </c>
      <c r="B296" s="1" t="s">
        <v>585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3">
        <v>0.36018299999999998</v>
      </c>
      <c r="J296" s="13">
        <v>0.32382</v>
      </c>
      <c r="K296" s="13">
        <v>0.42541200000000001</v>
      </c>
      <c r="L296" s="13">
        <v>1.5642419999999999</v>
      </c>
      <c r="M296" s="13">
        <v>2.9149229999999999</v>
      </c>
      <c r="N296" s="13">
        <v>7.5264349999999993</v>
      </c>
      <c r="O296" s="13">
        <v>30.608999999999998</v>
      </c>
      <c r="P296" s="13">
        <v>41.91</v>
      </c>
      <c r="Q296" s="13">
        <v>72.509999999999991</v>
      </c>
      <c r="R296" s="13">
        <v>86.072000000000003</v>
      </c>
      <c r="S296" s="13">
        <v>106.91399999999999</v>
      </c>
      <c r="T296" s="13">
        <v>62.966999999999999</v>
      </c>
      <c r="U296" s="13">
        <v>66.563000000000002</v>
      </c>
    </row>
    <row r="297" spans="1:21">
      <c r="A297" s="1" t="s">
        <v>586</v>
      </c>
      <c r="B297" s="1" t="s">
        <v>587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3">
        <v>0.39524899999999996</v>
      </c>
      <c r="J297" s="13">
        <v>0.31027500000000002</v>
      </c>
      <c r="K297" s="13">
        <v>0.36077400000000004</v>
      </c>
      <c r="L297" s="13">
        <v>1.1101379999999998</v>
      </c>
      <c r="M297" s="13">
        <v>2.2358819999999997</v>
      </c>
      <c r="N297" s="13">
        <v>5.86965</v>
      </c>
      <c r="O297" s="13">
        <v>21.878999999999998</v>
      </c>
      <c r="P297" s="13">
        <v>27.375</v>
      </c>
      <c r="Q297" s="13">
        <v>43.379999999999995</v>
      </c>
      <c r="R297" s="13">
        <v>54.695999999999998</v>
      </c>
      <c r="S297" s="13">
        <v>80.751999999999995</v>
      </c>
      <c r="T297" s="13">
        <v>59.644999999999996</v>
      </c>
      <c r="U297" s="13">
        <v>48.83</v>
      </c>
    </row>
    <row r="298" spans="1:21">
      <c r="A298" s="1" t="s">
        <v>588</v>
      </c>
      <c r="B298" s="1" t="s">
        <v>589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3">
        <v>0.18770099999999998</v>
      </c>
      <c r="J298" s="13">
        <v>0.14401800000000001</v>
      </c>
      <c r="K298" s="13">
        <v>0.224856</v>
      </c>
      <c r="L298" s="13">
        <v>1.0598939999999999</v>
      </c>
      <c r="M298" s="13">
        <v>2.3612819999999997</v>
      </c>
      <c r="N298" s="13">
        <v>7.0363999999999995</v>
      </c>
      <c r="O298" s="13">
        <v>29.285999999999998</v>
      </c>
      <c r="P298" s="13">
        <v>41.37</v>
      </c>
      <c r="Q298" s="13">
        <v>88.38</v>
      </c>
      <c r="R298" s="13">
        <v>111.67099999999999</v>
      </c>
      <c r="S298" s="13">
        <v>159.959</v>
      </c>
      <c r="T298" s="13">
        <v>121.253</v>
      </c>
      <c r="U298" s="13">
        <v>123.87400000000001</v>
      </c>
    </row>
    <row r="299" spans="1:21">
      <c r="A299" s="1" t="s">
        <v>590</v>
      </c>
      <c r="B299" s="1" t="s">
        <v>591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3">
        <v>0.21431199999999997</v>
      </c>
      <c r="J299" s="13">
        <v>0.137151</v>
      </c>
      <c r="K299" s="13">
        <v>0.17658000000000001</v>
      </c>
      <c r="L299" s="13">
        <v>0.80644799999999994</v>
      </c>
      <c r="M299" s="13">
        <v>1.9142309999999998</v>
      </c>
      <c r="N299" s="13">
        <v>5.7511799999999997</v>
      </c>
      <c r="O299" s="13">
        <v>26.145</v>
      </c>
      <c r="P299" s="13">
        <v>39.434999999999995</v>
      </c>
      <c r="Q299" s="13">
        <v>84.39</v>
      </c>
      <c r="R299" s="13">
        <v>107.59</v>
      </c>
      <c r="S299" s="13">
        <v>141.41899999999998</v>
      </c>
      <c r="T299" s="13">
        <v>89.241</v>
      </c>
      <c r="U299" s="13">
        <v>90.463999999999999</v>
      </c>
    </row>
    <row r="300" spans="1:21">
      <c r="A300" s="1" t="s">
        <v>592</v>
      </c>
      <c r="B300" s="1" t="s">
        <v>593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3">
        <v>0.27928199999999997</v>
      </c>
      <c r="J300" s="13">
        <v>0.201159</v>
      </c>
      <c r="K300" s="13">
        <v>0.23522400000000002</v>
      </c>
      <c r="L300" s="13">
        <v>1.0757939999999999</v>
      </c>
      <c r="M300" s="13">
        <v>2.3136299999999999</v>
      </c>
      <c r="N300" s="13">
        <v>6.3973800000000001</v>
      </c>
      <c r="O300" s="13">
        <v>26.153999999999996</v>
      </c>
      <c r="P300" s="13">
        <v>35.909999999999997</v>
      </c>
      <c r="Q300" s="13">
        <v>74.849999999999994</v>
      </c>
      <c r="R300" s="13">
        <v>89.463999999999999</v>
      </c>
      <c r="S300" s="13">
        <v>108.35599999999999</v>
      </c>
      <c r="T300" s="13">
        <v>68.554000000000002</v>
      </c>
      <c r="U300" s="13">
        <v>53.198999999999998</v>
      </c>
    </row>
    <row r="301" spans="1:21">
      <c r="A301" s="1" t="s">
        <v>594</v>
      </c>
      <c r="B301" s="1" t="s">
        <v>595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3">
        <v>0.20772599999999999</v>
      </c>
      <c r="J301" s="13">
        <v>0.14496300000000001</v>
      </c>
      <c r="K301" s="13">
        <v>0.19350900000000001</v>
      </c>
      <c r="L301" s="13">
        <v>0.90216599999999991</v>
      </c>
      <c r="M301" s="13">
        <v>2.070354</v>
      </c>
      <c r="N301" s="13">
        <v>6.5176449999999999</v>
      </c>
      <c r="O301" s="13">
        <v>28.610999999999997</v>
      </c>
      <c r="P301" s="13">
        <v>43.559999999999995</v>
      </c>
      <c r="Q301" s="13">
        <v>90.78</v>
      </c>
      <c r="R301" s="13">
        <v>113.526</v>
      </c>
      <c r="S301" s="13">
        <v>152.852</v>
      </c>
      <c r="T301" s="13">
        <v>124.42399999999999</v>
      </c>
      <c r="U301" s="13">
        <v>136.72399999999999</v>
      </c>
    </row>
    <row r="302" spans="1:21">
      <c r="A302" s="1" t="s">
        <v>596</v>
      </c>
      <c r="B302" s="1" t="s">
        <v>597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3">
        <v>0.14782899999999999</v>
      </c>
      <c r="J302" s="13">
        <v>0.101619</v>
      </c>
      <c r="K302" s="13">
        <v>0.153171</v>
      </c>
      <c r="L302" s="13">
        <v>0.74443799999999993</v>
      </c>
      <c r="M302" s="13">
        <v>1.7487029999999999</v>
      </c>
      <c r="N302" s="13">
        <v>5.5465499999999999</v>
      </c>
      <c r="O302" s="13">
        <v>27.260999999999999</v>
      </c>
      <c r="P302" s="13">
        <v>45.945</v>
      </c>
      <c r="Q302" s="13">
        <v>107.22</v>
      </c>
      <c r="R302" s="13">
        <v>148.18799999999999</v>
      </c>
      <c r="S302" s="13">
        <v>192.71299999999999</v>
      </c>
      <c r="T302" s="13">
        <v>150.69800000000001</v>
      </c>
      <c r="U302" s="13">
        <v>169.10599999999999</v>
      </c>
    </row>
    <row r="303" spans="1:21">
      <c r="A303" s="1" t="s">
        <v>598</v>
      </c>
      <c r="B303" s="1" t="s">
        <v>599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3">
        <v>0.265843</v>
      </c>
      <c r="J303" s="13">
        <v>0.189441</v>
      </c>
      <c r="K303" s="13">
        <v>0.24405300000000002</v>
      </c>
      <c r="L303" s="13">
        <v>1.0948739999999999</v>
      </c>
      <c r="M303" s="13">
        <v>2.4822929999999999</v>
      </c>
      <c r="N303" s="13">
        <v>7.1387149999999995</v>
      </c>
      <c r="O303" s="13">
        <v>31.877999999999997</v>
      </c>
      <c r="P303" s="13">
        <v>47.73</v>
      </c>
      <c r="Q303" s="13">
        <v>99.63</v>
      </c>
      <c r="R303" s="13">
        <v>125.875</v>
      </c>
      <c r="S303" s="13">
        <v>157.59</v>
      </c>
      <c r="T303" s="13">
        <v>97.394999999999996</v>
      </c>
      <c r="U303" s="13">
        <v>92.777000000000001</v>
      </c>
    </row>
    <row r="304" spans="1:21">
      <c r="A304" s="1" t="s">
        <v>600</v>
      </c>
      <c r="B304" s="1" t="s">
        <v>601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3">
        <v>0.27696799999999999</v>
      </c>
      <c r="J304" s="13">
        <v>0.20663999999999999</v>
      </c>
      <c r="K304" s="13">
        <v>0.284634</v>
      </c>
      <c r="L304" s="13">
        <v>1.2834479999999999</v>
      </c>
      <c r="M304" s="13">
        <v>2.7819989999999999</v>
      </c>
      <c r="N304" s="13">
        <v>7.47438</v>
      </c>
      <c r="O304" s="13">
        <v>31.130999999999997</v>
      </c>
      <c r="P304" s="13">
        <v>42.6</v>
      </c>
      <c r="Q304" s="13">
        <v>86.22</v>
      </c>
      <c r="R304" s="13">
        <v>104.887</v>
      </c>
      <c r="S304" s="13">
        <v>127.72</v>
      </c>
      <c r="T304" s="13">
        <v>85.164000000000001</v>
      </c>
      <c r="U304" s="13">
        <v>86.866</v>
      </c>
    </row>
    <row r="305" spans="1:21">
      <c r="A305" s="1" t="s">
        <v>602</v>
      </c>
      <c r="B305" s="1" t="s">
        <v>603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3">
        <v>0.47000899999999995</v>
      </c>
      <c r="J305" s="13">
        <v>0.23133599999999999</v>
      </c>
      <c r="K305" s="13">
        <v>0.246726</v>
      </c>
      <c r="L305" s="13">
        <v>0.94255199999999995</v>
      </c>
      <c r="M305" s="13">
        <v>1.7869499999999998</v>
      </c>
      <c r="N305" s="13">
        <v>4.6544349999999994</v>
      </c>
      <c r="O305" s="13">
        <v>21.456</v>
      </c>
      <c r="P305" s="13">
        <v>27.45</v>
      </c>
      <c r="Q305" s="13">
        <v>50.699999999999996</v>
      </c>
      <c r="R305" s="13">
        <v>48.600999999999999</v>
      </c>
      <c r="S305" s="13">
        <v>72.512</v>
      </c>
      <c r="T305" s="13">
        <v>56.473999999999997</v>
      </c>
      <c r="U305" s="13">
        <v>57.567999999999998</v>
      </c>
    </row>
    <row r="306" spans="1:21">
      <c r="A306" s="1" t="s">
        <v>604</v>
      </c>
      <c r="B306" s="1" t="s">
        <v>605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3">
        <v>0.39569399999999999</v>
      </c>
      <c r="J306" s="13">
        <v>0.18635399999999999</v>
      </c>
      <c r="K306" s="13">
        <v>0.17876700000000001</v>
      </c>
      <c r="L306" s="13">
        <v>0.72122399999999998</v>
      </c>
      <c r="M306" s="13">
        <v>1.5455549999999998</v>
      </c>
      <c r="N306" s="13">
        <v>4.3815949999999999</v>
      </c>
      <c r="O306" s="13">
        <v>20.213999999999999</v>
      </c>
      <c r="P306" s="13">
        <v>26.864999999999998</v>
      </c>
      <c r="Q306" s="13">
        <v>50.28</v>
      </c>
      <c r="R306" s="13">
        <v>54.484000000000002</v>
      </c>
      <c r="S306" s="13">
        <v>75.498999999999995</v>
      </c>
      <c r="T306" s="13">
        <v>57.983999999999995</v>
      </c>
      <c r="U306" s="13">
        <v>64.25</v>
      </c>
    </row>
    <row r="307" spans="1:21">
      <c r="A307" s="1" t="s">
        <v>606</v>
      </c>
      <c r="B307" s="1" t="s">
        <v>607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3">
        <v>0.26984799999999998</v>
      </c>
      <c r="J307" s="13">
        <v>0.170793</v>
      </c>
      <c r="K307" s="13">
        <v>0.203877</v>
      </c>
      <c r="L307" s="13">
        <v>0.85351199999999994</v>
      </c>
      <c r="M307" s="13">
        <v>1.8088949999999999</v>
      </c>
      <c r="N307" s="13">
        <v>5.4675699999999994</v>
      </c>
      <c r="O307" s="13">
        <v>26.261999999999997</v>
      </c>
      <c r="P307" s="13">
        <v>35.909999999999997</v>
      </c>
      <c r="Q307" s="13">
        <v>73.2</v>
      </c>
      <c r="R307" s="13">
        <v>85.117999999999995</v>
      </c>
      <c r="S307" s="13">
        <v>120.407</v>
      </c>
      <c r="T307" s="13">
        <v>95.582999999999998</v>
      </c>
      <c r="U307" s="13">
        <v>85.838000000000008</v>
      </c>
    </row>
    <row r="308" spans="1:21">
      <c r="A308" s="1" t="s">
        <v>608</v>
      </c>
      <c r="B308" s="1" t="s">
        <v>609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3">
        <v>0.29129699999999997</v>
      </c>
      <c r="J308" s="13">
        <v>0.171045</v>
      </c>
      <c r="K308" s="13">
        <v>0.21716100000000002</v>
      </c>
      <c r="L308" s="13">
        <v>0.91361399999999993</v>
      </c>
      <c r="M308" s="13">
        <v>1.9894709999999998</v>
      </c>
      <c r="N308" s="13">
        <v>5.4478249999999999</v>
      </c>
      <c r="O308" s="13">
        <v>23.453999999999997</v>
      </c>
      <c r="P308" s="13">
        <v>34.29</v>
      </c>
      <c r="Q308" s="13">
        <v>69.539999999999992</v>
      </c>
      <c r="R308" s="13">
        <v>87.45</v>
      </c>
      <c r="S308" s="13">
        <v>120.922</v>
      </c>
      <c r="T308" s="13">
        <v>82.295000000000002</v>
      </c>
      <c r="U308" s="13">
        <v>76.843000000000004</v>
      </c>
    </row>
    <row r="309" spans="1:21">
      <c r="A309" s="1" t="s">
        <v>610</v>
      </c>
      <c r="B309" s="1" t="s">
        <v>611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3">
        <v>0.22098699999999999</v>
      </c>
      <c r="J309" s="13">
        <v>0.14962500000000001</v>
      </c>
      <c r="K309" s="13">
        <v>0.19367100000000001</v>
      </c>
      <c r="L309" s="13">
        <v>0.85764599999999991</v>
      </c>
      <c r="M309" s="13">
        <v>2.041512</v>
      </c>
      <c r="N309" s="13">
        <v>6.3776349999999997</v>
      </c>
      <c r="O309" s="13">
        <v>29.105999999999998</v>
      </c>
      <c r="P309" s="13">
        <v>45.809999999999995</v>
      </c>
      <c r="Q309" s="13">
        <v>100.22999999999999</v>
      </c>
      <c r="R309" s="13">
        <v>120.893</v>
      </c>
      <c r="S309" s="13">
        <v>143.273</v>
      </c>
      <c r="T309" s="13">
        <v>106.15299999999999</v>
      </c>
      <c r="U309" s="13">
        <v>102.029</v>
      </c>
    </row>
    <row r="310" spans="1:21">
      <c r="A310" s="1" t="s">
        <v>612</v>
      </c>
      <c r="B310" s="1" t="s">
        <v>613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3">
        <v>0.35270699999999999</v>
      </c>
      <c r="J310" s="13">
        <v>0.234234</v>
      </c>
      <c r="K310" s="13">
        <v>0.24842700000000001</v>
      </c>
      <c r="L310" s="13">
        <v>1.1867759999999998</v>
      </c>
      <c r="M310" s="13">
        <v>2.7061319999999998</v>
      </c>
      <c r="N310" s="13">
        <v>7.4941249999999995</v>
      </c>
      <c r="O310" s="13">
        <v>29.717999999999996</v>
      </c>
      <c r="P310" s="13">
        <v>43.335000000000001</v>
      </c>
      <c r="Q310" s="13">
        <v>83.52</v>
      </c>
      <c r="R310" s="13">
        <v>99.745999999999995</v>
      </c>
      <c r="S310" s="13">
        <v>125.145</v>
      </c>
      <c r="T310" s="13">
        <v>78.822000000000003</v>
      </c>
      <c r="U310" s="13">
        <v>80.441000000000003</v>
      </c>
    </row>
    <row r="311" spans="1:21">
      <c r="A311" s="1" t="s">
        <v>614</v>
      </c>
      <c r="B311" s="1" t="s">
        <v>615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3">
        <v>0.19117199999999998</v>
      </c>
      <c r="J311" s="13">
        <v>0.151641</v>
      </c>
      <c r="K311" s="13">
        <v>0.195939</v>
      </c>
      <c r="L311" s="13">
        <v>0.87895199999999996</v>
      </c>
      <c r="M311" s="13">
        <v>2.0189399999999997</v>
      </c>
      <c r="N311" s="13">
        <v>6.40815</v>
      </c>
      <c r="O311" s="13">
        <v>30.554999999999996</v>
      </c>
      <c r="P311" s="13">
        <v>47.97</v>
      </c>
      <c r="Q311" s="13">
        <v>101.07</v>
      </c>
      <c r="R311" s="13">
        <v>120.25699999999999</v>
      </c>
      <c r="S311" s="13">
        <v>163.46099999999998</v>
      </c>
      <c r="T311" s="13">
        <v>102.67999999999999</v>
      </c>
      <c r="U311" s="13">
        <v>104.342</v>
      </c>
    </row>
    <row r="312" spans="1:21">
      <c r="A312" s="1" t="s">
        <v>616</v>
      </c>
      <c r="B312" s="1" t="s">
        <v>617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3">
        <v>0.237452</v>
      </c>
      <c r="J312" s="13">
        <v>0.151452</v>
      </c>
      <c r="K312" s="13">
        <v>0.20614500000000002</v>
      </c>
      <c r="L312" s="13">
        <v>0.95686199999999988</v>
      </c>
      <c r="M312" s="13">
        <v>2.1506099999999999</v>
      </c>
      <c r="N312" s="13">
        <v>6.672015</v>
      </c>
      <c r="O312" s="13">
        <v>30.455999999999996</v>
      </c>
      <c r="P312" s="13">
        <v>45.33</v>
      </c>
      <c r="Q312" s="13">
        <v>100.38</v>
      </c>
      <c r="R312" s="13">
        <v>124.97399999999999</v>
      </c>
      <c r="S312" s="13">
        <v>158.82599999999999</v>
      </c>
      <c r="T312" s="13">
        <v>115.36399999999999</v>
      </c>
      <c r="U312" s="13">
        <v>108.968</v>
      </c>
    </row>
    <row r="313" spans="1:21">
      <c r="A313" s="1" t="s">
        <v>618</v>
      </c>
      <c r="B313" s="1" t="s">
        <v>619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3">
        <v>0.22917499999999999</v>
      </c>
      <c r="J313" s="13">
        <v>0.14786099999999999</v>
      </c>
      <c r="K313" s="13">
        <v>0.20898</v>
      </c>
      <c r="L313" s="13">
        <v>0.95908799999999994</v>
      </c>
      <c r="M313" s="13">
        <v>2.2133099999999999</v>
      </c>
      <c r="N313" s="13">
        <v>6.8317699999999997</v>
      </c>
      <c r="O313" s="13">
        <v>31.661999999999999</v>
      </c>
      <c r="P313" s="13">
        <v>48.164999999999999</v>
      </c>
      <c r="Q313" s="13">
        <v>107.13</v>
      </c>
      <c r="R313" s="13">
        <v>133.18899999999999</v>
      </c>
      <c r="S313" s="13">
        <v>167.89</v>
      </c>
      <c r="T313" s="13">
        <v>126.23599999999999</v>
      </c>
      <c r="U313" s="13">
        <v>126.187</v>
      </c>
    </row>
    <row r="314" spans="1:21">
      <c r="A314" s="1" t="s">
        <v>620</v>
      </c>
      <c r="B314" s="1" t="s">
        <v>621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3">
        <v>0.22036399999999998</v>
      </c>
      <c r="J314" s="13">
        <v>0.15907499999999999</v>
      </c>
      <c r="K314" s="13">
        <v>0.191079</v>
      </c>
      <c r="L314" s="13">
        <v>0.88276799999999989</v>
      </c>
      <c r="M314" s="13">
        <v>2.0264639999999998</v>
      </c>
      <c r="N314" s="13">
        <v>6.0976150000000002</v>
      </c>
      <c r="O314" s="13">
        <v>25.784999999999997</v>
      </c>
      <c r="P314" s="13">
        <v>38.909999999999997</v>
      </c>
      <c r="Q314" s="13">
        <v>75.39</v>
      </c>
      <c r="R314" s="13">
        <v>96.301000000000002</v>
      </c>
      <c r="S314" s="13">
        <v>117.729</v>
      </c>
      <c r="T314" s="13">
        <v>74.745000000000005</v>
      </c>
      <c r="U314" s="13">
        <v>59.881</v>
      </c>
    </row>
    <row r="315" spans="1:21">
      <c r="A315" s="1" t="s">
        <v>622</v>
      </c>
      <c r="B315" s="1" t="s">
        <v>623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3">
        <v>0.308919</v>
      </c>
      <c r="J315" s="13">
        <v>0.22881599999999999</v>
      </c>
      <c r="K315" s="13">
        <v>0.32189400000000001</v>
      </c>
      <c r="L315" s="13">
        <v>1.3092059999999999</v>
      </c>
      <c r="M315" s="13">
        <v>2.8340399999999999</v>
      </c>
      <c r="N315" s="13">
        <v>7.5641299999999996</v>
      </c>
      <c r="O315" s="13">
        <v>31.895999999999997</v>
      </c>
      <c r="P315" s="13">
        <v>46.019999999999996</v>
      </c>
      <c r="Q315" s="13">
        <v>91.289999999999992</v>
      </c>
      <c r="R315" s="13">
        <v>110.717</v>
      </c>
      <c r="S315" s="13">
        <v>142.346</v>
      </c>
      <c r="T315" s="13">
        <v>91.203999999999994</v>
      </c>
      <c r="U315" s="13">
        <v>91.748999999999995</v>
      </c>
    </row>
    <row r="316" spans="1:21">
      <c r="A316" s="1" t="s">
        <v>624</v>
      </c>
      <c r="B316" s="1" t="s">
        <v>625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3">
        <v>0.33579699999999996</v>
      </c>
      <c r="J316" s="13">
        <v>0.217224</v>
      </c>
      <c r="K316" s="13">
        <v>0.26616600000000001</v>
      </c>
      <c r="L316" s="13">
        <v>1.1959979999999999</v>
      </c>
      <c r="M316" s="13">
        <v>2.6396699999999997</v>
      </c>
      <c r="N316" s="13">
        <v>7.7579899999999995</v>
      </c>
      <c r="O316" s="13">
        <v>33.759</v>
      </c>
      <c r="P316" s="13">
        <v>53.339999999999996</v>
      </c>
      <c r="Q316" s="13">
        <v>109.25999999999999</v>
      </c>
      <c r="R316" s="13">
        <v>134.196</v>
      </c>
      <c r="S316" s="13">
        <v>171.083</v>
      </c>
      <c r="T316" s="13">
        <v>121.404</v>
      </c>
      <c r="U316" s="13">
        <v>113.337</v>
      </c>
    </row>
    <row r="317" spans="1:21">
      <c r="A317" s="1" t="s">
        <v>626</v>
      </c>
      <c r="B317" s="1" t="s">
        <v>627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3">
        <v>0.21796099999999999</v>
      </c>
      <c r="J317" s="13">
        <v>0.15365699999999999</v>
      </c>
      <c r="K317" s="13">
        <v>0.189864</v>
      </c>
      <c r="L317" s="13">
        <v>0.95622599999999991</v>
      </c>
      <c r="M317" s="13">
        <v>2.158134</v>
      </c>
      <c r="N317" s="13">
        <v>6.1029999999999998</v>
      </c>
      <c r="O317" s="13">
        <v>27.738</v>
      </c>
      <c r="P317" s="13">
        <v>42.914999999999999</v>
      </c>
      <c r="Q317" s="13">
        <v>92.52</v>
      </c>
      <c r="R317" s="13">
        <v>120.52199999999999</v>
      </c>
      <c r="S317" s="13">
        <v>147.80499999999998</v>
      </c>
      <c r="T317" s="13">
        <v>101.62299999999999</v>
      </c>
      <c r="U317" s="13">
        <v>84.039000000000001</v>
      </c>
    </row>
    <row r="318" spans="1:21">
      <c r="A318" s="1" t="s">
        <v>628</v>
      </c>
      <c r="B318" s="1" t="s">
        <v>629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3">
        <v>0.25863399999999998</v>
      </c>
      <c r="J318" s="13">
        <v>0.18332999999999999</v>
      </c>
      <c r="K318" s="13">
        <v>0.27912599999999999</v>
      </c>
      <c r="L318" s="13">
        <v>1.2777239999999999</v>
      </c>
      <c r="M318" s="13">
        <v>2.4885629999999996</v>
      </c>
      <c r="N318" s="13">
        <v>7.0094750000000001</v>
      </c>
      <c r="O318" s="13">
        <v>26.387999999999998</v>
      </c>
      <c r="P318" s="13">
        <v>35.534999999999997</v>
      </c>
      <c r="Q318" s="13">
        <v>81.42</v>
      </c>
      <c r="R318" s="13">
        <v>99.480999999999995</v>
      </c>
      <c r="S318" s="13">
        <v>136.78399999999999</v>
      </c>
      <c r="T318" s="13">
        <v>92.411999999999992</v>
      </c>
      <c r="U318" s="13">
        <v>95.347000000000008</v>
      </c>
    </row>
    <row r="319" spans="1:21">
      <c r="A319" s="1" t="s">
        <v>630</v>
      </c>
      <c r="B319" s="1" t="s">
        <v>631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3">
        <v>0.23647299999999999</v>
      </c>
      <c r="J319" s="13">
        <v>0.18522</v>
      </c>
      <c r="K319" s="13">
        <v>0.27037800000000001</v>
      </c>
      <c r="L319" s="13">
        <v>1.1209499999999999</v>
      </c>
      <c r="M319" s="13">
        <v>2.3675519999999999</v>
      </c>
      <c r="N319" s="13">
        <v>6.8102299999999998</v>
      </c>
      <c r="O319" s="13">
        <v>27.467999999999996</v>
      </c>
      <c r="P319" s="13">
        <v>37.964999999999996</v>
      </c>
      <c r="Q319" s="13">
        <v>81.27</v>
      </c>
      <c r="R319" s="13">
        <v>103.297</v>
      </c>
      <c r="S319" s="13">
        <v>138.74099999999999</v>
      </c>
      <c r="T319" s="13">
        <v>101.321</v>
      </c>
      <c r="U319" s="13">
        <v>92.777000000000001</v>
      </c>
    </row>
    <row r="320" spans="1:21">
      <c r="A320" s="1" t="s">
        <v>632</v>
      </c>
      <c r="B320" s="1" t="s">
        <v>633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3">
        <v>0.26922499999999999</v>
      </c>
      <c r="J320" s="13">
        <v>0.16934399999999999</v>
      </c>
      <c r="K320" s="13">
        <v>0.21173400000000001</v>
      </c>
      <c r="L320" s="13">
        <v>0.95972399999999991</v>
      </c>
      <c r="M320" s="13">
        <v>2.1073469999999999</v>
      </c>
      <c r="N320" s="13">
        <v>5.9863249999999999</v>
      </c>
      <c r="O320" s="13">
        <v>25.119</v>
      </c>
      <c r="P320" s="13">
        <v>37.184999999999995</v>
      </c>
      <c r="Q320" s="13">
        <v>81.539999999999992</v>
      </c>
      <c r="R320" s="13">
        <v>104.99299999999999</v>
      </c>
      <c r="S320" s="13">
        <v>142.44899999999998</v>
      </c>
      <c r="T320" s="13">
        <v>100.717</v>
      </c>
      <c r="U320" s="13">
        <v>89.436000000000007</v>
      </c>
    </row>
    <row r="321" spans="1:21">
      <c r="A321" s="1" t="s">
        <v>634</v>
      </c>
      <c r="B321" s="1" t="s">
        <v>635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3">
        <v>0.21395599999999998</v>
      </c>
      <c r="J321" s="13">
        <v>0.141624</v>
      </c>
      <c r="K321" s="13">
        <v>0.18573300000000001</v>
      </c>
      <c r="L321" s="13">
        <v>0.85764599999999991</v>
      </c>
      <c r="M321" s="13">
        <v>2.0709809999999997</v>
      </c>
      <c r="N321" s="13">
        <v>6.3919949999999996</v>
      </c>
      <c r="O321" s="13">
        <v>30.176999999999996</v>
      </c>
      <c r="P321" s="13">
        <v>49.47</v>
      </c>
      <c r="Q321" s="13">
        <v>104.19</v>
      </c>
      <c r="R321" s="13">
        <v>126.776</v>
      </c>
      <c r="S321" s="13">
        <v>168.714</v>
      </c>
      <c r="T321" s="13">
        <v>117.327</v>
      </c>
      <c r="U321" s="13">
        <v>116.42100000000001</v>
      </c>
    </row>
    <row r="322" spans="1:21">
      <c r="A322" s="1" t="s">
        <v>636</v>
      </c>
      <c r="B322" s="1" t="s">
        <v>637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3">
        <v>0.16251399999999999</v>
      </c>
      <c r="J322" s="13">
        <v>0.120015</v>
      </c>
      <c r="K322" s="13">
        <v>0.14264100000000002</v>
      </c>
      <c r="L322" s="13">
        <v>0.72503999999999991</v>
      </c>
      <c r="M322" s="13">
        <v>1.8057599999999998</v>
      </c>
      <c r="N322" s="13">
        <v>5.8947799999999999</v>
      </c>
      <c r="O322" s="13">
        <v>31.634999999999998</v>
      </c>
      <c r="P322" s="13">
        <v>53.384999999999998</v>
      </c>
      <c r="Q322" s="13">
        <v>123.3</v>
      </c>
      <c r="R322" s="13">
        <v>151.898</v>
      </c>
      <c r="S322" s="13">
        <v>197.34799999999998</v>
      </c>
      <c r="T322" s="13">
        <v>149.339</v>
      </c>
      <c r="U322" s="13">
        <v>137.495</v>
      </c>
    </row>
    <row r="323" spans="1:21">
      <c r="A323" s="1" t="s">
        <v>638</v>
      </c>
      <c r="B323" s="1" t="s">
        <v>639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3">
        <v>0.29467899999999997</v>
      </c>
      <c r="J323" s="13">
        <v>0.19794600000000001</v>
      </c>
      <c r="K323" s="13">
        <v>0.24453900000000001</v>
      </c>
      <c r="L323" s="13">
        <v>1.135578</v>
      </c>
      <c r="M323" s="13">
        <v>2.7098939999999998</v>
      </c>
      <c r="N323" s="13">
        <v>7.9967249999999996</v>
      </c>
      <c r="O323" s="13">
        <v>34.451999999999998</v>
      </c>
      <c r="P323" s="13">
        <v>51.33</v>
      </c>
      <c r="Q323" s="13">
        <v>104.13</v>
      </c>
      <c r="R323" s="13">
        <v>131.387</v>
      </c>
      <c r="S323" s="13">
        <v>168.096</v>
      </c>
      <c r="T323" s="13">
        <v>116.27</v>
      </c>
      <c r="U323" s="13">
        <v>96.118000000000009</v>
      </c>
    </row>
    <row r="324" spans="1:21">
      <c r="A324" s="1" t="s">
        <v>640</v>
      </c>
      <c r="B324" s="1" t="s">
        <v>641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3">
        <v>0.20648</v>
      </c>
      <c r="J324" s="13">
        <v>0.17652599999999999</v>
      </c>
      <c r="K324" s="13">
        <v>0.25531200000000004</v>
      </c>
      <c r="L324" s="13">
        <v>1.121904</v>
      </c>
      <c r="M324" s="13">
        <v>2.3167649999999997</v>
      </c>
      <c r="N324" s="13">
        <v>6.76356</v>
      </c>
      <c r="O324" s="13">
        <v>27.782999999999998</v>
      </c>
      <c r="P324" s="13">
        <v>44.309999999999995</v>
      </c>
      <c r="Q324" s="13">
        <v>98.13</v>
      </c>
      <c r="R324" s="13">
        <v>136.952</v>
      </c>
      <c r="S324" s="13">
        <v>167.16899999999998</v>
      </c>
      <c r="T324" s="13">
        <v>127.444</v>
      </c>
      <c r="U324" s="13">
        <v>105.37</v>
      </c>
    </row>
    <row r="325" spans="1:21">
      <c r="A325" s="1" t="s">
        <v>642</v>
      </c>
      <c r="B325" s="1" t="s">
        <v>643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3">
        <v>0.295213</v>
      </c>
      <c r="J325" s="13">
        <v>0.2331</v>
      </c>
      <c r="K325" s="13">
        <v>0.31865399999999999</v>
      </c>
      <c r="L325" s="13">
        <v>1.4030159999999998</v>
      </c>
      <c r="M325" s="13">
        <v>2.802063</v>
      </c>
      <c r="N325" s="13">
        <v>7.217695</v>
      </c>
      <c r="O325" s="13">
        <v>28.286999999999999</v>
      </c>
      <c r="P325" s="13">
        <v>38.79</v>
      </c>
      <c r="Q325" s="13">
        <v>74.13</v>
      </c>
      <c r="R325" s="13">
        <v>88.509999999999991</v>
      </c>
      <c r="S325" s="13">
        <v>128.54399999999998</v>
      </c>
      <c r="T325" s="13">
        <v>84.257999999999996</v>
      </c>
      <c r="U325" s="13">
        <v>80.183999999999997</v>
      </c>
    </row>
    <row r="326" spans="1:21">
      <c r="A326" s="1" t="s">
        <v>644</v>
      </c>
      <c r="B326" s="1" t="s">
        <v>645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3">
        <v>0.24332599999999999</v>
      </c>
      <c r="J326" s="13">
        <v>0.16348499999999999</v>
      </c>
      <c r="K326" s="13">
        <v>0.18152100000000002</v>
      </c>
      <c r="L326" s="13">
        <v>0.90439199999999997</v>
      </c>
      <c r="M326" s="13">
        <v>2.057814</v>
      </c>
      <c r="N326" s="13">
        <v>6.3022450000000001</v>
      </c>
      <c r="O326" s="13">
        <v>27.755999999999997</v>
      </c>
      <c r="P326" s="13">
        <v>45.734999999999999</v>
      </c>
      <c r="Q326" s="13">
        <v>98.759999999999991</v>
      </c>
      <c r="R326" s="13">
        <v>117.342</v>
      </c>
      <c r="S326" s="13">
        <v>146.46599999999998</v>
      </c>
      <c r="T326" s="13">
        <v>93.167000000000002</v>
      </c>
      <c r="U326" s="13">
        <v>97.66</v>
      </c>
    </row>
    <row r="327" spans="1:21">
      <c r="A327" s="1" t="s">
        <v>646</v>
      </c>
      <c r="B327" s="1" t="s">
        <v>647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3">
        <v>0.319243</v>
      </c>
      <c r="J327" s="13">
        <v>0.22856399999999999</v>
      </c>
      <c r="K327" s="13">
        <v>0.27750600000000003</v>
      </c>
      <c r="L327" s="13">
        <v>1.0649819999999999</v>
      </c>
      <c r="M327" s="13">
        <v>2.2126829999999997</v>
      </c>
      <c r="N327" s="13">
        <v>6.9143400000000002</v>
      </c>
      <c r="O327" s="13">
        <v>30.203999999999997</v>
      </c>
      <c r="P327" s="13">
        <v>44.475000000000001</v>
      </c>
      <c r="Q327" s="13">
        <v>80.7</v>
      </c>
      <c r="R327" s="13">
        <v>90.894999999999996</v>
      </c>
      <c r="S327" s="13">
        <v>108.45899999999999</v>
      </c>
      <c r="T327" s="13">
        <v>83.653999999999996</v>
      </c>
      <c r="U327" s="13">
        <v>59.11</v>
      </c>
    </row>
    <row r="328" spans="1:21">
      <c r="A328" s="1" t="s">
        <v>648</v>
      </c>
      <c r="B328" s="1" t="s">
        <v>649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3">
        <v>0.25080199999999997</v>
      </c>
      <c r="J328" s="13">
        <v>0.171045</v>
      </c>
      <c r="K328" s="13">
        <v>0.20638800000000002</v>
      </c>
      <c r="L328" s="13">
        <v>0.99947399999999997</v>
      </c>
      <c r="M328" s="13">
        <v>2.1951269999999998</v>
      </c>
      <c r="N328" s="13">
        <v>6.0276100000000001</v>
      </c>
      <c r="O328" s="13">
        <v>26.693999999999999</v>
      </c>
      <c r="P328" s="13">
        <v>37.83</v>
      </c>
      <c r="Q328" s="13">
        <v>76.83</v>
      </c>
      <c r="R328" s="13">
        <v>101.018</v>
      </c>
      <c r="S328" s="13">
        <v>122.36399999999999</v>
      </c>
      <c r="T328" s="13">
        <v>83.352000000000004</v>
      </c>
      <c r="U328" s="13">
        <v>64.507000000000005</v>
      </c>
    </row>
    <row r="329" spans="1:21">
      <c r="A329" s="1" t="s">
        <v>650</v>
      </c>
      <c r="B329" s="1" t="s">
        <v>651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3">
        <v>0.41509599999999997</v>
      </c>
      <c r="J329" s="13">
        <v>0.28809899999999999</v>
      </c>
      <c r="K329" s="13">
        <v>0.34975800000000001</v>
      </c>
      <c r="L329" s="13">
        <v>1.4577119999999999</v>
      </c>
      <c r="M329" s="13">
        <v>3.0390689999999996</v>
      </c>
      <c r="N329" s="13">
        <v>7.9644149999999998</v>
      </c>
      <c r="O329" s="13">
        <v>34.928999999999995</v>
      </c>
      <c r="P329" s="13">
        <v>46.994999999999997</v>
      </c>
      <c r="Q329" s="13">
        <v>99.75</v>
      </c>
      <c r="R329" s="13">
        <v>115.063</v>
      </c>
      <c r="S329" s="13">
        <v>133.59099999999998</v>
      </c>
      <c r="T329" s="13">
        <v>105.7</v>
      </c>
      <c r="U329" s="13">
        <v>89.95</v>
      </c>
    </row>
    <row r="330" spans="1:21">
      <c r="A330" s="1" t="s">
        <v>652</v>
      </c>
      <c r="B330" s="1" t="s">
        <v>653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3">
        <v>0.227128</v>
      </c>
      <c r="J330" s="13">
        <v>0.182889</v>
      </c>
      <c r="K330" s="13">
        <v>0.202905</v>
      </c>
      <c r="L330" s="13">
        <v>0.97562399999999994</v>
      </c>
      <c r="M330" s="13">
        <v>2.245914</v>
      </c>
      <c r="N330" s="13">
        <v>6.4135349999999995</v>
      </c>
      <c r="O330" s="13">
        <v>27.827999999999999</v>
      </c>
      <c r="P330" s="13">
        <v>42.269999999999996</v>
      </c>
      <c r="Q330" s="13">
        <v>83.85</v>
      </c>
      <c r="R330" s="13">
        <v>103.98599999999999</v>
      </c>
      <c r="S330" s="13">
        <v>129.57399999999998</v>
      </c>
      <c r="T330" s="13">
        <v>85.768000000000001</v>
      </c>
      <c r="U330" s="13">
        <v>68.105000000000004</v>
      </c>
    </row>
    <row r="331" spans="1:21">
      <c r="A331" s="1" t="s">
        <v>654</v>
      </c>
      <c r="B331" s="1" t="s">
        <v>655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3">
        <v>0.27483199999999997</v>
      </c>
      <c r="J331" s="13">
        <v>0.198324</v>
      </c>
      <c r="K331" s="13">
        <v>0.26713799999999999</v>
      </c>
      <c r="L331" s="13">
        <v>1.2249359999999998</v>
      </c>
      <c r="M331" s="13">
        <v>2.712402</v>
      </c>
      <c r="N331" s="13">
        <v>7.4259149999999998</v>
      </c>
      <c r="O331" s="13">
        <v>30.545999999999999</v>
      </c>
      <c r="P331" s="13">
        <v>41.19</v>
      </c>
      <c r="Q331" s="13">
        <v>90.509999999999991</v>
      </c>
      <c r="R331" s="13">
        <v>110.717</v>
      </c>
      <c r="S331" s="13">
        <v>144.92099999999999</v>
      </c>
      <c r="T331" s="13">
        <v>98.905000000000001</v>
      </c>
      <c r="U331" s="13">
        <v>84.81</v>
      </c>
    </row>
    <row r="332" spans="1:21">
      <c r="A332" s="1" t="s">
        <v>656</v>
      </c>
      <c r="B332" s="1" t="s">
        <v>657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3">
        <v>0.27055999999999997</v>
      </c>
      <c r="J332" s="13">
        <v>0.19070100000000001</v>
      </c>
      <c r="K332" s="13">
        <v>0.248751</v>
      </c>
      <c r="L332" s="13">
        <v>1.2118979999999999</v>
      </c>
      <c r="M332" s="13">
        <v>2.5801049999999996</v>
      </c>
      <c r="N332" s="13">
        <v>6.8766449999999999</v>
      </c>
      <c r="O332" s="13">
        <v>28.808999999999997</v>
      </c>
      <c r="P332" s="13">
        <v>44.295000000000002</v>
      </c>
      <c r="Q332" s="13">
        <v>89.91</v>
      </c>
      <c r="R332" s="13">
        <v>107.21899999999999</v>
      </c>
      <c r="S332" s="13">
        <v>125.96899999999999</v>
      </c>
      <c r="T332" s="13">
        <v>77.462999999999994</v>
      </c>
      <c r="U332" s="13">
        <v>59.624000000000002</v>
      </c>
    </row>
    <row r="333" spans="1:21">
      <c r="A333" s="1" t="s">
        <v>658</v>
      </c>
      <c r="B333" s="1" t="s">
        <v>659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3">
        <v>0.24421599999999999</v>
      </c>
      <c r="J333" s="13">
        <v>0.16896600000000001</v>
      </c>
      <c r="K333" s="13">
        <v>0.199827</v>
      </c>
      <c r="L333" s="13">
        <v>0.88244999999999996</v>
      </c>
      <c r="M333" s="13">
        <v>2.0879099999999999</v>
      </c>
      <c r="N333" s="13">
        <v>6.0653049999999995</v>
      </c>
      <c r="O333" s="13">
        <v>28.106999999999999</v>
      </c>
      <c r="P333" s="13">
        <v>45.884999999999998</v>
      </c>
      <c r="Q333" s="13">
        <v>104.97</v>
      </c>
      <c r="R333" s="13">
        <v>128.79</v>
      </c>
      <c r="S333" s="13">
        <v>177.05699999999999</v>
      </c>
      <c r="T333" s="13">
        <v>117.931</v>
      </c>
      <c r="U333" s="13">
        <v>104.08500000000001</v>
      </c>
    </row>
    <row r="334" spans="1:21">
      <c r="A334" s="1" t="s">
        <v>660</v>
      </c>
      <c r="B334" s="1" t="s">
        <v>661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3">
        <v>0.246085</v>
      </c>
      <c r="J334" s="13">
        <v>0.16745399999999999</v>
      </c>
      <c r="K334" s="13">
        <v>0.22761000000000001</v>
      </c>
      <c r="L334" s="13">
        <v>1.0843799999999999</v>
      </c>
      <c r="M334" s="13">
        <v>2.3236619999999997</v>
      </c>
      <c r="N334" s="13">
        <v>6.8604899999999995</v>
      </c>
      <c r="O334" s="13">
        <v>27.467999999999996</v>
      </c>
      <c r="P334" s="13">
        <v>40.89</v>
      </c>
      <c r="Q334" s="13">
        <v>83.1</v>
      </c>
      <c r="R334" s="13">
        <v>109.49799999999999</v>
      </c>
      <c r="S334" s="13">
        <v>123.497</v>
      </c>
      <c r="T334" s="13">
        <v>94.828000000000003</v>
      </c>
      <c r="U334" s="13">
        <v>90.207000000000008</v>
      </c>
    </row>
    <row r="335" spans="1:21">
      <c r="A335" s="1" t="s">
        <v>662</v>
      </c>
      <c r="B335" s="1" t="s">
        <v>663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3">
        <v>0.24412699999999998</v>
      </c>
      <c r="J335" s="13">
        <v>0.18522</v>
      </c>
      <c r="K335" s="13">
        <v>0.23708700000000002</v>
      </c>
      <c r="L335" s="13">
        <v>0.91011599999999993</v>
      </c>
      <c r="M335" s="13">
        <v>1.7587349999999999</v>
      </c>
      <c r="N335" s="13">
        <v>4.8500899999999998</v>
      </c>
      <c r="O335" s="13">
        <v>20.321999999999999</v>
      </c>
      <c r="P335" s="13">
        <v>29.805</v>
      </c>
      <c r="Q335" s="13">
        <v>59.91</v>
      </c>
      <c r="R335" s="13">
        <v>71.655999999999992</v>
      </c>
      <c r="S335" s="13">
        <v>87.137999999999991</v>
      </c>
      <c r="T335" s="13">
        <v>65.382999999999996</v>
      </c>
      <c r="U335" s="13">
        <v>62.194000000000003</v>
      </c>
    </row>
    <row r="336" spans="1:21">
      <c r="A336" s="1" t="s">
        <v>664</v>
      </c>
      <c r="B336" s="1" t="s">
        <v>665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3">
        <v>0.35475399999999996</v>
      </c>
      <c r="J336" s="13">
        <v>0.25578000000000001</v>
      </c>
      <c r="K336" s="13">
        <v>0.30010500000000001</v>
      </c>
      <c r="L336" s="13">
        <v>1.097418</v>
      </c>
      <c r="M336" s="13">
        <v>2.003892</v>
      </c>
      <c r="N336" s="13">
        <v>5.6003999999999996</v>
      </c>
      <c r="O336" s="13">
        <v>21.770999999999997</v>
      </c>
      <c r="P336" s="13">
        <v>30.015000000000001</v>
      </c>
      <c r="Q336" s="13">
        <v>58.739999999999995</v>
      </c>
      <c r="R336" s="13">
        <v>68.953000000000003</v>
      </c>
      <c r="S336" s="13">
        <v>89.815999999999988</v>
      </c>
      <c r="T336" s="13">
        <v>63.722000000000001</v>
      </c>
      <c r="U336" s="13">
        <v>52.942</v>
      </c>
    </row>
    <row r="337" spans="1:21">
      <c r="A337" s="1" t="s">
        <v>666</v>
      </c>
      <c r="B337" s="1" t="s">
        <v>667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3">
        <v>0.29022899999999996</v>
      </c>
      <c r="J337" s="13">
        <v>0.19341</v>
      </c>
      <c r="K337" s="13">
        <v>0.21724200000000002</v>
      </c>
      <c r="L337" s="13">
        <v>0.94159799999999994</v>
      </c>
      <c r="M337" s="13">
        <v>1.8998099999999998</v>
      </c>
      <c r="N337" s="13">
        <v>5.3867950000000002</v>
      </c>
      <c r="O337" s="13">
        <v>22.742999999999999</v>
      </c>
      <c r="P337" s="13">
        <v>31.094999999999999</v>
      </c>
      <c r="Q337" s="13">
        <v>67.92</v>
      </c>
      <c r="R337" s="13">
        <v>88.881</v>
      </c>
      <c r="S337" s="13">
        <v>121.437</v>
      </c>
      <c r="T337" s="13">
        <v>94.072999999999993</v>
      </c>
      <c r="U337" s="13">
        <v>97.66</v>
      </c>
    </row>
    <row r="338" spans="1:21">
      <c r="A338" s="1" t="s">
        <v>668</v>
      </c>
      <c r="B338" s="1" t="s">
        <v>669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3">
        <v>0.34665499999999999</v>
      </c>
      <c r="J338" s="13">
        <v>0.21331800000000001</v>
      </c>
      <c r="K338" s="13">
        <v>0.22032000000000002</v>
      </c>
      <c r="L338" s="13">
        <v>0.87672599999999989</v>
      </c>
      <c r="M338" s="13">
        <v>1.8502769999999999</v>
      </c>
      <c r="N338" s="13">
        <v>4.81778</v>
      </c>
      <c r="O338" s="13">
        <v>20.276999999999997</v>
      </c>
      <c r="P338" s="13">
        <v>31.515000000000001</v>
      </c>
      <c r="Q338" s="13">
        <v>61.62</v>
      </c>
      <c r="R338" s="13">
        <v>77.432999999999993</v>
      </c>
      <c r="S338" s="13">
        <v>107.223</v>
      </c>
      <c r="T338" s="13">
        <v>80.03</v>
      </c>
      <c r="U338" s="13">
        <v>99.201999999999998</v>
      </c>
    </row>
    <row r="339" spans="1:21">
      <c r="A339" s="1" t="s">
        <v>670</v>
      </c>
      <c r="B339" s="1" t="s">
        <v>671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3">
        <v>0.42844599999999999</v>
      </c>
      <c r="J339" s="13">
        <v>0.24903900000000001</v>
      </c>
      <c r="K339" s="13">
        <v>0.29897099999999999</v>
      </c>
      <c r="L339" s="13">
        <v>1.018872</v>
      </c>
      <c r="M339" s="13">
        <v>1.8797459999999999</v>
      </c>
      <c r="N339" s="13">
        <v>4.9901</v>
      </c>
      <c r="O339" s="13">
        <v>20.114999999999998</v>
      </c>
      <c r="P339" s="13">
        <v>25.89</v>
      </c>
      <c r="Q339" s="13">
        <v>43.92</v>
      </c>
      <c r="R339" s="13">
        <v>43.036000000000001</v>
      </c>
      <c r="S339" s="13">
        <v>62.108999999999995</v>
      </c>
      <c r="T339" s="13">
        <v>43.336999999999996</v>
      </c>
      <c r="U339" s="13">
        <v>44.975000000000001</v>
      </c>
    </row>
    <row r="340" spans="1:21">
      <c r="A340" s="1" t="s">
        <v>672</v>
      </c>
      <c r="B340" s="1" t="s">
        <v>673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3">
        <v>0.27207300000000001</v>
      </c>
      <c r="J340" s="13">
        <v>0.183645</v>
      </c>
      <c r="K340" s="13">
        <v>0.211815</v>
      </c>
      <c r="L340" s="13">
        <v>0.91106999999999994</v>
      </c>
      <c r="M340" s="13">
        <v>2.0026379999999997</v>
      </c>
      <c r="N340" s="13">
        <v>5.34551</v>
      </c>
      <c r="O340" s="13">
        <v>20.798999999999999</v>
      </c>
      <c r="P340" s="13">
        <v>28.95</v>
      </c>
      <c r="Q340" s="13">
        <v>61.83</v>
      </c>
      <c r="R340" s="13">
        <v>62.486999999999995</v>
      </c>
      <c r="S340" s="13">
        <v>83.429999999999993</v>
      </c>
      <c r="T340" s="13">
        <v>69.611000000000004</v>
      </c>
      <c r="U340" s="13">
        <v>41.634</v>
      </c>
    </row>
    <row r="341" spans="1:21">
      <c r="A341" s="1" t="s">
        <v>674</v>
      </c>
      <c r="B341" s="1" t="s">
        <v>675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3">
        <v>0.43378599999999995</v>
      </c>
      <c r="J341" s="13">
        <v>0.24632999999999999</v>
      </c>
      <c r="K341" s="13">
        <v>0.25020900000000001</v>
      </c>
      <c r="L341" s="13">
        <v>0.86782199999999998</v>
      </c>
      <c r="M341" s="13">
        <v>1.6640579999999998</v>
      </c>
      <c r="N341" s="13">
        <v>4.6023800000000001</v>
      </c>
      <c r="O341" s="13">
        <v>20.79</v>
      </c>
      <c r="P341" s="13">
        <v>30.119999999999997</v>
      </c>
      <c r="Q341" s="13">
        <v>49.5</v>
      </c>
      <c r="R341" s="13">
        <v>55.12</v>
      </c>
      <c r="S341" s="13">
        <v>83.73899999999999</v>
      </c>
      <c r="T341" s="13">
        <v>59.342999999999996</v>
      </c>
      <c r="U341" s="13">
        <v>70.161000000000001</v>
      </c>
    </row>
    <row r="342" spans="1:21">
      <c r="A342" s="1" t="s">
        <v>676</v>
      </c>
      <c r="B342" s="1" t="s">
        <v>677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3">
        <v>0.28284199999999998</v>
      </c>
      <c r="J342" s="13">
        <v>0.197127</v>
      </c>
      <c r="K342" s="13">
        <v>0.231741</v>
      </c>
      <c r="L342" s="13">
        <v>0.97371599999999991</v>
      </c>
      <c r="M342" s="13">
        <v>2.1399509999999999</v>
      </c>
      <c r="N342" s="13">
        <v>6.1155650000000001</v>
      </c>
      <c r="O342" s="13">
        <v>25.046999999999997</v>
      </c>
      <c r="P342" s="13">
        <v>36.24</v>
      </c>
      <c r="Q342" s="13">
        <v>72.81</v>
      </c>
      <c r="R342" s="13">
        <v>91.265999999999991</v>
      </c>
      <c r="S342" s="13">
        <v>98.467999999999989</v>
      </c>
      <c r="T342" s="13">
        <v>59.342999999999996</v>
      </c>
      <c r="U342" s="13">
        <v>45.746000000000002</v>
      </c>
    </row>
    <row r="343" spans="1:21">
      <c r="A343" s="1" t="s">
        <v>678</v>
      </c>
      <c r="B343" s="1" t="s">
        <v>679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3">
        <v>0.250446</v>
      </c>
      <c r="J343" s="13">
        <v>0.18276300000000001</v>
      </c>
      <c r="K343" s="13">
        <v>0.223722</v>
      </c>
      <c r="L343" s="13">
        <v>0.86432399999999998</v>
      </c>
      <c r="M343" s="13">
        <v>1.877238</v>
      </c>
      <c r="N343" s="13">
        <v>5.1947299999999998</v>
      </c>
      <c r="O343" s="13">
        <v>22.229999999999997</v>
      </c>
      <c r="P343" s="13">
        <v>29.4</v>
      </c>
      <c r="Q343" s="13">
        <v>59.25</v>
      </c>
      <c r="R343" s="13">
        <v>69.218000000000004</v>
      </c>
      <c r="S343" s="13">
        <v>117.008</v>
      </c>
      <c r="T343" s="13">
        <v>83.804999999999993</v>
      </c>
      <c r="U343" s="13">
        <v>85.323999999999998</v>
      </c>
    </row>
    <row r="344" spans="1:21">
      <c r="A344" s="1" t="s">
        <v>680</v>
      </c>
      <c r="B344" s="1" t="s">
        <v>681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3">
        <v>0.31879799999999997</v>
      </c>
      <c r="J344" s="13">
        <v>0.21237300000000001</v>
      </c>
      <c r="K344" s="13">
        <v>0.24688800000000002</v>
      </c>
      <c r="L344" s="13">
        <v>1.060848</v>
      </c>
      <c r="M344" s="13">
        <v>2.312376</v>
      </c>
      <c r="N344" s="13">
        <v>5.9270899999999997</v>
      </c>
      <c r="O344" s="13">
        <v>24.983999999999998</v>
      </c>
      <c r="P344" s="13">
        <v>36.96</v>
      </c>
      <c r="Q344" s="13">
        <v>72.929999999999993</v>
      </c>
      <c r="R344" s="13">
        <v>85.064999999999998</v>
      </c>
      <c r="S344" s="13">
        <v>108.14999999999999</v>
      </c>
      <c r="T344" s="13">
        <v>62.363</v>
      </c>
      <c r="U344" s="13">
        <v>81.725999999999999</v>
      </c>
    </row>
    <row r="345" spans="1:21">
      <c r="A345" s="1" t="s">
        <v>682</v>
      </c>
      <c r="B345" s="1" t="s">
        <v>683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3">
        <v>0.33285999999999999</v>
      </c>
      <c r="J345" s="13">
        <v>0.239148</v>
      </c>
      <c r="K345" s="13">
        <v>0.26422200000000001</v>
      </c>
      <c r="L345" s="13">
        <v>1.107594</v>
      </c>
      <c r="M345" s="13">
        <v>2.2252229999999997</v>
      </c>
      <c r="N345" s="13">
        <v>5.3760249999999994</v>
      </c>
      <c r="O345" s="13">
        <v>24.056999999999999</v>
      </c>
      <c r="P345" s="13">
        <v>32.46</v>
      </c>
      <c r="Q345" s="13">
        <v>60.69</v>
      </c>
      <c r="R345" s="13">
        <v>74.73</v>
      </c>
      <c r="S345" s="13">
        <v>100.52799999999999</v>
      </c>
      <c r="T345" s="13">
        <v>58.738999999999997</v>
      </c>
      <c r="U345" s="13">
        <v>66.049000000000007</v>
      </c>
    </row>
    <row r="346" spans="1:21">
      <c r="A346" s="1" t="s">
        <v>684</v>
      </c>
      <c r="B346" s="1" t="s">
        <v>685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3">
        <v>0.187968</v>
      </c>
      <c r="J346" s="13">
        <v>0.17400599999999999</v>
      </c>
      <c r="K346" s="13">
        <v>0.24729300000000001</v>
      </c>
      <c r="L346" s="13">
        <v>0.98516399999999993</v>
      </c>
      <c r="M346" s="13">
        <v>2.0553059999999999</v>
      </c>
      <c r="N346" s="13">
        <v>5.6147599999999995</v>
      </c>
      <c r="O346" s="13">
        <v>22.787999999999997</v>
      </c>
      <c r="P346" s="13">
        <v>32.234999999999999</v>
      </c>
      <c r="Q346" s="13">
        <v>68.73</v>
      </c>
      <c r="R346" s="13">
        <v>91.000999999999991</v>
      </c>
      <c r="S346" s="13">
        <v>129.471</v>
      </c>
      <c r="T346" s="13">
        <v>98.301000000000002</v>
      </c>
      <c r="U346" s="13">
        <v>90.978000000000009</v>
      </c>
    </row>
    <row r="347" spans="1:21">
      <c r="A347" s="1" t="s">
        <v>686</v>
      </c>
      <c r="B347" s="1" t="s">
        <v>687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3">
        <v>0.325295</v>
      </c>
      <c r="J347" s="13">
        <v>0.230265</v>
      </c>
      <c r="K347" s="13">
        <v>0.27920700000000004</v>
      </c>
      <c r="L347" s="13">
        <v>0.88403999999999994</v>
      </c>
      <c r="M347" s="13">
        <v>1.9386839999999999</v>
      </c>
      <c r="N347" s="13">
        <v>4.9883049999999995</v>
      </c>
      <c r="O347" s="13">
        <v>21.032999999999998</v>
      </c>
      <c r="P347" s="13">
        <v>26.97</v>
      </c>
      <c r="Q347" s="13">
        <v>51.15</v>
      </c>
      <c r="R347" s="13">
        <v>62.698999999999998</v>
      </c>
      <c r="S347" s="13">
        <v>86.313999999999993</v>
      </c>
      <c r="T347" s="13">
        <v>69.308999999999997</v>
      </c>
      <c r="U347" s="13">
        <v>75.301000000000002</v>
      </c>
    </row>
    <row r="348" spans="1:21">
      <c r="A348" s="1" t="s">
        <v>688</v>
      </c>
      <c r="B348" s="1" t="s">
        <v>689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3">
        <v>0.31336900000000001</v>
      </c>
      <c r="J348" s="13">
        <v>0.219051</v>
      </c>
      <c r="K348" s="13">
        <v>0.26762400000000003</v>
      </c>
      <c r="L348" s="13">
        <v>1.0665719999999999</v>
      </c>
      <c r="M348" s="13">
        <v>2.1756899999999999</v>
      </c>
      <c r="N348" s="13">
        <v>6.499695</v>
      </c>
      <c r="O348" s="13">
        <v>26.981999999999999</v>
      </c>
      <c r="P348" s="13">
        <v>39.884999999999998</v>
      </c>
      <c r="Q348" s="13">
        <v>79.289999999999992</v>
      </c>
      <c r="R348" s="13">
        <v>99.745999999999995</v>
      </c>
      <c r="S348" s="13">
        <v>145.024</v>
      </c>
      <c r="T348" s="13">
        <v>115.36399999999999</v>
      </c>
      <c r="U348" s="13">
        <v>121.56100000000001</v>
      </c>
    </row>
    <row r="349" spans="1:21">
      <c r="A349" s="1" t="s">
        <v>690</v>
      </c>
      <c r="B349" s="1" t="s">
        <v>691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3">
        <v>0.27661199999999997</v>
      </c>
      <c r="J349" s="13">
        <v>0.19971</v>
      </c>
      <c r="K349" s="13">
        <v>0.223965</v>
      </c>
      <c r="L349" s="13">
        <v>0.90916199999999991</v>
      </c>
      <c r="M349" s="13">
        <v>1.8258239999999999</v>
      </c>
      <c r="N349" s="13">
        <v>5.1426749999999997</v>
      </c>
      <c r="O349" s="13">
        <v>23.732999999999997</v>
      </c>
      <c r="P349" s="13">
        <v>36.75</v>
      </c>
      <c r="Q349" s="13">
        <v>73.41</v>
      </c>
      <c r="R349" s="13">
        <v>86.018999999999991</v>
      </c>
      <c r="S349" s="13">
        <v>99.703999999999994</v>
      </c>
      <c r="T349" s="13">
        <v>69.611000000000004</v>
      </c>
      <c r="U349" s="13">
        <v>66.305999999999997</v>
      </c>
    </row>
    <row r="350" spans="1:21">
      <c r="A350" s="1" t="s">
        <v>692</v>
      </c>
      <c r="B350" s="1" t="s">
        <v>693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3">
        <v>0.18307299999999999</v>
      </c>
      <c r="J350" s="13">
        <v>0.145152</v>
      </c>
      <c r="K350" s="13">
        <v>0.19529100000000002</v>
      </c>
      <c r="L350" s="13">
        <v>0.96099599999999996</v>
      </c>
      <c r="M350" s="13">
        <v>2.1982619999999997</v>
      </c>
      <c r="N350" s="13">
        <v>6.04915</v>
      </c>
      <c r="O350" s="13">
        <v>26.531999999999996</v>
      </c>
      <c r="P350" s="13">
        <v>40.695</v>
      </c>
      <c r="Q350" s="13">
        <v>88.289999999999992</v>
      </c>
      <c r="R350" s="13">
        <v>115.063</v>
      </c>
      <c r="S350" s="13">
        <v>139.46199999999999</v>
      </c>
      <c r="T350" s="13">
        <v>82.596999999999994</v>
      </c>
      <c r="U350" s="13">
        <v>75.814999999999998</v>
      </c>
    </row>
    <row r="351" spans="1:21">
      <c r="A351" s="1" t="s">
        <v>694</v>
      </c>
      <c r="B351" s="1" t="s">
        <v>695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3">
        <v>0.16803199999999999</v>
      </c>
      <c r="J351" s="13">
        <v>0.121779</v>
      </c>
      <c r="K351" s="13">
        <v>0.16086600000000001</v>
      </c>
      <c r="L351" s="13">
        <v>0.82393799999999995</v>
      </c>
      <c r="M351" s="13">
        <v>2.043393</v>
      </c>
      <c r="N351" s="13">
        <v>6.3327599999999995</v>
      </c>
      <c r="O351" s="13">
        <v>29.042999999999999</v>
      </c>
      <c r="P351" s="13">
        <v>46.41</v>
      </c>
      <c r="Q351" s="13">
        <v>91.83</v>
      </c>
      <c r="R351" s="13">
        <v>112.51899999999999</v>
      </c>
      <c r="S351" s="13">
        <v>148.93799999999999</v>
      </c>
      <c r="T351" s="13">
        <v>101.774</v>
      </c>
      <c r="U351" s="13">
        <v>87.894000000000005</v>
      </c>
    </row>
    <row r="352" spans="1:21">
      <c r="A352" s="1" t="s">
        <v>696</v>
      </c>
      <c r="B352" s="1" t="s">
        <v>697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3">
        <v>0.44989499999999999</v>
      </c>
      <c r="J352" s="13">
        <v>0.30303000000000002</v>
      </c>
      <c r="K352" s="13">
        <v>0.35170200000000001</v>
      </c>
      <c r="L352" s="13">
        <v>1.3009379999999999</v>
      </c>
      <c r="M352" s="13">
        <v>2.5117619999999996</v>
      </c>
      <c r="N352" s="13">
        <v>6.3884049999999997</v>
      </c>
      <c r="O352" s="13">
        <v>26.351999999999997</v>
      </c>
      <c r="P352" s="13">
        <v>37.814999999999998</v>
      </c>
      <c r="Q352" s="13">
        <v>74.069999999999993</v>
      </c>
      <c r="R352" s="13">
        <v>80.56</v>
      </c>
      <c r="S352" s="13">
        <v>129.059</v>
      </c>
      <c r="T352" s="13">
        <v>86.07</v>
      </c>
      <c r="U352" s="13">
        <v>83.781999999999996</v>
      </c>
    </row>
    <row r="353" spans="1:21">
      <c r="A353" s="1" t="s">
        <v>698</v>
      </c>
      <c r="B353" s="1" t="s">
        <v>699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3">
        <v>0.27082699999999998</v>
      </c>
      <c r="J353" s="13">
        <v>0.17829</v>
      </c>
      <c r="K353" s="13">
        <v>0.197964</v>
      </c>
      <c r="L353" s="13">
        <v>0.8331599999999999</v>
      </c>
      <c r="M353" s="13">
        <v>1.8590549999999999</v>
      </c>
      <c r="N353" s="13">
        <v>5.2862749999999998</v>
      </c>
      <c r="O353" s="13">
        <v>25.973999999999997</v>
      </c>
      <c r="P353" s="13">
        <v>35.369999999999997</v>
      </c>
      <c r="Q353" s="13">
        <v>73.98</v>
      </c>
      <c r="R353" s="13">
        <v>90.417999999999992</v>
      </c>
      <c r="S353" s="13">
        <v>119.377</v>
      </c>
      <c r="T353" s="13">
        <v>75.650999999999996</v>
      </c>
      <c r="U353" s="13">
        <v>83.268000000000001</v>
      </c>
    </row>
    <row r="354" spans="1:21">
      <c r="A354" s="1" t="s">
        <v>700</v>
      </c>
      <c r="B354" s="1" t="s">
        <v>701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3">
        <v>0.38955299999999998</v>
      </c>
      <c r="J354" s="13">
        <v>0.26693099999999997</v>
      </c>
      <c r="K354" s="13">
        <v>0.26503199999999999</v>
      </c>
      <c r="L354" s="13">
        <v>1.0322279999999999</v>
      </c>
      <c r="M354" s="13">
        <v>2.160015</v>
      </c>
      <c r="N354" s="13">
        <v>6.1568499999999995</v>
      </c>
      <c r="O354" s="13">
        <v>27.278999999999996</v>
      </c>
      <c r="P354" s="13">
        <v>34.17</v>
      </c>
      <c r="Q354" s="13">
        <v>67.709999999999994</v>
      </c>
      <c r="R354" s="13">
        <v>77.221000000000004</v>
      </c>
      <c r="S354" s="13">
        <v>99.188999999999993</v>
      </c>
      <c r="T354" s="13">
        <v>72.027000000000001</v>
      </c>
      <c r="U354" s="13">
        <v>73.501999999999995</v>
      </c>
    </row>
    <row r="355" spans="1:21">
      <c r="A355" s="1" t="s">
        <v>702</v>
      </c>
      <c r="B355" s="1" t="s">
        <v>703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3">
        <v>0.27420899999999998</v>
      </c>
      <c r="J355" s="13">
        <v>0.20033999999999999</v>
      </c>
      <c r="K355" s="13">
        <v>0.242838</v>
      </c>
      <c r="L355" s="13">
        <v>1.0576679999999998</v>
      </c>
      <c r="M355" s="13">
        <v>2.2923119999999999</v>
      </c>
      <c r="N355" s="13">
        <v>6.06351</v>
      </c>
      <c r="O355" s="13">
        <v>25.334999999999997</v>
      </c>
      <c r="P355" s="13">
        <v>37.844999999999999</v>
      </c>
      <c r="Q355" s="13">
        <v>86.25</v>
      </c>
      <c r="R355" s="13">
        <v>107.80199999999999</v>
      </c>
      <c r="S355" s="13">
        <v>155.63299999999998</v>
      </c>
      <c r="T355" s="13">
        <v>112.042</v>
      </c>
      <c r="U355" s="13">
        <v>119.762</v>
      </c>
    </row>
    <row r="356" spans="1:21">
      <c r="A356" s="1" t="s">
        <v>704</v>
      </c>
      <c r="B356" s="1" t="s">
        <v>705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3">
        <v>1.1173949999999999</v>
      </c>
      <c r="J356" s="13">
        <v>0.66339000000000004</v>
      </c>
      <c r="K356" s="13">
        <v>0.64200600000000008</v>
      </c>
      <c r="L356" s="13">
        <v>1.8679319999999999</v>
      </c>
      <c r="M356" s="13">
        <v>3.0691649999999999</v>
      </c>
      <c r="N356" s="13">
        <v>6.5284149999999999</v>
      </c>
      <c r="O356" s="13">
        <v>24.317999999999998</v>
      </c>
      <c r="P356" s="13">
        <v>29.16</v>
      </c>
      <c r="Q356" s="13">
        <v>39.33</v>
      </c>
      <c r="R356" s="13">
        <v>43.353999999999999</v>
      </c>
      <c r="S356" s="13">
        <v>58.091999999999999</v>
      </c>
      <c r="T356" s="13">
        <v>52.094999999999999</v>
      </c>
      <c r="U356" s="13">
        <v>44.975000000000001</v>
      </c>
    </row>
    <row r="357" spans="1:21">
      <c r="A357" s="1" t="s">
        <v>706</v>
      </c>
      <c r="B357" s="1" t="s">
        <v>707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3">
        <v>0.331347</v>
      </c>
      <c r="J357" s="13">
        <v>0.20311199999999999</v>
      </c>
      <c r="K357" s="13">
        <v>0.23230800000000001</v>
      </c>
      <c r="L357" s="13">
        <v>0.98770799999999992</v>
      </c>
      <c r="M357" s="13">
        <v>2.0941799999999997</v>
      </c>
      <c r="N357" s="13">
        <v>6.0545349999999996</v>
      </c>
      <c r="O357" s="13">
        <v>24.812999999999999</v>
      </c>
      <c r="P357" s="13">
        <v>30.959999999999997</v>
      </c>
      <c r="Q357" s="13">
        <v>65.73</v>
      </c>
      <c r="R357" s="13">
        <v>76.956000000000003</v>
      </c>
      <c r="S357" s="13">
        <v>95.686999999999998</v>
      </c>
      <c r="T357" s="13">
        <v>76.557000000000002</v>
      </c>
      <c r="U357" s="13">
        <v>68.619</v>
      </c>
    </row>
    <row r="358" spans="1:21">
      <c r="A358" s="1" t="s">
        <v>708</v>
      </c>
      <c r="B358" s="1" t="s">
        <v>709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3">
        <v>0.39711799999999997</v>
      </c>
      <c r="J358" s="13">
        <v>0.25792199999999998</v>
      </c>
      <c r="K358" s="13">
        <v>0.27126900000000004</v>
      </c>
      <c r="L358" s="13">
        <v>1.00647</v>
      </c>
      <c r="M358" s="13">
        <v>1.9374299999999998</v>
      </c>
      <c r="N358" s="13">
        <v>5.2360150000000001</v>
      </c>
      <c r="O358" s="13">
        <v>22.094999999999999</v>
      </c>
      <c r="P358" s="13">
        <v>26.61</v>
      </c>
      <c r="Q358" s="13">
        <v>54.15</v>
      </c>
      <c r="R358" s="13">
        <v>64.024000000000001</v>
      </c>
      <c r="S358" s="13">
        <v>87.137999999999991</v>
      </c>
      <c r="T358" s="13">
        <v>57.832999999999998</v>
      </c>
      <c r="U358" s="13">
        <v>65.792000000000002</v>
      </c>
    </row>
    <row r="359" spans="1:21">
      <c r="A359" s="1" t="s">
        <v>710</v>
      </c>
      <c r="B359" s="1" t="s">
        <v>711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3">
        <v>0.34620999999999996</v>
      </c>
      <c r="J359" s="13">
        <v>0.212058</v>
      </c>
      <c r="K359" s="13">
        <v>0.24453900000000001</v>
      </c>
      <c r="L359" s="13">
        <v>0.92728799999999989</v>
      </c>
      <c r="M359" s="13">
        <v>1.8214349999999999</v>
      </c>
      <c r="N359" s="13">
        <v>4.99369</v>
      </c>
      <c r="O359" s="13">
        <v>20.231999999999999</v>
      </c>
      <c r="P359" s="13">
        <v>26.61</v>
      </c>
      <c r="Q359" s="13">
        <v>42.989999999999995</v>
      </c>
      <c r="R359" s="13">
        <v>49.661000000000001</v>
      </c>
      <c r="S359" s="13">
        <v>76.013999999999996</v>
      </c>
      <c r="T359" s="13">
        <v>50.887</v>
      </c>
      <c r="U359" s="13">
        <v>41.120000000000005</v>
      </c>
    </row>
    <row r="360" spans="1:21">
      <c r="A360" s="1" t="s">
        <v>712</v>
      </c>
      <c r="B360" s="1" t="s">
        <v>713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3">
        <v>0.25525199999999998</v>
      </c>
      <c r="J360" s="13">
        <v>0.17721899999999999</v>
      </c>
      <c r="K360" s="13">
        <v>0.21659400000000001</v>
      </c>
      <c r="L360" s="13">
        <v>0.92506199999999994</v>
      </c>
      <c r="M360" s="13">
        <v>1.9192469999999999</v>
      </c>
      <c r="N360" s="13">
        <v>5.2431950000000001</v>
      </c>
      <c r="O360" s="13">
        <v>21.014999999999997</v>
      </c>
      <c r="P360" s="13">
        <v>31.934999999999999</v>
      </c>
      <c r="Q360" s="13">
        <v>64.259999999999991</v>
      </c>
      <c r="R360" s="13">
        <v>75.153999999999996</v>
      </c>
      <c r="S360" s="13">
        <v>117.11099999999999</v>
      </c>
      <c r="T360" s="13">
        <v>81.539999999999992</v>
      </c>
      <c r="U360" s="13">
        <v>69.132999999999996</v>
      </c>
    </row>
    <row r="361" spans="1:21">
      <c r="A361" s="1" t="s">
        <v>714</v>
      </c>
      <c r="B361" s="1" t="s">
        <v>715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3">
        <v>0.42880199999999996</v>
      </c>
      <c r="J361" s="13">
        <v>0.33358500000000002</v>
      </c>
      <c r="K361" s="13">
        <v>0.31581900000000002</v>
      </c>
      <c r="L361" s="13">
        <v>1.0563959999999999</v>
      </c>
      <c r="M361" s="13">
        <v>1.7474489999999998</v>
      </c>
      <c r="N361" s="13">
        <v>4.3313350000000002</v>
      </c>
      <c r="O361" s="13">
        <v>17.244</v>
      </c>
      <c r="P361" s="13">
        <v>21.93</v>
      </c>
      <c r="Q361" s="13">
        <v>40.98</v>
      </c>
      <c r="R361" s="13">
        <v>46.481000000000002</v>
      </c>
      <c r="S361" s="13">
        <v>68.597999999999999</v>
      </c>
      <c r="T361" s="13">
        <v>33.975000000000001</v>
      </c>
      <c r="U361" s="13">
        <v>51.657000000000004</v>
      </c>
    </row>
    <row r="362" spans="1:21">
      <c r="A362" s="1" t="s">
        <v>716</v>
      </c>
      <c r="B362" s="1" t="s">
        <v>717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3">
        <v>0.25400600000000001</v>
      </c>
      <c r="J362" s="13">
        <v>0.17394299999999999</v>
      </c>
      <c r="K362" s="13">
        <v>0.242757</v>
      </c>
      <c r="L362" s="13">
        <v>1.1203139999999998</v>
      </c>
      <c r="M362" s="13">
        <v>2.3688059999999997</v>
      </c>
      <c r="N362" s="13">
        <v>6.4889250000000001</v>
      </c>
      <c r="O362" s="13">
        <v>27.927</v>
      </c>
      <c r="P362" s="13">
        <v>39.074999999999996</v>
      </c>
      <c r="Q362" s="13">
        <v>90.11999999999999</v>
      </c>
      <c r="R362" s="13">
        <v>108.968</v>
      </c>
      <c r="S362" s="13">
        <v>156.869</v>
      </c>
      <c r="T362" s="13">
        <v>111.28699999999999</v>
      </c>
      <c r="U362" s="13">
        <v>88.408000000000001</v>
      </c>
    </row>
    <row r="363" spans="1:21">
      <c r="A363" s="1" t="s">
        <v>718</v>
      </c>
      <c r="B363" s="1" t="s">
        <v>719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3">
        <v>0.39311299999999999</v>
      </c>
      <c r="J363" s="13">
        <v>0.28898099999999999</v>
      </c>
      <c r="K363" s="13">
        <v>0.34983900000000001</v>
      </c>
      <c r="L363" s="13">
        <v>1.2274799999999999</v>
      </c>
      <c r="M363" s="13">
        <v>2.2553189999999996</v>
      </c>
      <c r="N363" s="13">
        <v>5.7206649999999994</v>
      </c>
      <c r="O363" s="13">
        <v>22.436999999999998</v>
      </c>
      <c r="P363" s="13">
        <v>29.7</v>
      </c>
      <c r="Q363" s="13">
        <v>54.059999999999995</v>
      </c>
      <c r="R363" s="13">
        <v>70.649000000000001</v>
      </c>
      <c r="S363" s="13">
        <v>99.703999999999994</v>
      </c>
      <c r="T363" s="13">
        <v>76.103999999999999</v>
      </c>
      <c r="U363" s="13">
        <v>63.736000000000004</v>
      </c>
    </row>
    <row r="364" spans="1:21">
      <c r="A364" s="1" t="s">
        <v>720</v>
      </c>
      <c r="B364" s="1" t="s">
        <v>721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3">
        <v>0.30829599999999996</v>
      </c>
      <c r="J364" s="13">
        <v>0.23738400000000001</v>
      </c>
      <c r="K364" s="13">
        <v>0.276534</v>
      </c>
      <c r="L364" s="13">
        <v>1.099008</v>
      </c>
      <c r="M364" s="13">
        <v>2.2841609999999997</v>
      </c>
      <c r="N364" s="13">
        <v>5.9540150000000001</v>
      </c>
      <c r="O364" s="13">
        <v>26.261999999999997</v>
      </c>
      <c r="P364" s="13">
        <v>33.39</v>
      </c>
      <c r="Q364" s="13">
        <v>59.73</v>
      </c>
      <c r="R364" s="13">
        <v>74.305999999999997</v>
      </c>
      <c r="S364" s="13">
        <v>111.961</v>
      </c>
      <c r="T364" s="13">
        <v>71.724999999999994</v>
      </c>
      <c r="U364" s="13">
        <v>86.866</v>
      </c>
    </row>
    <row r="365" spans="1:21">
      <c r="A365" s="1" t="s">
        <v>722</v>
      </c>
      <c r="B365" s="1" t="s">
        <v>723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3">
        <v>0.22837399999999999</v>
      </c>
      <c r="J365" s="13">
        <v>0.14786099999999999</v>
      </c>
      <c r="K365" s="13">
        <v>0.170262</v>
      </c>
      <c r="L365" s="13">
        <v>0.74761799999999989</v>
      </c>
      <c r="M365" s="13">
        <v>1.8320939999999999</v>
      </c>
      <c r="N365" s="13">
        <v>5.8104149999999999</v>
      </c>
      <c r="O365" s="13">
        <v>26.468999999999998</v>
      </c>
      <c r="P365" s="13">
        <v>35.07</v>
      </c>
      <c r="Q365" s="13">
        <v>69.239999999999995</v>
      </c>
      <c r="R365" s="13">
        <v>93.915999999999997</v>
      </c>
      <c r="S365" s="13">
        <v>124.52699999999999</v>
      </c>
      <c r="T365" s="13">
        <v>77.161000000000001</v>
      </c>
      <c r="U365" s="13">
        <v>71.703000000000003</v>
      </c>
    </row>
    <row r="366" spans="1:21">
      <c r="A366" s="1" t="s">
        <v>724</v>
      </c>
      <c r="B366" s="1" t="s">
        <v>725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3">
        <v>0.27038200000000001</v>
      </c>
      <c r="J366" s="13">
        <v>0.19259100000000001</v>
      </c>
      <c r="K366" s="13">
        <v>0.24251400000000001</v>
      </c>
      <c r="L366" s="13">
        <v>0.94255199999999995</v>
      </c>
      <c r="M366" s="13">
        <v>1.8853889999999998</v>
      </c>
      <c r="N366" s="13">
        <v>5.2737099999999995</v>
      </c>
      <c r="O366" s="13">
        <v>23.912999999999997</v>
      </c>
      <c r="P366" s="13">
        <v>37.74</v>
      </c>
      <c r="Q366" s="13">
        <v>76.14</v>
      </c>
      <c r="R366" s="13">
        <v>89.57</v>
      </c>
      <c r="S366" s="13">
        <v>100.425</v>
      </c>
      <c r="T366" s="13">
        <v>60.701999999999998</v>
      </c>
      <c r="U366" s="13">
        <v>52.170999999999999</v>
      </c>
    </row>
    <row r="367" spans="1:21">
      <c r="A367" s="1" t="s">
        <v>726</v>
      </c>
      <c r="B367" s="1" t="s">
        <v>727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3">
        <v>0.28702499999999997</v>
      </c>
      <c r="J367" s="13">
        <v>0.22440599999999999</v>
      </c>
      <c r="K367" s="13">
        <v>0.31128300000000003</v>
      </c>
      <c r="L367" s="13">
        <v>1.251012</v>
      </c>
      <c r="M367" s="13">
        <v>2.45784</v>
      </c>
      <c r="N367" s="13">
        <v>6.6917599999999995</v>
      </c>
      <c r="O367" s="13">
        <v>25.748999999999999</v>
      </c>
      <c r="P367" s="13">
        <v>33.824999999999996</v>
      </c>
      <c r="Q367" s="13">
        <v>71.399999999999991</v>
      </c>
      <c r="R367" s="13">
        <v>86.072000000000003</v>
      </c>
      <c r="S367" s="13">
        <v>120.613</v>
      </c>
      <c r="T367" s="13">
        <v>90.750999999999991</v>
      </c>
      <c r="U367" s="13">
        <v>112.309</v>
      </c>
    </row>
    <row r="368" spans="1:21">
      <c r="A368" s="1" t="s">
        <v>728</v>
      </c>
      <c r="B368" s="1" t="s">
        <v>729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3">
        <v>0.253828</v>
      </c>
      <c r="J368" s="13">
        <v>0.164241</v>
      </c>
      <c r="K368" s="13">
        <v>0.211896</v>
      </c>
      <c r="L368" s="13">
        <v>1.1209499999999999</v>
      </c>
      <c r="M368" s="13">
        <v>2.4985949999999999</v>
      </c>
      <c r="N368" s="13">
        <v>7.3487299999999998</v>
      </c>
      <c r="O368" s="13">
        <v>31.202999999999999</v>
      </c>
      <c r="P368" s="13">
        <v>43.634999999999998</v>
      </c>
      <c r="Q368" s="13">
        <v>92.7</v>
      </c>
      <c r="R368" s="13">
        <v>112.996</v>
      </c>
      <c r="S368" s="13">
        <v>146.77500000000001</v>
      </c>
      <c r="T368" s="13">
        <v>97.998999999999995</v>
      </c>
      <c r="U368" s="13">
        <v>92.777000000000001</v>
      </c>
    </row>
    <row r="369" spans="1:21">
      <c r="A369" s="1" t="s">
        <v>730</v>
      </c>
      <c r="B369" s="1" t="s">
        <v>731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3">
        <v>0.35929299999999997</v>
      </c>
      <c r="J369" s="13">
        <v>0.195552</v>
      </c>
      <c r="K369" s="13">
        <v>0.22647600000000001</v>
      </c>
      <c r="L369" s="13">
        <v>1.0548059999999999</v>
      </c>
      <c r="M369" s="13">
        <v>2.5286909999999998</v>
      </c>
      <c r="N369" s="13">
        <v>7.8603049999999994</v>
      </c>
      <c r="O369" s="13">
        <v>34.190999999999995</v>
      </c>
      <c r="P369" s="13">
        <v>53.25</v>
      </c>
      <c r="Q369" s="13">
        <v>109.92</v>
      </c>
      <c r="R369" s="13">
        <v>136.899</v>
      </c>
      <c r="S369" s="13">
        <v>174.99699999999999</v>
      </c>
      <c r="T369" s="13">
        <v>119.441</v>
      </c>
      <c r="U369" s="13">
        <v>94.832999999999998</v>
      </c>
    </row>
    <row r="370" spans="1:21">
      <c r="A370" s="1" t="s">
        <v>732</v>
      </c>
      <c r="B370" s="1" t="s">
        <v>733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3">
        <v>0.35083799999999998</v>
      </c>
      <c r="J370" s="13">
        <v>0.29736000000000001</v>
      </c>
      <c r="K370" s="13">
        <v>0.42128100000000002</v>
      </c>
      <c r="L370" s="13">
        <v>1.720062</v>
      </c>
      <c r="M370" s="13">
        <v>2.9738609999999999</v>
      </c>
      <c r="N370" s="13">
        <v>7.2266699999999995</v>
      </c>
      <c r="O370" s="13">
        <v>28.232999999999997</v>
      </c>
      <c r="P370" s="13">
        <v>37.695</v>
      </c>
      <c r="Q370" s="13">
        <v>72.36</v>
      </c>
      <c r="R370" s="13">
        <v>90.364999999999995</v>
      </c>
      <c r="S370" s="13">
        <v>109.28299999999999</v>
      </c>
      <c r="T370" s="13">
        <v>76.254999999999995</v>
      </c>
      <c r="U370" s="13">
        <v>101.001</v>
      </c>
    </row>
    <row r="371" spans="1:21">
      <c r="A371" s="1" t="s">
        <v>734</v>
      </c>
      <c r="B371" s="1" t="s">
        <v>735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3">
        <v>0.370062</v>
      </c>
      <c r="J371" s="13">
        <v>0.236817</v>
      </c>
      <c r="K371" s="13">
        <v>0.27807300000000001</v>
      </c>
      <c r="L371" s="13">
        <v>1.172466</v>
      </c>
      <c r="M371" s="13">
        <v>2.3462339999999999</v>
      </c>
      <c r="N371" s="13">
        <v>5.9306799999999997</v>
      </c>
      <c r="O371" s="13">
        <v>24.875999999999998</v>
      </c>
      <c r="P371" s="13">
        <v>37.619999999999997</v>
      </c>
      <c r="Q371" s="13">
        <v>66.3</v>
      </c>
      <c r="R371" s="13">
        <v>77.061999999999998</v>
      </c>
      <c r="S371" s="13">
        <v>103.61799999999999</v>
      </c>
      <c r="T371" s="13">
        <v>59.795999999999999</v>
      </c>
      <c r="U371" s="13">
        <v>63.993000000000002</v>
      </c>
    </row>
    <row r="372" spans="1:21">
      <c r="A372" s="1" t="s">
        <v>736</v>
      </c>
      <c r="B372" s="1" t="s">
        <v>737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3">
        <v>0.35510999999999998</v>
      </c>
      <c r="J372" s="13">
        <v>0.23782500000000001</v>
      </c>
      <c r="K372" s="13">
        <v>0.28633500000000001</v>
      </c>
      <c r="L372" s="13">
        <v>1.214442</v>
      </c>
      <c r="M372" s="13">
        <v>2.5625489999999997</v>
      </c>
      <c r="N372" s="13">
        <v>6.855105</v>
      </c>
      <c r="O372" s="13">
        <v>28.403999999999996</v>
      </c>
      <c r="P372" s="13">
        <v>38.445</v>
      </c>
      <c r="Q372" s="13">
        <v>75.539999999999992</v>
      </c>
      <c r="R372" s="13">
        <v>94.605000000000004</v>
      </c>
      <c r="S372" s="13">
        <v>116.49299999999999</v>
      </c>
      <c r="T372" s="13">
        <v>80.483000000000004</v>
      </c>
      <c r="U372" s="13">
        <v>51.914000000000001</v>
      </c>
    </row>
    <row r="373" spans="1:21">
      <c r="A373" s="1" t="s">
        <v>738</v>
      </c>
      <c r="B373" s="1" t="s">
        <v>739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3">
        <v>0.29583599999999999</v>
      </c>
      <c r="J373" s="13">
        <v>0.216531</v>
      </c>
      <c r="K373" s="13">
        <v>0.28196100000000002</v>
      </c>
      <c r="L373" s="13">
        <v>1.132398</v>
      </c>
      <c r="M373" s="13">
        <v>2.3418449999999997</v>
      </c>
      <c r="N373" s="13">
        <v>6.6845799999999995</v>
      </c>
      <c r="O373" s="13">
        <v>26.540999999999997</v>
      </c>
      <c r="P373" s="13">
        <v>37.754999999999995</v>
      </c>
      <c r="Q373" s="13">
        <v>76.14</v>
      </c>
      <c r="R373" s="13">
        <v>89.887999999999991</v>
      </c>
      <c r="S373" s="13">
        <v>118.44999999999999</v>
      </c>
      <c r="T373" s="13">
        <v>95.13</v>
      </c>
      <c r="U373" s="13">
        <v>75.558000000000007</v>
      </c>
    </row>
    <row r="374" spans="1:21">
      <c r="A374" s="1" t="s">
        <v>740</v>
      </c>
      <c r="B374" s="1" t="s">
        <v>741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3">
        <v>0.35475399999999996</v>
      </c>
      <c r="J374" s="13">
        <v>0.247779</v>
      </c>
      <c r="K374" s="13">
        <v>0.26981100000000002</v>
      </c>
      <c r="L374" s="13">
        <v>0.97943999999999998</v>
      </c>
      <c r="M374" s="13">
        <v>2.082894</v>
      </c>
      <c r="N374" s="13">
        <v>5.6219399999999995</v>
      </c>
      <c r="O374" s="13">
        <v>25.172999999999998</v>
      </c>
      <c r="P374" s="13">
        <v>31.695</v>
      </c>
      <c r="Q374" s="13">
        <v>65.13</v>
      </c>
      <c r="R374" s="13">
        <v>75.471999999999994</v>
      </c>
      <c r="S374" s="13">
        <v>111.03399999999999</v>
      </c>
      <c r="T374" s="13">
        <v>83.653999999999996</v>
      </c>
      <c r="U374" s="13">
        <v>79.156000000000006</v>
      </c>
    </row>
    <row r="375" spans="1:21">
      <c r="A375" s="1" t="s">
        <v>742</v>
      </c>
      <c r="B375" s="1" t="s">
        <v>743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3">
        <v>0.21270999999999998</v>
      </c>
      <c r="J375" s="13">
        <v>0.142821</v>
      </c>
      <c r="K375" s="13">
        <v>0.20250000000000001</v>
      </c>
      <c r="L375" s="13">
        <v>0.91265999999999992</v>
      </c>
      <c r="M375" s="13">
        <v>1.8157919999999999</v>
      </c>
      <c r="N375" s="13">
        <v>5.3401249999999996</v>
      </c>
      <c r="O375" s="13">
        <v>24.947999999999997</v>
      </c>
      <c r="P375" s="13">
        <v>35.94</v>
      </c>
      <c r="Q375" s="13">
        <v>76.259999999999991</v>
      </c>
      <c r="R375" s="13">
        <v>98.420999999999992</v>
      </c>
      <c r="S375" s="13">
        <v>129.98599999999999</v>
      </c>
      <c r="T375" s="13">
        <v>94.676999999999992</v>
      </c>
      <c r="U375" s="13">
        <v>95.861000000000004</v>
      </c>
    </row>
    <row r="376" spans="1:21">
      <c r="A376" s="1" t="s">
        <v>744</v>
      </c>
      <c r="B376" s="1" t="s">
        <v>745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3">
        <v>0.26112599999999997</v>
      </c>
      <c r="J376" s="13">
        <v>0.186228</v>
      </c>
      <c r="K376" s="13">
        <v>0.234819</v>
      </c>
      <c r="L376" s="13">
        <v>1.0567139999999999</v>
      </c>
      <c r="M376" s="13">
        <v>2.4948329999999999</v>
      </c>
      <c r="N376" s="13">
        <v>6.6432950000000002</v>
      </c>
      <c r="O376" s="13">
        <v>27.413999999999998</v>
      </c>
      <c r="P376" s="13">
        <v>40.199999999999996</v>
      </c>
      <c r="Q376" s="13">
        <v>81.929999999999993</v>
      </c>
      <c r="R376" s="13">
        <v>86.972999999999999</v>
      </c>
      <c r="S376" s="13">
        <v>100.73399999999999</v>
      </c>
      <c r="T376" s="13">
        <v>65.986999999999995</v>
      </c>
      <c r="U376" s="13">
        <v>53.456000000000003</v>
      </c>
    </row>
    <row r="377" spans="1:21">
      <c r="A377" s="1" t="s">
        <v>746</v>
      </c>
      <c r="B377" s="1" t="s">
        <v>747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3">
        <v>0.25106899999999999</v>
      </c>
      <c r="J377" s="13">
        <v>0.17299800000000001</v>
      </c>
      <c r="K377" s="13">
        <v>0.19545300000000002</v>
      </c>
      <c r="L377" s="13">
        <v>0.95463599999999993</v>
      </c>
      <c r="M377" s="13">
        <v>2.2797719999999999</v>
      </c>
      <c r="N377" s="13">
        <v>6.3076299999999996</v>
      </c>
      <c r="O377" s="13">
        <v>26.666999999999998</v>
      </c>
      <c r="P377" s="13">
        <v>39.314999999999998</v>
      </c>
      <c r="Q377" s="13">
        <v>81.78</v>
      </c>
      <c r="R377" s="13">
        <v>111.14099999999999</v>
      </c>
      <c r="S377" s="13">
        <v>145.22999999999999</v>
      </c>
      <c r="T377" s="13">
        <v>80.483000000000004</v>
      </c>
      <c r="U377" s="13">
        <v>56.797000000000004</v>
      </c>
    </row>
    <row r="378" spans="1:21">
      <c r="A378" s="1" t="s">
        <v>748</v>
      </c>
      <c r="B378" s="1" t="s">
        <v>749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3">
        <v>0.28168499999999996</v>
      </c>
      <c r="J378" s="13">
        <v>0.18748799999999999</v>
      </c>
      <c r="K378" s="13">
        <v>0.21651300000000001</v>
      </c>
      <c r="L378" s="13">
        <v>0.91742999999999997</v>
      </c>
      <c r="M378" s="13">
        <v>2.032734</v>
      </c>
      <c r="N378" s="13">
        <v>5.4944949999999997</v>
      </c>
      <c r="O378" s="13">
        <v>24.497999999999998</v>
      </c>
      <c r="P378" s="13">
        <v>33.51</v>
      </c>
      <c r="Q378" s="13">
        <v>62.46</v>
      </c>
      <c r="R378" s="13">
        <v>77.432999999999993</v>
      </c>
      <c r="S378" s="13">
        <v>98.98299999999999</v>
      </c>
      <c r="T378" s="13">
        <v>78.218000000000004</v>
      </c>
      <c r="U378" s="13">
        <v>61.68</v>
      </c>
    </row>
    <row r="379" spans="1:21">
      <c r="A379" s="1" t="s">
        <v>750</v>
      </c>
      <c r="B379" s="1" t="s">
        <v>751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3">
        <v>0.30526999999999999</v>
      </c>
      <c r="J379" s="13">
        <v>0.22869</v>
      </c>
      <c r="K379" s="13">
        <v>0.28123200000000004</v>
      </c>
      <c r="L379" s="13">
        <v>1.180734</v>
      </c>
      <c r="M379" s="13">
        <v>2.3619089999999998</v>
      </c>
      <c r="N379" s="13">
        <v>6.41892</v>
      </c>
      <c r="O379" s="13">
        <v>25.406999999999996</v>
      </c>
      <c r="P379" s="13">
        <v>36.975000000000001</v>
      </c>
      <c r="Q379" s="13">
        <v>74.22</v>
      </c>
      <c r="R379" s="13">
        <v>109.71</v>
      </c>
      <c r="S379" s="13">
        <v>140.904</v>
      </c>
      <c r="T379" s="13">
        <v>88.486000000000004</v>
      </c>
      <c r="U379" s="13">
        <v>92.52</v>
      </c>
    </row>
    <row r="380" spans="1:21">
      <c r="A380" s="1" t="s">
        <v>752</v>
      </c>
      <c r="B380" s="1" t="s">
        <v>753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3">
        <v>0.24172399999999999</v>
      </c>
      <c r="J380" s="13">
        <v>0.20008799999999999</v>
      </c>
      <c r="K380" s="13">
        <v>0.274671</v>
      </c>
      <c r="L380" s="13">
        <v>0.99788399999999988</v>
      </c>
      <c r="M380" s="13">
        <v>1.9687799999999998</v>
      </c>
      <c r="N380" s="13">
        <v>5.7709250000000001</v>
      </c>
      <c r="O380" s="13">
        <v>25.496999999999996</v>
      </c>
      <c r="P380" s="13">
        <v>37.17</v>
      </c>
      <c r="Q380" s="13">
        <v>73.17</v>
      </c>
      <c r="R380" s="13">
        <v>91.212999999999994</v>
      </c>
      <c r="S380" s="13">
        <v>146.56899999999999</v>
      </c>
      <c r="T380" s="13">
        <v>110.834</v>
      </c>
      <c r="U380" s="13">
        <v>140.322</v>
      </c>
    </row>
    <row r="381" spans="1:21">
      <c r="A381" s="1" t="s">
        <v>754</v>
      </c>
      <c r="B381" s="1" t="s">
        <v>755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3">
        <v>0.31354699999999996</v>
      </c>
      <c r="J381" s="13">
        <v>0.20071800000000001</v>
      </c>
      <c r="K381" s="13">
        <v>0.288522</v>
      </c>
      <c r="L381" s="13">
        <v>1.194726</v>
      </c>
      <c r="M381" s="13">
        <v>2.328678</v>
      </c>
      <c r="N381" s="13">
        <v>6.5553400000000002</v>
      </c>
      <c r="O381" s="13">
        <v>26.549999999999997</v>
      </c>
      <c r="P381" s="13">
        <v>34.14</v>
      </c>
      <c r="Q381" s="13">
        <v>71.52</v>
      </c>
      <c r="R381" s="13">
        <v>90.576999999999998</v>
      </c>
      <c r="S381" s="13">
        <v>124.321</v>
      </c>
      <c r="T381" s="13">
        <v>105.7</v>
      </c>
      <c r="U381" s="13">
        <v>113.851</v>
      </c>
    </row>
    <row r="382" spans="1:21">
      <c r="A382" s="1" t="s">
        <v>756</v>
      </c>
      <c r="B382" s="1" t="s">
        <v>757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3">
        <v>0.25311600000000001</v>
      </c>
      <c r="J382" s="13">
        <v>0.18635399999999999</v>
      </c>
      <c r="K382" s="13">
        <v>0.25417800000000002</v>
      </c>
      <c r="L382" s="13">
        <v>1.1308079999999998</v>
      </c>
      <c r="M382" s="13">
        <v>2.323035</v>
      </c>
      <c r="N382" s="13">
        <v>6.4584099999999998</v>
      </c>
      <c r="O382" s="13">
        <v>27.188999999999997</v>
      </c>
      <c r="P382" s="13">
        <v>39.299999999999997</v>
      </c>
      <c r="Q382" s="13">
        <v>83.73</v>
      </c>
      <c r="R382" s="13">
        <v>101.283</v>
      </c>
      <c r="S382" s="13">
        <v>131.73699999999999</v>
      </c>
      <c r="T382" s="13">
        <v>109.62599999999999</v>
      </c>
      <c r="U382" s="13">
        <v>100.48700000000001</v>
      </c>
    </row>
    <row r="383" spans="1:21">
      <c r="A383" s="1" t="s">
        <v>758</v>
      </c>
      <c r="B383" s="1" t="s">
        <v>759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3">
        <v>0.242614</v>
      </c>
      <c r="J383" s="13">
        <v>0.176589</v>
      </c>
      <c r="K383" s="13">
        <v>0.23627700000000001</v>
      </c>
      <c r="L383" s="13">
        <v>1.095828</v>
      </c>
      <c r="M383" s="13">
        <v>2.5675649999999997</v>
      </c>
      <c r="N383" s="13">
        <v>7.6251600000000002</v>
      </c>
      <c r="O383" s="13">
        <v>32.247</v>
      </c>
      <c r="P383" s="13">
        <v>51.51</v>
      </c>
      <c r="Q383" s="13">
        <v>103.64999999999999</v>
      </c>
      <c r="R383" s="13">
        <v>129.744</v>
      </c>
      <c r="S383" s="13">
        <v>165.727</v>
      </c>
      <c r="T383" s="13">
        <v>112.193</v>
      </c>
      <c r="U383" s="13">
        <v>98.945000000000007</v>
      </c>
    </row>
    <row r="384" spans="1:21">
      <c r="A384" s="1" t="s">
        <v>760</v>
      </c>
      <c r="B384" s="1" t="s">
        <v>761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3">
        <v>0.27848099999999998</v>
      </c>
      <c r="J384" s="13">
        <v>0.213003</v>
      </c>
      <c r="K384" s="13">
        <v>0.29929500000000003</v>
      </c>
      <c r="L384" s="13">
        <v>1.350228</v>
      </c>
      <c r="M384" s="13">
        <v>2.8334129999999997</v>
      </c>
      <c r="N384" s="13">
        <v>7.6808049999999994</v>
      </c>
      <c r="O384" s="13">
        <v>32.327999999999996</v>
      </c>
      <c r="P384" s="13">
        <v>44.22</v>
      </c>
      <c r="Q384" s="13">
        <v>95.25</v>
      </c>
      <c r="R384" s="13">
        <v>115.22199999999999</v>
      </c>
      <c r="S384" s="13">
        <v>146.56899999999999</v>
      </c>
      <c r="T384" s="13">
        <v>117.78</v>
      </c>
      <c r="U384" s="13">
        <v>98.430999999999997</v>
      </c>
    </row>
    <row r="385" spans="1:21">
      <c r="A385" s="1" t="s">
        <v>762</v>
      </c>
      <c r="B385" s="1" t="s">
        <v>763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3">
        <v>0.63448099999999996</v>
      </c>
      <c r="J385" s="13">
        <v>0.35620200000000002</v>
      </c>
      <c r="K385" s="13">
        <v>0.32319000000000003</v>
      </c>
      <c r="L385" s="13">
        <v>1.1260379999999999</v>
      </c>
      <c r="M385" s="13">
        <v>2.2628429999999997</v>
      </c>
      <c r="N385" s="13">
        <v>6.22865</v>
      </c>
      <c r="O385" s="13">
        <v>25.910999999999998</v>
      </c>
      <c r="P385" s="13">
        <v>32.354999999999997</v>
      </c>
      <c r="Q385" s="13">
        <v>64.77</v>
      </c>
      <c r="R385" s="13">
        <v>70.277999999999992</v>
      </c>
      <c r="S385" s="13">
        <v>97.540999999999997</v>
      </c>
      <c r="T385" s="13">
        <v>67.798999999999992</v>
      </c>
      <c r="U385" s="13">
        <v>54.998000000000005</v>
      </c>
    </row>
    <row r="386" spans="1:21">
      <c r="A386" s="1" t="s">
        <v>764</v>
      </c>
      <c r="B386" s="1" t="s">
        <v>765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3">
        <v>0.24884399999999998</v>
      </c>
      <c r="J386" s="13">
        <v>0.18143999999999999</v>
      </c>
      <c r="K386" s="13">
        <v>0.23571</v>
      </c>
      <c r="L386" s="13">
        <v>1.0147379999999999</v>
      </c>
      <c r="M386" s="13">
        <v>2.2565729999999999</v>
      </c>
      <c r="N386" s="13">
        <v>6.5445699999999993</v>
      </c>
      <c r="O386" s="13">
        <v>29.195999999999998</v>
      </c>
      <c r="P386" s="13">
        <v>41.16</v>
      </c>
      <c r="Q386" s="13">
        <v>81.81</v>
      </c>
      <c r="R386" s="13">
        <v>104.622</v>
      </c>
      <c r="S386" s="13">
        <v>149.24699999999999</v>
      </c>
      <c r="T386" s="13">
        <v>105.54899999999999</v>
      </c>
      <c r="U386" s="13">
        <v>109.99600000000001</v>
      </c>
    </row>
    <row r="387" spans="1:21">
      <c r="A387" s="1" t="s">
        <v>766</v>
      </c>
      <c r="B387" s="1" t="s">
        <v>767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3">
        <v>0.23291299999999998</v>
      </c>
      <c r="J387" s="13">
        <v>0.14786099999999999</v>
      </c>
      <c r="K387" s="13">
        <v>0.17973900000000001</v>
      </c>
      <c r="L387" s="13">
        <v>0.87322799999999989</v>
      </c>
      <c r="M387" s="13">
        <v>2.070354</v>
      </c>
      <c r="N387" s="13">
        <v>6.8353599999999997</v>
      </c>
      <c r="O387" s="13">
        <v>32.138999999999996</v>
      </c>
      <c r="P387" s="13">
        <v>49.83</v>
      </c>
      <c r="Q387" s="13">
        <v>105.47999999999999</v>
      </c>
      <c r="R387" s="13">
        <v>118.24299999999999</v>
      </c>
      <c r="S387" s="13">
        <v>161.19499999999999</v>
      </c>
      <c r="T387" s="13">
        <v>110.532</v>
      </c>
      <c r="U387" s="13">
        <v>98.174000000000007</v>
      </c>
    </row>
    <row r="388" spans="1:21">
      <c r="A388" s="1" t="s">
        <v>768</v>
      </c>
      <c r="B388" s="1" t="s">
        <v>769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3">
        <v>0.29014000000000001</v>
      </c>
      <c r="J388" s="13">
        <v>0.20103299999999999</v>
      </c>
      <c r="K388" s="13">
        <v>0.22744800000000001</v>
      </c>
      <c r="L388" s="13">
        <v>0.88658399999999993</v>
      </c>
      <c r="M388" s="13">
        <v>1.9656449999999999</v>
      </c>
      <c r="N388" s="13">
        <v>5.7296399999999998</v>
      </c>
      <c r="O388" s="13">
        <v>24.542999999999999</v>
      </c>
      <c r="P388" s="13">
        <v>35.309999999999995</v>
      </c>
      <c r="Q388" s="13">
        <v>67.14</v>
      </c>
      <c r="R388" s="13">
        <v>79.712000000000003</v>
      </c>
      <c r="S388" s="13">
        <v>114.845</v>
      </c>
      <c r="T388" s="13">
        <v>74.896000000000001</v>
      </c>
      <c r="U388" s="13">
        <v>61.423000000000002</v>
      </c>
    </row>
    <row r="389" spans="1:21">
      <c r="A389" s="1" t="s">
        <v>770</v>
      </c>
      <c r="B389" s="1" t="s">
        <v>771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3">
        <v>0.20078399999999999</v>
      </c>
      <c r="J389" s="13">
        <v>0.15126300000000001</v>
      </c>
      <c r="K389" s="13">
        <v>0.177147</v>
      </c>
      <c r="L389" s="13">
        <v>0.82520999999999989</v>
      </c>
      <c r="M389" s="13">
        <v>2.0484089999999999</v>
      </c>
      <c r="N389" s="13">
        <v>6.04915</v>
      </c>
      <c r="O389" s="13">
        <v>24.398999999999997</v>
      </c>
      <c r="P389" s="13">
        <v>37.545000000000002</v>
      </c>
      <c r="Q389" s="13">
        <v>74.399999999999991</v>
      </c>
      <c r="R389" s="13">
        <v>100.32899999999999</v>
      </c>
      <c r="S389" s="13">
        <v>111.65199999999999</v>
      </c>
      <c r="T389" s="13">
        <v>71.271999999999991</v>
      </c>
      <c r="U389" s="13">
        <v>63.478999999999999</v>
      </c>
    </row>
    <row r="390" spans="1:21">
      <c r="A390" s="1" t="s">
        <v>772</v>
      </c>
      <c r="B390" s="1" t="s">
        <v>773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3">
        <v>0.166074</v>
      </c>
      <c r="J390" s="13">
        <v>0.12102300000000001</v>
      </c>
      <c r="K390" s="13">
        <v>0.165078</v>
      </c>
      <c r="L390" s="13">
        <v>0.77146799999999993</v>
      </c>
      <c r="M390" s="13">
        <v>1.775037</v>
      </c>
      <c r="N390" s="13">
        <v>5.5752699999999997</v>
      </c>
      <c r="O390" s="13">
        <v>26.702999999999999</v>
      </c>
      <c r="P390" s="13">
        <v>40.784999999999997</v>
      </c>
      <c r="Q390" s="13">
        <v>79.83</v>
      </c>
      <c r="R390" s="13">
        <v>110.87599999999999</v>
      </c>
      <c r="S390" s="13">
        <v>154.91199999999998</v>
      </c>
      <c r="T390" s="13">
        <v>116.874</v>
      </c>
      <c r="U390" s="13">
        <v>96.888999999999996</v>
      </c>
    </row>
    <row r="391" spans="1:21">
      <c r="A391" s="1" t="s">
        <v>774</v>
      </c>
      <c r="B391" s="1" t="s">
        <v>775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3">
        <v>0.26646599999999998</v>
      </c>
      <c r="J391" s="13">
        <v>0.191772</v>
      </c>
      <c r="K391" s="13">
        <v>0.24105600000000002</v>
      </c>
      <c r="L391" s="13">
        <v>1.0980539999999999</v>
      </c>
      <c r="M391" s="13">
        <v>2.5493819999999996</v>
      </c>
      <c r="N391" s="13">
        <v>7.2787249999999997</v>
      </c>
      <c r="O391" s="13">
        <v>31.922999999999998</v>
      </c>
      <c r="P391" s="13">
        <v>44.774999999999999</v>
      </c>
      <c r="Q391" s="13">
        <v>92.429999999999993</v>
      </c>
      <c r="R391" s="13">
        <v>105.152</v>
      </c>
      <c r="S391" s="13">
        <v>129.471</v>
      </c>
      <c r="T391" s="13">
        <v>88.183999999999997</v>
      </c>
      <c r="U391" s="13">
        <v>65.021000000000001</v>
      </c>
    </row>
    <row r="392" spans="1:21">
      <c r="A392" s="1" t="s">
        <v>776</v>
      </c>
      <c r="B392" s="1" t="s">
        <v>777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3">
        <v>0.23042099999999999</v>
      </c>
      <c r="J392" s="13">
        <v>0.17375399999999999</v>
      </c>
      <c r="K392" s="13">
        <v>0.25409700000000002</v>
      </c>
      <c r="L392" s="13">
        <v>1.0697519999999998</v>
      </c>
      <c r="M392" s="13">
        <v>2.1919919999999999</v>
      </c>
      <c r="N392" s="13">
        <v>6.1550549999999999</v>
      </c>
      <c r="O392" s="13">
        <v>24.794999999999998</v>
      </c>
      <c r="P392" s="13">
        <v>37.604999999999997</v>
      </c>
      <c r="Q392" s="13">
        <v>77.819999999999993</v>
      </c>
      <c r="R392" s="13">
        <v>95.506</v>
      </c>
      <c r="S392" s="13">
        <v>134.827</v>
      </c>
      <c r="T392" s="13">
        <v>104.34099999999999</v>
      </c>
      <c r="U392" s="13">
        <v>97.917000000000002</v>
      </c>
    </row>
    <row r="393" spans="1:21">
      <c r="A393" s="1" t="s">
        <v>778</v>
      </c>
      <c r="B393" s="1" t="s">
        <v>779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3">
        <v>0.62148700000000001</v>
      </c>
      <c r="J393" s="13">
        <v>0.27701100000000001</v>
      </c>
      <c r="K393" s="13">
        <v>0.30877199999999999</v>
      </c>
      <c r="L393" s="13">
        <v>0.91679399999999989</v>
      </c>
      <c r="M393" s="13">
        <v>1.7744099999999998</v>
      </c>
      <c r="N393" s="13">
        <v>4.4910899999999998</v>
      </c>
      <c r="O393" s="13">
        <v>17.82</v>
      </c>
      <c r="P393" s="13">
        <v>25.65</v>
      </c>
      <c r="Q393" s="13">
        <v>43.14</v>
      </c>
      <c r="R393" s="13">
        <v>51.674999999999997</v>
      </c>
      <c r="S393" s="13">
        <v>72.717999999999989</v>
      </c>
      <c r="T393" s="13">
        <v>49.376999999999995</v>
      </c>
      <c r="U393" s="13">
        <v>46.003</v>
      </c>
    </row>
    <row r="394" spans="1:21">
      <c r="A394" s="1" t="s">
        <v>780</v>
      </c>
      <c r="B394" s="1" t="s">
        <v>781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3">
        <v>0.27385299999999996</v>
      </c>
      <c r="J394" s="13">
        <v>0.17262</v>
      </c>
      <c r="K394" s="13">
        <v>0.21716100000000002</v>
      </c>
      <c r="L394" s="13">
        <v>0.95590799999999998</v>
      </c>
      <c r="M394" s="13">
        <v>2.097315</v>
      </c>
      <c r="N394" s="13">
        <v>5.6380949999999999</v>
      </c>
      <c r="O394" s="13">
        <v>24.273</v>
      </c>
      <c r="P394" s="13">
        <v>32.46</v>
      </c>
      <c r="Q394" s="13">
        <v>64.259999999999991</v>
      </c>
      <c r="R394" s="13">
        <v>87.873999999999995</v>
      </c>
      <c r="S394" s="13">
        <v>117.41999999999999</v>
      </c>
      <c r="T394" s="13">
        <v>74.896000000000001</v>
      </c>
      <c r="U394" s="13">
        <v>87.38</v>
      </c>
    </row>
    <row r="395" spans="1:21">
      <c r="A395" s="1" t="s">
        <v>782</v>
      </c>
      <c r="B395" s="1" t="s">
        <v>783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3">
        <v>0.360539</v>
      </c>
      <c r="J395" s="13">
        <v>0.21949199999999999</v>
      </c>
      <c r="K395" s="13">
        <v>0.26649</v>
      </c>
      <c r="L395" s="13">
        <v>1.0583039999999999</v>
      </c>
      <c r="M395" s="13">
        <v>2.3236619999999997</v>
      </c>
      <c r="N395" s="13">
        <v>5.9019599999999999</v>
      </c>
      <c r="O395" s="13">
        <v>23.715</v>
      </c>
      <c r="P395" s="13">
        <v>30.555</v>
      </c>
      <c r="Q395" s="13">
        <v>56.07</v>
      </c>
      <c r="R395" s="13">
        <v>72.557000000000002</v>
      </c>
      <c r="S395" s="13">
        <v>103.92699999999999</v>
      </c>
      <c r="T395" s="13">
        <v>72.328999999999994</v>
      </c>
      <c r="U395" s="13">
        <v>76.585999999999999</v>
      </c>
    </row>
    <row r="396" spans="1:21">
      <c r="A396" s="1" t="s">
        <v>784</v>
      </c>
      <c r="B396" s="1" t="s">
        <v>785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3">
        <v>0.20443299999999998</v>
      </c>
      <c r="J396" s="13">
        <v>0.145089</v>
      </c>
      <c r="K396" s="13">
        <v>0.21870000000000001</v>
      </c>
      <c r="L396" s="13">
        <v>0.90025799999999989</v>
      </c>
      <c r="M396" s="13">
        <v>1.9712879999999999</v>
      </c>
      <c r="N396" s="13">
        <v>5.2198599999999997</v>
      </c>
      <c r="O396" s="13">
        <v>23.930999999999997</v>
      </c>
      <c r="P396" s="13">
        <v>33.104999999999997</v>
      </c>
      <c r="Q396" s="13">
        <v>74.099999999999994</v>
      </c>
      <c r="R396" s="13">
        <v>93.120999999999995</v>
      </c>
      <c r="S396" s="13">
        <v>131.32499999999999</v>
      </c>
      <c r="T396" s="13">
        <v>91.506</v>
      </c>
      <c r="U396" s="13">
        <v>89.179000000000002</v>
      </c>
    </row>
    <row r="397" spans="1:21">
      <c r="A397" s="1" t="s">
        <v>786</v>
      </c>
      <c r="B397" s="1" t="s">
        <v>787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3">
        <v>0.312301</v>
      </c>
      <c r="J397" s="13">
        <v>0.18332999999999999</v>
      </c>
      <c r="K397" s="13">
        <v>0.22712400000000002</v>
      </c>
      <c r="L397" s="13">
        <v>0.93460199999999993</v>
      </c>
      <c r="M397" s="13">
        <v>2.1280379999999997</v>
      </c>
      <c r="N397" s="13">
        <v>5.612965</v>
      </c>
      <c r="O397" s="13">
        <v>23.795999999999999</v>
      </c>
      <c r="P397" s="13">
        <v>31.424999999999997</v>
      </c>
      <c r="Q397" s="13">
        <v>60.87</v>
      </c>
      <c r="R397" s="13">
        <v>78.069000000000003</v>
      </c>
      <c r="S397" s="13">
        <v>114.639</v>
      </c>
      <c r="T397" s="13">
        <v>83.804999999999993</v>
      </c>
      <c r="U397" s="13">
        <v>78.641999999999996</v>
      </c>
    </row>
    <row r="398" spans="1:21">
      <c r="A398" s="1" t="s">
        <v>788</v>
      </c>
      <c r="B398" s="1" t="s">
        <v>789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3">
        <v>0.273675</v>
      </c>
      <c r="J398" s="13">
        <v>0.177345</v>
      </c>
      <c r="K398" s="13">
        <v>0.23522400000000002</v>
      </c>
      <c r="L398" s="13">
        <v>1.034454</v>
      </c>
      <c r="M398" s="13">
        <v>2.3048519999999999</v>
      </c>
      <c r="N398" s="13">
        <v>6.9574199999999999</v>
      </c>
      <c r="O398" s="13">
        <v>28.385999999999999</v>
      </c>
      <c r="P398" s="13">
        <v>42.12</v>
      </c>
      <c r="Q398" s="13">
        <v>87.84</v>
      </c>
      <c r="R398" s="13">
        <v>110.82299999999999</v>
      </c>
      <c r="S398" s="13">
        <v>146.77500000000001</v>
      </c>
      <c r="T398" s="13">
        <v>83.804999999999993</v>
      </c>
      <c r="U398" s="13">
        <v>59.624000000000002</v>
      </c>
    </row>
    <row r="399" spans="1:21">
      <c r="A399" s="1" t="s">
        <v>790</v>
      </c>
      <c r="B399" s="1" t="s">
        <v>791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3">
        <v>0.24813199999999999</v>
      </c>
      <c r="J399" s="13">
        <v>0.1764</v>
      </c>
      <c r="K399" s="13">
        <v>0.240732</v>
      </c>
      <c r="L399" s="13">
        <v>1.1101379999999998</v>
      </c>
      <c r="M399" s="13">
        <v>2.1173789999999997</v>
      </c>
      <c r="N399" s="13">
        <v>6.23224</v>
      </c>
      <c r="O399" s="13">
        <v>26.756999999999998</v>
      </c>
      <c r="P399" s="13">
        <v>40.799999999999997</v>
      </c>
      <c r="Q399" s="13">
        <v>83.73</v>
      </c>
      <c r="R399" s="13">
        <v>91.372</v>
      </c>
      <c r="S399" s="13">
        <v>128.33799999999999</v>
      </c>
      <c r="T399" s="13">
        <v>97.847999999999999</v>
      </c>
      <c r="U399" s="13">
        <v>77.356999999999999</v>
      </c>
    </row>
    <row r="400" spans="1:21">
      <c r="A400" s="1" t="s">
        <v>792</v>
      </c>
      <c r="B400" s="1" t="s">
        <v>793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3">
        <v>0.318353</v>
      </c>
      <c r="J400" s="13">
        <v>0.202734</v>
      </c>
      <c r="K400" s="13">
        <v>0.24640200000000001</v>
      </c>
      <c r="L400" s="13">
        <v>1.1352599999999999</v>
      </c>
      <c r="M400" s="13">
        <v>2.522421</v>
      </c>
      <c r="N400" s="13">
        <v>7.4079649999999999</v>
      </c>
      <c r="O400" s="13">
        <v>32.067</v>
      </c>
      <c r="P400" s="13">
        <v>46.545000000000002</v>
      </c>
      <c r="Q400" s="13">
        <v>93.84</v>
      </c>
      <c r="R400" s="13">
        <v>119.886</v>
      </c>
      <c r="S400" s="13">
        <v>154.91199999999998</v>
      </c>
      <c r="T400" s="13">
        <v>98.602999999999994</v>
      </c>
      <c r="U400" s="13">
        <v>110.253</v>
      </c>
    </row>
    <row r="401" spans="1:21">
      <c r="A401" s="1" t="s">
        <v>794</v>
      </c>
      <c r="B401" s="1" t="s">
        <v>795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3">
        <v>0.32298099999999996</v>
      </c>
      <c r="J401" s="13">
        <v>0.21873599999999999</v>
      </c>
      <c r="K401" s="13">
        <v>0.27621000000000001</v>
      </c>
      <c r="L401" s="13">
        <v>1.137168</v>
      </c>
      <c r="M401" s="13">
        <v>2.6277569999999999</v>
      </c>
      <c r="N401" s="13">
        <v>7.5605399999999996</v>
      </c>
      <c r="O401" s="13">
        <v>31.274999999999999</v>
      </c>
      <c r="P401" s="13">
        <v>45.449999999999996</v>
      </c>
      <c r="Q401" s="13">
        <v>94.17</v>
      </c>
      <c r="R401" s="13">
        <v>112.78399999999999</v>
      </c>
      <c r="S401" s="13">
        <v>135.548</v>
      </c>
      <c r="T401" s="13">
        <v>81.087000000000003</v>
      </c>
      <c r="U401" s="13">
        <v>68.361999999999995</v>
      </c>
    </row>
    <row r="402" spans="1:21">
      <c r="A402" s="1" t="s">
        <v>796</v>
      </c>
      <c r="B402" s="1" t="s">
        <v>797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3">
        <v>0.20469999999999999</v>
      </c>
      <c r="J402" s="13">
        <v>0.14943600000000001</v>
      </c>
      <c r="K402" s="13">
        <v>0.20136600000000002</v>
      </c>
      <c r="L402" s="13">
        <v>1.00647</v>
      </c>
      <c r="M402" s="13">
        <v>2.441538</v>
      </c>
      <c r="N402" s="13">
        <v>7.2482099999999994</v>
      </c>
      <c r="O402" s="13">
        <v>33.407999999999994</v>
      </c>
      <c r="P402" s="13">
        <v>51.36</v>
      </c>
      <c r="Q402" s="13">
        <v>108.27</v>
      </c>
      <c r="R402" s="13">
        <v>134.30199999999999</v>
      </c>
      <c r="S402" s="13">
        <v>179.941</v>
      </c>
      <c r="T402" s="13">
        <v>109.928</v>
      </c>
      <c r="U402" s="13">
        <v>107.94</v>
      </c>
    </row>
    <row r="403" spans="1:21">
      <c r="A403" s="1" t="s">
        <v>798</v>
      </c>
      <c r="B403" s="1" t="s">
        <v>799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3">
        <v>0.27981600000000001</v>
      </c>
      <c r="J403" s="13">
        <v>0.202041</v>
      </c>
      <c r="K403" s="13">
        <v>0.26130600000000004</v>
      </c>
      <c r="L403" s="13">
        <v>1.2112619999999998</v>
      </c>
      <c r="M403" s="13">
        <v>2.8171109999999997</v>
      </c>
      <c r="N403" s="13">
        <v>8.1977650000000004</v>
      </c>
      <c r="O403" s="13">
        <v>34.442999999999998</v>
      </c>
      <c r="P403" s="13">
        <v>54.33</v>
      </c>
      <c r="Q403" s="13">
        <v>121.22999999999999</v>
      </c>
      <c r="R403" s="13">
        <v>159.68899999999999</v>
      </c>
      <c r="S403" s="13">
        <v>214.137</v>
      </c>
      <c r="T403" s="13">
        <v>124.877</v>
      </c>
      <c r="U403" s="13">
        <v>97.917000000000002</v>
      </c>
    </row>
    <row r="404" spans="1:21">
      <c r="A404" s="1" t="s">
        <v>800</v>
      </c>
      <c r="B404" s="1" t="s">
        <v>801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3">
        <v>0.44126199999999999</v>
      </c>
      <c r="J404" s="13">
        <v>0.40559400000000001</v>
      </c>
      <c r="K404" s="13">
        <v>0.52860600000000002</v>
      </c>
      <c r="L404" s="13">
        <v>1.685082</v>
      </c>
      <c r="M404" s="13">
        <v>2.7776099999999997</v>
      </c>
      <c r="N404" s="13">
        <v>6.6612450000000001</v>
      </c>
      <c r="O404" s="13">
        <v>26.297999999999998</v>
      </c>
      <c r="P404" s="13">
        <v>38.295000000000002</v>
      </c>
      <c r="Q404" s="13">
        <v>51.33</v>
      </c>
      <c r="R404" s="13">
        <v>62.592999999999996</v>
      </c>
      <c r="S404" s="13">
        <v>87.137999999999991</v>
      </c>
      <c r="T404" s="13">
        <v>59.040999999999997</v>
      </c>
      <c r="U404" s="13">
        <v>52.685000000000002</v>
      </c>
    </row>
    <row r="405" spans="1:21">
      <c r="A405" s="1" t="s">
        <v>802</v>
      </c>
      <c r="B405" s="1" t="s">
        <v>803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3">
        <v>0.260681</v>
      </c>
      <c r="J405" s="13">
        <v>0.19139400000000001</v>
      </c>
      <c r="K405" s="13">
        <v>0.25093799999999999</v>
      </c>
      <c r="L405" s="13">
        <v>1.0490819999999998</v>
      </c>
      <c r="M405" s="13">
        <v>2.2484219999999997</v>
      </c>
      <c r="N405" s="13">
        <v>6.3812249999999997</v>
      </c>
      <c r="O405" s="13">
        <v>27.071999999999999</v>
      </c>
      <c r="P405" s="13">
        <v>38.549999999999997</v>
      </c>
      <c r="Q405" s="13">
        <v>77.73</v>
      </c>
      <c r="R405" s="13">
        <v>105.682</v>
      </c>
      <c r="S405" s="13">
        <v>152.852</v>
      </c>
      <c r="T405" s="13">
        <v>115.515</v>
      </c>
      <c r="U405" s="13">
        <v>113.337</v>
      </c>
    </row>
    <row r="406" spans="1:21">
      <c r="A406" s="1" t="s">
        <v>804</v>
      </c>
      <c r="B406" s="1" t="s">
        <v>805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3">
        <v>0.23540499999999998</v>
      </c>
      <c r="J406" s="13">
        <v>0.15926399999999999</v>
      </c>
      <c r="K406" s="13">
        <v>0.211005</v>
      </c>
      <c r="L406" s="13">
        <v>1.036044</v>
      </c>
      <c r="M406" s="13">
        <v>2.4421649999999997</v>
      </c>
      <c r="N406" s="13">
        <v>7.7059349999999993</v>
      </c>
      <c r="O406" s="13">
        <v>34.730999999999995</v>
      </c>
      <c r="P406" s="13">
        <v>56.894999999999996</v>
      </c>
      <c r="Q406" s="13">
        <v>114.08999999999999</v>
      </c>
      <c r="R406" s="13">
        <v>139.81399999999999</v>
      </c>
      <c r="S406" s="13">
        <v>172.01</v>
      </c>
      <c r="T406" s="13">
        <v>111.74</v>
      </c>
      <c r="U406" s="13">
        <v>113.337</v>
      </c>
    </row>
    <row r="407" spans="1:21">
      <c r="A407" s="1" t="s">
        <v>806</v>
      </c>
      <c r="B407" s="1" t="s">
        <v>807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3">
        <v>0.29352200000000001</v>
      </c>
      <c r="J407" s="13">
        <v>0.20172599999999999</v>
      </c>
      <c r="K407" s="13">
        <v>0.25158600000000003</v>
      </c>
      <c r="L407" s="13">
        <v>0.99470399999999992</v>
      </c>
      <c r="M407" s="13">
        <v>2.1775709999999999</v>
      </c>
      <c r="N407" s="13">
        <v>5.9288850000000002</v>
      </c>
      <c r="O407" s="13">
        <v>25.694999999999997</v>
      </c>
      <c r="P407" s="13">
        <v>36.074999999999996</v>
      </c>
      <c r="Q407" s="13">
        <v>74.55</v>
      </c>
      <c r="R407" s="13">
        <v>80.400999999999996</v>
      </c>
      <c r="S407" s="13">
        <v>112.06399999999999</v>
      </c>
      <c r="T407" s="13">
        <v>71.724999999999994</v>
      </c>
      <c r="U407" s="13">
        <v>49.600999999999999</v>
      </c>
    </row>
    <row r="408" spans="1:21">
      <c r="A408" s="1" t="s">
        <v>808</v>
      </c>
      <c r="B408" s="1" t="s">
        <v>809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3">
        <v>0.27465400000000001</v>
      </c>
      <c r="J408" s="13">
        <v>0.22295699999999999</v>
      </c>
      <c r="K408" s="13">
        <v>0.332505</v>
      </c>
      <c r="L408" s="13">
        <v>1.439268</v>
      </c>
      <c r="M408" s="13">
        <v>2.7512759999999998</v>
      </c>
      <c r="N408" s="13">
        <v>7.5300249999999993</v>
      </c>
      <c r="O408" s="13">
        <v>31.373999999999999</v>
      </c>
      <c r="P408" s="13">
        <v>43.199999999999996</v>
      </c>
      <c r="Q408" s="13">
        <v>91.22999999999999</v>
      </c>
      <c r="R408" s="13">
        <v>115.593</v>
      </c>
      <c r="S408" s="13">
        <v>150.89499999999998</v>
      </c>
      <c r="T408" s="13">
        <v>116.572</v>
      </c>
      <c r="U408" s="13">
        <v>103.057</v>
      </c>
    </row>
    <row r="409" spans="1:21">
      <c r="A409" s="1" t="s">
        <v>810</v>
      </c>
      <c r="B409" s="1" t="s">
        <v>811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3">
        <v>0.30793999999999999</v>
      </c>
      <c r="J409" s="13">
        <v>0.22194900000000001</v>
      </c>
      <c r="K409" s="13">
        <v>0.26559900000000003</v>
      </c>
      <c r="L409" s="13">
        <v>1.2548279999999998</v>
      </c>
      <c r="M409" s="13">
        <v>2.6960999999999999</v>
      </c>
      <c r="N409" s="13">
        <v>6.9143400000000002</v>
      </c>
      <c r="O409" s="13">
        <v>28.682999999999996</v>
      </c>
      <c r="P409" s="13">
        <v>42.284999999999997</v>
      </c>
      <c r="Q409" s="13">
        <v>81.69</v>
      </c>
      <c r="R409" s="13">
        <v>100.38199999999999</v>
      </c>
      <c r="S409" s="13">
        <v>111.34299999999999</v>
      </c>
      <c r="T409" s="13">
        <v>72.932999999999993</v>
      </c>
      <c r="U409" s="13">
        <v>64.507000000000005</v>
      </c>
    </row>
    <row r="410" spans="1:21">
      <c r="A410" s="1" t="s">
        <v>812</v>
      </c>
      <c r="B410" s="1" t="s">
        <v>813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3">
        <v>0.21956299999999998</v>
      </c>
      <c r="J410" s="13">
        <v>0.14143500000000001</v>
      </c>
      <c r="K410" s="13">
        <v>0.19521000000000002</v>
      </c>
      <c r="L410" s="13">
        <v>0.89230799999999999</v>
      </c>
      <c r="M410" s="13">
        <v>2.1449669999999998</v>
      </c>
      <c r="N410" s="13">
        <v>6.6486799999999997</v>
      </c>
      <c r="O410" s="13">
        <v>31.391999999999996</v>
      </c>
      <c r="P410" s="13">
        <v>48.69</v>
      </c>
      <c r="Q410" s="13">
        <v>107.00999999999999</v>
      </c>
      <c r="R410" s="13">
        <v>132.5</v>
      </c>
      <c r="S410" s="13">
        <v>163.255</v>
      </c>
      <c r="T410" s="13">
        <v>109.928</v>
      </c>
      <c r="U410" s="13">
        <v>122.589</v>
      </c>
    </row>
    <row r="411" spans="1:21">
      <c r="A411" s="1" t="s">
        <v>814</v>
      </c>
      <c r="B411" s="1" t="s">
        <v>815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3">
        <v>0.31764100000000001</v>
      </c>
      <c r="J411" s="13">
        <v>0.24809400000000001</v>
      </c>
      <c r="K411" s="13">
        <v>0.34878600000000004</v>
      </c>
      <c r="L411" s="13">
        <v>1.416372</v>
      </c>
      <c r="M411" s="13">
        <v>2.791404</v>
      </c>
      <c r="N411" s="13">
        <v>7.4725849999999996</v>
      </c>
      <c r="O411" s="13">
        <v>31.706999999999997</v>
      </c>
      <c r="P411" s="13">
        <v>45.57</v>
      </c>
      <c r="Q411" s="13">
        <v>99.39</v>
      </c>
      <c r="R411" s="13">
        <v>117.819</v>
      </c>
      <c r="S411" s="13">
        <v>162.22499999999999</v>
      </c>
      <c r="T411" s="13">
        <v>124.273</v>
      </c>
      <c r="U411" s="13">
        <v>112.566</v>
      </c>
    </row>
    <row r="412" spans="1:21">
      <c r="A412" s="1" t="s">
        <v>816</v>
      </c>
      <c r="B412" s="1" t="s">
        <v>817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3">
        <v>0.169901</v>
      </c>
      <c r="J412" s="13">
        <v>0.12442499999999999</v>
      </c>
      <c r="K412" s="13">
        <v>0.17042400000000002</v>
      </c>
      <c r="L412" s="13">
        <v>0.8531939999999999</v>
      </c>
      <c r="M412" s="13">
        <v>2.0835209999999997</v>
      </c>
      <c r="N412" s="13">
        <v>6.4602050000000002</v>
      </c>
      <c r="O412" s="13">
        <v>32.625</v>
      </c>
      <c r="P412" s="13">
        <v>48.344999999999999</v>
      </c>
      <c r="Q412" s="13">
        <v>109.28999999999999</v>
      </c>
      <c r="R412" s="13">
        <v>127.041</v>
      </c>
      <c r="S412" s="13">
        <v>140.80099999999999</v>
      </c>
      <c r="T412" s="13">
        <v>102.982</v>
      </c>
      <c r="U412" s="13">
        <v>91.492000000000004</v>
      </c>
    </row>
    <row r="413" spans="1:21">
      <c r="A413" s="1" t="s">
        <v>818</v>
      </c>
      <c r="B413" s="1" t="s">
        <v>819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3">
        <v>0.27821399999999996</v>
      </c>
      <c r="J413" s="13">
        <v>0.18843299999999999</v>
      </c>
      <c r="K413" s="13">
        <v>0.23935500000000001</v>
      </c>
      <c r="L413" s="13">
        <v>1.1142719999999999</v>
      </c>
      <c r="M413" s="13">
        <v>2.4152039999999997</v>
      </c>
      <c r="N413" s="13">
        <v>7.2535949999999998</v>
      </c>
      <c r="O413" s="13">
        <v>31.769999999999996</v>
      </c>
      <c r="P413" s="13">
        <v>50.265000000000001</v>
      </c>
      <c r="Q413" s="13">
        <v>108.81</v>
      </c>
      <c r="R413" s="13">
        <v>132.023</v>
      </c>
      <c r="S413" s="13">
        <v>177.881</v>
      </c>
      <c r="T413" s="13">
        <v>115.062</v>
      </c>
      <c r="U413" s="13">
        <v>114.622</v>
      </c>
    </row>
    <row r="414" spans="1:21">
      <c r="A414" s="1" t="s">
        <v>820</v>
      </c>
      <c r="B414" s="1" t="s">
        <v>821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3">
        <v>0.29307699999999998</v>
      </c>
      <c r="J414" s="13">
        <v>0.19971</v>
      </c>
      <c r="K414" s="13">
        <v>0.25272</v>
      </c>
      <c r="L414" s="13">
        <v>1.165152</v>
      </c>
      <c r="M414" s="13">
        <v>2.5512629999999996</v>
      </c>
      <c r="N414" s="13">
        <v>7.3002649999999996</v>
      </c>
      <c r="O414" s="13">
        <v>29.960999999999999</v>
      </c>
      <c r="P414" s="13">
        <v>42.975000000000001</v>
      </c>
      <c r="Q414" s="13">
        <v>89.36999999999999</v>
      </c>
      <c r="R414" s="13">
        <v>110.187</v>
      </c>
      <c r="S414" s="13">
        <v>130.70699999999999</v>
      </c>
      <c r="T414" s="13">
        <v>90.298000000000002</v>
      </c>
      <c r="U414" s="13">
        <v>67.591000000000008</v>
      </c>
    </row>
    <row r="415" spans="1:21">
      <c r="A415" s="1" t="s">
        <v>822</v>
      </c>
      <c r="B415" s="1" t="s">
        <v>823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3">
        <v>0.25186999999999998</v>
      </c>
      <c r="J415" s="13">
        <v>0.20682900000000001</v>
      </c>
      <c r="K415" s="13">
        <v>0.27394200000000002</v>
      </c>
      <c r="L415" s="13">
        <v>1.16547</v>
      </c>
      <c r="M415" s="13">
        <v>2.5556519999999998</v>
      </c>
      <c r="N415" s="13">
        <v>7.0058850000000001</v>
      </c>
      <c r="O415" s="13">
        <v>31.418999999999997</v>
      </c>
      <c r="P415" s="13">
        <v>49.65</v>
      </c>
      <c r="Q415" s="13">
        <v>110.07</v>
      </c>
      <c r="R415" s="13">
        <v>143.524</v>
      </c>
      <c r="S415" s="13">
        <v>192.50699999999998</v>
      </c>
      <c r="T415" s="13">
        <v>128.803</v>
      </c>
      <c r="U415" s="13">
        <v>116.935</v>
      </c>
    </row>
    <row r="416" spans="1:21">
      <c r="A416" s="1" t="s">
        <v>824</v>
      </c>
      <c r="B416" s="1" t="s">
        <v>825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3">
        <v>0.307139</v>
      </c>
      <c r="J416" s="13">
        <v>0.225162</v>
      </c>
      <c r="K416" s="13">
        <v>0.30480299999999999</v>
      </c>
      <c r="L416" s="13">
        <v>1.411284</v>
      </c>
      <c r="M416" s="13">
        <v>2.9544239999999999</v>
      </c>
      <c r="N416" s="13">
        <v>7.9159499999999996</v>
      </c>
      <c r="O416" s="13">
        <v>32.445</v>
      </c>
      <c r="P416" s="13">
        <v>44.564999999999998</v>
      </c>
      <c r="Q416" s="13">
        <v>94.38</v>
      </c>
      <c r="R416" s="13">
        <v>109.021</v>
      </c>
      <c r="S416" s="13">
        <v>127.30799999999999</v>
      </c>
      <c r="T416" s="13">
        <v>89.391999999999996</v>
      </c>
      <c r="U416" s="13">
        <v>83.525000000000006</v>
      </c>
    </row>
    <row r="417" spans="1:21">
      <c r="A417" s="1" t="s">
        <v>826</v>
      </c>
      <c r="B417" s="1" t="s">
        <v>827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3">
        <v>0.25106899999999999</v>
      </c>
      <c r="J417" s="13">
        <v>0.18282599999999999</v>
      </c>
      <c r="K417" s="13">
        <v>0.21934800000000002</v>
      </c>
      <c r="L417" s="13">
        <v>1.0808819999999999</v>
      </c>
      <c r="M417" s="13">
        <v>2.3111219999999997</v>
      </c>
      <c r="N417" s="13">
        <v>6.8263850000000001</v>
      </c>
      <c r="O417" s="13">
        <v>29.537999999999997</v>
      </c>
      <c r="P417" s="13">
        <v>43.589999999999996</v>
      </c>
      <c r="Q417" s="13">
        <v>95.94</v>
      </c>
      <c r="R417" s="13">
        <v>112.36</v>
      </c>
      <c r="S417" s="13">
        <v>142.346</v>
      </c>
      <c r="T417" s="13">
        <v>89.241</v>
      </c>
      <c r="U417" s="13">
        <v>85.067000000000007</v>
      </c>
    </row>
    <row r="418" spans="1:21">
      <c r="A418" s="1" t="s">
        <v>828</v>
      </c>
      <c r="B418" s="1" t="s">
        <v>829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3">
        <v>0.25569700000000001</v>
      </c>
      <c r="J418" s="13">
        <v>0.148365</v>
      </c>
      <c r="K418" s="13">
        <v>0.189054</v>
      </c>
      <c r="L418" s="13">
        <v>0.7886399999999999</v>
      </c>
      <c r="M418" s="13">
        <v>1.8270779999999998</v>
      </c>
      <c r="N418" s="13">
        <v>5.5429599999999999</v>
      </c>
      <c r="O418" s="13">
        <v>26.027999999999999</v>
      </c>
      <c r="P418" s="13">
        <v>35.655000000000001</v>
      </c>
      <c r="Q418" s="13">
        <v>66.09</v>
      </c>
      <c r="R418" s="13">
        <v>74.411999999999992</v>
      </c>
      <c r="S418" s="13">
        <v>109.077</v>
      </c>
      <c r="T418" s="13">
        <v>66.289000000000001</v>
      </c>
      <c r="U418" s="13">
        <v>48.83</v>
      </c>
    </row>
    <row r="419" spans="1:21">
      <c r="A419" s="1" t="s">
        <v>830</v>
      </c>
      <c r="B419" s="1" t="s">
        <v>831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3">
        <v>0.25961299999999998</v>
      </c>
      <c r="J419" s="13">
        <v>0.167328</v>
      </c>
      <c r="K419" s="13">
        <v>0.20817000000000002</v>
      </c>
      <c r="L419" s="13">
        <v>0.99470399999999992</v>
      </c>
      <c r="M419" s="13">
        <v>2.3562659999999997</v>
      </c>
      <c r="N419" s="13">
        <v>7.0256299999999996</v>
      </c>
      <c r="O419" s="13">
        <v>29.051999999999996</v>
      </c>
      <c r="P419" s="13">
        <v>42.989999999999995</v>
      </c>
      <c r="Q419" s="13">
        <v>91.47</v>
      </c>
      <c r="R419" s="13">
        <v>123.967</v>
      </c>
      <c r="S419" s="13">
        <v>165.21199999999999</v>
      </c>
      <c r="T419" s="13">
        <v>99.509</v>
      </c>
      <c r="U419" s="13">
        <v>75.301000000000002</v>
      </c>
    </row>
    <row r="420" spans="1:21">
      <c r="A420" s="1" t="s">
        <v>832</v>
      </c>
      <c r="B420" s="1" t="s">
        <v>833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3">
        <v>0.197936</v>
      </c>
      <c r="J420" s="13">
        <v>0.144648</v>
      </c>
      <c r="K420" s="13">
        <v>0.198936</v>
      </c>
      <c r="L420" s="13">
        <v>1.0077419999999999</v>
      </c>
      <c r="M420" s="13">
        <v>2.2578269999999998</v>
      </c>
      <c r="N420" s="13">
        <v>6.668425</v>
      </c>
      <c r="O420" s="13">
        <v>28.160999999999998</v>
      </c>
      <c r="P420" s="13">
        <v>45.239999999999995</v>
      </c>
      <c r="Q420" s="13">
        <v>104.25</v>
      </c>
      <c r="R420" s="13">
        <v>129.797</v>
      </c>
      <c r="S420" s="13">
        <v>174.68799999999999</v>
      </c>
      <c r="T420" s="13">
        <v>116.572</v>
      </c>
      <c r="U420" s="13">
        <v>115.393</v>
      </c>
    </row>
    <row r="421" spans="1:21">
      <c r="A421" s="1" t="s">
        <v>834</v>
      </c>
      <c r="B421" s="1" t="s">
        <v>835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3">
        <v>0.34353999999999996</v>
      </c>
      <c r="J421" s="13">
        <v>0.26334000000000002</v>
      </c>
      <c r="K421" s="13">
        <v>0.31168800000000002</v>
      </c>
      <c r="L421" s="13">
        <v>1.27677</v>
      </c>
      <c r="M421" s="13">
        <v>2.491698</v>
      </c>
      <c r="N421" s="13">
        <v>6.9574199999999999</v>
      </c>
      <c r="O421" s="13">
        <v>29.366999999999997</v>
      </c>
      <c r="P421" s="13">
        <v>38.954999999999998</v>
      </c>
      <c r="Q421" s="13">
        <v>66</v>
      </c>
      <c r="R421" s="13">
        <v>78.122</v>
      </c>
      <c r="S421" s="13">
        <v>100.116</v>
      </c>
      <c r="T421" s="13">
        <v>72.328999999999994</v>
      </c>
      <c r="U421" s="13">
        <v>71.445999999999998</v>
      </c>
    </row>
    <row r="422" spans="1:21">
      <c r="A422" s="1" t="s">
        <v>836</v>
      </c>
      <c r="B422" s="1" t="s">
        <v>837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3">
        <v>0.22072</v>
      </c>
      <c r="J422" s="13">
        <v>0.15712200000000001</v>
      </c>
      <c r="K422" s="13">
        <v>0.20817000000000002</v>
      </c>
      <c r="L422" s="13">
        <v>0.94954799999999995</v>
      </c>
      <c r="M422" s="13">
        <v>2.0960609999999997</v>
      </c>
      <c r="N422" s="13">
        <v>6.2340349999999995</v>
      </c>
      <c r="O422" s="13">
        <v>29.546999999999997</v>
      </c>
      <c r="P422" s="13">
        <v>46.754999999999995</v>
      </c>
      <c r="Q422" s="13">
        <v>99.45</v>
      </c>
      <c r="R422" s="13">
        <v>117.607</v>
      </c>
      <c r="S422" s="13">
        <v>152.54299999999998</v>
      </c>
      <c r="T422" s="13">
        <v>105.247</v>
      </c>
      <c r="U422" s="13">
        <v>90.207000000000008</v>
      </c>
    </row>
    <row r="423" spans="1:21">
      <c r="A423" s="1" t="s">
        <v>838</v>
      </c>
      <c r="B423" s="1" t="s">
        <v>839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3">
        <v>0.37798299999999996</v>
      </c>
      <c r="J423" s="13">
        <v>0.27285300000000001</v>
      </c>
      <c r="K423" s="13">
        <v>0.31533300000000003</v>
      </c>
      <c r="L423" s="13">
        <v>1.2014039999999999</v>
      </c>
      <c r="M423" s="13">
        <v>2.4233549999999999</v>
      </c>
      <c r="N423" s="13">
        <v>7.0112699999999997</v>
      </c>
      <c r="O423" s="13">
        <v>29.861999999999998</v>
      </c>
      <c r="P423" s="13">
        <v>38.25</v>
      </c>
      <c r="Q423" s="13">
        <v>81.09</v>
      </c>
      <c r="R423" s="13">
        <v>96.831000000000003</v>
      </c>
      <c r="S423" s="13">
        <v>122.15799999999999</v>
      </c>
      <c r="T423" s="13">
        <v>95.432000000000002</v>
      </c>
      <c r="U423" s="13">
        <v>81.983000000000004</v>
      </c>
    </row>
    <row r="424" spans="1:21">
      <c r="A424" s="1" t="s">
        <v>840</v>
      </c>
      <c r="B424" s="1" t="s">
        <v>841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3">
        <v>0.20487799999999998</v>
      </c>
      <c r="J424" s="13">
        <v>0.15523200000000001</v>
      </c>
      <c r="K424" s="13">
        <v>0.190998</v>
      </c>
      <c r="L424" s="13">
        <v>0.8872199999999999</v>
      </c>
      <c r="M424" s="13">
        <v>1.9267709999999998</v>
      </c>
      <c r="N424" s="13">
        <v>6.0940249999999994</v>
      </c>
      <c r="O424" s="13">
        <v>27.305999999999997</v>
      </c>
      <c r="P424" s="13">
        <v>37.86</v>
      </c>
      <c r="Q424" s="13">
        <v>86.67</v>
      </c>
      <c r="R424" s="13">
        <v>114.798</v>
      </c>
      <c r="S424" s="13">
        <v>154.29399999999998</v>
      </c>
      <c r="T424" s="13">
        <v>103.133</v>
      </c>
      <c r="U424" s="13">
        <v>104.599</v>
      </c>
    </row>
    <row r="425" spans="1:21">
      <c r="A425" s="1" t="s">
        <v>842</v>
      </c>
      <c r="B425" s="1" t="s">
        <v>843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3">
        <v>0.25284899999999999</v>
      </c>
      <c r="J425" s="13">
        <v>0.21237300000000001</v>
      </c>
      <c r="K425" s="13">
        <v>0.310311</v>
      </c>
      <c r="L425" s="13">
        <v>1.3429139999999999</v>
      </c>
      <c r="M425" s="13">
        <v>2.60832</v>
      </c>
      <c r="N425" s="13">
        <v>7.2302599999999995</v>
      </c>
      <c r="O425" s="13">
        <v>28.403999999999996</v>
      </c>
      <c r="P425" s="13">
        <v>40.064999999999998</v>
      </c>
      <c r="Q425" s="13">
        <v>76.8</v>
      </c>
      <c r="R425" s="13">
        <v>98.05</v>
      </c>
      <c r="S425" s="13">
        <v>131.63399999999999</v>
      </c>
      <c r="T425" s="13">
        <v>110.532</v>
      </c>
      <c r="U425" s="13">
        <v>104.342</v>
      </c>
    </row>
    <row r="426" spans="1:21">
      <c r="A426" s="1" t="s">
        <v>844</v>
      </c>
      <c r="B426" s="1" t="s">
        <v>845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3">
        <v>0.29583599999999999</v>
      </c>
      <c r="J426" s="13">
        <v>0.18975600000000001</v>
      </c>
      <c r="K426" s="13">
        <v>0.225828</v>
      </c>
      <c r="L426" s="13">
        <v>1.0252319999999999</v>
      </c>
      <c r="M426" s="13">
        <v>2.343099</v>
      </c>
      <c r="N426" s="13">
        <v>7.4025799999999995</v>
      </c>
      <c r="O426" s="13">
        <v>31.481999999999999</v>
      </c>
      <c r="P426" s="13">
        <v>49.214999999999996</v>
      </c>
      <c r="Q426" s="13">
        <v>105.81</v>
      </c>
      <c r="R426" s="13">
        <v>138.70099999999999</v>
      </c>
      <c r="S426" s="13">
        <v>183.54599999999999</v>
      </c>
      <c r="T426" s="13">
        <v>122.31</v>
      </c>
      <c r="U426" s="13">
        <v>104.599</v>
      </c>
    </row>
    <row r="427" spans="1:21">
      <c r="A427" s="1" t="s">
        <v>846</v>
      </c>
      <c r="B427" s="1" t="s">
        <v>847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3">
        <v>0.19428699999999999</v>
      </c>
      <c r="J427" s="13">
        <v>0.17797499999999999</v>
      </c>
      <c r="K427" s="13">
        <v>0.27199800000000002</v>
      </c>
      <c r="L427" s="13">
        <v>1.3025279999999999</v>
      </c>
      <c r="M427" s="13">
        <v>2.5819859999999997</v>
      </c>
      <c r="N427" s="13">
        <v>6.6253449999999994</v>
      </c>
      <c r="O427" s="13">
        <v>28.286999999999999</v>
      </c>
      <c r="P427" s="13">
        <v>37.634999999999998</v>
      </c>
      <c r="Q427" s="13">
        <v>80.58</v>
      </c>
      <c r="R427" s="13">
        <v>110.82299999999999</v>
      </c>
      <c r="S427" s="13">
        <v>149.86499999999998</v>
      </c>
      <c r="T427" s="13">
        <v>121.706</v>
      </c>
      <c r="U427" s="13">
        <v>122.846</v>
      </c>
    </row>
    <row r="428" spans="1:21">
      <c r="A428" s="1" t="s">
        <v>848</v>
      </c>
      <c r="B428" s="1" t="s">
        <v>849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3">
        <v>0.26290599999999997</v>
      </c>
      <c r="J428" s="13">
        <v>0.196686</v>
      </c>
      <c r="K428" s="13">
        <v>0.227934</v>
      </c>
      <c r="L428" s="13">
        <v>1.1190419999999999</v>
      </c>
      <c r="M428" s="13">
        <v>2.362536</v>
      </c>
      <c r="N428" s="13">
        <v>6.6289349999999994</v>
      </c>
      <c r="O428" s="13">
        <v>28.979999999999997</v>
      </c>
      <c r="P428" s="13">
        <v>45.134999999999998</v>
      </c>
      <c r="Q428" s="13">
        <v>98.07</v>
      </c>
      <c r="R428" s="13">
        <v>115.646</v>
      </c>
      <c r="S428" s="13">
        <v>159.64999999999998</v>
      </c>
      <c r="T428" s="13">
        <v>108.72</v>
      </c>
      <c r="U428" s="13">
        <v>95.861000000000004</v>
      </c>
    </row>
    <row r="429" spans="1:21">
      <c r="A429" s="1" t="s">
        <v>850</v>
      </c>
      <c r="B429" s="1" t="s">
        <v>851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3">
        <v>0.38795099999999999</v>
      </c>
      <c r="J429" s="13">
        <v>0.231714</v>
      </c>
      <c r="K429" s="13">
        <v>0.24867</v>
      </c>
      <c r="L429" s="13">
        <v>0.93364799999999992</v>
      </c>
      <c r="M429" s="13">
        <v>1.9361759999999999</v>
      </c>
      <c r="N429" s="13">
        <v>5.88042</v>
      </c>
      <c r="O429" s="13">
        <v>23.606999999999999</v>
      </c>
      <c r="P429" s="13">
        <v>31.004999999999999</v>
      </c>
      <c r="Q429" s="13">
        <v>59.01</v>
      </c>
      <c r="R429" s="13">
        <v>74.783000000000001</v>
      </c>
      <c r="S429" s="13">
        <v>100.32199999999999</v>
      </c>
      <c r="T429" s="13">
        <v>67.043999999999997</v>
      </c>
      <c r="U429" s="13">
        <v>62.707999999999998</v>
      </c>
    </row>
    <row r="430" spans="1:21">
      <c r="A430" s="1" t="s">
        <v>852</v>
      </c>
      <c r="B430" s="1" t="s">
        <v>853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3">
        <v>0.418211</v>
      </c>
      <c r="J430" s="13">
        <v>0.26359199999999999</v>
      </c>
      <c r="K430" s="13">
        <v>0.288684</v>
      </c>
      <c r="L430" s="13">
        <v>1.066254</v>
      </c>
      <c r="M430" s="13">
        <v>1.889778</v>
      </c>
      <c r="N430" s="13">
        <v>5.4119250000000001</v>
      </c>
      <c r="O430" s="13">
        <v>22.364999999999998</v>
      </c>
      <c r="P430" s="13">
        <v>29.864999999999998</v>
      </c>
      <c r="Q430" s="13">
        <v>53.61</v>
      </c>
      <c r="R430" s="13">
        <v>62.698999999999998</v>
      </c>
      <c r="S430" s="13">
        <v>75.60199999999999</v>
      </c>
      <c r="T430" s="13">
        <v>51.339999999999996</v>
      </c>
      <c r="U430" s="13">
        <v>59.11</v>
      </c>
    </row>
    <row r="431" spans="1:21">
      <c r="A431" s="1" t="s">
        <v>854</v>
      </c>
      <c r="B431" s="1" t="s">
        <v>855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3">
        <v>0.23237899999999997</v>
      </c>
      <c r="J431" s="13">
        <v>0.186921</v>
      </c>
      <c r="K431" s="13">
        <v>0.26098199999999999</v>
      </c>
      <c r="L431" s="13">
        <v>1.0881959999999999</v>
      </c>
      <c r="M431" s="13">
        <v>2.0390039999999998</v>
      </c>
      <c r="N431" s="13">
        <v>5.7637450000000001</v>
      </c>
      <c r="O431" s="13">
        <v>23.957999999999998</v>
      </c>
      <c r="P431" s="13">
        <v>35.07</v>
      </c>
      <c r="Q431" s="13">
        <v>72.209999999999994</v>
      </c>
      <c r="R431" s="13">
        <v>87.078999999999994</v>
      </c>
      <c r="S431" s="13">
        <v>127.205</v>
      </c>
      <c r="T431" s="13">
        <v>89.391999999999996</v>
      </c>
      <c r="U431" s="13">
        <v>100.744</v>
      </c>
    </row>
    <row r="432" spans="1:21">
      <c r="A432" s="1" t="s">
        <v>856</v>
      </c>
      <c r="B432" s="1" t="s">
        <v>857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3">
        <v>0.227573</v>
      </c>
      <c r="J432" s="13">
        <v>0.15101100000000001</v>
      </c>
      <c r="K432" s="13">
        <v>0.17957700000000001</v>
      </c>
      <c r="L432" s="13">
        <v>0.86273399999999989</v>
      </c>
      <c r="M432" s="13">
        <v>2.0158049999999998</v>
      </c>
      <c r="N432" s="13">
        <v>6.05992</v>
      </c>
      <c r="O432" s="13">
        <v>27.881999999999998</v>
      </c>
      <c r="P432" s="13">
        <v>42.39</v>
      </c>
      <c r="Q432" s="13">
        <v>90.42</v>
      </c>
      <c r="R432" s="13">
        <v>108.279</v>
      </c>
      <c r="S432" s="13">
        <v>154.91199999999998</v>
      </c>
      <c r="T432" s="13">
        <v>117.47799999999999</v>
      </c>
      <c r="U432" s="13">
        <v>108.711</v>
      </c>
    </row>
    <row r="433" spans="1:21">
      <c r="A433" s="1" t="s">
        <v>858</v>
      </c>
      <c r="B433" s="1" t="s">
        <v>859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3">
        <v>0.26281699999999997</v>
      </c>
      <c r="J433" s="13">
        <v>0.211365</v>
      </c>
      <c r="K433" s="13">
        <v>0.28536300000000003</v>
      </c>
      <c r="L433" s="13">
        <v>1.0881959999999999</v>
      </c>
      <c r="M433" s="13">
        <v>2.201397</v>
      </c>
      <c r="N433" s="13">
        <v>6.4853350000000001</v>
      </c>
      <c r="O433" s="13">
        <v>26.126999999999999</v>
      </c>
      <c r="P433" s="13">
        <v>34.409999999999997</v>
      </c>
      <c r="Q433" s="13">
        <v>68.099999999999994</v>
      </c>
      <c r="R433" s="13">
        <v>87.078999999999994</v>
      </c>
      <c r="S433" s="13">
        <v>137.09299999999999</v>
      </c>
      <c r="T433" s="13">
        <v>92.411999999999992</v>
      </c>
      <c r="U433" s="13">
        <v>81.212000000000003</v>
      </c>
    </row>
    <row r="434" spans="1:21">
      <c r="A434" s="1" t="s">
        <v>860</v>
      </c>
      <c r="B434" s="1" t="s">
        <v>861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3">
        <v>0.30215500000000001</v>
      </c>
      <c r="J434" s="13">
        <v>0.222831</v>
      </c>
      <c r="K434" s="13">
        <v>0.32934600000000003</v>
      </c>
      <c r="L434" s="13">
        <v>1.284084</v>
      </c>
      <c r="M434" s="13">
        <v>2.4214739999999999</v>
      </c>
      <c r="N434" s="13">
        <v>5.9073449999999994</v>
      </c>
      <c r="O434" s="13">
        <v>22.823999999999998</v>
      </c>
      <c r="P434" s="13">
        <v>32.1</v>
      </c>
      <c r="Q434" s="13">
        <v>60.78</v>
      </c>
      <c r="R434" s="13">
        <v>73.722999999999999</v>
      </c>
      <c r="S434" s="13">
        <v>111.446</v>
      </c>
      <c r="T434" s="13">
        <v>85.768000000000001</v>
      </c>
      <c r="U434" s="13">
        <v>91.234999999999999</v>
      </c>
    </row>
    <row r="435" spans="1:21">
      <c r="A435" s="1" t="s">
        <v>862</v>
      </c>
      <c r="B435" s="1" t="s">
        <v>863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3">
        <v>0.24270299999999997</v>
      </c>
      <c r="J435" s="13">
        <v>0.18377099999999999</v>
      </c>
      <c r="K435" s="13">
        <v>0.24389100000000002</v>
      </c>
      <c r="L435" s="13">
        <v>1.1012339999999998</v>
      </c>
      <c r="M435" s="13">
        <v>2.4760229999999996</v>
      </c>
      <c r="N435" s="13">
        <v>6.9574199999999999</v>
      </c>
      <c r="O435" s="13">
        <v>31.292999999999999</v>
      </c>
      <c r="P435" s="13">
        <v>50.055</v>
      </c>
      <c r="Q435" s="13">
        <v>105.36</v>
      </c>
      <c r="R435" s="13">
        <v>123.80799999999999</v>
      </c>
      <c r="S435" s="13">
        <v>155.221</v>
      </c>
      <c r="T435" s="13">
        <v>117.931</v>
      </c>
      <c r="U435" s="13">
        <v>107.169</v>
      </c>
    </row>
    <row r="436" spans="1:21">
      <c r="A436" s="1" t="s">
        <v>864</v>
      </c>
      <c r="B436" s="1" t="s">
        <v>865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3">
        <v>0.28426599999999996</v>
      </c>
      <c r="J436" s="13">
        <v>0.19353599999999999</v>
      </c>
      <c r="K436" s="13">
        <v>0.21635100000000002</v>
      </c>
      <c r="L436" s="13">
        <v>1.0249139999999999</v>
      </c>
      <c r="M436" s="13">
        <v>2.122395</v>
      </c>
      <c r="N436" s="13">
        <v>6.3794300000000002</v>
      </c>
      <c r="O436" s="13">
        <v>27.782999999999998</v>
      </c>
      <c r="P436" s="13">
        <v>41.265000000000001</v>
      </c>
      <c r="Q436" s="13">
        <v>87.27</v>
      </c>
      <c r="R436" s="13">
        <v>103.66799999999999</v>
      </c>
      <c r="S436" s="13">
        <v>124.11499999999999</v>
      </c>
      <c r="T436" s="13">
        <v>81.238</v>
      </c>
      <c r="U436" s="13">
        <v>50.628999999999998</v>
      </c>
    </row>
    <row r="437" spans="1:21">
      <c r="A437" s="1" t="s">
        <v>866</v>
      </c>
      <c r="B437" s="1" t="s">
        <v>867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3">
        <v>0.301977</v>
      </c>
      <c r="J437" s="13">
        <v>0.19744200000000001</v>
      </c>
      <c r="K437" s="13">
        <v>0.23060700000000001</v>
      </c>
      <c r="L437" s="13">
        <v>1.0408139999999999</v>
      </c>
      <c r="M437" s="13">
        <v>2.291058</v>
      </c>
      <c r="N437" s="13">
        <v>6.7061199999999994</v>
      </c>
      <c r="O437" s="13">
        <v>28.124999999999996</v>
      </c>
      <c r="P437" s="13">
        <v>40.17</v>
      </c>
      <c r="Q437" s="13">
        <v>74.97</v>
      </c>
      <c r="R437" s="13">
        <v>98.05</v>
      </c>
      <c r="S437" s="13">
        <v>143.06699999999998</v>
      </c>
      <c r="T437" s="13">
        <v>92.563000000000002</v>
      </c>
      <c r="U437" s="13">
        <v>59.367000000000004</v>
      </c>
    </row>
    <row r="438" spans="1:21">
      <c r="A438" s="1" t="s">
        <v>868</v>
      </c>
      <c r="B438" s="1" t="s">
        <v>869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3">
        <v>0.16874399999999998</v>
      </c>
      <c r="J438" s="13">
        <v>0.12883500000000001</v>
      </c>
      <c r="K438" s="13">
        <v>0.168156</v>
      </c>
      <c r="L438" s="13">
        <v>0.7851419999999999</v>
      </c>
      <c r="M438" s="13">
        <v>1.8791189999999998</v>
      </c>
      <c r="N438" s="13">
        <v>6.1819799999999994</v>
      </c>
      <c r="O438" s="13">
        <v>28.655999999999999</v>
      </c>
      <c r="P438" s="13">
        <v>45.72</v>
      </c>
      <c r="Q438" s="13">
        <v>102.08999999999999</v>
      </c>
      <c r="R438" s="13">
        <v>117.50099999999999</v>
      </c>
      <c r="S438" s="13">
        <v>147.393</v>
      </c>
      <c r="T438" s="13">
        <v>93.015999999999991</v>
      </c>
      <c r="U438" s="13">
        <v>90.207000000000008</v>
      </c>
    </row>
    <row r="439" spans="1:21">
      <c r="A439" s="1" t="s">
        <v>870</v>
      </c>
      <c r="B439" s="1" t="s">
        <v>871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3">
        <v>0.29530200000000001</v>
      </c>
      <c r="J439" s="13">
        <v>0.19908000000000001</v>
      </c>
      <c r="K439" s="13">
        <v>0.23611500000000002</v>
      </c>
      <c r="L439" s="13">
        <v>1.079928</v>
      </c>
      <c r="M439" s="13">
        <v>2.3474879999999998</v>
      </c>
      <c r="N439" s="13">
        <v>6.3668649999999998</v>
      </c>
      <c r="O439" s="13">
        <v>26.523</v>
      </c>
      <c r="P439" s="13">
        <v>39.51</v>
      </c>
      <c r="Q439" s="13">
        <v>83.399999999999991</v>
      </c>
      <c r="R439" s="13">
        <v>113.63199999999999</v>
      </c>
      <c r="S439" s="13">
        <v>142.75799999999998</v>
      </c>
      <c r="T439" s="13">
        <v>88.486000000000004</v>
      </c>
      <c r="U439" s="13">
        <v>92.006</v>
      </c>
    </row>
    <row r="440" spans="1:21">
      <c r="A440" s="1" t="s">
        <v>872</v>
      </c>
      <c r="B440" s="1" t="s">
        <v>873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3">
        <v>0.17497399999999999</v>
      </c>
      <c r="J440" s="13">
        <v>0.121716</v>
      </c>
      <c r="K440" s="13">
        <v>0.15284700000000001</v>
      </c>
      <c r="L440" s="13">
        <v>0.87322799999999989</v>
      </c>
      <c r="M440" s="13">
        <v>2.0446469999999999</v>
      </c>
      <c r="N440" s="13">
        <v>5.5591150000000003</v>
      </c>
      <c r="O440" s="13">
        <v>24.299999999999997</v>
      </c>
      <c r="P440" s="13">
        <v>38.22</v>
      </c>
      <c r="Q440" s="13">
        <v>80.759999999999991</v>
      </c>
      <c r="R440" s="13">
        <v>103.509</v>
      </c>
      <c r="S440" s="13">
        <v>132.149</v>
      </c>
      <c r="T440" s="13">
        <v>80.935999999999993</v>
      </c>
      <c r="U440" s="13">
        <v>72.474000000000004</v>
      </c>
    </row>
    <row r="441" spans="1:21">
      <c r="A441" s="1" t="s">
        <v>874</v>
      </c>
      <c r="B441" s="1" t="s">
        <v>875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3">
        <v>0.268513</v>
      </c>
      <c r="J441" s="13">
        <v>0.18301500000000001</v>
      </c>
      <c r="K441" s="13">
        <v>0.23060700000000001</v>
      </c>
      <c r="L441" s="13">
        <v>1.011558</v>
      </c>
      <c r="M441" s="13">
        <v>2.2151909999999999</v>
      </c>
      <c r="N441" s="13">
        <v>6.05992</v>
      </c>
      <c r="O441" s="13">
        <v>24.677999999999997</v>
      </c>
      <c r="P441" s="13">
        <v>35.01</v>
      </c>
      <c r="Q441" s="13">
        <v>74.069999999999993</v>
      </c>
      <c r="R441" s="13">
        <v>80.242000000000004</v>
      </c>
      <c r="S441" s="13">
        <v>98.158999999999992</v>
      </c>
      <c r="T441" s="13">
        <v>56.775999999999996</v>
      </c>
      <c r="U441" s="13">
        <v>48.316000000000003</v>
      </c>
    </row>
    <row r="442" spans="1:21">
      <c r="A442" s="1" t="s">
        <v>876</v>
      </c>
      <c r="B442" s="1" t="s">
        <v>877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3">
        <v>0.31239</v>
      </c>
      <c r="J442" s="13">
        <v>0.22383900000000001</v>
      </c>
      <c r="K442" s="13">
        <v>0.25490699999999999</v>
      </c>
      <c r="L442" s="13">
        <v>0.94255199999999995</v>
      </c>
      <c r="M442" s="13">
        <v>2.1343079999999999</v>
      </c>
      <c r="N442" s="13">
        <v>6.23583</v>
      </c>
      <c r="O442" s="13">
        <v>25.910999999999998</v>
      </c>
      <c r="P442" s="13">
        <v>32.445</v>
      </c>
      <c r="Q442" s="13">
        <v>59.699999999999996</v>
      </c>
      <c r="R442" s="13">
        <v>72.557000000000002</v>
      </c>
      <c r="S442" s="13">
        <v>101.04299999999999</v>
      </c>
      <c r="T442" s="13">
        <v>69.308999999999997</v>
      </c>
      <c r="U442" s="13">
        <v>68.105000000000004</v>
      </c>
    </row>
    <row r="443" spans="1:21">
      <c r="A443" s="1" t="s">
        <v>878</v>
      </c>
      <c r="B443" s="1" t="s">
        <v>879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3">
        <v>0.31648399999999999</v>
      </c>
      <c r="J443" s="13">
        <v>0.21357000000000001</v>
      </c>
      <c r="K443" s="13">
        <v>0.24939900000000001</v>
      </c>
      <c r="L443" s="13">
        <v>0.9587699999999999</v>
      </c>
      <c r="M443" s="13">
        <v>1.9393109999999998</v>
      </c>
      <c r="N443" s="13">
        <v>5.246785</v>
      </c>
      <c r="O443" s="13">
        <v>22.311</v>
      </c>
      <c r="P443" s="13">
        <v>30.494999999999997</v>
      </c>
      <c r="Q443" s="13">
        <v>53.76</v>
      </c>
      <c r="R443" s="13">
        <v>56.551000000000002</v>
      </c>
      <c r="S443" s="13">
        <v>80.442999999999998</v>
      </c>
      <c r="T443" s="13">
        <v>60.701999999999998</v>
      </c>
      <c r="U443" s="13">
        <v>60.908999999999999</v>
      </c>
    </row>
    <row r="444" spans="1:21">
      <c r="A444" s="1" t="s">
        <v>880</v>
      </c>
      <c r="B444" s="1" t="s">
        <v>881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3">
        <v>0.28747</v>
      </c>
      <c r="J444" s="13">
        <v>0.18629100000000001</v>
      </c>
      <c r="K444" s="13">
        <v>0.20444400000000001</v>
      </c>
      <c r="L444" s="13">
        <v>0.86209799999999992</v>
      </c>
      <c r="M444" s="13">
        <v>1.9211279999999999</v>
      </c>
      <c r="N444" s="13">
        <v>5.9504250000000001</v>
      </c>
      <c r="O444" s="13">
        <v>26.090999999999998</v>
      </c>
      <c r="P444" s="13">
        <v>35.699999999999996</v>
      </c>
      <c r="Q444" s="13">
        <v>66.03</v>
      </c>
      <c r="R444" s="13">
        <v>78.174999999999997</v>
      </c>
      <c r="S444" s="13">
        <v>106.708</v>
      </c>
      <c r="T444" s="13">
        <v>78.52</v>
      </c>
      <c r="U444" s="13">
        <v>62.707999999999998</v>
      </c>
    </row>
    <row r="445" spans="1:21">
      <c r="A445" s="1" t="s">
        <v>882</v>
      </c>
      <c r="B445" s="1" t="s">
        <v>883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3">
        <v>0.29806099999999996</v>
      </c>
      <c r="J445" s="13">
        <v>0.214641</v>
      </c>
      <c r="K445" s="13">
        <v>0.25336800000000004</v>
      </c>
      <c r="L445" s="13">
        <v>1.0567139999999999</v>
      </c>
      <c r="M445" s="13">
        <v>2.3568929999999999</v>
      </c>
      <c r="N445" s="13">
        <v>6.2142900000000001</v>
      </c>
      <c r="O445" s="13">
        <v>27.971999999999998</v>
      </c>
      <c r="P445" s="13">
        <v>40.574999999999996</v>
      </c>
      <c r="Q445" s="13">
        <v>78.149999999999991</v>
      </c>
      <c r="R445" s="13">
        <v>93.015000000000001</v>
      </c>
      <c r="S445" s="13">
        <v>118.44999999999999</v>
      </c>
      <c r="T445" s="13">
        <v>77.765000000000001</v>
      </c>
      <c r="U445" s="13">
        <v>71.189000000000007</v>
      </c>
    </row>
    <row r="446" spans="1:21">
      <c r="A446" s="1" t="s">
        <v>884</v>
      </c>
      <c r="B446" s="1" t="s">
        <v>885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3">
        <v>0.322714</v>
      </c>
      <c r="J446" s="13">
        <v>0.20525399999999999</v>
      </c>
      <c r="K446" s="13">
        <v>0.214002</v>
      </c>
      <c r="L446" s="13">
        <v>0.82934399999999997</v>
      </c>
      <c r="M446" s="13">
        <v>1.7330279999999998</v>
      </c>
      <c r="N446" s="13">
        <v>4.8518850000000002</v>
      </c>
      <c r="O446" s="13">
        <v>21.104999999999997</v>
      </c>
      <c r="P446" s="13">
        <v>28.305</v>
      </c>
      <c r="Q446" s="13">
        <v>51.6</v>
      </c>
      <c r="R446" s="13">
        <v>63.07</v>
      </c>
      <c r="S446" s="13">
        <v>80.545999999999992</v>
      </c>
      <c r="T446" s="13">
        <v>49.981000000000002</v>
      </c>
      <c r="U446" s="13">
        <v>38.036000000000001</v>
      </c>
    </row>
    <row r="447" spans="1:21">
      <c r="A447" s="1" t="s">
        <v>886</v>
      </c>
      <c r="B447" s="1" t="s">
        <v>887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3">
        <v>0.308118</v>
      </c>
      <c r="J447" s="13">
        <v>0.210672</v>
      </c>
      <c r="K447" s="13">
        <v>0.22850100000000001</v>
      </c>
      <c r="L447" s="13">
        <v>0.97657799999999995</v>
      </c>
      <c r="M447" s="13">
        <v>2.1111089999999999</v>
      </c>
      <c r="N447" s="13">
        <v>5.7457950000000002</v>
      </c>
      <c r="O447" s="13">
        <v>24.353999999999999</v>
      </c>
      <c r="P447" s="13">
        <v>36.39</v>
      </c>
      <c r="Q447" s="13">
        <v>72.179999999999993</v>
      </c>
      <c r="R447" s="13">
        <v>92.643999999999991</v>
      </c>
      <c r="S447" s="13">
        <v>117.008</v>
      </c>
      <c r="T447" s="13">
        <v>69.308999999999997</v>
      </c>
      <c r="U447" s="13">
        <v>50.628999999999998</v>
      </c>
    </row>
    <row r="448" spans="1:21">
      <c r="A448" s="1" t="s">
        <v>888</v>
      </c>
      <c r="B448" s="1" t="s">
        <v>889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3">
        <v>0.25462899999999999</v>
      </c>
      <c r="J448" s="13">
        <v>0.172872</v>
      </c>
      <c r="K448" s="13">
        <v>0.19075500000000001</v>
      </c>
      <c r="L448" s="13">
        <v>0.86495999999999995</v>
      </c>
      <c r="M448" s="13">
        <v>1.8929129999999998</v>
      </c>
      <c r="N448" s="13">
        <v>5.51065</v>
      </c>
      <c r="O448" s="13">
        <v>24.209999999999997</v>
      </c>
      <c r="P448" s="13">
        <v>35.76</v>
      </c>
      <c r="Q448" s="13">
        <v>73.319999999999993</v>
      </c>
      <c r="R448" s="13">
        <v>89.198999999999998</v>
      </c>
      <c r="S448" s="13">
        <v>101.764</v>
      </c>
      <c r="T448" s="13">
        <v>68.855999999999995</v>
      </c>
      <c r="U448" s="13">
        <v>60.908999999999999</v>
      </c>
    </row>
    <row r="449" spans="1:21">
      <c r="A449" s="1" t="s">
        <v>890</v>
      </c>
      <c r="B449" s="1" t="s">
        <v>891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3">
        <v>0.19090499999999999</v>
      </c>
      <c r="J449" s="13">
        <v>0.131355</v>
      </c>
      <c r="K449" s="13">
        <v>0.17552700000000002</v>
      </c>
      <c r="L449" s="13">
        <v>0.91234199999999999</v>
      </c>
      <c r="M449" s="13">
        <v>2.1568799999999997</v>
      </c>
      <c r="N449" s="13">
        <v>6.1855699999999993</v>
      </c>
      <c r="O449" s="13">
        <v>27.18</v>
      </c>
      <c r="P449" s="13">
        <v>42.66</v>
      </c>
      <c r="Q449" s="13">
        <v>94.95</v>
      </c>
      <c r="R449" s="13">
        <v>121.794</v>
      </c>
      <c r="S449" s="13">
        <v>148.732</v>
      </c>
      <c r="T449" s="13">
        <v>98.451999999999998</v>
      </c>
      <c r="U449" s="13">
        <v>78.128</v>
      </c>
    </row>
    <row r="450" spans="1:21">
      <c r="A450" s="1" t="s">
        <v>892</v>
      </c>
      <c r="B450" s="1" t="s">
        <v>893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3">
        <v>0.24475</v>
      </c>
      <c r="J450" s="13">
        <v>0.171486</v>
      </c>
      <c r="K450" s="13">
        <v>0.21319200000000002</v>
      </c>
      <c r="L450" s="13">
        <v>0.92951399999999995</v>
      </c>
      <c r="M450" s="13">
        <v>2.079132</v>
      </c>
      <c r="N450" s="13">
        <v>5.6362999999999994</v>
      </c>
      <c r="O450" s="13">
        <v>24.695999999999998</v>
      </c>
      <c r="P450" s="13">
        <v>37.905000000000001</v>
      </c>
      <c r="Q450" s="13">
        <v>75.239999999999995</v>
      </c>
      <c r="R450" s="13">
        <v>100.753</v>
      </c>
      <c r="S450" s="13">
        <v>121.53999999999999</v>
      </c>
      <c r="T450" s="13">
        <v>76.103999999999999</v>
      </c>
      <c r="U450" s="13">
        <v>71.189000000000007</v>
      </c>
    </row>
    <row r="451" spans="1:21">
      <c r="A451" s="1" t="s">
        <v>894</v>
      </c>
      <c r="B451" s="1" t="s">
        <v>895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3">
        <v>0.21279899999999999</v>
      </c>
      <c r="J451" s="13">
        <v>0.154224</v>
      </c>
      <c r="K451" s="13">
        <v>0.20177100000000001</v>
      </c>
      <c r="L451" s="13">
        <v>0.96067799999999992</v>
      </c>
      <c r="M451" s="13">
        <v>2.1443399999999997</v>
      </c>
      <c r="N451" s="13">
        <v>6.4709750000000001</v>
      </c>
      <c r="O451" s="13">
        <v>28.763999999999999</v>
      </c>
      <c r="P451" s="13">
        <v>44.564999999999998</v>
      </c>
      <c r="Q451" s="13">
        <v>97.05</v>
      </c>
      <c r="R451" s="13">
        <v>130.64500000000001</v>
      </c>
      <c r="S451" s="13">
        <v>176.74799999999999</v>
      </c>
      <c r="T451" s="13">
        <v>114.75999999999999</v>
      </c>
      <c r="U451" s="13">
        <v>115.907</v>
      </c>
    </row>
    <row r="452" spans="1:21">
      <c r="A452" s="1" t="s">
        <v>896</v>
      </c>
      <c r="B452" s="1" t="s">
        <v>897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3">
        <v>0.73184699999999991</v>
      </c>
      <c r="J452" s="13">
        <v>0.45857700000000001</v>
      </c>
      <c r="K452" s="13">
        <v>0.39114900000000002</v>
      </c>
      <c r="L452" s="13">
        <v>1.2293879999999999</v>
      </c>
      <c r="M452" s="13">
        <v>2.2308659999999998</v>
      </c>
      <c r="N452" s="13">
        <v>5.8140049999999999</v>
      </c>
      <c r="O452" s="13">
        <v>19.196999999999999</v>
      </c>
      <c r="P452" s="13">
        <v>23.759999999999998</v>
      </c>
      <c r="Q452" s="13">
        <v>37.17</v>
      </c>
      <c r="R452" s="13">
        <v>40.597999999999999</v>
      </c>
      <c r="S452" s="13">
        <v>70.245999999999995</v>
      </c>
      <c r="T452" s="13">
        <v>51.491</v>
      </c>
      <c r="U452" s="13">
        <v>47.545000000000002</v>
      </c>
    </row>
    <row r="453" spans="1:21">
      <c r="A453" s="1" t="s">
        <v>898</v>
      </c>
      <c r="B453" s="1" t="s">
        <v>899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3">
        <v>0.28942799999999996</v>
      </c>
      <c r="J453" s="13">
        <v>0.21861</v>
      </c>
      <c r="K453" s="13">
        <v>0.26916299999999999</v>
      </c>
      <c r="L453" s="13">
        <v>1.06212</v>
      </c>
      <c r="M453" s="13">
        <v>2.1249029999999998</v>
      </c>
      <c r="N453" s="13">
        <v>6.23224</v>
      </c>
      <c r="O453" s="13">
        <v>25.883999999999997</v>
      </c>
      <c r="P453" s="13">
        <v>32.354999999999997</v>
      </c>
      <c r="Q453" s="13">
        <v>59.04</v>
      </c>
      <c r="R453" s="13">
        <v>69.641999999999996</v>
      </c>
      <c r="S453" s="13">
        <v>98.158999999999992</v>
      </c>
      <c r="T453" s="13">
        <v>70.215000000000003</v>
      </c>
      <c r="U453" s="13">
        <v>65.792000000000002</v>
      </c>
    </row>
    <row r="454" spans="1:21">
      <c r="A454" s="1" t="s">
        <v>900</v>
      </c>
      <c r="B454" s="1" t="s">
        <v>901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3">
        <v>0.24118999999999999</v>
      </c>
      <c r="J454" s="13">
        <v>0.18238499999999999</v>
      </c>
      <c r="K454" s="13">
        <v>0.256608</v>
      </c>
      <c r="L454" s="13">
        <v>1.2446519999999999</v>
      </c>
      <c r="M454" s="13">
        <v>2.6233679999999997</v>
      </c>
      <c r="N454" s="13">
        <v>7.2966749999999996</v>
      </c>
      <c r="O454" s="13">
        <v>32.463000000000001</v>
      </c>
      <c r="P454" s="13">
        <v>47.655000000000001</v>
      </c>
      <c r="Q454" s="13">
        <v>94.61999999999999</v>
      </c>
      <c r="R454" s="13">
        <v>115.063</v>
      </c>
      <c r="S454" s="13">
        <v>147.18699999999998</v>
      </c>
      <c r="T454" s="13">
        <v>105.54899999999999</v>
      </c>
      <c r="U454" s="13">
        <v>76.585999999999999</v>
      </c>
    </row>
    <row r="455" spans="1:21">
      <c r="A455" s="1" t="s">
        <v>902</v>
      </c>
      <c r="B455" s="1" t="s">
        <v>903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3">
        <v>0.21075199999999999</v>
      </c>
      <c r="J455" s="13">
        <v>0.14496300000000001</v>
      </c>
      <c r="K455" s="13">
        <v>0.19561500000000001</v>
      </c>
      <c r="L455" s="13">
        <v>0.94922999999999991</v>
      </c>
      <c r="M455" s="13">
        <v>2.2440329999999999</v>
      </c>
      <c r="N455" s="13">
        <v>7.0507599999999995</v>
      </c>
      <c r="O455" s="13">
        <v>35.108999999999995</v>
      </c>
      <c r="P455" s="13">
        <v>56.76</v>
      </c>
      <c r="Q455" s="13">
        <v>123.78</v>
      </c>
      <c r="R455" s="13">
        <v>152.958</v>
      </c>
      <c r="S455" s="13">
        <v>205.89699999999999</v>
      </c>
      <c r="T455" s="13">
        <v>149.18799999999999</v>
      </c>
      <c r="U455" s="13">
        <v>160.11099999999999</v>
      </c>
    </row>
    <row r="456" spans="1:21">
      <c r="A456" s="1" t="s">
        <v>904</v>
      </c>
      <c r="B456" s="1" t="s">
        <v>905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3">
        <v>0.35119400000000001</v>
      </c>
      <c r="J456" s="13">
        <v>0.19347300000000001</v>
      </c>
      <c r="K456" s="13">
        <v>0.207927</v>
      </c>
      <c r="L456" s="13">
        <v>0.96099599999999996</v>
      </c>
      <c r="M456" s="13">
        <v>2.0440199999999997</v>
      </c>
      <c r="N456" s="13">
        <v>6.5230299999999994</v>
      </c>
      <c r="O456" s="13">
        <v>30.536999999999999</v>
      </c>
      <c r="P456" s="13">
        <v>40.214999999999996</v>
      </c>
      <c r="Q456" s="13">
        <v>72.03</v>
      </c>
      <c r="R456" s="13">
        <v>84.27</v>
      </c>
      <c r="S456" s="13">
        <v>118.86199999999999</v>
      </c>
      <c r="T456" s="13">
        <v>85.314999999999998</v>
      </c>
      <c r="U456" s="13">
        <v>53.97</v>
      </c>
    </row>
    <row r="457" spans="1:21">
      <c r="A457" s="1" t="s">
        <v>906</v>
      </c>
      <c r="B457" s="1" t="s">
        <v>907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3">
        <v>0.26699999999999996</v>
      </c>
      <c r="J457" s="13">
        <v>0.20456099999999999</v>
      </c>
      <c r="K457" s="13">
        <v>0.29346300000000003</v>
      </c>
      <c r="L457" s="13">
        <v>1.2828119999999998</v>
      </c>
      <c r="M457" s="13">
        <v>2.6929649999999996</v>
      </c>
      <c r="N457" s="13">
        <v>7.2194899999999995</v>
      </c>
      <c r="O457" s="13">
        <v>28.853999999999999</v>
      </c>
      <c r="P457" s="13">
        <v>39.03</v>
      </c>
      <c r="Q457" s="13">
        <v>80.34</v>
      </c>
      <c r="R457" s="13">
        <v>110.02799999999999</v>
      </c>
      <c r="S457" s="13">
        <v>149.24699999999999</v>
      </c>
      <c r="T457" s="13">
        <v>94.828000000000003</v>
      </c>
      <c r="U457" s="13">
        <v>90.207000000000008</v>
      </c>
    </row>
    <row r="458" spans="1:21">
      <c r="A458" s="1" t="s">
        <v>908</v>
      </c>
      <c r="B458" s="1" t="s">
        <v>909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3">
        <v>0.28159599999999996</v>
      </c>
      <c r="J458" s="13">
        <v>0.25206299999999998</v>
      </c>
      <c r="K458" s="13">
        <v>0.35332200000000002</v>
      </c>
      <c r="L458" s="13">
        <v>1.283766</v>
      </c>
      <c r="M458" s="13">
        <v>2.3117489999999998</v>
      </c>
      <c r="N458" s="13">
        <v>5.778105</v>
      </c>
      <c r="O458" s="13">
        <v>23.066999999999997</v>
      </c>
      <c r="P458" s="13">
        <v>30.81</v>
      </c>
      <c r="Q458" s="13">
        <v>60.69</v>
      </c>
      <c r="R458" s="13">
        <v>71.974000000000004</v>
      </c>
      <c r="S458" s="13">
        <v>107.84099999999999</v>
      </c>
      <c r="T458" s="13">
        <v>84.710999999999999</v>
      </c>
      <c r="U458" s="13">
        <v>86.866</v>
      </c>
    </row>
    <row r="459" spans="1:21">
      <c r="A459" s="1" t="s">
        <v>910</v>
      </c>
      <c r="B459" s="1" t="s">
        <v>911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3">
        <v>0.21502399999999999</v>
      </c>
      <c r="J459" s="13">
        <v>0.152397</v>
      </c>
      <c r="K459" s="13">
        <v>0.20873700000000001</v>
      </c>
      <c r="L459" s="13">
        <v>0.87672599999999989</v>
      </c>
      <c r="M459" s="13">
        <v>1.9813199999999997</v>
      </c>
      <c r="N459" s="13">
        <v>5.7152799999999999</v>
      </c>
      <c r="O459" s="13">
        <v>24.686999999999998</v>
      </c>
      <c r="P459" s="13">
        <v>38.564999999999998</v>
      </c>
      <c r="Q459" s="13">
        <v>77.399999999999991</v>
      </c>
      <c r="R459" s="13">
        <v>102.28999999999999</v>
      </c>
      <c r="S459" s="13">
        <v>138.947</v>
      </c>
      <c r="T459" s="13">
        <v>109.02199999999999</v>
      </c>
      <c r="U459" s="13">
        <v>114.879</v>
      </c>
    </row>
    <row r="460" spans="1:21">
      <c r="A460" s="1" t="s">
        <v>912</v>
      </c>
      <c r="B460" s="1" t="s">
        <v>913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3">
        <v>0.25347199999999998</v>
      </c>
      <c r="J460" s="13">
        <v>0.18263699999999999</v>
      </c>
      <c r="K460" s="13">
        <v>0.22825800000000002</v>
      </c>
      <c r="L460" s="13">
        <v>0.98357399999999995</v>
      </c>
      <c r="M460" s="13">
        <v>2.2214609999999997</v>
      </c>
      <c r="N460" s="13">
        <v>5.8014399999999995</v>
      </c>
      <c r="O460" s="13">
        <v>25.001999999999999</v>
      </c>
      <c r="P460" s="13">
        <v>38.97</v>
      </c>
      <c r="Q460" s="13">
        <v>80.099999999999994</v>
      </c>
      <c r="R460" s="13">
        <v>102.449</v>
      </c>
      <c r="S460" s="13">
        <v>121.02499999999999</v>
      </c>
      <c r="T460" s="13">
        <v>64.628</v>
      </c>
      <c r="U460" s="13">
        <v>60.908999999999999</v>
      </c>
    </row>
    <row r="461" spans="1:21">
      <c r="A461" s="1" t="s">
        <v>914</v>
      </c>
      <c r="B461" s="1" t="s">
        <v>915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3">
        <v>0.18191599999999999</v>
      </c>
      <c r="J461" s="13">
        <v>0.141372</v>
      </c>
      <c r="K461" s="13">
        <v>0.21230100000000002</v>
      </c>
      <c r="L461" s="13">
        <v>0.93778199999999989</v>
      </c>
      <c r="M461" s="13">
        <v>1.9875899999999997</v>
      </c>
      <c r="N461" s="13">
        <v>5.7942599999999995</v>
      </c>
      <c r="O461" s="13">
        <v>25.74</v>
      </c>
      <c r="P461" s="13">
        <v>37.875</v>
      </c>
      <c r="Q461" s="13">
        <v>82.86</v>
      </c>
      <c r="R461" s="13">
        <v>99.957999999999998</v>
      </c>
      <c r="S461" s="13">
        <v>137.917</v>
      </c>
      <c r="T461" s="13">
        <v>90.902000000000001</v>
      </c>
      <c r="U461" s="13">
        <v>99.459000000000003</v>
      </c>
    </row>
    <row r="462" spans="1:21">
      <c r="A462" s="1" t="s">
        <v>916</v>
      </c>
      <c r="B462" s="1" t="s">
        <v>917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3">
        <v>0.31630599999999998</v>
      </c>
      <c r="J462" s="13">
        <v>0.21004200000000001</v>
      </c>
      <c r="K462" s="13">
        <v>0.25928100000000004</v>
      </c>
      <c r="L462" s="13">
        <v>1.16547</v>
      </c>
      <c r="M462" s="13">
        <v>2.6108279999999997</v>
      </c>
      <c r="N462" s="13">
        <v>7.4241199999999994</v>
      </c>
      <c r="O462" s="13">
        <v>34.046999999999997</v>
      </c>
      <c r="P462" s="13">
        <v>53.489999999999995</v>
      </c>
      <c r="Q462" s="13">
        <v>106.64999999999999</v>
      </c>
      <c r="R462" s="13">
        <v>134.35499999999999</v>
      </c>
      <c r="S462" s="13">
        <v>177.16</v>
      </c>
      <c r="T462" s="13">
        <v>136.50399999999999</v>
      </c>
      <c r="U462" s="13">
        <v>157.541</v>
      </c>
    </row>
    <row r="463" spans="1:21">
      <c r="A463" s="1" t="s">
        <v>918</v>
      </c>
      <c r="B463" s="1" t="s">
        <v>919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3">
        <v>0.29218699999999997</v>
      </c>
      <c r="J463" s="13">
        <v>0.226359</v>
      </c>
      <c r="K463" s="13">
        <v>0.249723</v>
      </c>
      <c r="L463" s="13">
        <v>1.0751579999999998</v>
      </c>
      <c r="M463" s="13">
        <v>2.183214</v>
      </c>
      <c r="N463" s="13">
        <v>5.8050299999999995</v>
      </c>
      <c r="O463" s="13">
        <v>22.706999999999997</v>
      </c>
      <c r="P463" s="13">
        <v>36.434999999999995</v>
      </c>
      <c r="Q463" s="13">
        <v>65.069999999999993</v>
      </c>
      <c r="R463" s="13">
        <v>78.387</v>
      </c>
      <c r="S463" s="13">
        <v>87.858999999999995</v>
      </c>
      <c r="T463" s="13">
        <v>54.661999999999999</v>
      </c>
      <c r="U463" s="13">
        <v>45.746000000000002</v>
      </c>
    </row>
    <row r="464" spans="1:21">
      <c r="A464" s="1" t="s">
        <v>920</v>
      </c>
      <c r="B464" s="1" t="s">
        <v>921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3">
        <v>0.295213</v>
      </c>
      <c r="J464" s="13">
        <v>0.211428</v>
      </c>
      <c r="K464" s="13">
        <v>0.26916299999999999</v>
      </c>
      <c r="L464" s="13">
        <v>1.1552939999999998</v>
      </c>
      <c r="M464" s="13">
        <v>2.5901369999999999</v>
      </c>
      <c r="N464" s="13">
        <v>7.1584599999999998</v>
      </c>
      <c r="O464" s="13">
        <v>30.383999999999997</v>
      </c>
      <c r="P464" s="13">
        <v>45.54</v>
      </c>
      <c r="Q464" s="13">
        <v>94.08</v>
      </c>
      <c r="R464" s="13">
        <v>124.92099999999999</v>
      </c>
      <c r="S464" s="13">
        <v>164.90299999999999</v>
      </c>
      <c r="T464" s="13">
        <v>109.777</v>
      </c>
      <c r="U464" s="13">
        <v>103.31400000000001</v>
      </c>
    </row>
    <row r="465" spans="1:21">
      <c r="A465" s="1" t="s">
        <v>922</v>
      </c>
      <c r="B465" s="1" t="s">
        <v>923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3">
        <v>0.18832399999999999</v>
      </c>
      <c r="J465" s="13">
        <v>0.15346799999999999</v>
      </c>
      <c r="K465" s="13">
        <v>0.21764700000000001</v>
      </c>
      <c r="L465" s="13">
        <v>1.107912</v>
      </c>
      <c r="M465" s="13">
        <v>2.497341</v>
      </c>
      <c r="N465" s="13">
        <v>7.0866600000000002</v>
      </c>
      <c r="O465" s="13">
        <v>32.156999999999996</v>
      </c>
      <c r="P465" s="13">
        <v>51.089999999999996</v>
      </c>
      <c r="Q465" s="13">
        <v>104.22</v>
      </c>
      <c r="R465" s="13">
        <v>136.26300000000001</v>
      </c>
      <c r="S465" s="13">
        <v>174.68799999999999</v>
      </c>
      <c r="T465" s="13">
        <v>123.065</v>
      </c>
      <c r="U465" s="13">
        <v>114.36500000000001</v>
      </c>
    </row>
    <row r="466" spans="1:21">
      <c r="A466" s="1" t="s">
        <v>924</v>
      </c>
      <c r="B466" s="1" t="s">
        <v>925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3">
        <v>0.25338299999999997</v>
      </c>
      <c r="J466" s="13">
        <v>0.18194399999999999</v>
      </c>
      <c r="K466" s="13">
        <v>0.23255100000000001</v>
      </c>
      <c r="L466" s="13">
        <v>1.046538</v>
      </c>
      <c r="M466" s="13">
        <v>2.3079869999999998</v>
      </c>
      <c r="N466" s="13">
        <v>6.1622349999999999</v>
      </c>
      <c r="O466" s="13">
        <v>24.363</v>
      </c>
      <c r="P466" s="13">
        <v>37.17</v>
      </c>
      <c r="Q466" s="13">
        <v>73.11</v>
      </c>
      <c r="R466" s="13">
        <v>99.427999999999997</v>
      </c>
      <c r="S466" s="13">
        <v>126.79299999999999</v>
      </c>
      <c r="T466" s="13">
        <v>84.861999999999995</v>
      </c>
      <c r="U466" s="13">
        <v>68.876000000000005</v>
      </c>
    </row>
    <row r="467" spans="1:21">
      <c r="A467" s="1" t="s">
        <v>926</v>
      </c>
      <c r="B467" s="1" t="s">
        <v>927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3">
        <v>0.21315499999999998</v>
      </c>
      <c r="J467" s="13">
        <v>0.15151500000000001</v>
      </c>
      <c r="K467" s="13">
        <v>0.19521000000000002</v>
      </c>
      <c r="L467" s="13">
        <v>0.96767399999999992</v>
      </c>
      <c r="M467" s="13">
        <v>2.3242889999999998</v>
      </c>
      <c r="N467" s="13">
        <v>7.5354099999999997</v>
      </c>
      <c r="O467" s="13">
        <v>34.677</v>
      </c>
      <c r="P467" s="13">
        <v>54.6</v>
      </c>
      <c r="Q467" s="13">
        <v>112.95</v>
      </c>
      <c r="R467" s="13">
        <v>142.67599999999999</v>
      </c>
      <c r="S467" s="13">
        <v>177.26299999999998</v>
      </c>
      <c r="T467" s="13">
        <v>127.746</v>
      </c>
      <c r="U467" s="13">
        <v>102.8</v>
      </c>
    </row>
    <row r="468" spans="1:21">
      <c r="A468" s="1" t="s">
        <v>928</v>
      </c>
      <c r="B468" s="1" t="s">
        <v>929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3">
        <v>0.21840599999999999</v>
      </c>
      <c r="J468" s="13">
        <v>0.16115399999999999</v>
      </c>
      <c r="K468" s="13">
        <v>0.20768400000000001</v>
      </c>
      <c r="L468" s="13">
        <v>0.89262599999999992</v>
      </c>
      <c r="M468" s="13">
        <v>2.0948069999999999</v>
      </c>
      <c r="N468" s="13">
        <v>6.1317199999999996</v>
      </c>
      <c r="O468" s="13">
        <v>24.821999999999999</v>
      </c>
      <c r="P468" s="13">
        <v>35.384999999999998</v>
      </c>
      <c r="Q468" s="13">
        <v>75.239999999999995</v>
      </c>
      <c r="R468" s="13">
        <v>109.49799999999999</v>
      </c>
      <c r="S468" s="13">
        <v>137.917</v>
      </c>
      <c r="T468" s="13">
        <v>93.317999999999998</v>
      </c>
      <c r="U468" s="13">
        <v>70.161000000000001</v>
      </c>
    </row>
    <row r="469" spans="1:21">
      <c r="A469" s="1" t="s">
        <v>930</v>
      </c>
      <c r="B469" s="1" t="s">
        <v>931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3">
        <v>0.45452299999999995</v>
      </c>
      <c r="J469" s="13">
        <v>0.33276600000000001</v>
      </c>
      <c r="K469" s="13">
        <v>0.39657600000000004</v>
      </c>
      <c r="L469" s="13">
        <v>1.4926919999999999</v>
      </c>
      <c r="M469" s="13">
        <v>2.8860809999999999</v>
      </c>
      <c r="N469" s="13">
        <v>7.0866600000000002</v>
      </c>
      <c r="O469" s="13">
        <v>26.747999999999998</v>
      </c>
      <c r="P469" s="13">
        <v>35.159999999999997</v>
      </c>
      <c r="Q469" s="13">
        <v>62.37</v>
      </c>
      <c r="R469" s="13">
        <v>65.72</v>
      </c>
      <c r="S469" s="13">
        <v>78.691999999999993</v>
      </c>
      <c r="T469" s="13">
        <v>56.021000000000001</v>
      </c>
      <c r="U469" s="13">
        <v>49.858000000000004</v>
      </c>
    </row>
    <row r="470" spans="1:21">
      <c r="A470" s="1" t="s">
        <v>932</v>
      </c>
      <c r="B470" s="1" t="s">
        <v>933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3">
        <v>0.22312299999999999</v>
      </c>
      <c r="J470" s="13">
        <v>0.15857099999999999</v>
      </c>
      <c r="K470" s="13">
        <v>0.20412</v>
      </c>
      <c r="L470" s="13">
        <v>0.98961599999999994</v>
      </c>
      <c r="M470" s="13">
        <v>2.3330669999999998</v>
      </c>
      <c r="N470" s="13">
        <v>6.7850999999999999</v>
      </c>
      <c r="O470" s="13">
        <v>31.985999999999997</v>
      </c>
      <c r="P470" s="13">
        <v>52.589999999999996</v>
      </c>
      <c r="Q470" s="13">
        <v>116.39999999999999</v>
      </c>
      <c r="R470" s="13">
        <v>149.30099999999999</v>
      </c>
      <c r="S470" s="13">
        <v>191.68299999999999</v>
      </c>
      <c r="T470" s="13">
        <v>137.56100000000001</v>
      </c>
      <c r="U470" s="13">
        <v>127.729</v>
      </c>
    </row>
    <row r="471" spans="1:21">
      <c r="A471" s="1" t="s">
        <v>934</v>
      </c>
      <c r="B471" s="1" t="s">
        <v>935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3">
        <v>0.23754099999999997</v>
      </c>
      <c r="J471" s="13">
        <v>0.18515699999999999</v>
      </c>
      <c r="K471" s="13">
        <v>0.27515700000000004</v>
      </c>
      <c r="L471" s="13">
        <v>1.2503759999999999</v>
      </c>
      <c r="M471" s="13">
        <v>2.5123889999999998</v>
      </c>
      <c r="N471" s="13">
        <v>7.1566649999999994</v>
      </c>
      <c r="O471" s="13">
        <v>28.511999999999997</v>
      </c>
      <c r="P471" s="13">
        <v>39.089999999999996</v>
      </c>
      <c r="Q471" s="13">
        <v>80.61</v>
      </c>
      <c r="R471" s="13">
        <v>102.55499999999999</v>
      </c>
      <c r="S471" s="13">
        <v>138.535</v>
      </c>
      <c r="T471" s="13">
        <v>100.86799999999999</v>
      </c>
      <c r="U471" s="13">
        <v>84.81</v>
      </c>
    </row>
    <row r="472" spans="1:21">
      <c r="A472" s="1" t="s">
        <v>936</v>
      </c>
      <c r="B472" s="1" t="s">
        <v>937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3">
        <v>0.55625000000000002</v>
      </c>
      <c r="J472" s="13">
        <v>0.36206100000000002</v>
      </c>
      <c r="K472" s="13">
        <v>0.32918400000000003</v>
      </c>
      <c r="L472" s="13">
        <v>1.0427219999999999</v>
      </c>
      <c r="M472" s="13">
        <v>1.8421259999999999</v>
      </c>
      <c r="N472" s="13">
        <v>4.2523549999999997</v>
      </c>
      <c r="O472" s="13">
        <v>16.497</v>
      </c>
      <c r="P472" s="13">
        <v>19.335000000000001</v>
      </c>
      <c r="Q472" s="13">
        <v>39.03</v>
      </c>
      <c r="R472" s="13">
        <v>41.710999999999999</v>
      </c>
      <c r="S472" s="13">
        <v>61.593999999999994</v>
      </c>
      <c r="T472" s="13">
        <v>52.548000000000002</v>
      </c>
      <c r="U472" s="13">
        <v>46.517000000000003</v>
      </c>
    </row>
    <row r="473" spans="1:21">
      <c r="A473" s="1" t="s">
        <v>938</v>
      </c>
      <c r="B473" s="1" t="s">
        <v>939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3">
        <v>0.24243599999999998</v>
      </c>
      <c r="J473" s="13">
        <v>0.16430400000000001</v>
      </c>
      <c r="K473" s="13">
        <v>0.19334700000000002</v>
      </c>
      <c r="L473" s="13">
        <v>0.96894599999999997</v>
      </c>
      <c r="M473" s="13">
        <v>2.2039049999999998</v>
      </c>
      <c r="N473" s="13">
        <v>6.8910049999999998</v>
      </c>
      <c r="O473" s="13">
        <v>31.157999999999998</v>
      </c>
      <c r="P473" s="13">
        <v>46.725000000000001</v>
      </c>
      <c r="Q473" s="13">
        <v>100.97999999999999</v>
      </c>
      <c r="R473" s="13">
        <v>131.49299999999999</v>
      </c>
      <c r="S473" s="13">
        <v>159.03199999999998</v>
      </c>
      <c r="T473" s="13">
        <v>127.29299999999999</v>
      </c>
      <c r="U473" s="13">
        <v>123.617</v>
      </c>
    </row>
    <row r="474" spans="1:21">
      <c r="A474" s="1" t="s">
        <v>940</v>
      </c>
      <c r="B474" s="1" t="s">
        <v>941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3">
        <v>0.21306599999999998</v>
      </c>
      <c r="J474" s="13">
        <v>0.14225399999999999</v>
      </c>
      <c r="K474" s="13">
        <v>0.19359000000000001</v>
      </c>
      <c r="L474" s="13">
        <v>0.90788999999999997</v>
      </c>
      <c r="M474" s="13">
        <v>2.3117489999999998</v>
      </c>
      <c r="N474" s="13">
        <v>7.4115549999999999</v>
      </c>
      <c r="O474" s="13">
        <v>36.503999999999998</v>
      </c>
      <c r="P474" s="13">
        <v>57.9</v>
      </c>
      <c r="Q474" s="13">
        <v>120.83999999999999</v>
      </c>
      <c r="R474" s="13">
        <v>146.06799999999998</v>
      </c>
      <c r="S474" s="13">
        <v>179.22</v>
      </c>
      <c r="T474" s="13">
        <v>130.31299999999999</v>
      </c>
      <c r="U474" s="13">
        <v>110.253</v>
      </c>
    </row>
    <row r="475" spans="1:21">
      <c r="A475" s="1" t="s">
        <v>942</v>
      </c>
      <c r="B475" s="1" t="s">
        <v>943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3">
        <v>0.16491699999999998</v>
      </c>
      <c r="J475" s="13">
        <v>0.11592</v>
      </c>
      <c r="K475" s="13">
        <v>0.149364</v>
      </c>
      <c r="L475" s="13">
        <v>0.73839599999999994</v>
      </c>
      <c r="M475" s="13">
        <v>1.9067069999999999</v>
      </c>
      <c r="N475" s="13">
        <v>5.788875</v>
      </c>
      <c r="O475" s="13">
        <v>30.131999999999998</v>
      </c>
      <c r="P475" s="13">
        <v>49.47</v>
      </c>
      <c r="Q475" s="13">
        <v>109.38</v>
      </c>
      <c r="R475" s="13">
        <v>135.04399999999998</v>
      </c>
      <c r="S475" s="13">
        <v>170.36199999999999</v>
      </c>
      <c r="T475" s="13">
        <v>117.47799999999999</v>
      </c>
      <c r="U475" s="13">
        <v>112.309</v>
      </c>
    </row>
    <row r="476" spans="1:21">
      <c r="A476" s="1" t="s">
        <v>944</v>
      </c>
      <c r="B476" s="1" t="s">
        <v>945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3">
        <v>0.62166499999999991</v>
      </c>
      <c r="J476" s="13">
        <v>0.45158399999999999</v>
      </c>
      <c r="K476" s="13">
        <v>0.50284800000000007</v>
      </c>
      <c r="L476" s="13">
        <v>1.6230719999999998</v>
      </c>
      <c r="M476" s="13">
        <v>2.791404</v>
      </c>
      <c r="N476" s="13">
        <v>7.1512799999999999</v>
      </c>
      <c r="O476" s="13">
        <v>24.533999999999999</v>
      </c>
      <c r="P476" s="13">
        <v>29.43</v>
      </c>
      <c r="Q476" s="13">
        <v>43.14</v>
      </c>
      <c r="R476" s="13">
        <v>48.972000000000001</v>
      </c>
      <c r="S476" s="13">
        <v>83.018000000000001</v>
      </c>
      <c r="T476" s="13">
        <v>58.89</v>
      </c>
      <c r="U476" s="13">
        <v>37.779000000000003</v>
      </c>
    </row>
    <row r="477" spans="1:21">
      <c r="A477" s="1" t="s">
        <v>946</v>
      </c>
      <c r="B477" s="1" t="s">
        <v>947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3">
        <v>0.212977</v>
      </c>
      <c r="J477" s="13">
        <v>0.157752</v>
      </c>
      <c r="K477" s="13">
        <v>0.20549700000000001</v>
      </c>
      <c r="L477" s="13">
        <v>0.89262599999999992</v>
      </c>
      <c r="M477" s="13">
        <v>1.9374299999999998</v>
      </c>
      <c r="N477" s="13">
        <v>5.778105</v>
      </c>
      <c r="O477" s="13">
        <v>26.486999999999998</v>
      </c>
      <c r="P477" s="13">
        <v>41.55</v>
      </c>
      <c r="Q477" s="13">
        <v>93</v>
      </c>
      <c r="R477" s="13">
        <v>112.625</v>
      </c>
      <c r="S477" s="13">
        <v>146.87799999999999</v>
      </c>
      <c r="T477" s="13">
        <v>100.41499999999999</v>
      </c>
      <c r="U477" s="13">
        <v>79.412999999999997</v>
      </c>
    </row>
    <row r="478" spans="1:21">
      <c r="A478" s="1" t="s">
        <v>948</v>
      </c>
      <c r="B478" s="1" t="s">
        <v>949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3">
        <v>0.272785</v>
      </c>
      <c r="J478" s="13">
        <v>0.23139899999999999</v>
      </c>
      <c r="K478" s="13">
        <v>0.308286</v>
      </c>
      <c r="L478" s="13">
        <v>1.38012</v>
      </c>
      <c r="M478" s="13">
        <v>2.7205529999999998</v>
      </c>
      <c r="N478" s="13">
        <v>6.8120249999999993</v>
      </c>
      <c r="O478" s="13">
        <v>27.053999999999998</v>
      </c>
      <c r="P478" s="13">
        <v>35.699999999999996</v>
      </c>
      <c r="Q478" s="13">
        <v>80.36999999999999</v>
      </c>
      <c r="R478" s="13">
        <v>99.268999999999991</v>
      </c>
      <c r="S478" s="13">
        <v>128.95599999999999</v>
      </c>
      <c r="T478" s="13">
        <v>94.525999999999996</v>
      </c>
      <c r="U478" s="13">
        <v>124.902</v>
      </c>
    </row>
    <row r="479" spans="1:21">
      <c r="A479" s="1" t="s">
        <v>950</v>
      </c>
      <c r="B479" s="1" t="s">
        <v>951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3">
        <v>0.28640199999999999</v>
      </c>
      <c r="J479" s="13">
        <v>0.26233200000000001</v>
      </c>
      <c r="K479" s="13">
        <v>0.39544200000000002</v>
      </c>
      <c r="L479" s="13">
        <v>1.6036739999999998</v>
      </c>
      <c r="M479" s="13">
        <v>2.6685119999999998</v>
      </c>
      <c r="N479" s="13">
        <v>7.1674349999999993</v>
      </c>
      <c r="O479" s="13">
        <v>27.548999999999999</v>
      </c>
      <c r="P479" s="13">
        <v>38.295000000000002</v>
      </c>
      <c r="Q479" s="13">
        <v>75.239999999999995</v>
      </c>
      <c r="R479" s="13">
        <v>81.991</v>
      </c>
      <c r="S479" s="13">
        <v>108.047</v>
      </c>
      <c r="T479" s="13">
        <v>77.915999999999997</v>
      </c>
      <c r="U479" s="13">
        <v>79.412999999999997</v>
      </c>
    </row>
    <row r="480" spans="1:21">
      <c r="A480" s="1" t="s">
        <v>952</v>
      </c>
      <c r="B480" s="1" t="s">
        <v>953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3">
        <v>0.24332599999999999</v>
      </c>
      <c r="J480" s="13">
        <v>0.196245</v>
      </c>
      <c r="K480" s="13">
        <v>0.264708</v>
      </c>
      <c r="L480" s="13">
        <v>1.0837439999999998</v>
      </c>
      <c r="M480" s="13">
        <v>2.2214609999999997</v>
      </c>
      <c r="N480" s="13">
        <v>6.41892</v>
      </c>
      <c r="O480" s="13">
        <v>27.530999999999999</v>
      </c>
      <c r="P480" s="13">
        <v>42.239999999999995</v>
      </c>
      <c r="Q480" s="13">
        <v>84.11999999999999</v>
      </c>
      <c r="R480" s="13">
        <v>92.802999999999997</v>
      </c>
      <c r="S480" s="13">
        <v>135.03299999999999</v>
      </c>
      <c r="T480" s="13">
        <v>95.733999999999995</v>
      </c>
      <c r="U480" s="13">
        <v>79.156000000000006</v>
      </c>
    </row>
    <row r="481" spans="1:21">
      <c r="A481" s="1" t="s">
        <v>954</v>
      </c>
      <c r="B481" s="1" t="s">
        <v>955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3">
        <v>0.39142199999999999</v>
      </c>
      <c r="J481" s="13">
        <v>0.269262</v>
      </c>
      <c r="K481" s="13">
        <v>0.322299</v>
      </c>
      <c r="L481" s="13">
        <v>1.1139539999999999</v>
      </c>
      <c r="M481" s="13">
        <v>2.120514</v>
      </c>
      <c r="N481" s="13">
        <v>5.3598699999999999</v>
      </c>
      <c r="O481" s="13">
        <v>22.436999999999998</v>
      </c>
      <c r="P481" s="13">
        <v>29.669999999999998</v>
      </c>
      <c r="Q481" s="13">
        <v>54.15</v>
      </c>
      <c r="R481" s="13">
        <v>64.554000000000002</v>
      </c>
      <c r="S481" s="13">
        <v>96.922999999999988</v>
      </c>
      <c r="T481" s="13">
        <v>69.158000000000001</v>
      </c>
      <c r="U481" s="13">
        <v>74.53</v>
      </c>
    </row>
    <row r="482" spans="1:21">
      <c r="A482" s="1" t="s">
        <v>956</v>
      </c>
      <c r="B482" s="1" t="s">
        <v>957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3">
        <v>0.79717299999999991</v>
      </c>
      <c r="J482" s="13">
        <v>0.43898399999999999</v>
      </c>
      <c r="K482" s="13">
        <v>0.36150300000000002</v>
      </c>
      <c r="L482" s="13">
        <v>1.231614</v>
      </c>
      <c r="M482" s="13">
        <v>2.1894839999999998</v>
      </c>
      <c r="N482" s="13">
        <v>5.8499049999999997</v>
      </c>
      <c r="O482" s="13">
        <v>20.681999999999999</v>
      </c>
      <c r="P482" s="13">
        <v>23.954999999999998</v>
      </c>
      <c r="Q482" s="13">
        <v>34.86</v>
      </c>
      <c r="R482" s="13">
        <v>39.378999999999998</v>
      </c>
      <c r="S482" s="13">
        <v>59.739999999999995</v>
      </c>
      <c r="T482" s="13">
        <v>37.598999999999997</v>
      </c>
      <c r="U482" s="13">
        <v>46.003</v>
      </c>
    </row>
    <row r="483" spans="1:21">
      <c r="A483" s="1" t="s">
        <v>958</v>
      </c>
      <c r="B483" s="1" t="s">
        <v>959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3">
        <v>0.30651599999999996</v>
      </c>
      <c r="J483" s="13">
        <v>0.22194900000000001</v>
      </c>
      <c r="K483" s="13">
        <v>0.26397900000000002</v>
      </c>
      <c r="L483" s="13">
        <v>1.1139539999999999</v>
      </c>
      <c r="M483" s="13">
        <v>2.368179</v>
      </c>
      <c r="N483" s="13">
        <v>6.0401749999999996</v>
      </c>
      <c r="O483" s="13">
        <v>27.197999999999997</v>
      </c>
      <c r="P483" s="13">
        <v>38.58</v>
      </c>
      <c r="Q483" s="13">
        <v>77.429999999999993</v>
      </c>
      <c r="R483" s="13">
        <v>88.085999999999999</v>
      </c>
      <c r="S483" s="13">
        <v>107.738</v>
      </c>
      <c r="T483" s="13">
        <v>73.084000000000003</v>
      </c>
      <c r="U483" s="13">
        <v>56.283000000000001</v>
      </c>
    </row>
    <row r="484" spans="1:21">
      <c r="A484" s="1" t="s">
        <v>960</v>
      </c>
      <c r="B484" s="1" t="s">
        <v>961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3">
        <v>0.24635199999999999</v>
      </c>
      <c r="J484" s="13">
        <v>0.16537499999999999</v>
      </c>
      <c r="K484" s="13">
        <v>0.191079</v>
      </c>
      <c r="L484" s="13">
        <v>0.85700999999999994</v>
      </c>
      <c r="M484" s="13">
        <v>1.954359</v>
      </c>
      <c r="N484" s="13">
        <v>5.7475899999999998</v>
      </c>
      <c r="O484" s="13">
        <v>25.847999999999999</v>
      </c>
      <c r="P484" s="13">
        <v>38.22</v>
      </c>
      <c r="Q484" s="13">
        <v>70.95</v>
      </c>
      <c r="R484" s="13">
        <v>82.149999999999991</v>
      </c>
      <c r="S484" s="13">
        <v>110.931</v>
      </c>
      <c r="T484" s="13">
        <v>70.819000000000003</v>
      </c>
      <c r="U484" s="13">
        <v>65.021000000000001</v>
      </c>
    </row>
    <row r="485" spans="1:21">
      <c r="A485" s="1" t="s">
        <v>962</v>
      </c>
      <c r="B485" s="1" t="s">
        <v>963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3">
        <v>0.304647</v>
      </c>
      <c r="J485" s="13">
        <v>0.20682900000000001</v>
      </c>
      <c r="K485" s="13">
        <v>0.23085</v>
      </c>
      <c r="L485" s="13">
        <v>0.9753059999999999</v>
      </c>
      <c r="M485" s="13">
        <v>2.027091</v>
      </c>
      <c r="N485" s="13">
        <v>5.7386150000000002</v>
      </c>
      <c r="O485" s="13">
        <v>22.508999999999997</v>
      </c>
      <c r="P485" s="13">
        <v>35.295000000000002</v>
      </c>
      <c r="Q485" s="13">
        <v>60.39</v>
      </c>
      <c r="R485" s="13">
        <v>80.983999999999995</v>
      </c>
      <c r="S485" s="13">
        <v>100.01299999999999</v>
      </c>
      <c r="T485" s="13">
        <v>64.778999999999996</v>
      </c>
      <c r="U485" s="13">
        <v>43.176000000000002</v>
      </c>
    </row>
    <row r="486" spans="1:21">
      <c r="A486" s="1" t="s">
        <v>964</v>
      </c>
      <c r="B486" s="1" t="s">
        <v>965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3">
        <v>0.34398499999999999</v>
      </c>
      <c r="J486" s="13">
        <v>0.24834600000000001</v>
      </c>
      <c r="K486" s="13">
        <v>0.28795500000000002</v>
      </c>
      <c r="L486" s="13">
        <v>1.0751579999999998</v>
      </c>
      <c r="M486" s="13">
        <v>2.107974</v>
      </c>
      <c r="N486" s="13">
        <v>5.2755049999999999</v>
      </c>
      <c r="O486" s="13">
        <v>21.815999999999999</v>
      </c>
      <c r="P486" s="13">
        <v>31.349999999999998</v>
      </c>
      <c r="Q486" s="13">
        <v>53.28</v>
      </c>
      <c r="R486" s="13">
        <v>69.641999999999996</v>
      </c>
      <c r="S486" s="13">
        <v>105.678</v>
      </c>
      <c r="T486" s="13">
        <v>72.177999999999997</v>
      </c>
      <c r="U486" s="13">
        <v>54.227000000000004</v>
      </c>
    </row>
    <row r="487" spans="1:21">
      <c r="A487" s="1" t="s">
        <v>966</v>
      </c>
      <c r="B487" s="1" t="s">
        <v>967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3">
        <v>0.56203499999999995</v>
      </c>
      <c r="J487" s="13">
        <v>0.39671099999999998</v>
      </c>
      <c r="K487" s="13">
        <v>0.408078</v>
      </c>
      <c r="L487" s="13">
        <v>1.4437199999999999</v>
      </c>
      <c r="M487" s="13">
        <v>2.4547049999999997</v>
      </c>
      <c r="N487" s="13">
        <v>5.2790949999999999</v>
      </c>
      <c r="O487" s="13">
        <v>19.943999999999999</v>
      </c>
      <c r="P487" s="13">
        <v>23.114999999999998</v>
      </c>
      <c r="Q487" s="13">
        <v>37.769999999999996</v>
      </c>
      <c r="R487" s="13">
        <v>43.247999999999998</v>
      </c>
      <c r="S487" s="13">
        <v>63.344999999999999</v>
      </c>
      <c r="T487" s="13">
        <v>40.317</v>
      </c>
      <c r="U487" s="13">
        <v>55.512</v>
      </c>
    </row>
    <row r="488" spans="1:21">
      <c r="A488" s="1" t="s">
        <v>968</v>
      </c>
      <c r="B488" s="1" t="s">
        <v>969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3">
        <v>0.20407699999999998</v>
      </c>
      <c r="J488" s="13">
        <v>0.144396</v>
      </c>
      <c r="K488" s="13">
        <v>0.18565200000000001</v>
      </c>
      <c r="L488" s="13">
        <v>0.81280799999999997</v>
      </c>
      <c r="M488" s="13">
        <v>1.8277049999999999</v>
      </c>
      <c r="N488" s="13">
        <v>5.7296399999999998</v>
      </c>
      <c r="O488" s="13">
        <v>25.946999999999999</v>
      </c>
      <c r="P488" s="13">
        <v>38.129999999999995</v>
      </c>
      <c r="Q488" s="13">
        <v>76.11</v>
      </c>
      <c r="R488" s="13">
        <v>92.697000000000003</v>
      </c>
      <c r="S488" s="13">
        <v>120.922</v>
      </c>
      <c r="T488" s="13">
        <v>78.822000000000003</v>
      </c>
      <c r="U488" s="13">
        <v>60.652000000000001</v>
      </c>
    </row>
    <row r="489" spans="1:21">
      <c r="A489" s="1" t="s">
        <v>970</v>
      </c>
      <c r="B489" s="1" t="s">
        <v>971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3">
        <v>0.37371099999999996</v>
      </c>
      <c r="J489" s="13">
        <v>0.275814</v>
      </c>
      <c r="K489" s="13">
        <v>0.33971400000000002</v>
      </c>
      <c r="L489" s="13">
        <v>1.3820279999999998</v>
      </c>
      <c r="M489" s="13">
        <v>2.7619349999999998</v>
      </c>
      <c r="N489" s="13">
        <v>7.6879849999999994</v>
      </c>
      <c r="O489" s="13">
        <v>30.716999999999999</v>
      </c>
      <c r="P489" s="13">
        <v>43.094999999999999</v>
      </c>
      <c r="Q489" s="13">
        <v>90.63</v>
      </c>
      <c r="R489" s="13">
        <v>114.533</v>
      </c>
      <c r="S489" s="13">
        <v>155.01499999999999</v>
      </c>
      <c r="T489" s="13">
        <v>97.545999999999992</v>
      </c>
      <c r="U489" s="13">
        <v>103.571</v>
      </c>
    </row>
    <row r="490" spans="1:21">
      <c r="A490" s="1" t="s">
        <v>972</v>
      </c>
      <c r="B490" s="1" t="s">
        <v>973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3">
        <v>0.32173499999999999</v>
      </c>
      <c r="J490" s="13">
        <v>0.23322599999999999</v>
      </c>
      <c r="K490" s="13">
        <v>0.26519399999999999</v>
      </c>
      <c r="L490" s="13">
        <v>1.0668899999999999</v>
      </c>
      <c r="M490" s="13">
        <v>1.9299059999999999</v>
      </c>
      <c r="N490" s="13">
        <v>5.1229300000000002</v>
      </c>
      <c r="O490" s="13">
        <v>19.971</v>
      </c>
      <c r="P490" s="13">
        <v>25.875</v>
      </c>
      <c r="Q490" s="13">
        <v>46.17</v>
      </c>
      <c r="R490" s="13">
        <v>58.617999999999995</v>
      </c>
      <c r="S490" s="13">
        <v>87.55</v>
      </c>
      <c r="T490" s="13">
        <v>57.681999999999995</v>
      </c>
      <c r="U490" s="13">
        <v>44.460999999999999</v>
      </c>
    </row>
    <row r="491" spans="1:21">
      <c r="A491" s="1" t="s">
        <v>974</v>
      </c>
      <c r="B491" s="1" t="s">
        <v>975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3">
        <v>0.286491</v>
      </c>
      <c r="J491" s="13">
        <v>0.20008799999999999</v>
      </c>
      <c r="K491" s="13">
        <v>0.22752900000000001</v>
      </c>
      <c r="L491" s="13">
        <v>0.99343199999999998</v>
      </c>
      <c r="M491" s="13">
        <v>2.2176989999999996</v>
      </c>
      <c r="N491" s="13">
        <v>6.5517500000000002</v>
      </c>
      <c r="O491" s="13">
        <v>27.116999999999997</v>
      </c>
      <c r="P491" s="13">
        <v>38.085000000000001</v>
      </c>
      <c r="Q491" s="13">
        <v>72.539999999999992</v>
      </c>
      <c r="R491" s="13">
        <v>90.841999999999999</v>
      </c>
      <c r="S491" s="13">
        <v>115.77199999999999</v>
      </c>
      <c r="T491" s="13">
        <v>77.161000000000001</v>
      </c>
      <c r="U491" s="13">
        <v>49.344000000000001</v>
      </c>
    </row>
    <row r="492" spans="1:21">
      <c r="A492" s="1" t="s">
        <v>976</v>
      </c>
      <c r="B492" s="1" t="s">
        <v>977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3">
        <v>0.30233299999999996</v>
      </c>
      <c r="J492" s="13">
        <v>0.225414</v>
      </c>
      <c r="K492" s="13">
        <v>0.28479599999999999</v>
      </c>
      <c r="L492" s="13">
        <v>1.373124</v>
      </c>
      <c r="M492" s="13">
        <v>2.762562</v>
      </c>
      <c r="N492" s="13">
        <v>7.4312999999999994</v>
      </c>
      <c r="O492" s="13">
        <v>28.142999999999997</v>
      </c>
      <c r="P492" s="13">
        <v>39.405000000000001</v>
      </c>
      <c r="Q492" s="13">
        <v>82.2</v>
      </c>
      <c r="R492" s="13">
        <v>105.205</v>
      </c>
      <c r="S492" s="13">
        <v>142.55199999999999</v>
      </c>
      <c r="T492" s="13">
        <v>93.921999999999997</v>
      </c>
      <c r="U492" s="13">
        <v>69.647000000000006</v>
      </c>
    </row>
    <row r="493" spans="1:21">
      <c r="A493" s="1" t="s">
        <v>978</v>
      </c>
      <c r="B493" s="1" t="s">
        <v>979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3">
        <v>0.349414</v>
      </c>
      <c r="J493" s="13">
        <v>0.213696</v>
      </c>
      <c r="K493" s="13">
        <v>0.26721900000000004</v>
      </c>
      <c r="L493" s="13">
        <v>1.0875599999999999</v>
      </c>
      <c r="M493" s="13">
        <v>2.1086009999999997</v>
      </c>
      <c r="N493" s="13">
        <v>5.7152799999999999</v>
      </c>
      <c r="O493" s="13">
        <v>23.318999999999999</v>
      </c>
      <c r="P493" s="13">
        <v>32.714999999999996</v>
      </c>
      <c r="Q493" s="13">
        <v>64.62</v>
      </c>
      <c r="R493" s="13">
        <v>82.149999999999991</v>
      </c>
      <c r="S493" s="13">
        <v>111.34299999999999</v>
      </c>
      <c r="T493" s="13">
        <v>78.066999999999993</v>
      </c>
      <c r="U493" s="13">
        <v>76.585999999999999</v>
      </c>
    </row>
    <row r="494" spans="1:21">
      <c r="A494" s="1" t="s">
        <v>980</v>
      </c>
      <c r="B494" s="1" t="s">
        <v>981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3">
        <v>0.25026799999999999</v>
      </c>
      <c r="J494" s="13">
        <v>0.15649199999999999</v>
      </c>
      <c r="K494" s="13">
        <v>0.19140300000000002</v>
      </c>
      <c r="L494" s="13">
        <v>0.82520999999999989</v>
      </c>
      <c r="M494" s="13">
        <v>1.7474489999999998</v>
      </c>
      <c r="N494" s="13">
        <v>5.3616649999999995</v>
      </c>
      <c r="O494" s="13">
        <v>26.189999999999998</v>
      </c>
      <c r="P494" s="13">
        <v>37.664999999999999</v>
      </c>
      <c r="Q494" s="13">
        <v>71.7</v>
      </c>
      <c r="R494" s="13">
        <v>73.087000000000003</v>
      </c>
      <c r="S494" s="13">
        <v>104.339</v>
      </c>
      <c r="T494" s="13">
        <v>56.625</v>
      </c>
      <c r="U494" s="13">
        <v>36.494</v>
      </c>
    </row>
    <row r="495" spans="1:21">
      <c r="A495" s="1" t="s">
        <v>982</v>
      </c>
      <c r="B495" s="1" t="s">
        <v>983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3">
        <v>0.39774099999999996</v>
      </c>
      <c r="J495" s="13">
        <v>0.30573899999999998</v>
      </c>
      <c r="K495" s="13">
        <v>0.39106800000000003</v>
      </c>
      <c r="L495" s="13">
        <v>1.405878</v>
      </c>
      <c r="M495" s="13">
        <v>2.5907639999999996</v>
      </c>
      <c r="N495" s="13">
        <v>6.7150949999999998</v>
      </c>
      <c r="O495" s="13">
        <v>26.153999999999996</v>
      </c>
      <c r="P495" s="13">
        <v>34.725000000000001</v>
      </c>
      <c r="Q495" s="13">
        <v>62.94</v>
      </c>
      <c r="R495" s="13">
        <v>80.930999999999997</v>
      </c>
      <c r="S495" s="13">
        <v>115.46299999999999</v>
      </c>
      <c r="T495" s="13">
        <v>86.372</v>
      </c>
      <c r="U495" s="13">
        <v>77.100000000000009</v>
      </c>
    </row>
    <row r="496" spans="1:21">
      <c r="A496" s="1" t="s">
        <v>984</v>
      </c>
      <c r="B496" s="1" t="s">
        <v>985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3">
        <v>0.24501699999999998</v>
      </c>
      <c r="J496" s="13">
        <v>0.16619400000000001</v>
      </c>
      <c r="K496" s="13">
        <v>0.21416400000000002</v>
      </c>
      <c r="L496" s="13">
        <v>0.97689599999999999</v>
      </c>
      <c r="M496" s="13">
        <v>2.2565729999999999</v>
      </c>
      <c r="N496" s="13">
        <v>6.5050799999999995</v>
      </c>
      <c r="O496" s="13">
        <v>30.005999999999997</v>
      </c>
      <c r="P496" s="13">
        <v>47.489999999999995</v>
      </c>
      <c r="Q496" s="13">
        <v>113.42999999999999</v>
      </c>
      <c r="R496" s="13">
        <v>137.79999999999998</v>
      </c>
      <c r="S496" s="13">
        <v>187.76899999999998</v>
      </c>
      <c r="T496" s="13">
        <v>130.31299999999999</v>
      </c>
      <c r="U496" s="13">
        <v>125.416</v>
      </c>
    </row>
    <row r="497" spans="1:21">
      <c r="A497" s="1" t="s">
        <v>986</v>
      </c>
      <c r="B497" s="1" t="s">
        <v>987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3">
        <v>0.218584</v>
      </c>
      <c r="J497" s="13">
        <v>0.16909199999999999</v>
      </c>
      <c r="K497" s="13">
        <v>0.22121100000000002</v>
      </c>
      <c r="L497" s="13">
        <v>1.1053679999999999</v>
      </c>
      <c r="M497" s="13">
        <v>2.5550249999999997</v>
      </c>
      <c r="N497" s="13">
        <v>7.7131150000000002</v>
      </c>
      <c r="O497" s="13">
        <v>33.911999999999999</v>
      </c>
      <c r="P497" s="13">
        <v>49.05</v>
      </c>
      <c r="Q497" s="13">
        <v>105.21</v>
      </c>
      <c r="R497" s="13">
        <v>135.52099999999999</v>
      </c>
      <c r="S497" s="13">
        <v>163.04899999999998</v>
      </c>
      <c r="T497" s="13">
        <v>113.854</v>
      </c>
      <c r="U497" s="13">
        <v>123.617</v>
      </c>
    </row>
    <row r="498" spans="1:21">
      <c r="A498" s="1" t="s">
        <v>988</v>
      </c>
      <c r="B498" s="1" t="s">
        <v>989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3">
        <v>0.20914999999999997</v>
      </c>
      <c r="J498" s="13">
        <v>0.16934399999999999</v>
      </c>
      <c r="K498" s="13">
        <v>0.212868</v>
      </c>
      <c r="L498" s="13">
        <v>0.96067799999999992</v>
      </c>
      <c r="M498" s="13">
        <v>2.1211409999999997</v>
      </c>
      <c r="N498" s="13">
        <v>5.9396550000000001</v>
      </c>
      <c r="O498" s="13">
        <v>24.741</v>
      </c>
      <c r="P498" s="13">
        <v>41.295000000000002</v>
      </c>
      <c r="Q498" s="13">
        <v>80.91</v>
      </c>
      <c r="R498" s="13">
        <v>91.372</v>
      </c>
      <c r="S498" s="13">
        <v>107.017</v>
      </c>
      <c r="T498" s="13">
        <v>60.248999999999995</v>
      </c>
      <c r="U498" s="13">
        <v>66.820000000000007</v>
      </c>
    </row>
    <row r="499" spans="1:21">
      <c r="A499" s="1" t="s">
        <v>990</v>
      </c>
      <c r="B499" s="1" t="s">
        <v>991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3">
        <v>0.281418</v>
      </c>
      <c r="J499" s="13">
        <v>0.22239</v>
      </c>
      <c r="K499" s="13">
        <v>0.280746</v>
      </c>
      <c r="L499" s="13">
        <v>1.266594</v>
      </c>
      <c r="M499" s="13">
        <v>2.7587999999999999</v>
      </c>
      <c r="N499" s="13">
        <v>6.7348400000000002</v>
      </c>
      <c r="O499" s="13">
        <v>28.061999999999998</v>
      </c>
      <c r="P499" s="13">
        <v>44.07</v>
      </c>
      <c r="Q499" s="13">
        <v>88.05</v>
      </c>
      <c r="R499" s="13">
        <v>107.53699999999999</v>
      </c>
      <c r="S499" s="13">
        <v>129.059</v>
      </c>
      <c r="T499" s="13">
        <v>94.072999999999993</v>
      </c>
      <c r="U499" s="13">
        <v>91.234999999999999</v>
      </c>
    </row>
    <row r="500" spans="1:21">
      <c r="A500" s="1" t="s">
        <v>992</v>
      </c>
      <c r="B500" s="1" t="s">
        <v>993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3">
        <v>0.206035</v>
      </c>
      <c r="J500" s="13">
        <v>0.15649199999999999</v>
      </c>
      <c r="K500" s="13">
        <v>0.20355300000000001</v>
      </c>
      <c r="L500" s="13">
        <v>1.041768</v>
      </c>
      <c r="M500" s="13">
        <v>2.5926449999999996</v>
      </c>
      <c r="N500" s="13">
        <v>7.2769300000000001</v>
      </c>
      <c r="O500" s="13">
        <v>32.984999999999999</v>
      </c>
      <c r="P500" s="13">
        <v>52.155000000000001</v>
      </c>
      <c r="Q500" s="13">
        <v>110.19</v>
      </c>
      <c r="R500" s="13">
        <v>138.11799999999999</v>
      </c>
      <c r="S500" s="13">
        <v>181.69199999999998</v>
      </c>
      <c r="T500" s="13">
        <v>121.10199999999999</v>
      </c>
      <c r="U500" s="13">
        <v>133.38300000000001</v>
      </c>
    </row>
    <row r="501" spans="1:21">
      <c r="A501" s="1" t="s">
        <v>994</v>
      </c>
      <c r="B501" s="1" t="s">
        <v>995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3">
        <v>0.37994099999999997</v>
      </c>
      <c r="J501" s="13">
        <v>0.25231500000000001</v>
      </c>
      <c r="K501" s="13">
        <v>0.30366900000000002</v>
      </c>
      <c r="L501" s="13">
        <v>1.0528979999999999</v>
      </c>
      <c r="M501" s="13">
        <v>2.2020239999999998</v>
      </c>
      <c r="N501" s="13">
        <v>6.0850499999999998</v>
      </c>
      <c r="O501" s="13">
        <v>26.108999999999998</v>
      </c>
      <c r="P501" s="13">
        <v>33.18</v>
      </c>
      <c r="Q501" s="13">
        <v>61.44</v>
      </c>
      <c r="R501" s="13">
        <v>76.691000000000003</v>
      </c>
      <c r="S501" s="13">
        <v>108.768</v>
      </c>
      <c r="T501" s="13">
        <v>97.697000000000003</v>
      </c>
      <c r="U501" s="13">
        <v>99.201999999999998</v>
      </c>
    </row>
    <row r="502" spans="1:21">
      <c r="A502" s="1" t="s">
        <v>996</v>
      </c>
      <c r="B502" s="1" t="s">
        <v>997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3">
        <v>0.263351</v>
      </c>
      <c r="J502" s="13">
        <v>0.19051199999999999</v>
      </c>
      <c r="K502" s="13">
        <v>0.21805200000000002</v>
      </c>
      <c r="L502" s="13">
        <v>1.0036079999999998</v>
      </c>
      <c r="M502" s="13">
        <v>2.2133099999999999</v>
      </c>
      <c r="N502" s="13">
        <v>6.5535449999999997</v>
      </c>
      <c r="O502" s="13">
        <v>28.349999999999998</v>
      </c>
      <c r="P502" s="13">
        <v>40.094999999999999</v>
      </c>
      <c r="Q502" s="13">
        <v>75.149999999999991</v>
      </c>
      <c r="R502" s="13">
        <v>95.453000000000003</v>
      </c>
      <c r="S502" s="13">
        <v>116.59599999999999</v>
      </c>
      <c r="T502" s="13">
        <v>68.704999999999998</v>
      </c>
      <c r="U502" s="13">
        <v>63.478999999999999</v>
      </c>
    </row>
    <row r="503" spans="1:21">
      <c r="A503" s="1" t="s">
        <v>998</v>
      </c>
      <c r="B503" s="1" t="s">
        <v>999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3">
        <v>0.28506699999999996</v>
      </c>
      <c r="J503" s="13">
        <v>0.20241899999999999</v>
      </c>
      <c r="K503" s="13">
        <v>0.248589</v>
      </c>
      <c r="L503" s="13">
        <v>0.95654399999999995</v>
      </c>
      <c r="M503" s="13">
        <v>1.9117229999999998</v>
      </c>
      <c r="N503" s="13">
        <v>5.0852349999999999</v>
      </c>
      <c r="O503" s="13">
        <v>21.617999999999999</v>
      </c>
      <c r="P503" s="13">
        <v>29.04</v>
      </c>
      <c r="Q503" s="13">
        <v>53.55</v>
      </c>
      <c r="R503" s="13">
        <v>70.754999999999995</v>
      </c>
      <c r="S503" s="13">
        <v>100.425</v>
      </c>
      <c r="T503" s="13">
        <v>70.063999999999993</v>
      </c>
      <c r="U503" s="13">
        <v>57.825000000000003</v>
      </c>
    </row>
    <row r="504" spans="1:21">
      <c r="A504" s="1" t="s">
        <v>1000</v>
      </c>
      <c r="B504" s="1" t="s">
        <v>1001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3">
        <v>0.32484999999999997</v>
      </c>
      <c r="J504" s="13">
        <v>0.22572900000000001</v>
      </c>
      <c r="K504" s="13">
        <v>0.250695</v>
      </c>
      <c r="L504" s="13">
        <v>0.97753199999999996</v>
      </c>
      <c r="M504" s="13">
        <v>2.0509169999999997</v>
      </c>
      <c r="N504" s="13">
        <v>5.1803699999999999</v>
      </c>
      <c r="O504" s="13">
        <v>21.878999999999998</v>
      </c>
      <c r="P504" s="13">
        <v>29.924999999999997</v>
      </c>
      <c r="Q504" s="13">
        <v>53.97</v>
      </c>
      <c r="R504" s="13">
        <v>70.331000000000003</v>
      </c>
      <c r="S504" s="13">
        <v>81.575999999999993</v>
      </c>
      <c r="T504" s="13">
        <v>52.245999999999995</v>
      </c>
      <c r="U504" s="13">
        <v>41.634</v>
      </c>
    </row>
    <row r="505" spans="1:21">
      <c r="A505" s="1" t="s">
        <v>1002</v>
      </c>
      <c r="B505" s="1" t="s">
        <v>1003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3">
        <v>0.199182</v>
      </c>
      <c r="J505" s="13">
        <v>0.114786</v>
      </c>
      <c r="K505" s="13">
        <v>0.179253</v>
      </c>
      <c r="L505" s="13">
        <v>0.89389799999999997</v>
      </c>
      <c r="M505" s="13">
        <v>2.1481019999999997</v>
      </c>
      <c r="N505" s="13">
        <v>6.9735749999999994</v>
      </c>
      <c r="O505" s="13">
        <v>33.344999999999999</v>
      </c>
      <c r="P505" s="13">
        <v>54.945</v>
      </c>
      <c r="Q505" s="13">
        <v>122.94</v>
      </c>
      <c r="R505" s="13">
        <v>155.29</v>
      </c>
      <c r="S505" s="13">
        <v>207.648</v>
      </c>
      <c r="T505" s="13">
        <v>144.65799999999999</v>
      </c>
      <c r="U505" s="13">
        <v>166.02199999999999</v>
      </c>
    </row>
    <row r="506" spans="1:21">
      <c r="A506" s="1" t="s">
        <v>1004</v>
      </c>
      <c r="B506" s="1" t="s">
        <v>1005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3">
        <v>1.2345189999999999</v>
      </c>
      <c r="J506" s="13">
        <v>0.69627600000000001</v>
      </c>
      <c r="K506" s="13">
        <v>0.57461400000000007</v>
      </c>
      <c r="L506" s="13">
        <v>1.7738039999999999</v>
      </c>
      <c r="M506" s="13">
        <v>3.2428439999999998</v>
      </c>
      <c r="N506" s="13">
        <v>7.569515</v>
      </c>
      <c r="O506" s="13">
        <v>29.141999999999999</v>
      </c>
      <c r="P506" s="13">
        <v>33.405000000000001</v>
      </c>
      <c r="Q506" s="13">
        <v>51.449999999999996</v>
      </c>
      <c r="R506" s="13">
        <v>58.353000000000002</v>
      </c>
      <c r="S506" s="13">
        <v>82.503</v>
      </c>
      <c r="T506" s="13">
        <v>56.775999999999996</v>
      </c>
      <c r="U506" s="13">
        <v>64.763999999999996</v>
      </c>
    </row>
    <row r="507" spans="1:21">
      <c r="A507" s="1" t="s">
        <v>1006</v>
      </c>
      <c r="B507" s="1" t="s">
        <v>1007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3">
        <v>0.238787</v>
      </c>
      <c r="J507" s="13">
        <v>0.13910400000000001</v>
      </c>
      <c r="K507" s="13">
        <v>0.17868600000000001</v>
      </c>
      <c r="L507" s="13">
        <v>0.93110399999999993</v>
      </c>
      <c r="M507" s="13">
        <v>2.1305459999999998</v>
      </c>
      <c r="N507" s="13">
        <v>6.2501899999999999</v>
      </c>
      <c r="O507" s="13">
        <v>26.603999999999999</v>
      </c>
      <c r="P507" s="13">
        <v>37.92</v>
      </c>
      <c r="Q507" s="13">
        <v>79.14</v>
      </c>
      <c r="R507" s="13">
        <v>105.89399999999999</v>
      </c>
      <c r="S507" s="13">
        <v>137.505</v>
      </c>
      <c r="T507" s="13">
        <v>87.429000000000002</v>
      </c>
      <c r="U507" s="13">
        <v>80.954999999999998</v>
      </c>
    </row>
    <row r="508" spans="1:21">
      <c r="A508" s="1" t="s">
        <v>1008</v>
      </c>
      <c r="B508" s="1" t="s">
        <v>1009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3">
        <v>0.41749899999999995</v>
      </c>
      <c r="J508" s="13">
        <v>0.26258399999999998</v>
      </c>
      <c r="K508" s="13">
        <v>0.268677</v>
      </c>
      <c r="L508" s="13">
        <v>1.074522</v>
      </c>
      <c r="M508" s="13">
        <v>2.455959</v>
      </c>
      <c r="N508" s="13">
        <v>7.2643649999999997</v>
      </c>
      <c r="O508" s="13">
        <v>29.636999999999997</v>
      </c>
      <c r="P508" s="13">
        <v>44.475000000000001</v>
      </c>
      <c r="Q508" s="13">
        <v>95.34</v>
      </c>
      <c r="R508" s="13">
        <v>115.911</v>
      </c>
      <c r="S508" s="13">
        <v>164.07899999999998</v>
      </c>
      <c r="T508" s="13">
        <v>112.94799999999999</v>
      </c>
      <c r="U508" s="13">
        <v>108.711</v>
      </c>
    </row>
    <row r="509" spans="1:21">
      <c r="A509" s="1" t="s">
        <v>1010</v>
      </c>
      <c r="B509" s="1" t="s">
        <v>1011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3">
        <v>0.18004699999999998</v>
      </c>
      <c r="J509" s="13">
        <v>0.12612599999999999</v>
      </c>
      <c r="K509" s="13">
        <v>0.19116</v>
      </c>
      <c r="L509" s="13">
        <v>0.94541399999999998</v>
      </c>
      <c r="M509" s="13">
        <v>2.2697399999999996</v>
      </c>
      <c r="N509" s="13">
        <v>7.0040899999999997</v>
      </c>
      <c r="O509" s="13">
        <v>32.129999999999995</v>
      </c>
      <c r="P509" s="13">
        <v>51.464999999999996</v>
      </c>
      <c r="Q509" s="13">
        <v>111.33</v>
      </c>
      <c r="R509" s="13">
        <v>139.655</v>
      </c>
      <c r="S509" s="13">
        <v>189.31399999999999</v>
      </c>
      <c r="T509" s="13">
        <v>140.732</v>
      </c>
      <c r="U509" s="13">
        <v>125.93</v>
      </c>
    </row>
    <row r="510" spans="1:21">
      <c r="A510" s="1" t="s">
        <v>1012</v>
      </c>
      <c r="B510" s="1" t="s">
        <v>1013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3">
        <v>0.62193199999999993</v>
      </c>
      <c r="J510" s="13">
        <v>0.45908100000000002</v>
      </c>
      <c r="K510" s="13">
        <v>0.50001300000000004</v>
      </c>
      <c r="L510" s="13">
        <v>1.5836399999999999</v>
      </c>
      <c r="M510" s="13">
        <v>2.7418709999999997</v>
      </c>
      <c r="N510" s="13">
        <v>6.151465</v>
      </c>
      <c r="O510" s="13">
        <v>23.723999999999997</v>
      </c>
      <c r="P510" s="13">
        <v>31.785</v>
      </c>
      <c r="Q510" s="13">
        <v>56.339999999999996</v>
      </c>
      <c r="R510" s="13">
        <v>75.896000000000001</v>
      </c>
      <c r="S510" s="13">
        <v>102.485</v>
      </c>
      <c r="T510" s="13">
        <v>87.126999999999995</v>
      </c>
      <c r="U510" s="13">
        <v>102.8</v>
      </c>
    </row>
    <row r="511" spans="1:21">
      <c r="A511" s="1" t="s">
        <v>1014</v>
      </c>
      <c r="B511" s="1" t="s">
        <v>1015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3">
        <v>0.15121099999999998</v>
      </c>
      <c r="J511" s="13">
        <v>0.12593699999999999</v>
      </c>
      <c r="K511" s="13">
        <v>0.16119</v>
      </c>
      <c r="L511" s="13">
        <v>0.7825979999999999</v>
      </c>
      <c r="M511" s="13">
        <v>1.9299059999999999</v>
      </c>
      <c r="N511" s="13">
        <v>6.05274</v>
      </c>
      <c r="O511" s="13">
        <v>28.772999999999996</v>
      </c>
      <c r="P511" s="13">
        <v>44.91</v>
      </c>
      <c r="Q511" s="13">
        <v>99.84</v>
      </c>
      <c r="R511" s="13">
        <v>124.02</v>
      </c>
      <c r="S511" s="13">
        <v>166.44799999999998</v>
      </c>
      <c r="T511" s="13">
        <v>112.94799999999999</v>
      </c>
      <c r="U511" s="13">
        <v>111.795</v>
      </c>
    </row>
    <row r="512" spans="1:21">
      <c r="A512" s="1" t="s">
        <v>1016</v>
      </c>
      <c r="B512" s="1" t="s">
        <v>1017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3">
        <v>0.28969499999999998</v>
      </c>
      <c r="J512" s="13">
        <v>0.20783699999999999</v>
      </c>
      <c r="K512" s="13">
        <v>0.254826</v>
      </c>
      <c r="L512" s="13">
        <v>1.140666</v>
      </c>
      <c r="M512" s="13">
        <v>2.5280639999999996</v>
      </c>
      <c r="N512" s="13">
        <v>6.9304949999999996</v>
      </c>
      <c r="O512" s="13">
        <v>29.573999999999998</v>
      </c>
      <c r="P512" s="13">
        <v>45.239999999999995</v>
      </c>
      <c r="Q512" s="13">
        <v>100.97999999999999</v>
      </c>
      <c r="R512" s="13">
        <v>129.744</v>
      </c>
      <c r="S512" s="13">
        <v>165.93299999999999</v>
      </c>
      <c r="T512" s="13">
        <v>112.49499999999999</v>
      </c>
      <c r="U512" s="13">
        <v>123.36</v>
      </c>
    </row>
    <row r="513" spans="1:21">
      <c r="A513" s="1" t="s">
        <v>1018</v>
      </c>
      <c r="B513" s="1" t="s">
        <v>1019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3">
        <v>0.317463</v>
      </c>
      <c r="J513" s="13">
        <v>0.219555</v>
      </c>
      <c r="K513" s="13">
        <v>0.25450200000000001</v>
      </c>
      <c r="L513" s="13">
        <v>1.1432099999999998</v>
      </c>
      <c r="M513" s="13">
        <v>2.5023569999999999</v>
      </c>
      <c r="N513" s="13">
        <v>7.12256</v>
      </c>
      <c r="O513" s="13">
        <v>28.241999999999997</v>
      </c>
      <c r="P513" s="13">
        <v>40.769999999999996</v>
      </c>
      <c r="Q513" s="13">
        <v>81.96</v>
      </c>
      <c r="R513" s="13">
        <v>103.88</v>
      </c>
      <c r="S513" s="13">
        <v>122.467</v>
      </c>
      <c r="T513" s="13">
        <v>77.009999999999991</v>
      </c>
      <c r="U513" s="13">
        <v>65.278000000000006</v>
      </c>
    </row>
    <row r="514" spans="1:21">
      <c r="A514" s="1" t="s">
        <v>1020</v>
      </c>
      <c r="B514" s="1" t="s">
        <v>1021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3">
        <v>0.35270699999999999</v>
      </c>
      <c r="J514" s="13">
        <v>0.28822500000000001</v>
      </c>
      <c r="K514" s="13">
        <v>0.36352800000000002</v>
      </c>
      <c r="L514" s="13">
        <v>1.1298539999999999</v>
      </c>
      <c r="M514" s="13">
        <v>1.9662719999999998</v>
      </c>
      <c r="N514" s="13">
        <v>4.9254799999999994</v>
      </c>
      <c r="O514" s="13">
        <v>19.574999999999999</v>
      </c>
      <c r="P514" s="13">
        <v>26.895</v>
      </c>
      <c r="Q514" s="13">
        <v>49.739999999999995</v>
      </c>
      <c r="R514" s="13">
        <v>58.140999999999998</v>
      </c>
      <c r="S514" s="13">
        <v>86.932000000000002</v>
      </c>
      <c r="T514" s="13">
        <v>61.155000000000001</v>
      </c>
      <c r="U514" s="13">
        <v>63.736000000000004</v>
      </c>
    </row>
    <row r="515" spans="1:21">
      <c r="A515" s="1" t="s">
        <v>1022</v>
      </c>
      <c r="B515" s="1" t="s">
        <v>1023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3">
        <v>0.20363199999999998</v>
      </c>
      <c r="J515" s="13">
        <v>0.16342200000000001</v>
      </c>
      <c r="K515" s="13">
        <v>0.24543000000000001</v>
      </c>
      <c r="L515" s="13">
        <v>1.1314439999999999</v>
      </c>
      <c r="M515" s="13">
        <v>2.1148709999999999</v>
      </c>
      <c r="N515" s="13">
        <v>6.1299250000000001</v>
      </c>
      <c r="O515" s="13">
        <v>25.352999999999998</v>
      </c>
      <c r="P515" s="13">
        <v>36.555</v>
      </c>
      <c r="Q515" s="13">
        <v>82.32</v>
      </c>
      <c r="R515" s="13">
        <v>104.99299999999999</v>
      </c>
      <c r="S515" s="13">
        <v>149.35</v>
      </c>
      <c r="T515" s="13">
        <v>112.94799999999999</v>
      </c>
      <c r="U515" s="13">
        <v>125.15900000000001</v>
      </c>
    </row>
    <row r="516" spans="1:21">
      <c r="A516" s="1" t="s">
        <v>1024</v>
      </c>
      <c r="B516" s="1" t="s">
        <v>1025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3">
        <v>0.26993699999999998</v>
      </c>
      <c r="J516" s="13">
        <v>0.20449800000000001</v>
      </c>
      <c r="K516" s="13">
        <v>0.302616</v>
      </c>
      <c r="L516" s="13">
        <v>1.2993479999999999</v>
      </c>
      <c r="M516" s="13">
        <v>2.622741</v>
      </c>
      <c r="N516" s="13">
        <v>7.5407950000000001</v>
      </c>
      <c r="O516" s="13">
        <v>26.873999999999999</v>
      </c>
      <c r="P516" s="13">
        <v>35.564999999999998</v>
      </c>
      <c r="Q516" s="13">
        <v>67.95</v>
      </c>
      <c r="R516" s="13">
        <v>86.707999999999998</v>
      </c>
      <c r="S516" s="13">
        <v>122.982</v>
      </c>
      <c r="T516" s="13">
        <v>93.167000000000002</v>
      </c>
      <c r="U516" s="13">
        <v>113.59400000000001</v>
      </c>
    </row>
    <row r="517" spans="1:21">
      <c r="A517" s="1" t="s">
        <v>1026</v>
      </c>
      <c r="B517" s="1" t="s">
        <v>1027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3">
        <v>0.17061299999999999</v>
      </c>
      <c r="J517" s="13">
        <v>0.12524399999999999</v>
      </c>
      <c r="K517" s="13">
        <v>0.16483500000000001</v>
      </c>
      <c r="L517" s="13">
        <v>0.72376799999999997</v>
      </c>
      <c r="M517" s="13">
        <v>1.5662459999999998</v>
      </c>
      <c r="N517" s="13">
        <v>4.7280299999999995</v>
      </c>
      <c r="O517" s="13">
        <v>21.221999999999998</v>
      </c>
      <c r="P517" s="13">
        <v>30.57</v>
      </c>
      <c r="Q517" s="13">
        <v>69.86999999999999</v>
      </c>
      <c r="R517" s="13">
        <v>88.668999999999997</v>
      </c>
      <c r="S517" s="13">
        <v>118.86199999999999</v>
      </c>
      <c r="T517" s="13">
        <v>82.143999999999991</v>
      </c>
      <c r="U517" s="13">
        <v>73.759</v>
      </c>
    </row>
    <row r="518" spans="1:21">
      <c r="A518" s="1" t="s">
        <v>1028</v>
      </c>
      <c r="B518" s="1" t="s">
        <v>1029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3">
        <v>0.14418</v>
      </c>
      <c r="J518" s="13">
        <v>0.107478</v>
      </c>
      <c r="K518" s="13">
        <v>0.140292</v>
      </c>
      <c r="L518" s="13">
        <v>0.66843599999999992</v>
      </c>
      <c r="M518" s="13">
        <v>1.4734499999999999</v>
      </c>
      <c r="N518" s="13">
        <v>4.4821149999999994</v>
      </c>
      <c r="O518" s="13">
        <v>20.195999999999998</v>
      </c>
      <c r="P518" s="13">
        <v>33.449999999999996</v>
      </c>
      <c r="Q518" s="13">
        <v>72.11999999999999</v>
      </c>
      <c r="R518" s="13">
        <v>83.74</v>
      </c>
      <c r="S518" s="13">
        <v>109.386</v>
      </c>
      <c r="T518" s="13">
        <v>85.918999999999997</v>
      </c>
      <c r="U518" s="13">
        <v>97.403000000000006</v>
      </c>
    </row>
    <row r="519" spans="1:21">
      <c r="A519" s="1" t="s">
        <v>1030</v>
      </c>
      <c r="B519" s="1" t="s">
        <v>1031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3">
        <v>0.24279199999999998</v>
      </c>
      <c r="J519" s="13">
        <v>0.17016300000000001</v>
      </c>
      <c r="K519" s="13">
        <v>0.21562200000000001</v>
      </c>
      <c r="L519" s="13">
        <v>1.0261859999999998</v>
      </c>
      <c r="M519" s="13">
        <v>2.2540649999999998</v>
      </c>
      <c r="N519" s="13">
        <v>5.7439999999999998</v>
      </c>
      <c r="O519" s="13">
        <v>24.596999999999998</v>
      </c>
      <c r="P519" s="13">
        <v>39.839999999999996</v>
      </c>
      <c r="Q519" s="13">
        <v>83.52</v>
      </c>
      <c r="R519" s="13">
        <v>101.124</v>
      </c>
      <c r="S519" s="13">
        <v>126.38099999999999</v>
      </c>
      <c r="T519" s="13">
        <v>88.033000000000001</v>
      </c>
      <c r="U519" s="13">
        <v>84.296000000000006</v>
      </c>
    </row>
    <row r="520" spans="1:21">
      <c r="A520" s="1" t="s">
        <v>1032</v>
      </c>
      <c r="B520" s="1" t="s">
        <v>1033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3">
        <v>0.31052099999999999</v>
      </c>
      <c r="J520" s="13">
        <v>0.21734999999999999</v>
      </c>
      <c r="K520" s="13">
        <v>0.25992900000000002</v>
      </c>
      <c r="L520" s="13">
        <v>1.1699219999999999</v>
      </c>
      <c r="M520" s="13">
        <v>2.4484349999999999</v>
      </c>
      <c r="N520" s="13">
        <v>7.1943599999999996</v>
      </c>
      <c r="O520" s="13">
        <v>30.311999999999998</v>
      </c>
      <c r="P520" s="13">
        <v>44.07</v>
      </c>
      <c r="Q520" s="13">
        <v>91.89</v>
      </c>
      <c r="R520" s="13">
        <v>119.886</v>
      </c>
      <c r="S520" s="13">
        <v>158.82599999999999</v>
      </c>
      <c r="T520" s="13">
        <v>117.931</v>
      </c>
      <c r="U520" s="13">
        <v>127.986</v>
      </c>
    </row>
    <row r="521" spans="1:21">
      <c r="A521" s="1" t="s">
        <v>1034</v>
      </c>
      <c r="B521" s="1" t="s">
        <v>1035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3">
        <v>0.27990499999999996</v>
      </c>
      <c r="J521" s="13">
        <v>0.22572900000000001</v>
      </c>
      <c r="K521" s="13">
        <v>0.34765200000000002</v>
      </c>
      <c r="L521" s="13">
        <v>1.3209719999999998</v>
      </c>
      <c r="M521" s="13">
        <v>2.40768</v>
      </c>
      <c r="N521" s="13">
        <v>6.2465999999999999</v>
      </c>
      <c r="O521" s="13">
        <v>26.513999999999999</v>
      </c>
      <c r="P521" s="13">
        <v>37.71</v>
      </c>
      <c r="Q521" s="13">
        <v>69.42</v>
      </c>
      <c r="R521" s="13">
        <v>86.972999999999999</v>
      </c>
      <c r="S521" s="13">
        <v>120.613</v>
      </c>
      <c r="T521" s="13">
        <v>93.921999999999997</v>
      </c>
      <c r="U521" s="13">
        <v>106.398</v>
      </c>
    </row>
    <row r="522" spans="1:21">
      <c r="A522" s="1" t="s">
        <v>1036</v>
      </c>
      <c r="B522" s="1" t="s">
        <v>1037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3">
        <v>0.28613499999999997</v>
      </c>
      <c r="J522" s="13">
        <v>0.22932</v>
      </c>
      <c r="K522" s="13">
        <v>0.360288</v>
      </c>
      <c r="L522" s="13">
        <v>1.449444</v>
      </c>
      <c r="M522" s="13">
        <v>2.6158439999999996</v>
      </c>
      <c r="N522" s="13">
        <v>6.862285</v>
      </c>
      <c r="O522" s="13">
        <v>28.835999999999999</v>
      </c>
      <c r="P522" s="13">
        <v>36.269999999999996</v>
      </c>
      <c r="Q522" s="13">
        <v>70.11</v>
      </c>
      <c r="R522" s="13">
        <v>85.753999999999991</v>
      </c>
      <c r="S522" s="13">
        <v>120.407</v>
      </c>
      <c r="T522" s="13">
        <v>79.878999999999991</v>
      </c>
      <c r="U522" s="13">
        <v>86.094999999999999</v>
      </c>
    </row>
    <row r="523" spans="1:21">
      <c r="A523" s="1" t="s">
        <v>1038</v>
      </c>
      <c r="B523" s="1" t="s">
        <v>1039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3">
        <v>0.300286</v>
      </c>
      <c r="J523" s="13">
        <v>0.19448099999999999</v>
      </c>
      <c r="K523" s="13">
        <v>0.214893</v>
      </c>
      <c r="L523" s="13">
        <v>0.89962199999999992</v>
      </c>
      <c r="M523" s="13">
        <v>1.9493429999999998</v>
      </c>
      <c r="N523" s="13">
        <v>5.0888249999999999</v>
      </c>
      <c r="O523" s="13">
        <v>20.384999999999998</v>
      </c>
      <c r="P523" s="13">
        <v>28.484999999999999</v>
      </c>
      <c r="Q523" s="13">
        <v>49.68</v>
      </c>
      <c r="R523" s="13">
        <v>69.006</v>
      </c>
      <c r="S523" s="13">
        <v>95.068999999999988</v>
      </c>
      <c r="T523" s="13">
        <v>74.292000000000002</v>
      </c>
      <c r="U523" s="13">
        <v>62.965000000000003</v>
      </c>
    </row>
    <row r="524" spans="1:21">
      <c r="A524" s="1" t="s">
        <v>1040</v>
      </c>
      <c r="B524" s="1" t="s">
        <v>1041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3">
        <v>0.29628099999999996</v>
      </c>
      <c r="J524" s="13">
        <v>0.200907</v>
      </c>
      <c r="K524" s="13">
        <v>0.23724900000000002</v>
      </c>
      <c r="L524" s="13">
        <v>1.02555</v>
      </c>
      <c r="M524" s="13">
        <v>1.8684599999999998</v>
      </c>
      <c r="N524" s="13">
        <v>5.1965249999999994</v>
      </c>
      <c r="O524" s="13">
        <v>22.319999999999997</v>
      </c>
      <c r="P524" s="13">
        <v>31.814999999999998</v>
      </c>
      <c r="Q524" s="13">
        <v>55.379999999999995</v>
      </c>
      <c r="R524" s="13">
        <v>71.072999999999993</v>
      </c>
      <c r="S524" s="13">
        <v>106.08999999999999</v>
      </c>
      <c r="T524" s="13">
        <v>71.876000000000005</v>
      </c>
      <c r="U524" s="13">
        <v>52.170999999999999</v>
      </c>
    </row>
    <row r="525" spans="1:21">
      <c r="A525" s="1" t="s">
        <v>1042</v>
      </c>
      <c r="B525" s="1" t="s">
        <v>1043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3">
        <v>0.29823899999999998</v>
      </c>
      <c r="J525" s="13">
        <v>0.20449800000000001</v>
      </c>
      <c r="K525" s="13">
        <v>0.23562900000000001</v>
      </c>
      <c r="L525" s="13">
        <v>0.97657799999999995</v>
      </c>
      <c r="M525" s="13">
        <v>1.889778</v>
      </c>
      <c r="N525" s="13">
        <v>4.8680399999999997</v>
      </c>
      <c r="O525" s="13">
        <v>21.186</v>
      </c>
      <c r="P525" s="13">
        <v>30.494999999999997</v>
      </c>
      <c r="Q525" s="13">
        <v>57</v>
      </c>
      <c r="R525" s="13">
        <v>73.882000000000005</v>
      </c>
      <c r="S525" s="13">
        <v>106.08999999999999</v>
      </c>
      <c r="T525" s="13">
        <v>80.935999999999993</v>
      </c>
      <c r="U525" s="13">
        <v>95.09</v>
      </c>
    </row>
    <row r="526" spans="1:21">
      <c r="A526" s="1" t="s">
        <v>1044</v>
      </c>
      <c r="B526" s="1" t="s">
        <v>1045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3">
        <v>0.29556899999999997</v>
      </c>
      <c r="J526" s="13">
        <v>0.20235600000000001</v>
      </c>
      <c r="K526" s="13">
        <v>0.23951700000000001</v>
      </c>
      <c r="L526" s="13">
        <v>1.0144199999999999</v>
      </c>
      <c r="M526" s="13">
        <v>2.1512369999999996</v>
      </c>
      <c r="N526" s="13">
        <v>6.0832549999999994</v>
      </c>
      <c r="O526" s="13">
        <v>23.957999999999998</v>
      </c>
      <c r="P526" s="13">
        <v>34.725000000000001</v>
      </c>
      <c r="Q526" s="13">
        <v>67.53</v>
      </c>
      <c r="R526" s="13">
        <v>82.149999999999991</v>
      </c>
      <c r="S526" s="13">
        <v>108.768</v>
      </c>
      <c r="T526" s="13">
        <v>74.593999999999994</v>
      </c>
      <c r="U526" s="13">
        <v>60.908999999999999</v>
      </c>
    </row>
    <row r="527" spans="1:21">
      <c r="A527" s="1" t="s">
        <v>1046</v>
      </c>
      <c r="B527" s="1" t="s">
        <v>1047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3">
        <v>0.188502</v>
      </c>
      <c r="J527" s="13">
        <v>0.13198499999999999</v>
      </c>
      <c r="K527" s="13">
        <v>0.16483500000000001</v>
      </c>
      <c r="L527" s="13">
        <v>0.760656</v>
      </c>
      <c r="M527" s="13">
        <v>1.9060799999999998</v>
      </c>
      <c r="N527" s="13">
        <v>5.4657749999999998</v>
      </c>
      <c r="O527" s="13">
        <v>24.326999999999998</v>
      </c>
      <c r="P527" s="13">
        <v>38.549999999999997</v>
      </c>
      <c r="Q527" s="13">
        <v>80.31</v>
      </c>
      <c r="R527" s="13">
        <v>97.466999999999999</v>
      </c>
      <c r="S527" s="13">
        <v>124.42399999999999</v>
      </c>
      <c r="T527" s="13">
        <v>77.765000000000001</v>
      </c>
      <c r="U527" s="13">
        <v>65.021000000000001</v>
      </c>
    </row>
    <row r="528" spans="1:21">
      <c r="A528" s="1" t="s">
        <v>1048</v>
      </c>
      <c r="B528" s="1" t="s">
        <v>1049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3">
        <v>0.33971299999999999</v>
      </c>
      <c r="J528" s="13">
        <v>0.232155</v>
      </c>
      <c r="K528" s="13">
        <v>0.24251400000000001</v>
      </c>
      <c r="L528" s="13">
        <v>0.9622679999999999</v>
      </c>
      <c r="M528" s="13">
        <v>2.109855</v>
      </c>
      <c r="N528" s="13">
        <v>6.3094250000000001</v>
      </c>
      <c r="O528" s="13">
        <v>25.352999999999998</v>
      </c>
      <c r="P528" s="13">
        <v>34.274999999999999</v>
      </c>
      <c r="Q528" s="13">
        <v>68.429999999999993</v>
      </c>
      <c r="R528" s="13">
        <v>81.778999999999996</v>
      </c>
      <c r="S528" s="13">
        <v>113.506</v>
      </c>
      <c r="T528" s="13">
        <v>59.494</v>
      </c>
      <c r="U528" s="13">
        <v>78.128</v>
      </c>
    </row>
    <row r="529" spans="1:21">
      <c r="A529" s="1" t="s">
        <v>1050</v>
      </c>
      <c r="B529" s="1" t="s">
        <v>1051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3">
        <v>0.22614899999999999</v>
      </c>
      <c r="J529" s="13">
        <v>0.166383</v>
      </c>
      <c r="K529" s="13">
        <v>0.23117400000000002</v>
      </c>
      <c r="L529" s="13">
        <v>0.96735599999999988</v>
      </c>
      <c r="M529" s="13">
        <v>2.1424589999999997</v>
      </c>
      <c r="N529" s="13">
        <v>6.151465</v>
      </c>
      <c r="O529" s="13">
        <v>27.647999999999996</v>
      </c>
      <c r="P529" s="13">
        <v>42.464999999999996</v>
      </c>
      <c r="Q529" s="13">
        <v>106.02</v>
      </c>
      <c r="R529" s="13">
        <v>135.68</v>
      </c>
      <c r="S529" s="13">
        <v>188.696</v>
      </c>
      <c r="T529" s="13">
        <v>135.29599999999999</v>
      </c>
      <c r="U529" s="13">
        <v>162.42400000000001</v>
      </c>
    </row>
    <row r="530" spans="1:21">
      <c r="A530" s="1" t="s">
        <v>1052</v>
      </c>
      <c r="B530" s="1" t="s">
        <v>1053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3">
        <v>0.30224399999999996</v>
      </c>
      <c r="J530" s="13">
        <v>0.25023600000000001</v>
      </c>
      <c r="K530" s="13">
        <v>0.31176900000000002</v>
      </c>
      <c r="L530" s="13">
        <v>1.269774</v>
      </c>
      <c r="M530" s="13">
        <v>2.4152039999999997</v>
      </c>
      <c r="N530" s="13">
        <v>6.4530249999999993</v>
      </c>
      <c r="O530" s="13">
        <v>23.975999999999999</v>
      </c>
      <c r="P530" s="13">
        <v>33.869999999999997</v>
      </c>
      <c r="Q530" s="13">
        <v>63.96</v>
      </c>
      <c r="R530" s="13">
        <v>87.078999999999994</v>
      </c>
      <c r="S530" s="13">
        <v>111.03399999999999</v>
      </c>
      <c r="T530" s="13">
        <v>83.503</v>
      </c>
      <c r="U530" s="13">
        <v>63.222000000000001</v>
      </c>
    </row>
    <row r="531" spans="1:21">
      <c r="A531" s="1" t="s">
        <v>1054</v>
      </c>
      <c r="B531" s="1" t="s">
        <v>1055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3">
        <v>0.21155299999999999</v>
      </c>
      <c r="J531" s="13">
        <v>0.15063299999999999</v>
      </c>
      <c r="K531" s="13">
        <v>0.19845000000000002</v>
      </c>
      <c r="L531" s="13">
        <v>0.85255799999999993</v>
      </c>
      <c r="M531" s="13">
        <v>2.141832</v>
      </c>
      <c r="N531" s="13">
        <v>6.2304449999999996</v>
      </c>
      <c r="O531" s="13">
        <v>27.45</v>
      </c>
      <c r="P531" s="13">
        <v>43.29</v>
      </c>
      <c r="Q531" s="13">
        <v>93.39</v>
      </c>
      <c r="R531" s="13">
        <v>121.05199999999999</v>
      </c>
      <c r="S531" s="13">
        <v>161.607</v>
      </c>
      <c r="T531" s="13">
        <v>111.74</v>
      </c>
      <c r="U531" s="13">
        <v>86.866</v>
      </c>
    </row>
    <row r="532" spans="1:21">
      <c r="A532" s="1" t="s">
        <v>1056</v>
      </c>
      <c r="B532" s="1" t="s">
        <v>1057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3">
        <v>0.247776</v>
      </c>
      <c r="J532" s="13">
        <v>0.16953299999999999</v>
      </c>
      <c r="K532" s="13">
        <v>0.21732300000000002</v>
      </c>
      <c r="L532" s="13">
        <v>1.036044</v>
      </c>
      <c r="M532" s="13">
        <v>2.3324399999999996</v>
      </c>
      <c r="N532" s="13">
        <v>6.4512299999999998</v>
      </c>
      <c r="O532" s="13">
        <v>27.521999999999998</v>
      </c>
      <c r="P532" s="13">
        <v>45.66</v>
      </c>
      <c r="Q532" s="13">
        <v>104.58</v>
      </c>
      <c r="R532" s="13">
        <v>136.68699999999998</v>
      </c>
      <c r="S532" s="13">
        <v>159.13499999999999</v>
      </c>
      <c r="T532" s="13">
        <v>107.512</v>
      </c>
      <c r="U532" s="13">
        <v>88.665000000000006</v>
      </c>
    </row>
    <row r="533" spans="1:21">
      <c r="A533" s="1" t="s">
        <v>1058</v>
      </c>
      <c r="B533" s="1" t="s">
        <v>1059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3">
        <v>0.40290299999999996</v>
      </c>
      <c r="J533" s="13">
        <v>0.27266400000000002</v>
      </c>
      <c r="K533" s="13">
        <v>0.28957500000000003</v>
      </c>
      <c r="L533" s="13">
        <v>1.0182359999999999</v>
      </c>
      <c r="M533" s="13">
        <v>2.1430859999999998</v>
      </c>
      <c r="N533" s="13">
        <v>5.6739949999999997</v>
      </c>
      <c r="O533" s="13">
        <v>23.616</v>
      </c>
      <c r="P533" s="13">
        <v>34.11</v>
      </c>
      <c r="Q533" s="13">
        <v>65.58</v>
      </c>
      <c r="R533" s="13">
        <v>63.970999999999997</v>
      </c>
      <c r="S533" s="13">
        <v>85.283999999999992</v>
      </c>
      <c r="T533" s="13">
        <v>67.798999999999992</v>
      </c>
      <c r="U533" s="13">
        <v>63.736000000000004</v>
      </c>
    </row>
    <row r="534" spans="1:21">
      <c r="A534" s="1" t="s">
        <v>1060</v>
      </c>
      <c r="B534" s="1" t="s">
        <v>1061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3">
        <v>0.30348999999999998</v>
      </c>
      <c r="J534" s="13">
        <v>0.20399400000000001</v>
      </c>
      <c r="K534" s="13">
        <v>0.23805900000000002</v>
      </c>
      <c r="L534" s="13">
        <v>1.085334</v>
      </c>
      <c r="M534" s="13">
        <v>2.3976479999999998</v>
      </c>
      <c r="N534" s="13">
        <v>7.0543499999999995</v>
      </c>
      <c r="O534" s="13">
        <v>31.616999999999997</v>
      </c>
      <c r="P534" s="13">
        <v>50.94</v>
      </c>
      <c r="Q534" s="13">
        <v>108.78</v>
      </c>
      <c r="R534" s="13">
        <v>135.309</v>
      </c>
      <c r="S534" s="13">
        <v>181.28</v>
      </c>
      <c r="T534" s="13">
        <v>120.8</v>
      </c>
      <c r="U534" s="13">
        <v>115.907</v>
      </c>
    </row>
    <row r="535" spans="1:21">
      <c r="A535" s="1" t="s">
        <v>1062</v>
      </c>
      <c r="B535" s="1" t="s">
        <v>1063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3">
        <v>0.44535599999999997</v>
      </c>
      <c r="J535" s="13">
        <v>0.25483499999999998</v>
      </c>
      <c r="K535" s="13">
        <v>0.26001000000000002</v>
      </c>
      <c r="L535" s="13">
        <v>0.98039399999999988</v>
      </c>
      <c r="M535" s="13">
        <v>2.005773</v>
      </c>
      <c r="N535" s="13">
        <v>5.5698850000000002</v>
      </c>
      <c r="O535" s="13">
        <v>23.156999999999996</v>
      </c>
      <c r="P535" s="13">
        <v>31.004999999999999</v>
      </c>
      <c r="Q535" s="13">
        <v>57.33</v>
      </c>
      <c r="R535" s="13">
        <v>64.236000000000004</v>
      </c>
      <c r="S535" s="13">
        <v>93.626999999999995</v>
      </c>
      <c r="T535" s="13">
        <v>62.513999999999996</v>
      </c>
      <c r="U535" s="13">
        <v>56.026000000000003</v>
      </c>
    </row>
    <row r="536" spans="1:21">
      <c r="A536" s="1" t="s">
        <v>1064</v>
      </c>
      <c r="B536" s="1" t="s">
        <v>1065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3">
        <v>0.22134299999999998</v>
      </c>
      <c r="J536" s="13">
        <v>0.14578199999999999</v>
      </c>
      <c r="K536" s="13">
        <v>0.19577700000000001</v>
      </c>
      <c r="L536" s="13">
        <v>0.94986599999999999</v>
      </c>
      <c r="M536" s="13">
        <v>2.0101619999999998</v>
      </c>
      <c r="N536" s="13">
        <v>5.8714449999999996</v>
      </c>
      <c r="O536" s="13">
        <v>25.352999999999998</v>
      </c>
      <c r="P536" s="13">
        <v>38.774999999999999</v>
      </c>
      <c r="Q536" s="13">
        <v>87.09</v>
      </c>
      <c r="R536" s="13">
        <v>110.081</v>
      </c>
      <c r="S536" s="13">
        <v>159.75299999999999</v>
      </c>
      <c r="T536" s="13">
        <v>109.02199999999999</v>
      </c>
      <c r="U536" s="13">
        <v>114.879</v>
      </c>
    </row>
    <row r="537" spans="1:21">
      <c r="A537" s="1" t="s">
        <v>1066</v>
      </c>
      <c r="B537" s="1" t="s">
        <v>1067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3">
        <v>0.16767599999999999</v>
      </c>
      <c r="J537" s="13">
        <v>0.10962</v>
      </c>
      <c r="K537" s="13">
        <v>0.14110200000000001</v>
      </c>
      <c r="L537" s="13">
        <v>0.67447799999999991</v>
      </c>
      <c r="M537" s="13">
        <v>1.466553</v>
      </c>
      <c r="N537" s="13">
        <v>4.5036550000000002</v>
      </c>
      <c r="O537" s="13">
        <v>23.04</v>
      </c>
      <c r="P537" s="13">
        <v>35.805</v>
      </c>
      <c r="Q537" s="13">
        <v>74.759999999999991</v>
      </c>
      <c r="R537" s="13">
        <v>95.293999999999997</v>
      </c>
      <c r="S537" s="13">
        <v>125.66</v>
      </c>
      <c r="T537" s="13">
        <v>70.667999999999992</v>
      </c>
      <c r="U537" s="13">
        <v>70.674999999999997</v>
      </c>
    </row>
    <row r="538" spans="1:21">
      <c r="A538" s="1" t="s">
        <v>1068</v>
      </c>
      <c r="B538" s="1" t="s">
        <v>1069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3">
        <v>0.16936699999999999</v>
      </c>
      <c r="J538" s="13">
        <v>0.111636</v>
      </c>
      <c r="K538" s="13">
        <v>0.139401</v>
      </c>
      <c r="L538" s="13">
        <v>0.7040519999999999</v>
      </c>
      <c r="M538" s="13">
        <v>1.5706349999999998</v>
      </c>
      <c r="N538" s="13">
        <v>4.7621349999999998</v>
      </c>
      <c r="O538" s="13">
        <v>20.529</v>
      </c>
      <c r="P538" s="13">
        <v>32.1</v>
      </c>
      <c r="Q538" s="13">
        <v>70.5</v>
      </c>
      <c r="R538" s="13">
        <v>78.704999999999998</v>
      </c>
      <c r="S538" s="13">
        <v>101.661</v>
      </c>
      <c r="T538" s="13">
        <v>62.664999999999999</v>
      </c>
      <c r="U538" s="13">
        <v>56.54</v>
      </c>
    </row>
    <row r="539" spans="1:21">
      <c r="A539" s="1" t="s">
        <v>1070</v>
      </c>
      <c r="B539" s="1" t="s">
        <v>1071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3">
        <v>0.27144999999999997</v>
      </c>
      <c r="J539" s="13">
        <v>0.176589</v>
      </c>
      <c r="K539" s="13">
        <v>0.19739700000000002</v>
      </c>
      <c r="L539" s="13">
        <v>0.89580599999999999</v>
      </c>
      <c r="M539" s="13">
        <v>1.9455809999999998</v>
      </c>
      <c r="N539" s="13">
        <v>5.1767799999999999</v>
      </c>
      <c r="O539" s="13">
        <v>22.319999999999997</v>
      </c>
      <c r="P539" s="13">
        <v>32.055</v>
      </c>
      <c r="Q539" s="13">
        <v>66.03</v>
      </c>
      <c r="R539" s="13">
        <v>87.396999999999991</v>
      </c>
      <c r="S539" s="13">
        <v>104.854</v>
      </c>
      <c r="T539" s="13">
        <v>72.932999999999993</v>
      </c>
      <c r="U539" s="13">
        <v>54.741</v>
      </c>
    </row>
    <row r="540" spans="1:21">
      <c r="A540" s="1" t="s">
        <v>1072</v>
      </c>
      <c r="B540" s="1" t="s">
        <v>1073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3">
        <v>0.21760499999999999</v>
      </c>
      <c r="J540" s="13">
        <v>0.161217</v>
      </c>
      <c r="K540" s="13">
        <v>0.18225</v>
      </c>
      <c r="L540" s="13">
        <v>0.76574399999999998</v>
      </c>
      <c r="M540" s="13">
        <v>1.514832</v>
      </c>
      <c r="N540" s="13">
        <v>4.5898149999999998</v>
      </c>
      <c r="O540" s="13">
        <v>18.611999999999998</v>
      </c>
      <c r="P540" s="13">
        <v>28.349999999999998</v>
      </c>
      <c r="Q540" s="13">
        <v>57.599999999999994</v>
      </c>
      <c r="R540" s="13">
        <v>75.313000000000002</v>
      </c>
      <c r="S540" s="13">
        <v>90.227999999999994</v>
      </c>
      <c r="T540" s="13">
        <v>62.966999999999999</v>
      </c>
      <c r="U540" s="13">
        <v>63.736000000000004</v>
      </c>
    </row>
    <row r="541" spans="1:21">
      <c r="A541" s="1" t="s">
        <v>1074</v>
      </c>
      <c r="B541" s="1" t="s">
        <v>1075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3">
        <v>0.22267799999999999</v>
      </c>
      <c r="J541" s="13">
        <v>0.143514</v>
      </c>
      <c r="K541" s="13">
        <v>0.173988</v>
      </c>
      <c r="L541" s="13">
        <v>0.80072399999999999</v>
      </c>
      <c r="M541" s="13">
        <v>1.768767</v>
      </c>
      <c r="N541" s="13">
        <v>5.3616649999999995</v>
      </c>
      <c r="O541" s="13">
        <v>23.291999999999998</v>
      </c>
      <c r="P541" s="13">
        <v>35.984999999999999</v>
      </c>
      <c r="Q541" s="13">
        <v>71.13</v>
      </c>
      <c r="R541" s="13">
        <v>91.954999999999998</v>
      </c>
      <c r="S541" s="13">
        <v>109.17999999999999</v>
      </c>
      <c r="T541" s="13">
        <v>84.861999999999995</v>
      </c>
      <c r="U541" s="13">
        <v>72.216999999999999</v>
      </c>
    </row>
    <row r="542" spans="1:21">
      <c r="A542" s="1" t="s">
        <v>1076</v>
      </c>
      <c r="B542" s="1" t="s">
        <v>1077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3">
        <v>0.19037099999999998</v>
      </c>
      <c r="J542" s="13">
        <v>0.13374900000000001</v>
      </c>
      <c r="K542" s="13">
        <v>0.16977600000000001</v>
      </c>
      <c r="L542" s="13">
        <v>0.78736799999999996</v>
      </c>
      <c r="M542" s="13">
        <v>1.7411789999999998</v>
      </c>
      <c r="N542" s="13">
        <v>4.7585449999999998</v>
      </c>
      <c r="O542" s="13">
        <v>22.058999999999997</v>
      </c>
      <c r="P542" s="13">
        <v>34.844999999999999</v>
      </c>
      <c r="Q542" s="13">
        <v>73.47</v>
      </c>
      <c r="R542" s="13">
        <v>92.22</v>
      </c>
      <c r="S542" s="13">
        <v>121.33399999999999</v>
      </c>
      <c r="T542" s="13">
        <v>82.596999999999994</v>
      </c>
      <c r="U542" s="13">
        <v>79.927000000000007</v>
      </c>
    </row>
    <row r="543" spans="1:21">
      <c r="A543" s="1" t="s">
        <v>1078</v>
      </c>
      <c r="B543" s="1" t="s">
        <v>1079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3">
        <v>0.24626299999999998</v>
      </c>
      <c r="J543" s="13">
        <v>0.167958</v>
      </c>
      <c r="K543" s="13">
        <v>0.19124100000000002</v>
      </c>
      <c r="L543" s="13">
        <v>0.68274599999999996</v>
      </c>
      <c r="M543" s="13">
        <v>1.4797199999999999</v>
      </c>
      <c r="N543" s="13">
        <v>4.2990249999999994</v>
      </c>
      <c r="O543" s="13">
        <v>18.323999999999998</v>
      </c>
      <c r="P543" s="13">
        <v>27.404999999999998</v>
      </c>
      <c r="Q543" s="13">
        <v>53.64</v>
      </c>
      <c r="R543" s="13">
        <v>68.210999999999999</v>
      </c>
      <c r="S543" s="13">
        <v>91.257999999999996</v>
      </c>
      <c r="T543" s="13">
        <v>72.781999999999996</v>
      </c>
      <c r="U543" s="13">
        <v>60.652000000000001</v>
      </c>
    </row>
    <row r="544" spans="1:21">
      <c r="A544" s="1" t="s">
        <v>1080</v>
      </c>
      <c r="B544" s="1" t="s">
        <v>1081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3">
        <v>0.273586</v>
      </c>
      <c r="J544" s="13">
        <v>0.17350199999999999</v>
      </c>
      <c r="K544" s="13">
        <v>0.20160900000000001</v>
      </c>
      <c r="L544" s="13">
        <v>0.78545999999999994</v>
      </c>
      <c r="M544" s="13">
        <v>1.6320809999999999</v>
      </c>
      <c r="N544" s="13">
        <v>4.8770150000000001</v>
      </c>
      <c r="O544" s="13">
        <v>19.547999999999998</v>
      </c>
      <c r="P544" s="13">
        <v>28.664999999999999</v>
      </c>
      <c r="Q544" s="13">
        <v>54.9</v>
      </c>
      <c r="R544" s="13">
        <v>67.363</v>
      </c>
      <c r="S544" s="13">
        <v>84.768999999999991</v>
      </c>
      <c r="T544" s="13">
        <v>58.436999999999998</v>
      </c>
      <c r="U544" s="13">
        <v>47.288000000000004</v>
      </c>
    </row>
    <row r="545" spans="1:21">
      <c r="A545" s="1" t="s">
        <v>1082</v>
      </c>
      <c r="B545" s="1" t="s">
        <v>1083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3">
        <v>0.19864799999999999</v>
      </c>
      <c r="J545" s="13">
        <v>0.14294699999999999</v>
      </c>
      <c r="K545" s="13">
        <v>0.173988</v>
      </c>
      <c r="L545" s="13">
        <v>0.66589199999999993</v>
      </c>
      <c r="M545" s="13">
        <v>1.400091</v>
      </c>
      <c r="N545" s="13">
        <v>4.2613300000000001</v>
      </c>
      <c r="O545" s="13">
        <v>19.556999999999999</v>
      </c>
      <c r="P545" s="13">
        <v>28.169999999999998</v>
      </c>
      <c r="Q545" s="13">
        <v>51.66</v>
      </c>
      <c r="R545" s="13">
        <v>61.48</v>
      </c>
      <c r="S545" s="13">
        <v>84.563000000000002</v>
      </c>
      <c r="T545" s="13">
        <v>51.189</v>
      </c>
      <c r="U545" s="13">
        <v>39.064</v>
      </c>
    </row>
    <row r="546" spans="1:21">
      <c r="A546" s="1" t="s">
        <v>1084</v>
      </c>
      <c r="B546" s="1" t="s">
        <v>1085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3">
        <v>0.29361100000000001</v>
      </c>
      <c r="J546" s="13">
        <v>0.178983</v>
      </c>
      <c r="K546" s="13">
        <v>0.19464300000000001</v>
      </c>
      <c r="L546" s="13">
        <v>0.713592</v>
      </c>
      <c r="M546" s="13">
        <v>1.1931809999999998</v>
      </c>
      <c r="N546" s="13">
        <v>2.9186700000000001</v>
      </c>
      <c r="O546" s="13">
        <v>13.265999999999998</v>
      </c>
      <c r="P546" s="13">
        <v>20.355</v>
      </c>
      <c r="Q546" s="13">
        <v>38.64</v>
      </c>
      <c r="R546" s="13">
        <v>44.201999999999998</v>
      </c>
      <c r="S546" s="13">
        <v>59.327999999999996</v>
      </c>
      <c r="T546" s="13">
        <v>42.430999999999997</v>
      </c>
      <c r="U546" s="13">
        <v>47.030999999999999</v>
      </c>
    </row>
    <row r="547" spans="1:21">
      <c r="A547" s="1" t="s">
        <v>1086</v>
      </c>
      <c r="B547" s="1" t="s">
        <v>1087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3">
        <v>0.26094799999999996</v>
      </c>
      <c r="J547" s="13">
        <v>0.17343900000000001</v>
      </c>
      <c r="K547" s="13">
        <v>0.207927</v>
      </c>
      <c r="L547" s="13">
        <v>0.83856599999999992</v>
      </c>
      <c r="M547" s="13">
        <v>1.8007439999999999</v>
      </c>
      <c r="N547" s="13">
        <v>5.1696</v>
      </c>
      <c r="O547" s="13">
        <v>22.931999999999999</v>
      </c>
      <c r="P547" s="13">
        <v>34.74</v>
      </c>
      <c r="Q547" s="13">
        <v>62.19</v>
      </c>
      <c r="R547" s="13">
        <v>76.584999999999994</v>
      </c>
      <c r="S547" s="13">
        <v>96.61399999999999</v>
      </c>
      <c r="T547" s="13">
        <v>72.932999999999993</v>
      </c>
      <c r="U547" s="13">
        <v>80.954999999999998</v>
      </c>
    </row>
    <row r="548" spans="1:21">
      <c r="A548" s="1" t="s">
        <v>1088</v>
      </c>
      <c r="B548" s="1" t="s">
        <v>1089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3">
        <v>0.21057399999999998</v>
      </c>
      <c r="J548" s="13">
        <v>0.12959100000000001</v>
      </c>
      <c r="K548" s="13">
        <v>0.14264100000000002</v>
      </c>
      <c r="L548" s="13">
        <v>0.64426799999999995</v>
      </c>
      <c r="M548" s="13">
        <v>1.4533859999999998</v>
      </c>
      <c r="N548" s="13">
        <v>4.28287</v>
      </c>
      <c r="O548" s="13">
        <v>18.989999999999998</v>
      </c>
      <c r="P548" s="13">
        <v>27.36</v>
      </c>
      <c r="Q548" s="13">
        <v>57.989999999999995</v>
      </c>
      <c r="R548" s="13">
        <v>65.667000000000002</v>
      </c>
      <c r="S548" s="13">
        <v>83.120999999999995</v>
      </c>
      <c r="T548" s="13">
        <v>60.853000000000002</v>
      </c>
      <c r="U548" s="13">
        <v>48.83</v>
      </c>
    </row>
    <row r="549" spans="1:21">
      <c r="A549" s="1" t="s">
        <v>1090</v>
      </c>
      <c r="B549" s="1" t="s">
        <v>1091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3">
        <v>0.245195</v>
      </c>
      <c r="J549" s="13">
        <v>0.164745</v>
      </c>
      <c r="K549" s="13">
        <v>0.17949600000000002</v>
      </c>
      <c r="L549" s="13">
        <v>0.78959399999999991</v>
      </c>
      <c r="M549" s="13">
        <v>1.7819339999999999</v>
      </c>
      <c r="N549" s="13">
        <v>5.3257649999999996</v>
      </c>
      <c r="O549" s="13">
        <v>22.697999999999997</v>
      </c>
      <c r="P549" s="13">
        <v>33.524999999999999</v>
      </c>
      <c r="Q549" s="13">
        <v>66.539999999999992</v>
      </c>
      <c r="R549" s="13">
        <v>79.712000000000003</v>
      </c>
      <c r="S549" s="13">
        <v>101.86699999999999</v>
      </c>
      <c r="T549" s="13">
        <v>67.346000000000004</v>
      </c>
      <c r="U549" s="13">
        <v>62.451000000000001</v>
      </c>
    </row>
    <row r="550" spans="1:21">
      <c r="A550" s="1" t="s">
        <v>1092</v>
      </c>
      <c r="B550" s="1" t="s">
        <v>1093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3">
        <v>0.18138199999999999</v>
      </c>
      <c r="J550" s="13">
        <v>0.12511800000000001</v>
      </c>
      <c r="K550" s="13">
        <v>0.16839900000000002</v>
      </c>
      <c r="L550" s="13">
        <v>0.82552799999999993</v>
      </c>
      <c r="M550" s="13">
        <v>2.1029579999999997</v>
      </c>
      <c r="N550" s="13">
        <v>6.4386649999999994</v>
      </c>
      <c r="O550" s="13">
        <v>27.116999999999997</v>
      </c>
      <c r="P550" s="13">
        <v>43.604999999999997</v>
      </c>
      <c r="Q550" s="13">
        <v>89.399999999999991</v>
      </c>
      <c r="R550" s="13">
        <v>115.27499999999999</v>
      </c>
      <c r="S550" s="13">
        <v>148.83499999999998</v>
      </c>
      <c r="T550" s="13">
        <v>120.95099999999999</v>
      </c>
      <c r="U550" s="13">
        <v>102.029</v>
      </c>
    </row>
    <row r="551" spans="1:21">
      <c r="A551" s="1" t="s">
        <v>1094</v>
      </c>
      <c r="B551" s="1" t="s">
        <v>1095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3">
        <v>0.26361799999999996</v>
      </c>
      <c r="J551" s="13">
        <v>0.17255699999999999</v>
      </c>
      <c r="K551" s="13">
        <v>0.19083600000000001</v>
      </c>
      <c r="L551" s="13">
        <v>0.77464799999999989</v>
      </c>
      <c r="M551" s="13">
        <v>1.7204879999999998</v>
      </c>
      <c r="N551" s="13">
        <v>4.9182999999999995</v>
      </c>
      <c r="O551" s="13">
        <v>21.032999999999998</v>
      </c>
      <c r="P551" s="13">
        <v>27.974999999999998</v>
      </c>
      <c r="Q551" s="13">
        <v>52.71</v>
      </c>
      <c r="R551" s="13">
        <v>62.433999999999997</v>
      </c>
      <c r="S551" s="13">
        <v>99.292000000000002</v>
      </c>
      <c r="T551" s="13">
        <v>62.061</v>
      </c>
      <c r="U551" s="13">
        <v>45.489000000000004</v>
      </c>
    </row>
    <row r="552" spans="1:21">
      <c r="A552" s="1" t="s">
        <v>1096</v>
      </c>
      <c r="B552" s="1" t="s">
        <v>1097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3">
        <v>0.276256</v>
      </c>
      <c r="J552" s="13">
        <v>0.18112500000000001</v>
      </c>
      <c r="K552" s="13">
        <v>0.23514300000000002</v>
      </c>
      <c r="L552" s="13">
        <v>0.91011599999999993</v>
      </c>
      <c r="M552" s="13">
        <v>1.9951139999999998</v>
      </c>
      <c r="N552" s="13">
        <v>5.2647349999999999</v>
      </c>
      <c r="O552" s="13">
        <v>22.328999999999997</v>
      </c>
      <c r="P552" s="13">
        <v>30.36</v>
      </c>
      <c r="Q552" s="13">
        <v>66.84</v>
      </c>
      <c r="R552" s="13">
        <v>82.786000000000001</v>
      </c>
      <c r="S552" s="13">
        <v>103.61799999999999</v>
      </c>
      <c r="T552" s="13">
        <v>63.268999999999998</v>
      </c>
      <c r="U552" s="13">
        <v>60.908999999999999</v>
      </c>
    </row>
    <row r="553" spans="1:21">
      <c r="A553" s="1" t="s">
        <v>1098</v>
      </c>
      <c r="B553" s="1" t="s">
        <v>1099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3">
        <v>0.17835599999999999</v>
      </c>
      <c r="J553" s="13">
        <v>0.112707</v>
      </c>
      <c r="K553" s="13">
        <v>0.125469</v>
      </c>
      <c r="L553" s="13">
        <v>0.57716999999999996</v>
      </c>
      <c r="M553" s="13">
        <v>1.1536799999999998</v>
      </c>
      <c r="N553" s="13">
        <v>3.4069099999999999</v>
      </c>
      <c r="O553" s="13">
        <v>14.489999999999998</v>
      </c>
      <c r="P553" s="13">
        <v>21.765000000000001</v>
      </c>
      <c r="Q553" s="13">
        <v>46.53</v>
      </c>
      <c r="R553" s="13">
        <v>55.967999999999996</v>
      </c>
      <c r="S553" s="13">
        <v>70.451999999999998</v>
      </c>
      <c r="T553" s="13">
        <v>43.638999999999996</v>
      </c>
      <c r="U553" s="13">
        <v>43.176000000000002</v>
      </c>
    </row>
    <row r="554" spans="1:21">
      <c r="A554" s="1" t="s">
        <v>1100</v>
      </c>
      <c r="B554" s="1" t="s">
        <v>1101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3">
        <v>0.13821699999999998</v>
      </c>
      <c r="J554" s="13">
        <v>9.0593999999999994E-2</v>
      </c>
      <c r="K554" s="13">
        <v>0.119313</v>
      </c>
      <c r="L554" s="13">
        <v>0.53837399999999991</v>
      </c>
      <c r="M554" s="13">
        <v>1.3079219999999998</v>
      </c>
      <c r="N554" s="13">
        <v>4.0351600000000003</v>
      </c>
      <c r="O554" s="13">
        <v>19.007999999999999</v>
      </c>
      <c r="P554" s="13">
        <v>28.154999999999998</v>
      </c>
      <c r="Q554" s="13">
        <v>65.13</v>
      </c>
      <c r="R554" s="13">
        <v>78.704999999999998</v>
      </c>
      <c r="S554" s="13">
        <v>95.583999999999989</v>
      </c>
      <c r="T554" s="13">
        <v>85.164000000000001</v>
      </c>
      <c r="U554" s="13">
        <v>85.838000000000008</v>
      </c>
    </row>
    <row r="555" spans="1:21">
      <c r="A555" s="1" t="s">
        <v>1102</v>
      </c>
      <c r="B555" s="1" t="s">
        <v>1103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3">
        <v>0.15975499999999998</v>
      </c>
      <c r="J555" s="13">
        <v>0.11075400000000001</v>
      </c>
      <c r="K555" s="13">
        <v>0.14191200000000001</v>
      </c>
      <c r="L555" s="13">
        <v>0.66875399999999996</v>
      </c>
      <c r="M555" s="13">
        <v>1.5656189999999999</v>
      </c>
      <c r="N555" s="13">
        <v>4.9452249999999998</v>
      </c>
      <c r="O555" s="13">
        <v>23.480999999999998</v>
      </c>
      <c r="P555" s="13">
        <v>37.365000000000002</v>
      </c>
      <c r="Q555" s="13">
        <v>79.98</v>
      </c>
      <c r="R555" s="13">
        <v>105.099</v>
      </c>
      <c r="S555" s="13">
        <v>136.98999999999998</v>
      </c>
      <c r="T555" s="13">
        <v>94.676999999999992</v>
      </c>
      <c r="U555" s="13">
        <v>107.169</v>
      </c>
    </row>
    <row r="556" spans="1:21">
      <c r="A556" s="1" t="s">
        <v>1104</v>
      </c>
      <c r="B556" s="1" t="s">
        <v>1105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3">
        <v>0.18334</v>
      </c>
      <c r="J556" s="13">
        <v>0.10760400000000001</v>
      </c>
      <c r="K556" s="13">
        <v>0.137214</v>
      </c>
      <c r="L556" s="13">
        <v>0.65984999999999994</v>
      </c>
      <c r="M556" s="13">
        <v>1.5079349999999998</v>
      </c>
      <c r="N556" s="13">
        <v>4.6418699999999999</v>
      </c>
      <c r="O556" s="13">
        <v>20.843999999999998</v>
      </c>
      <c r="P556" s="13">
        <v>33.015000000000001</v>
      </c>
      <c r="Q556" s="13">
        <v>71.759999999999991</v>
      </c>
      <c r="R556" s="13">
        <v>86.442999999999998</v>
      </c>
      <c r="S556" s="13">
        <v>111.65199999999999</v>
      </c>
      <c r="T556" s="13">
        <v>69.762</v>
      </c>
      <c r="U556" s="13">
        <v>59.367000000000004</v>
      </c>
    </row>
    <row r="557" spans="1:21">
      <c r="A557" s="1" t="s">
        <v>1106</v>
      </c>
      <c r="B557" s="1" t="s">
        <v>1107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3">
        <v>0.14782899999999999</v>
      </c>
      <c r="J557" s="13">
        <v>8.9397000000000004E-2</v>
      </c>
      <c r="K557" s="13">
        <v>0.11267100000000001</v>
      </c>
      <c r="L557" s="13">
        <v>0.53392200000000001</v>
      </c>
      <c r="M557" s="13">
        <v>1.26027</v>
      </c>
      <c r="N557" s="13">
        <v>4.26851</v>
      </c>
      <c r="O557" s="13">
        <v>20.628</v>
      </c>
      <c r="P557" s="13">
        <v>32.339999999999996</v>
      </c>
      <c r="Q557" s="13">
        <v>70.14</v>
      </c>
      <c r="R557" s="13">
        <v>85.700999999999993</v>
      </c>
      <c r="S557" s="13">
        <v>111.65199999999999</v>
      </c>
      <c r="T557" s="13">
        <v>84.257999999999996</v>
      </c>
      <c r="U557" s="13">
        <v>81.725999999999999</v>
      </c>
    </row>
    <row r="558" spans="1:21">
      <c r="A558" s="1" t="s">
        <v>1108</v>
      </c>
      <c r="B558" s="1" t="s">
        <v>1109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3">
        <v>0.18912499999999999</v>
      </c>
      <c r="J558" s="13">
        <v>0.13387499999999999</v>
      </c>
      <c r="K558" s="13">
        <v>0.155277</v>
      </c>
      <c r="L558" s="13">
        <v>0.77496599999999993</v>
      </c>
      <c r="M558" s="13">
        <v>1.6527719999999999</v>
      </c>
      <c r="N558" s="13">
        <v>4.5216050000000001</v>
      </c>
      <c r="O558" s="13">
        <v>20.393999999999998</v>
      </c>
      <c r="P558" s="13">
        <v>31.634999999999998</v>
      </c>
      <c r="Q558" s="13">
        <v>63.9</v>
      </c>
      <c r="R558" s="13">
        <v>75.948999999999998</v>
      </c>
      <c r="S558" s="13">
        <v>92.802999999999997</v>
      </c>
      <c r="T558" s="13">
        <v>64.325999999999993</v>
      </c>
      <c r="U558" s="13">
        <v>67.334000000000003</v>
      </c>
    </row>
    <row r="559" spans="1:21">
      <c r="A559" s="1" t="s">
        <v>1110</v>
      </c>
      <c r="B559" s="1" t="s">
        <v>1111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3">
        <v>0.15726299999999999</v>
      </c>
      <c r="J559" s="13">
        <v>8.7381E-2</v>
      </c>
      <c r="K559" s="13">
        <v>0.114291</v>
      </c>
      <c r="L559" s="13">
        <v>0.59529599999999994</v>
      </c>
      <c r="M559" s="13">
        <v>1.4734499999999999</v>
      </c>
      <c r="N559" s="13">
        <v>4.6723850000000002</v>
      </c>
      <c r="O559" s="13">
        <v>21.068999999999999</v>
      </c>
      <c r="P559" s="13">
        <v>32.234999999999999</v>
      </c>
      <c r="Q559" s="13">
        <v>67.98</v>
      </c>
      <c r="R559" s="13">
        <v>83.846000000000004</v>
      </c>
      <c r="S559" s="13">
        <v>107.017</v>
      </c>
      <c r="T559" s="13">
        <v>74.896000000000001</v>
      </c>
      <c r="U559" s="13">
        <v>66.563000000000002</v>
      </c>
    </row>
    <row r="560" spans="1:21">
      <c r="A560" s="1" t="s">
        <v>1112</v>
      </c>
      <c r="B560" s="1" t="s">
        <v>1113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3">
        <v>0.11124999999999999</v>
      </c>
      <c r="J560" s="13">
        <v>8.6876999999999996E-2</v>
      </c>
      <c r="K560" s="13">
        <v>0.125388</v>
      </c>
      <c r="L560" s="13">
        <v>0.55904399999999999</v>
      </c>
      <c r="M560" s="13">
        <v>1.4740769999999999</v>
      </c>
      <c r="N560" s="13">
        <v>4.4731399999999999</v>
      </c>
      <c r="O560" s="13">
        <v>22.877999999999997</v>
      </c>
      <c r="P560" s="13">
        <v>36.134999999999998</v>
      </c>
      <c r="Q560" s="13">
        <v>76.44</v>
      </c>
      <c r="R560" s="13">
        <v>92.962000000000003</v>
      </c>
      <c r="S560" s="13">
        <v>114.53599999999999</v>
      </c>
      <c r="T560" s="13">
        <v>87.429000000000002</v>
      </c>
      <c r="U560" s="13">
        <v>93.548000000000002</v>
      </c>
    </row>
    <row r="561" spans="1:21">
      <c r="A561" s="1" t="s">
        <v>1114</v>
      </c>
      <c r="B561" s="1" t="s">
        <v>1115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3">
        <v>0.20425499999999999</v>
      </c>
      <c r="J561" s="13">
        <v>0.12511800000000001</v>
      </c>
      <c r="K561" s="13">
        <v>0.15252300000000002</v>
      </c>
      <c r="L561" s="13">
        <v>0.68974199999999997</v>
      </c>
      <c r="M561" s="13">
        <v>1.7261309999999999</v>
      </c>
      <c r="N561" s="13">
        <v>5.3239700000000001</v>
      </c>
      <c r="O561" s="13">
        <v>24.317999999999998</v>
      </c>
      <c r="P561" s="13">
        <v>41.805</v>
      </c>
      <c r="Q561" s="13">
        <v>80.28</v>
      </c>
      <c r="R561" s="13">
        <v>100.011</v>
      </c>
      <c r="S561" s="13">
        <v>135.239</v>
      </c>
      <c r="T561" s="13">
        <v>86.221000000000004</v>
      </c>
      <c r="U561" s="13">
        <v>82.497</v>
      </c>
    </row>
    <row r="562" spans="1:21">
      <c r="A562" s="1" t="s">
        <v>1116</v>
      </c>
      <c r="B562" s="1" t="s">
        <v>1117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3">
        <v>0.18209399999999998</v>
      </c>
      <c r="J562" s="13">
        <v>0.120393</v>
      </c>
      <c r="K562" s="13">
        <v>0.15398100000000001</v>
      </c>
      <c r="L562" s="13">
        <v>0.67988399999999993</v>
      </c>
      <c r="M562" s="13">
        <v>1.6320809999999999</v>
      </c>
      <c r="N562" s="13">
        <v>5.2880699999999994</v>
      </c>
      <c r="O562" s="13">
        <v>24.848999999999997</v>
      </c>
      <c r="P562" s="13">
        <v>39.99</v>
      </c>
      <c r="Q562" s="13">
        <v>80.489999999999995</v>
      </c>
      <c r="R562" s="13">
        <v>102.82</v>
      </c>
      <c r="S562" s="13">
        <v>129.059</v>
      </c>
      <c r="T562" s="13">
        <v>95.280999999999992</v>
      </c>
      <c r="U562" s="13">
        <v>102.8</v>
      </c>
    </row>
    <row r="563" spans="1:21">
      <c r="A563" s="1" t="s">
        <v>1118</v>
      </c>
      <c r="B563" s="1" t="s">
        <v>1119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3">
        <v>0.16233599999999998</v>
      </c>
      <c r="J563" s="13">
        <v>0.107793</v>
      </c>
      <c r="K563" s="13">
        <v>0.13446</v>
      </c>
      <c r="L563" s="13">
        <v>0.67129799999999995</v>
      </c>
      <c r="M563" s="13">
        <v>1.5944609999999999</v>
      </c>
      <c r="N563" s="13">
        <v>5.2396050000000001</v>
      </c>
      <c r="O563" s="13">
        <v>23.327999999999999</v>
      </c>
      <c r="P563" s="13">
        <v>39.72</v>
      </c>
      <c r="Q563" s="13">
        <v>79.86</v>
      </c>
      <c r="R563" s="13">
        <v>101.919</v>
      </c>
      <c r="S563" s="13">
        <v>129.471</v>
      </c>
      <c r="T563" s="13">
        <v>85.314999999999998</v>
      </c>
      <c r="U563" s="13">
        <v>69.132999999999996</v>
      </c>
    </row>
    <row r="564" spans="1:21">
      <c r="A564" s="1" t="s">
        <v>1120</v>
      </c>
      <c r="B564" s="1" t="s">
        <v>1121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3">
        <v>0.14747299999999999</v>
      </c>
      <c r="J564" s="13">
        <v>9.4688999999999995E-2</v>
      </c>
      <c r="K564" s="13">
        <v>0.11858400000000001</v>
      </c>
      <c r="L564" s="13">
        <v>0.61691999999999991</v>
      </c>
      <c r="M564" s="13">
        <v>1.4866169999999999</v>
      </c>
      <c r="N564" s="13">
        <v>4.905735</v>
      </c>
      <c r="O564" s="13">
        <v>23.840999999999998</v>
      </c>
      <c r="P564" s="13">
        <v>39.809999999999995</v>
      </c>
      <c r="Q564" s="13">
        <v>80.399999999999991</v>
      </c>
      <c r="R564" s="13">
        <v>104.834</v>
      </c>
      <c r="S564" s="13">
        <v>134.31199999999998</v>
      </c>
      <c r="T564" s="13">
        <v>80.483000000000004</v>
      </c>
      <c r="U564" s="13">
        <v>73.759</v>
      </c>
    </row>
    <row r="565" spans="1:21">
      <c r="A565" s="1" t="s">
        <v>1122</v>
      </c>
      <c r="B565" s="1" t="s">
        <v>1123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3">
        <v>0.19330799999999998</v>
      </c>
      <c r="J565" s="13">
        <v>0.14552999999999999</v>
      </c>
      <c r="K565" s="13">
        <v>0.17666100000000001</v>
      </c>
      <c r="L565" s="13">
        <v>0.73139999999999994</v>
      </c>
      <c r="M565" s="13">
        <v>1.664685</v>
      </c>
      <c r="N565" s="13">
        <v>4.7011050000000001</v>
      </c>
      <c r="O565" s="13">
        <v>22.526999999999997</v>
      </c>
      <c r="P565" s="13">
        <v>34.619999999999997</v>
      </c>
      <c r="Q565" s="13">
        <v>65.099999999999994</v>
      </c>
      <c r="R565" s="13">
        <v>83.951999999999998</v>
      </c>
      <c r="S565" s="13">
        <v>97.952999999999989</v>
      </c>
      <c r="T565" s="13">
        <v>65.685000000000002</v>
      </c>
      <c r="U565" s="13">
        <v>52.428000000000004</v>
      </c>
    </row>
    <row r="566" spans="1:21">
      <c r="A566" s="1" t="s">
        <v>1124</v>
      </c>
      <c r="B566" s="1" t="s">
        <v>1125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3">
        <v>0.22000799999999998</v>
      </c>
      <c r="J566" s="13">
        <v>0.13034699999999999</v>
      </c>
      <c r="K566" s="13">
        <v>0.15268500000000002</v>
      </c>
      <c r="L566" s="13">
        <v>0.67511399999999999</v>
      </c>
      <c r="M566" s="13">
        <v>1.5286259999999998</v>
      </c>
      <c r="N566" s="13">
        <v>4.3851849999999999</v>
      </c>
      <c r="O566" s="13">
        <v>18.854999999999997</v>
      </c>
      <c r="P566" s="13">
        <v>28.244999999999997</v>
      </c>
      <c r="Q566" s="13">
        <v>57.839999999999996</v>
      </c>
      <c r="R566" s="13">
        <v>71.390999999999991</v>
      </c>
      <c r="S566" s="13">
        <v>82.811999999999998</v>
      </c>
      <c r="T566" s="13">
        <v>56.323</v>
      </c>
      <c r="U566" s="13">
        <v>34.438000000000002</v>
      </c>
    </row>
    <row r="567" spans="1:21">
      <c r="A567" s="1" t="s">
        <v>1126</v>
      </c>
      <c r="B567" s="1" t="s">
        <v>1127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3">
        <v>0.230599</v>
      </c>
      <c r="J567" s="13">
        <v>0.151641</v>
      </c>
      <c r="K567" s="13">
        <v>0.16977600000000001</v>
      </c>
      <c r="L567" s="13">
        <v>0.71072999999999997</v>
      </c>
      <c r="M567" s="13">
        <v>1.6577879999999998</v>
      </c>
      <c r="N567" s="13">
        <v>4.6885399999999997</v>
      </c>
      <c r="O567" s="13">
        <v>21.392999999999997</v>
      </c>
      <c r="P567" s="13">
        <v>29.97</v>
      </c>
      <c r="Q567" s="13">
        <v>58.65</v>
      </c>
      <c r="R567" s="13">
        <v>70.966999999999999</v>
      </c>
      <c r="S567" s="13">
        <v>94.347999999999999</v>
      </c>
      <c r="T567" s="13">
        <v>52.094999999999999</v>
      </c>
      <c r="U567" s="13">
        <v>45.231999999999999</v>
      </c>
    </row>
    <row r="568" spans="1:21">
      <c r="A568" s="1" t="s">
        <v>1128</v>
      </c>
      <c r="B568" s="1" t="s">
        <v>1129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3">
        <v>0.208705</v>
      </c>
      <c r="J568" s="13">
        <v>0.130851</v>
      </c>
      <c r="K568" s="13">
        <v>0.154386</v>
      </c>
      <c r="L568" s="13">
        <v>0.70182599999999995</v>
      </c>
      <c r="M568" s="13">
        <v>1.6364699999999999</v>
      </c>
      <c r="N568" s="13">
        <v>4.550325</v>
      </c>
      <c r="O568" s="13">
        <v>19.494</v>
      </c>
      <c r="P568" s="13">
        <v>28.709999999999997</v>
      </c>
      <c r="Q568" s="13">
        <v>58.86</v>
      </c>
      <c r="R568" s="13">
        <v>71.231999999999999</v>
      </c>
      <c r="S568" s="13">
        <v>90.742999999999995</v>
      </c>
      <c r="T568" s="13">
        <v>57.077999999999996</v>
      </c>
      <c r="U568" s="13">
        <v>44.975000000000001</v>
      </c>
    </row>
    <row r="569" spans="1:21">
      <c r="A569" s="1" t="s">
        <v>1130</v>
      </c>
      <c r="B569" s="1" t="s">
        <v>1131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3">
        <v>0.26148199999999999</v>
      </c>
      <c r="J569" s="13">
        <v>0.181251</v>
      </c>
      <c r="K569" s="13">
        <v>0.210924</v>
      </c>
      <c r="L569" s="13">
        <v>0.89008199999999993</v>
      </c>
      <c r="M569" s="13">
        <v>1.8634439999999999</v>
      </c>
      <c r="N569" s="13">
        <v>5.2198599999999997</v>
      </c>
      <c r="O569" s="13">
        <v>22.922999999999998</v>
      </c>
      <c r="P569" s="13">
        <v>34.92</v>
      </c>
      <c r="Q569" s="13">
        <v>67.709999999999994</v>
      </c>
      <c r="R569" s="13">
        <v>88.191999999999993</v>
      </c>
      <c r="S569" s="13">
        <v>114.22699999999999</v>
      </c>
      <c r="T569" s="13">
        <v>80.180999999999997</v>
      </c>
      <c r="U569" s="13">
        <v>71.960000000000008</v>
      </c>
    </row>
    <row r="570" spans="1:21">
      <c r="A570" s="1" t="s">
        <v>1132</v>
      </c>
      <c r="B570" s="1" t="s">
        <v>1133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3">
        <v>0.21787199999999998</v>
      </c>
      <c r="J570" s="13">
        <v>0.15548400000000001</v>
      </c>
      <c r="K570" s="13">
        <v>0.19553400000000001</v>
      </c>
      <c r="L570" s="13">
        <v>0.83188799999999996</v>
      </c>
      <c r="M570" s="13">
        <v>1.708575</v>
      </c>
      <c r="N570" s="13">
        <v>5.0457450000000001</v>
      </c>
      <c r="O570" s="13">
        <v>21.041999999999998</v>
      </c>
      <c r="P570" s="13">
        <v>30.524999999999999</v>
      </c>
      <c r="Q570" s="13">
        <v>60.03</v>
      </c>
      <c r="R570" s="13">
        <v>75.843000000000004</v>
      </c>
      <c r="S570" s="13">
        <v>81.679000000000002</v>
      </c>
      <c r="T570" s="13">
        <v>60.097999999999999</v>
      </c>
      <c r="U570" s="13">
        <v>34.695</v>
      </c>
    </row>
    <row r="571" spans="1:21">
      <c r="A571" s="1" t="s">
        <v>1134</v>
      </c>
      <c r="B571" s="1" t="s">
        <v>1135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3">
        <v>0.23309099999999999</v>
      </c>
      <c r="J571" s="13">
        <v>0.16342200000000001</v>
      </c>
      <c r="K571" s="13">
        <v>0.20055600000000001</v>
      </c>
      <c r="L571" s="13">
        <v>0.82330199999999998</v>
      </c>
      <c r="M571" s="13">
        <v>1.800117</v>
      </c>
      <c r="N571" s="13">
        <v>4.6849499999999997</v>
      </c>
      <c r="O571" s="13">
        <v>20.024999999999999</v>
      </c>
      <c r="P571" s="13">
        <v>31.215</v>
      </c>
      <c r="Q571" s="13">
        <v>65.849999999999994</v>
      </c>
      <c r="R571" s="13">
        <v>78.652000000000001</v>
      </c>
      <c r="S571" s="13">
        <v>93.626999999999995</v>
      </c>
      <c r="T571" s="13">
        <v>59.494</v>
      </c>
      <c r="U571" s="13">
        <v>56.283000000000001</v>
      </c>
    </row>
    <row r="572" spans="1:21">
      <c r="A572" s="1" t="s">
        <v>1136</v>
      </c>
      <c r="B572" s="1" t="s">
        <v>1137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3">
        <v>0.24768699999999999</v>
      </c>
      <c r="J572" s="13">
        <v>0.176589</v>
      </c>
      <c r="K572" s="13">
        <v>0.21408300000000002</v>
      </c>
      <c r="L572" s="13">
        <v>0.84110999999999991</v>
      </c>
      <c r="M572" s="13">
        <v>1.9756769999999999</v>
      </c>
      <c r="N572" s="13">
        <v>5.3688449999999994</v>
      </c>
      <c r="O572" s="13">
        <v>23.337</v>
      </c>
      <c r="P572" s="13">
        <v>34.695</v>
      </c>
      <c r="Q572" s="13">
        <v>67.41</v>
      </c>
      <c r="R572" s="13">
        <v>79.128999999999991</v>
      </c>
      <c r="S572" s="13">
        <v>104.854</v>
      </c>
      <c r="T572" s="13">
        <v>60.550999999999995</v>
      </c>
      <c r="U572" s="13">
        <v>43.69</v>
      </c>
    </row>
    <row r="573" spans="1:21">
      <c r="A573" s="1" t="s">
        <v>1138</v>
      </c>
      <c r="B573" s="1" t="s">
        <v>1139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3">
        <v>0.21564699999999998</v>
      </c>
      <c r="J573" s="13">
        <v>0.145845</v>
      </c>
      <c r="K573" s="13">
        <v>0.17479800000000001</v>
      </c>
      <c r="L573" s="13">
        <v>0.77114999999999989</v>
      </c>
      <c r="M573" s="13">
        <v>1.7073209999999999</v>
      </c>
      <c r="N573" s="13">
        <v>4.7459799999999994</v>
      </c>
      <c r="O573" s="13">
        <v>20.798999999999999</v>
      </c>
      <c r="P573" s="13">
        <v>30.9</v>
      </c>
      <c r="Q573" s="13">
        <v>63.66</v>
      </c>
      <c r="R573" s="13">
        <v>77.962999999999994</v>
      </c>
      <c r="S573" s="13">
        <v>94.965999999999994</v>
      </c>
      <c r="T573" s="13">
        <v>59.644999999999996</v>
      </c>
      <c r="U573" s="13">
        <v>51.914000000000001</v>
      </c>
    </row>
    <row r="574" spans="1:21">
      <c r="A574" s="1" t="s">
        <v>1140</v>
      </c>
      <c r="B574" s="1" t="s">
        <v>1141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3">
        <v>0.28017199999999998</v>
      </c>
      <c r="J574" s="13">
        <v>0.200214</v>
      </c>
      <c r="K574" s="13">
        <v>0.254826</v>
      </c>
      <c r="L574" s="13">
        <v>1.034772</v>
      </c>
      <c r="M574" s="13">
        <v>2.1694199999999997</v>
      </c>
      <c r="N574" s="13">
        <v>6.4368699999999999</v>
      </c>
      <c r="O574" s="13">
        <v>28.988999999999997</v>
      </c>
      <c r="P574" s="13">
        <v>45.015000000000001</v>
      </c>
      <c r="Q574" s="13">
        <v>82.98</v>
      </c>
      <c r="R574" s="13">
        <v>107.21899999999999</v>
      </c>
      <c r="S574" s="13">
        <v>124.52699999999999</v>
      </c>
      <c r="T574" s="13">
        <v>85.617000000000004</v>
      </c>
      <c r="U574" s="13">
        <v>63.222000000000001</v>
      </c>
    </row>
    <row r="575" spans="1:21">
      <c r="A575" s="1" t="s">
        <v>1142</v>
      </c>
      <c r="B575" s="1" t="s">
        <v>1143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3">
        <v>0.329656</v>
      </c>
      <c r="J575" s="13">
        <v>0.204183</v>
      </c>
      <c r="K575" s="13">
        <v>0.22137300000000001</v>
      </c>
      <c r="L575" s="13">
        <v>0.91901999999999995</v>
      </c>
      <c r="M575" s="13">
        <v>1.8853889999999998</v>
      </c>
      <c r="N575" s="13">
        <v>5.3706399999999999</v>
      </c>
      <c r="O575" s="13">
        <v>23.021999999999998</v>
      </c>
      <c r="P575" s="13">
        <v>29.114999999999998</v>
      </c>
      <c r="Q575" s="13">
        <v>59.07</v>
      </c>
      <c r="R575" s="13">
        <v>67.150999999999996</v>
      </c>
      <c r="S575" s="13">
        <v>86.417000000000002</v>
      </c>
      <c r="T575" s="13">
        <v>56.021000000000001</v>
      </c>
      <c r="U575" s="13">
        <v>54.484000000000002</v>
      </c>
    </row>
    <row r="576" spans="1:21">
      <c r="A576" s="1" t="s">
        <v>1144</v>
      </c>
      <c r="B576" s="1" t="s">
        <v>1145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3">
        <v>0.48478299999999996</v>
      </c>
      <c r="J576" s="13">
        <v>0.28009800000000001</v>
      </c>
      <c r="K576" s="13">
        <v>0.30196800000000001</v>
      </c>
      <c r="L576" s="13">
        <v>1.1279459999999999</v>
      </c>
      <c r="M576" s="13">
        <v>2.109855</v>
      </c>
      <c r="N576" s="13">
        <v>6.1765949999999998</v>
      </c>
      <c r="O576" s="13">
        <v>26.055</v>
      </c>
      <c r="P576" s="13">
        <v>36.51</v>
      </c>
      <c r="Q576" s="13">
        <v>61.559999999999995</v>
      </c>
      <c r="R576" s="13">
        <v>68.210999999999999</v>
      </c>
      <c r="S576" s="13">
        <v>108.14999999999999</v>
      </c>
      <c r="T576" s="13">
        <v>71.876000000000005</v>
      </c>
      <c r="U576" s="13">
        <v>69.132999999999996</v>
      </c>
    </row>
    <row r="577" spans="1:21" ht="14" thickBot="1"/>
    <row r="578" spans="1:21" ht="17" thickBot="1">
      <c r="A578" s="53" t="s">
        <v>1194</v>
      </c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5"/>
    </row>
    <row r="579" spans="1:21">
      <c r="A579" s="11" t="s">
        <v>1147</v>
      </c>
      <c r="B579" s="11" t="s">
        <v>1148</v>
      </c>
      <c r="C579" s="9" t="s">
        <v>1154</v>
      </c>
      <c r="D579" s="10" t="s">
        <v>1155</v>
      </c>
      <c r="E579" s="10" t="s">
        <v>1156</v>
      </c>
      <c r="F579" s="10" t="s">
        <v>1157</v>
      </c>
      <c r="G579" s="10" t="s">
        <v>1158</v>
      </c>
      <c r="H579" s="10" t="s">
        <v>1159</v>
      </c>
      <c r="I579" s="10" t="s">
        <v>1160</v>
      </c>
      <c r="J579" s="10" t="s">
        <v>1161</v>
      </c>
      <c r="K579" s="10" t="s">
        <v>1162</v>
      </c>
      <c r="L579" s="10" t="s">
        <v>1163</v>
      </c>
      <c r="M579" s="10" t="s">
        <v>1164</v>
      </c>
      <c r="N579" s="10" t="s">
        <v>1165</v>
      </c>
      <c r="O579" s="10" t="s">
        <v>1166</v>
      </c>
      <c r="P579" s="10" t="s">
        <v>1167</v>
      </c>
      <c r="Q579" s="10" t="s">
        <v>1168</v>
      </c>
      <c r="R579" s="10" t="s">
        <v>1169</v>
      </c>
      <c r="S579" s="10" t="s">
        <v>1170</v>
      </c>
      <c r="T579" s="10" t="s">
        <v>1171</v>
      </c>
      <c r="U579" s="10" t="s">
        <v>1150</v>
      </c>
    </row>
    <row r="580" spans="1:21">
      <c r="A580" s="1" t="s">
        <v>0</v>
      </c>
      <c r="B580" s="1" t="s">
        <v>1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3">
        <v>0.37667500000000004</v>
      </c>
      <c r="J580" s="13">
        <v>0.35144700000000001</v>
      </c>
      <c r="K580" s="13">
        <v>0.71951599999999993</v>
      </c>
      <c r="L580" s="13">
        <v>1.0234770000000002</v>
      </c>
      <c r="M580" s="13">
        <v>2.1020649999999996</v>
      </c>
      <c r="N580" s="13">
        <v>3.451905</v>
      </c>
      <c r="O580" s="13">
        <v>23.912999999999997</v>
      </c>
      <c r="P580" s="13">
        <v>41.597999999999999</v>
      </c>
      <c r="Q580" s="13">
        <v>71.454999999999998</v>
      </c>
      <c r="R580" s="13">
        <v>114.24600000000001</v>
      </c>
      <c r="S580" s="13">
        <v>145.08000000000001</v>
      </c>
      <c r="T580" s="13">
        <v>149.27800000000002</v>
      </c>
      <c r="U580" s="13">
        <v>211.91400000000002</v>
      </c>
    </row>
    <row r="581" spans="1:21">
      <c r="A581" s="1" t="s">
        <v>2</v>
      </c>
      <c r="B581" s="1" t="s">
        <v>3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3">
        <v>0.21061500000000002</v>
      </c>
      <c r="J581" s="13">
        <v>0.20980799999999999</v>
      </c>
      <c r="K581" s="13">
        <v>0.39748800000000001</v>
      </c>
      <c r="L581" s="13">
        <v>0.70843500000000004</v>
      </c>
      <c r="M581" s="13">
        <v>1.6915699999999998</v>
      </c>
      <c r="N581" s="13">
        <v>2.8518270000000001</v>
      </c>
      <c r="O581" s="13">
        <v>22.175999999999998</v>
      </c>
      <c r="P581" s="13">
        <v>36.593999999999994</v>
      </c>
      <c r="Q581" s="13">
        <v>77.313999999999993</v>
      </c>
      <c r="R581" s="13">
        <v>145.464</v>
      </c>
      <c r="S581" s="13">
        <v>193.167</v>
      </c>
      <c r="T581" s="13">
        <v>209.27200000000002</v>
      </c>
      <c r="U581" s="13">
        <v>225.42400000000001</v>
      </c>
    </row>
    <row r="582" spans="1:21">
      <c r="A582" s="1" t="s">
        <v>4</v>
      </c>
      <c r="B582" s="1" t="s">
        <v>5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3">
        <v>0.26068000000000002</v>
      </c>
      <c r="J582" s="13">
        <v>0.34995899999999996</v>
      </c>
      <c r="K582" s="13">
        <v>0.76929999999999998</v>
      </c>
      <c r="L582" s="13">
        <v>1.0862670000000001</v>
      </c>
      <c r="M582" s="13">
        <v>2.1059219999999996</v>
      </c>
      <c r="N582" s="13">
        <v>3.4868609999999998</v>
      </c>
      <c r="O582" s="13">
        <v>25.073999999999998</v>
      </c>
      <c r="P582" s="13">
        <v>43.667999999999999</v>
      </c>
      <c r="Q582" s="13">
        <v>81.995000000000005</v>
      </c>
      <c r="R582" s="13">
        <v>136.68600000000001</v>
      </c>
      <c r="S582" s="13">
        <v>179.82900000000001</v>
      </c>
      <c r="T582" s="13">
        <v>212.10000000000002</v>
      </c>
      <c r="U582" s="13">
        <v>319.99400000000003</v>
      </c>
    </row>
    <row r="583" spans="1:21">
      <c r="A583" s="1" t="s">
        <v>6</v>
      </c>
      <c r="B583" s="1" t="s">
        <v>7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3">
        <v>0.27417000000000002</v>
      </c>
      <c r="J583" s="13">
        <v>0.27007199999999998</v>
      </c>
      <c r="K583" s="13">
        <v>0.51371599999999995</v>
      </c>
      <c r="L583" s="13">
        <v>0.84193200000000001</v>
      </c>
      <c r="M583" s="13">
        <v>1.9957219999999998</v>
      </c>
      <c r="N583" s="13">
        <v>3.3266459999999998</v>
      </c>
      <c r="O583" s="13">
        <v>26.828999999999997</v>
      </c>
      <c r="P583" s="13">
        <v>49.841999999999999</v>
      </c>
      <c r="Q583" s="13">
        <v>92.194000000000003</v>
      </c>
      <c r="R583" s="13">
        <v>141.17400000000001</v>
      </c>
      <c r="S583" s="13">
        <v>164.38500000000002</v>
      </c>
      <c r="T583" s="13">
        <v>171.70000000000002</v>
      </c>
      <c r="U583" s="13">
        <v>245.11</v>
      </c>
    </row>
    <row r="584" spans="1:21">
      <c r="A584" s="1" t="s">
        <v>8</v>
      </c>
      <c r="B584" s="1" t="s">
        <v>9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3">
        <v>0.20947500000000002</v>
      </c>
      <c r="J584" s="13">
        <v>0.24198600000000001</v>
      </c>
      <c r="K584" s="13">
        <v>0.58349200000000001</v>
      </c>
      <c r="L584" s="13">
        <v>1.0133760000000001</v>
      </c>
      <c r="M584" s="13">
        <v>2.2546919999999999</v>
      </c>
      <c r="N584" s="13">
        <v>4.1587930000000002</v>
      </c>
      <c r="O584" s="13">
        <v>34.991999999999997</v>
      </c>
      <c r="P584" s="13">
        <v>67.733999999999995</v>
      </c>
      <c r="Q584" s="13">
        <v>126.976</v>
      </c>
      <c r="R584" s="13">
        <v>204.864</v>
      </c>
      <c r="S584" s="13">
        <v>270.036</v>
      </c>
      <c r="T584" s="13">
        <v>293.10200000000003</v>
      </c>
      <c r="U584" s="13">
        <v>393.334</v>
      </c>
    </row>
    <row r="585" spans="1:21">
      <c r="A585" s="1" t="s">
        <v>10</v>
      </c>
      <c r="B585" s="1" t="s">
        <v>11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3">
        <v>0.34903000000000001</v>
      </c>
      <c r="J585" s="13">
        <v>0.30569099999999999</v>
      </c>
      <c r="K585" s="13">
        <v>0.60975599999999996</v>
      </c>
      <c r="L585" s="13">
        <v>0.96860400000000013</v>
      </c>
      <c r="M585" s="13">
        <v>2.2530389999999998</v>
      </c>
      <c r="N585" s="13">
        <v>3.7907839999999999</v>
      </c>
      <c r="O585" s="13">
        <v>30.815999999999999</v>
      </c>
      <c r="P585" s="13">
        <v>54.917999999999999</v>
      </c>
      <c r="Q585" s="13">
        <v>96.564999999999998</v>
      </c>
      <c r="R585" s="13">
        <v>158.202</v>
      </c>
      <c r="S585" s="13">
        <v>194.45400000000001</v>
      </c>
      <c r="T585" s="13">
        <v>194.52600000000001</v>
      </c>
      <c r="U585" s="13">
        <v>221.56399999999999</v>
      </c>
    </row>
    <row r="586" spans="1:21">
      <c r="A586" s="1" t="s">
        <v>12</v>
      </c>
      <c r="B586" s="1" t="s">
        <v>13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3">
        <v>0.37838500000000003</v>
      </c>
      <c r="J586" s="13">
        <v>0.37637100000000001</v>
      </c>
      <c r="K586" s="13">
        <v>0.78948799999999997</v>
      </c>
      <c r="L586" s="13">
        <v>1.2080250000000001</v>
      </c>
      <c r="M586" s="13">
        <v>2.6166989999999997</v>
      </c>
      <c r="N586" s="13">
        <v>4.237444</v>
      </c>
      <c r="O586" s="13">
        <v>32.085000000000001</v>
      </c>
      <c r="P586" s="13">
        <v>57.311999999999998</v>
      </c>
      <c r="Q586" s="13">
        <v>112.127</v>
      </c>
      <c r="R586" s="13">
        <v>175.23000000000002</v>
      </c>
      <c r="S586" s="13">
        <v>211.887</v>
      </c>
      <c r="T586" s="13">
        <v>241.79400000000001</v>
      </c>
      <c r="U586" s="13">
        <v>285.64</v>
      </c>
    </row>
    <row r="587" spans="1:21">
      <c r="A587" s="1" t="s">
        <v>14</v>
      </c>
      <c r="B587" s="1" t="s">
        <v>15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3">
        <v>0.32404500000000003</v>
      </c>
      <c r="J587" s="13">
        <v>0.30327300000000001</v>
      </c>
      <c r="K587" s="13">
        <v>0.53155200000000002</v>
      </c>
      <c r="L587" s="13">
        <v>0.81599700000000008</v>
      </c>
      <c r="M587" s="13">
        <v>1.8794609999999998</v>
      </c>
      <c r="N587" s="13">
        <v>3.2547919999999997</v>
      </c>
      <c r="O587" s="13">
        <v>22.940999999999999</v>
      </c>
      <c r="P587" s="13">
        <v>40.445999999999998</v>
      </c>
      <c r="Q587" s="13">
        <v>69.222999999999999</v>
      </c>
      <c r="R587" s="13">
        <v>120.384</v>
      </c>
      <c r="S587" s="13">
        <v>151.047</v>
      </c>
      <c r="T587" s="13">
        <v>146.45000000000002</v>
      </c>
      <c r="U587" s="13">
        <v>133.94200000000001</v>
      </c>
    </row>
    <row r="588" spans="1:21">
      <c r="A588" s="1" t="s">
        <v>16</v>
      </c>
      <c r="B588" s="1" t="s">
        <v>17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3">
        <v>0.47756500000000002</v>
      </c>
      <c r="J588" s="13">
        <v>0.46090799999999998</v>
      </c>
      <c r="K588" s="13">
        <v>0.88513599999999992</v>
      </c>
      <c r="L588" s="13">
        <v>1.1739000000000002</v>
      </c>
      <c r="M588" s="13">
        <v>2.400156</v>
      </c>
      <c r="N588" s="13">
        <v>3.8461309999999997</v>
      </c>
      <c r="O588" s="13">
        <v>28.790999999999997</v>
      </c>
      <c r="P588" s="13">
        <v>50.129999999999995</v>
      </c>
      <c r="Q588" s="13">
        <v>84.195999999999998</v>
      </c>
      <c r="R588" s="13">
        <v>136.422</v>
      </c>
      <c r="S588" s="13">
        <v>181.584</v>
      </c>
      <c r="T588" s="13">
        <v>207.65600000000001</v>
      </c>
      <c r="U588" s="13">
        <v>267.49799999999999</v>
      </c>
    </row>
    <row r="589" spans="1:21">
      <c r="A589" s="1" t="s">
        <v>18</v>
      </c>
      <c r="B589" s="1" t="s">
        <v>19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3">
        <v>0.41040000000000004</v>
      </c>
      <c r="J589" s="13">
        <v>0.445191</v>
      </c>
      <c r="K589" s="13">
        <v>0.85260000000000002</v>
      </c>
      <c r="L589" s="13">
        <v>1.2607140000000001</v>
      </c>
      <c r="M589" s="13">
        <v>2.6012709999999997</v>
      </c>
      <c r="N589" s="13">
        <v>4.1879229999999996</v>
      </c>
      <c r="O589" s="13">
        <v>31.95</v>
      </c>
      <c r="P589" s="13">
        <v>55.277999999999999</v>
      </c>
      <c r="Q589" s="13">
        <v>99.293000000000006</v>
      </c>
      <c r="R589" s="13">
        <v>152.988</v>
      </c>
      <c r="S589" s="13">
        <v>197.49600000000001</v>
      </c>
      <c r="T589" s="13">
        <v>215.33200000000002</v>
      </c>
      <c r="U589" s="13">
        <v>268.27</v>
      </c>
    </row>
    <row r="590" spans="1:21">
      <c r="A590" s="1" t="s">
        <v>20</v>
      </c>
      <c r="B590" s="1" t="s">
        <v>21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3">
        <v>0.58187500000000003</v>
      </c>
      <c r="J590" s="13">
        <v>0.56237099999999995</v>
      </c>
      <c r="K590" s="13">
        <v>1.090152</v>
      </c>
      <c r="L590" s="13">
        <v>1.2978420000000002</v>
      </c>
      <c r="M590" s="13">
        <v>2.3985029999999998</v>
      </c>
      <c r="N590" s="13">
        <v>3.4567600000000001</v>
      </c>
      <c r="O590" s="13">
        <v>22.796999999999997</v>
      </c>
      <c r="P590" s="13">
        <v>35.64</v>
      </c>
      <c r="Q590" s="13">
        <v>49.755000000000003</v>
      </c>
      <c r="R590" s="13">
        <v>71.14800000000001</v>
      </c>
      <c r="S590" s="13">
        <v>108.459</v>
      </c>
      <c r="T590" s="13">
        <v>119.584</v>
      </c>
      <c r="U590" s="13">
        <v>163.66400000000002</v>
      </c>
    </row>
    <row r="591" spans="1:21">
      <c r="A591" s="1" t="s">
        <v>22</v>
      </c>
      <c r="B591" s="1" t="s">
        <v>23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3">
        <v>0.31834500000000004</v>
      </c>
      <c r="J591" s="13">
        <v>0.28802099999999997</v>
      </c>
      <c r="K591" s="13">
        <v>0.50215199999999993</v>
      </c>
      <c r="L591" s="13">
        <v>0.83292300000000008</v>
      </c>
      <c r="M591" s="13">
        <v>1.8491559999999998</v>
      </c>
      <c r="N591" s="13">
        <v>3.1712859999999998</v>
      </c>
      <c r="O591" s="13">
        <v>26.081999999999997</v>
      </c>
      <c r="P591" s="13">
        <v>44.207999999999998</v>
      </c>
      <c r="Q591" s="13">
        <v>76.477000000000004</v>
      </c>
      <c r="R591" s="13">
        <v>122.49600000000001</v>
      </c>
      <c r="S591" s="13">
        <v>150.696</v>
      </c>
      <c r="T591" s="13">
        <v>165.64000000000001</v>
      </c>
      <c r="U591" s="13">
        <v>184.50800000000001</v>
      </c>
    </row>
    <row r="592" spans="1:21">
      <c r="A592" s="1" t="s">
        <v>24</v>
      </c>
      <c r="B592" s="1" t="s">
        <v>25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3">
        <v>0.310365</v>
      </c>
      <c r="J592" s="13">
        <v>0.28318499999999996</v>
      </c>
      <c r="K592" s="13">
        <v>0.52665200000000001</v>
      </c>
      <c r="L592" s="13">
        <v>0.85367100000000007</v>
      </c>
      <c r="M592" s="13">
        <v>1.9450299999999998</v>
      </c>
      <c r="N592" s="13">
        <v>3.2615889999999998</v>
      </c>
      <c r="O592" s="13">
        <v>27.296999999999997</v>
      </c>
      <c r="P592" s="13">
        <v>47.16</v>
      </c>
      <c r="Q592" s="13">
        <v>77.716999999999999</v>
      </c>
      <c r="R592" s="13">
        <v>127.38000000000001</v>
      </c>
      <c r="S592" s="13">
        <v>161.69400000000002</v>
      </c>
      <c r="T592" s="13">
        <v>170.488</v>
      </c>
      <c r="U592" s="13">
        <v>231.6</v>
      </c>
    </row>
    <row r="593" spans="1:21">
      <c r="A593" s="1" t="s">
        <v>26</v>
      </c>
      <c r="B593" s="1" t="s">
        <v>27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3">
        <v>0.22743000000000002</v>
      </c>
      <c r="J593" s="13">
        <v>0.22403699999999999</v>
      </c>
      <c r="K593" s="13">
        <v>0.43531599999999998</v>
      </c>
      <c r="L593" s="13">
        <v>0.79033500000000001</v>
      </c>
      <c r="M593" s="13">
        <v>1.8816649999999999</v>
      </c>
      <c r="N593" s="13">
        <v>3.2188650000000001</v>
      </c>
      <c r="O593" s="13">
        <v>27.116999999999997</v>
      </c>
      <c r="P593" s="13">
        <v>47.988</v>
      </c>
      <c r="Q593" s="13">
        <v>87.450999999999993</v>
      </c>
      <c r="R593" s="13">
        <v>138.798</v>
      </c>
      <c r="S593" s="13">
        <v>183.92400000000001</v>
      </c>
      <c r="T593" s="13">
        <v>178.56800000000001</v>
      </c>
      <c r="U593" s="13">
        <v>199.17600000000002</v>
      </c>
    </row>
    <row r="594" spans="1:21">
      <c r="A594" s="1" t="s">
        <v>28</v>
      </c>
      <c r="B594" s="1" t="s">
        <v>29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3">
        <v>0.33791500000000002</v>
      </c>
      <c r="J594" s="13">
        <v>0.32810400000000001</v>
      </c>
      <c r="K594" s="13">
        <v>0.65307199999999999</v>
      </c>
      <c r="L594" s="13">
        <v>0.88288200000000006</v>
      </c>
      <c r="M594" s="13">
        <v>1.9362139999999999</v>
      </c>
      <c r="N594" s="13">
        <v>3.1955610000000001</v>
      </c>
      <c r="O594" s="13">
        <v>23.849999999999998</v>
      </c>
      <c r="P594" s="13">
        <v>39.186</v>
      </c>
      <c r="Q594" s="13">
        <v>75.236999999999995</v>
      </c>
      <c r="R594" s="13">
        <v>113.586</v>
      </c>
      <c r="S594" s="13">
        <v>164.38500000000002</v>
      </c>
      <c r="T594" s="13">
        <v>202.80800000000002</v>
      </c>
      <c r="U594" s="13">
        <v>218.476</v>
      </c>
    </row>
    <row r="595" spans="1:21">
      <c r="A595" s="1" t="s">
        <v>30</v>
      </c>
      <c r="B595" s="1" t="s">
        <v>31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3">
        <v>0.42826000000000003</v>
      </c>
      <c r="J595" s="13">
        <v>0.43747199999999997</v>
      </c>
      <c r="K595" s="13">
        <v>0.82241599999999992</v>
      </c>
      <c r="L595" s="13">
        <v>1.1348610000000001</v>
      </c>
      <c r="M595" s="13">
        <v>2.2596509999999999</v>
      </c>
      <c r="N595" s="13">
        <v>3.588816</v>
      </c>
      <c r="O595" s="13">
        <v>26.828999999999997</v>
      </c>
      <c r="P595" s="13">
        <v>44.279999999999994</v>
      </c>
      <c r="Q595" s="13">
        <v>80.692999999999998</v>
      </c>
      <c r="R595" s="13">
        <v>119.39400000000001</v>
      </c>
      <c r="S595" s="13">
        <v>156.66300000000001</v>
      </c>
      <c r="T595" s="13">
        <v>156.34800000000001</v>
      </c>
      <c r="U595" s="13">
        <v>189.52600000000001</v>
      </c>
    </row>
    <row r="596" spans="1:21">
      <c r="A596" s="1" t="s">
        <v>32</v>
      </c>
      <c r="B596" s="1" t="s">
        <v>33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3">
        <v>0.29659000000000002</v>
      </c>
      <c r="J596" s="13">
        <v>0.29397299999999998</v>
      </c>
      <c r="K596" s="13">
        <v>0.60407199999999994</v>
      </c>
      <c r="L596" s="13">
        <v>1.0019100000000001</v>
      </c>
      <c r="M596" s="13">
        <v>2.3097919999999998</v>
      </c>
      <c r="N596" s="13">
        <v>4.0131429999999995</v>
      </c>
      <c r="O596" s="13">
        <v>32.417999999999999</v>
      </c>
      <c r="P596" s="13">
        <v>57.635999999999996</v>
      </c>
      <c r="Q596" s="13">
        <v>106.485</v>
      </c>
      <c r="R596" s="13">
        <v>162.69</v>
      </c>
      <c r="S596" s="13">
        <v>208.26000000000002</v>
      </c>
      <c r="T596" s="13">
        <v>232.70400000000001</v>
      </c>
      <c r="U596" s="13">
        <v>269.428</v>
      </c>
    </row>
    <row r="597" spans="1:21">
      <c r="A597" s="1" t="s">
        <v>34</v>
      </c>
      <c r="B597" s="1" t="s">
        <v>35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3">
        <v>0.27322000000000002</v>
      </c>
      <c r="J597" s="13">
        <v>0.228408</v>
      </c>
      <c r="K597" s="13">
        <v>0.49333199999999999</v>
      </c>
      <c r="L597" s="13">
        <v>0.75921300000000003</v>
      </c>
      <c r="M597" s="13">
        <v>1.5499629999999998</v>
      </c>
      <c r="N597" s="13">
        <v>2.7741469999999997</v>
      </c>
      <c r="O597" s="13">
        <v>20.870999999999999</v>
      </c>
      <c r="P597" s="13">
        <v>38.177999999999997</v>
      </c>
      <c r="Q597" s="13">
        <v>67.363</v>
      </c>
      <c r="R597" s="13">
        <v>107.38200000000001</v>
      </c>
      <c r="S597" s="13">
        <v>149.76000000000002</v>
      </c>
      <c r="T597" s="13">
        <v>192.708</v>
      </c>
      <c r="U597" s="13">
        <v>257.84800000000001</v>
      </c>
    </row>
    <row r="598" spans="1:21">
      <c r="A598" s="1" t="s">
        <v>36</v>
      </c>
      <c r="B598" s="1" t="s">
        <v>37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3">
        <v>0.37354000000000004</v>
      </c>
      <c r="J598" s="13">
        <v>0.37088399999999999</v>
      </c>
      <c r="K598" s="13">
        <v>0.68678399999999995</v>
      </c>
      <c r="L598" s="13">
        <v>1.0084620000000002</v>
      </c>
      <c r="M598" s="13">
        <v>2.095453</v>
      </c>
      <c r="N598" s="13">
        <v>3.420833</v>
      </c>
      <c r="O598" s="13">
        <v>27.9</v>
      </c>
      <c r="P598" s="13">
        <v>47.573999999999998</v>
      </c>
      <c r="Q598" s="13">
        <v>88.412000000000006</v>
      </c>
      <c r="R598" s="13">
        <v>138.20400000000001</v>
      </c>
      <c r="S598" s="13">
        <v>179.01000000000002</v>
      </c>
      <c r="T598" s="13">
        <v>184.22400000000002</v>
      </c>
      <c r="U598" s="13">
        <v>235.846</v>
      </c>
    </row>
    <row r="599" spans="1:21">
      <c r="A599" s="1" t="s">
        <v>38</v>
      </c>
      <c r="B599" s="1" t="s">
        <v>39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3">
        <v>0.76959500000000003</v>
      </c>
      <c r="J599" s="13">
        <v>0.59333999999999998</v>
      </c>
      <c r="K599" s="13">
        <v>0.850248</v>
      </c>
      <c r="L599" s="13">
        <v>0.99863400000000013</v>
      </c>
      <c r="M599" s="13">
        <v>1.8320749999999999</v>
      </c>
      <c r="N599" s="13">
        <v>2.5381939999999998</v>
      </c>
      <c r="O599" s="13">
        <v>19.088999999999999</v>
      </c>
      <c r="P599" s="13">
        <v>30.24</v>
      </c>
      <c r="Q599" s="13">
        <v>45.725000000000001</v>
      </c>
      <c r="R599" s="13">
        <v>70.421999999999997</v>
      </c>
      <c r="S599" s="13">
        <v>98.397000000000006</v>
      </c>
      <c r="T599" s="13">
        <v>84.638000000000005</v>
      </c>
      <c r="U599" s="13">
        <v>113.098</v>
      </c>
    </row>
    <row r="600" spans="1:21">
      <c r="A600" s="1" t="s">
        <v>40</v>
      </c>
      <c r="B600" s="1" t="s">
        <v>41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3">
        <v>0.24833000000000002</v>
      </c>
      <c r="J600" s="13">
        <v>0.310062</v>
      </c>
      <c r="K600" s="13">
        <v>0.67345599999999994</v>
      </c>
      <c r="L600" s="13">
        <v>1.0131030000000001</v>
      </c>
      <c r="M600" s="13">
        <v>2.2508349999999999</v>
      </c>
      <c r="N600" s="13">
        <v>3.8199139999999998</v>
      </c>
      <c r="O600" s="13">
        <v>29.078999999999997</v>
      </c>
      <c r="P600" s="13">
        <v>50.165999999999997</v>
      </c>
      <c r="Q600" s="13">
        <v>92.906999999999996</v>
      </c>
      <c r="R600" s="13">
        <v>159.32400000000001</v>
      </c>
      <c r="S600" s="13">
        <v>237.27600000000001</v>
      </c>
      <c r="T600" s="13">
        <v>272.49799999999999</v>
      </c>
      <c r="U600" s="13">
        <v>409.93200000000002</v>
      </c>
    </row>
    <row r="601" spans="1:21">
      <c r="A601" s="1" t="s">
        <v>42</v>
      </c>
      <c r="B601" s="1" t="s">
        <v>43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3">
        <v>0.27863500000000002</v>
      </c>
      <c r="J601" s="13">
        <v>0.31619999999999998</v>
      </c>
      <c r="K601" s="13">
        <v>0.685608</v>
      </c>
      <c r="L601" s="13">
        <v>0.97215300000000004</v>
      </c>
      <c r="M601" s="13">
        <v>2.0563319999999998</v>
      </c>
      <c r="N601" s="13">
        <v>3.4101520000000001</v>
      </c>
      <c r="O601" s="13">
        <v>24.020999999999997</v>
      </c>
      <c r="P601" s="13">
        <v>40.517999999999994</v>
      </c>
      <c r="Q601" s="13">
        <v>77.685999999999993</v>
      </c>
      <c r="R601" s="13">
        <v>119.92200000000001</v>
      </c>
      <c r="S601" s="13">
        <v>176.08500000000001</v>
      </c>
      <c r="T601" s="13">
        <v>224.22000000000003</v>
      </c>
      <c r="U601" s="13">
        <v>281.00799999999998</v>
      </c>
    </row>
    <row r="602" spans="1:21">
      <c r="A602" s="1" t="s">
        <v>44</v>
      </c>
      <c r="B602" s="1" t="s">
        <v>45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3">
        <v>0.35815000000000002</v>
      </c>
      <c r="J602" s="13">
        <v>0.36865199999999998</v>
      </c>
      <c r="K602" s="13">
        <v>0.72774799999999995</v>
      </c>
      <c r="L602" s="13">
        <v>0.95686500000000008</v>
      </c>
      <c r="M602" s="13">
        <v>2.0006809999999997</v>
      </c>
      <c r="N602" s="13">
        <v>3.2751829999999997</v>
      </c>
      <c r="O602" s="13">
        <v>26.450999999999997</v>
      </c>
      <c r="P602" s="13">
        <v>44.387999999999998</v>
      </c>
      <c r="Q602" s="13">
        <v>73.097999999999999</v>
      </c>
      <c r="R602" s="13">
        <v>115.03800000000001</v>
      </c>
      <c r="S602" s="13">
        <v>157.59900000000002</v>
      </c>
      <c r="T602" s="13">
        <v>229.06800000000001</v>
      </c>
      <c r="U602" s="13">
        <v>297.99200000000002</v>
      </c>
    </row>
    <row r="603" spans="1:21">
      <c r="A603" s="1" t="s">
        <v>46</v>
      </c>
      <c r="B603" s="1" t="s">
        <v>47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3">
        <v>0.90991</v>
      </c>
      <c r="J603" s="13">
        <v>0.62272799999999995</v>
      </c>
      <c r="K603" s="13">
        <v>0.94158399999999998</v>
      </c>
      <c r="L603" s="13">
        <v>1.104012</v>
      </c>
      <c r="M603" s="13">
        <v>2.2348559999999997</v>
      </c>
      <c r="N603" s="13">
        <v>3.7674799999999999</v>
      </c>
      <c r="O603" s="13">
        <v>25.136999999999997</v>
      </c>
      <c r="P603" s="13">
        <v>34.128</v>
      </c>
      <c r="Q603" s="13">
        <v>47.336999999999996</v>
      </c>
      <c r="R603" s="13">
        <v>70.158000000000001</v>
      </c>
      <c r="S603" s="13">
        <v>90.207000000000008</v>
      </c>
      <c r="T603" s="13">
        <v>102.414</v>
      </c>
      <c r="U603" s="13">
        <v>151.69800000000001</v>
      </c>
    </row>
    <row r="604" spans="1:21">
      <c r="A604" s="1" t="s">
        <v>48</v>
      </c>
      <c r="B604" s="1" t="s">
        <v>49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3">
        <v>0.17774500000000001</v>
      </c>
      <c r="J604" s="13">
        <v>0.17446799999999998</v>
      </c>
      <c r="K604" s="13">
        <v>0.36181599999999997</v>
      </c>
      <c r="L604" s="13">
        <v>0.59732400000000008</v>
      </c>
      <c r="M604" s="13">
        <v>1.6491429999999998</v>
      </c>
      <c r="N604" s="13">
        <v>3.4567600000000001</v>
      </c>
      <c r="O604" s="13">
        <v>31.841999999999999</v>
      </c>
      <c r="P604" s="13">
        <v>55.529999999999994</v>
      </c>
      <c r="Q604" s="13">
        <v>96.968000000000004</v>
      </c>
      <c r="R604" s="13">
        <v>141.702</v>
      </c>
      <c r="S604" s="13">
        <v>175.5</v>
      </c>
      <c r="T604" s="13">
        <v>194.72800000000001</v>
      </c>
      <c r="U604" s="13">
        <v>229.28399999999999</v>
      </c>
    </row>
    <row r="605" spans="1:21">
      <c r="A605" s="1" t="s">
        <v>50</v>
      </c>
      <c r="B605" s="1" t="s">
        <v>51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3">
        <v>0.887015</v>
      </c>
      <c r="J605" s="13">
        <v>0.64895400000000003</v>
      </c>
      <c r="K605" s="13">
        <v>0.98587999999999998</v>
      </c>
      <c r="L605" s="13">
        <v>1.0406760000000002</v>
      </c>
      <c r="M605" s="13">
        <v>1.7979129999999999</v>
      </c>
      <c r="N605" s="13">
        <v>2.5925699999999998</v>
      </c>
      <c r="O605" s="13">
        <v>20.690999999999999</v>
      </c>
      <c r="P605" s="13">
        <v>33.677999999999997</v>
      </c>
      <c r="Q605" s="13">
        <v>47.522999999999996</v>
      </c>
      <c r="R605" s="13">
        <v>63.558</v>
      </c>
      <c r="S605" s="13">
        <v>94.653000000000006</v>
      </c>
      <c r="T605" s="13">
        <v>105.04</v>
      </c>
      <c r="U605" s="13">
        <v>148.22399999999999</v>
      </c>
    </row>
    <row r="606" spans="1:21">
      <c r="A606" s="1" t="s">
        <v>52</v>
      </c>
      <c r="B606" s="1" t="s">
        <v>53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3">
        <v>0.21907000000000001</v>
      </c>
      <c r="J606" s="13">
        <v>0.24068399999999998</v>
      </c>
      <c r="K606" s="13">
        <v>0.52527999999999997</v>
      </c>
      <c r="L606" s="13">
        <v>0.97269900000000009</v>
      </c>
      <c r="M606" s="13">
        <v>2.265161</v>
      </c>
      <c r="N606" s="13">
        <v>4.0597509999999994</v>
      </c>
      <c r="O606" s="13">
        <v>34.604999999999997</v>
      </c>
      <c r="P606" s="13">
        <v>69.786000000000001</v>
      </c>
      <c r="Q606" s="13">
        <v>132.61799999999999</v>
      </c>
      <c r="R606" s="13">
        <v>183.15</v>
      </c>
      <c r="S606" s="13">
        <v>231.30900000000003</v>
      </c>
      <c r="T606" s="13">
        <v>260.37800000000004</v>
      </c>
      <c r="U606" s="13">
        <v>269.81400000000002</v>
      </c>
    </row>
    <row r="607" spans="1:21">
      <c r="A607" s="1" t="s">
        <v>54</v>
      </c>
      <c r="B607" s="1" t="s">
        <v>55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3">
        <v>0.23522000000000001</v>
      </c>
      <c r="J607" s="13">
        <v>0.24235799999999999</v>
      </c>
      <c r="K607" s="13">
        <v>0.51156000000000001</v>
      </c>
      <c r="L607" s="13">
        <v>0.91482300000000005</v>
      </c>
      <c r="M607" s="13">
        <v>2.2089589999999997</v>
      </c>
      <c r="N607" s="13">
        <v>4.1617059999999997</v>
      </c>
      <c r="O607" s="13">
        <v>36.728999999999999</v>
      </c>
      <c r="P607" s="13">
        <v>72.251999999999995</v>
      </c>
      <c r="Q607" s="13">
        <v>148.64500000000001</v>
      </c>
      <c r="R607" s="13">
        <v>231.59400000000002</v>
      </c>
      <c r="S607" s="13">
        <v>307.00800000000004</v>
      </c>
      <c r="T607" s="13">
        <v>339.96600000000001</v>
      </c>
      <c r="U607" s="13">
        <v>529.20600000000002</v>
      </c>
    </row>
    <row r="608" spans="1:21">
      <c r="A608" s="1" t="s">
        <v>56</v>
      </c>
      <c r="B608" s="1" t="s">
        <v>57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3">
        <v>0.35815000000000002</v>
      </c>
      <c r="J608" s="13">
        <v>0.35126099999999999</v>
      </c>
      <c r="K608" s="13">
        <v>0.67757199999999995</v>
      </c>
      <c r="L608" s="13">
        <v>0.83701800000000004</v>
      </c>
      <c r="M608" s="13">
        <v>1.9472339999999999</v>
      </c>
      <c r="N608" s="13">
        <v>3.2072129999999999</v>
      </c>
      <c r="O608" s="13">
        <v>22.715999999999998</v>
      </c>
      <c r="P608" s="13">
        <v>37.655999999999999</v>
      </c>
      <c r="Q608" s="13">
        <v>63.953000000000003</v>
      </c>
      <c r="R608" s="13">
        <v>108.042</v>
      </c>
      <c r="S608" s="13">
        <v>159.12</v>
      </c>
      <c r="T608" s="13">
        <v>186.85000000000002</v>
      </c>
      <c r="U608" s="13">
        <v>270.2</v>
      </c>
    </row>
    <row r="609" spans="1:21">
      <c r="A609" s="1" t="s">
        <v>58</v>
      </c>
      <c r="B609" s="1" t="s">
        <v>59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3">
        <v>0.309035</v>
      </c>
      <c r="J609" s="13">
        <v>0.28123199999999998</v>
      </c>
      <c r="K609" s="13">
        <v>0.56055999999999995</v>
      </c>
      <c r="L609" s="13">
        <v>0.82746300000000006</v>
      </c>
      <c r="M609" s="13">
        <v>1.8100349999999998</v>
      </c>
      <c r="N609" s="13">
        <v>3.2149809999999999</v>
      </c>
      <c r="O609" s="13">
        <v>24.767999999999997</v>
      </c>
      <c r="P609" s="13">
        <v>42.245999999999995</v>
      </c>
      <c r="Q609" s="13">
        <v>67.456000000000003</v>
      </c>
      <c r="R609" s="13">
        <v>116.88600000000001</v>
      </c>
      <c r="S609" s="13">
        <v>136.422</v>
      </c>
      <c r="T609" s="13">
        <v>151.5</v>
      </c>
      <c r="U609" s="13">
        <v>195.316</v>
      </c>
    </row>
    <row r="610" spans="1:21">
      <c r="A610" s="1" t="s">
        <v>60</v>
      </c>
      <c r="B610" s="1" t="s">
        <v>61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3">
        <v>0.37287500000000001</v>
      </c>
      <c r="J610" s="13">
        <v>0.331173</v>
      </c>
      <c r="K610" s="13">
        <v>0.63053199999999998</v>
      </c>
      <c r="L610" s="13">
        <v>0.81053700000000006</v>
      </c>
      <c r="M610" s="13">
        <v>1.5675949999999998</v>
      </c>
      <c r="N610" s="13">
        <v>2.619758</v>
      </c>
      <c r="O610" s="13">
        <v>20.771999999999998</v>
      </c>
      <c r="P610" s="13">
        <v>35.802</v>
      </c>
      <c r="Q610" s="13">
        <v>63.767000000000003</v>
      </c>
      <c r="R610" s="13">
        <v>104.214</v>
      </c>
      <c r="S610" s="13">
        <v>137.82600000000002</v>
      </c>
      <c r="T610" s="13">
        <v>162.81200000000001</v>
      </c>
      <c r="U610" s="13">
        <v>216.54599999999999</v>
      </c>
    </row>
    <row r="611" spans="1:21">
      <c r="A611" s="1" t="s">
        <v>62</v>
      </c>
      <c r="B611" s="1" t="s">
        <v>63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3">
        <v>0.37354000000000004</v>
      </c>
      <c r="J611" s="13">
        <v>0.345495</v>
      </c>
      <c r="K611" s="13">
        <v>0.62719999999999998</v>
      </c>
      <c r="L611" s="13">
        <v>0.8514870000000001</v>
      </c>
      <c r="M611" s="13">
        <v>1.8921339999999998</v>
      </c>
      <c r="N611" s="13">
        <v>3.3654859999999998</v>
      </c>
      <c r="O611" s="13">
        <v>23.526</v>
      </c>
      <c r="P611" s="13">
        <v>34.65</v>
      </c>
      <c r="Q611" s="13">
        <v>57.691000000000003</v>
      </c>
      <c r="R611" s="13">
        <v>98.14200000000001</v>
      </c>
      <c r="S611" s="13">
        <v>138.17700000000002</v>
      </c>
      <c r="T611" s="13">
        <v>164.63000000000002</v>
      </c>
      <c r="U611" s="13">
        <v>203.036</v>
      </c>
    </row>
    <row r="612" spans="1:21">
      <c r="A612" s="1" t="s">
        <v>64</v>
      </c>
      <c r="B612" s="1" t="s">
        <v>65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3">
        <v>0.412775</v>
      </c>
      <c r="J612" s="13">
        <v>0.37246499999999999</v>
      </c>
      <c r="K612" s="13">
        <v>0.76400800000000002</v>
      </c>
      <c r="L612" s="13">
        <v>0.96642000000000006</v>
      </c>
      <c r="M612" s="13">
        <v>1.8767059999999998</v>
      </c>
      <c r="N612" s="13">
        <v>2.8285230000000001</v>
      </c>
      <c r="O612" s="13">
        <v>23.183999999999997</v>
      </c>
      <c r="P612" s="13">
        <v>40.013999999999996</v>
      </c>
      <c r="Q612" s="13">
        <v>56.326999999999998</v>
      </c>
      <c r="R612" s="13">
        <v>87.054000000000002</v>
      </c>
      <c r="S612" s="13">
        <v>121.44600000000001</v>
      </c>
      <c r="T612" s="13">
        <v>155.13600000000002</v>
      </c>
      <c r="U612" s="13">
        <v>186.43800000000002</v>
      </c>
    </row>
    <row r="613" spans="1:21">
      <c r="A613" s="1" t="s">
        <v>66</v>
      </c>
      <c r="B613" s="1" t="s">
        <v>67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3">
        <v>0.44526500000000002</v>
      </c>
      <c r="J613" s="13">
        <v>0.41273399999999999</v>
      </c>
      <c r="K613" s="13">
        <v>0.80222799999999994</v>
      </c>
      <c r="L613" s="13">
        <v>1.0330320000000002</v>
      </c>
      <c r="M613" s="13">
        <v>1.9235409999999997</v>
      </c>
      <c r="N613" s="13">
        <v>2.6187869999999998</v>
      </c>
      <c r="O613" s="13">
        <v>20.537999999999997</v>
      </c>
      <c r="P613" s="13">
        <v>33.731999999999999</v>
      </c>
      <c r="Q613" s="13">
        <v>48.98</v>
      </c>
      <c r="R613" s="13">
        <v>83.160000000000011</v>
      </c>
      <c r="S613" s="13">
        <v>125.42400000000001</v>
      </c>
      <c r="T613" s="13">
        <v>153.11600000000001</v>
      </c>
      <c r="U613" s="13">
        <v>189.52600000000001</v>
      </c>
    </row>
    <row r="614" spans="1:21">
      <c r="A614" s="1" t="s">
        <v>68</v>
      </c>
      <c r="B614" s="1" t="s">
        <v>69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3">
        <v>0.62301000000000006</v>
      </c>
      <c r="J614" s="13">
        <v>0.48136799999999996</v>
      </c>
      <c r="K614" s="13">
        <v>0.80516799999999999</v>
      </c>
      <c r="L614" s="13">
        <v>0.96478200000000003</v>
      </c>
      <c r="M614" s="13">
        <v>1.7069979999999998</v>
      </c>
      <c r="N614" s="13">
        <v>2.5692659999999998</v>
      </c>
      <c r="O614" s="13">
        <v>17.954999999999998</v>
      </c>
      <c r="P614" s="13">
        <v>28.475999999999999</v>
      </c>
      <c r="Q614" s="13">
        <v>35.619</v>
      </c>
      <c r="R614" s="13">
        <v>61.314</v>
      </c>
      <c r="S614" s="13">
        <v>93.600000000000009</v>
      </c>
      <c r="T614" s="13">
        <v>111.504</v>
      </c>
      <c r="U614" s="13">
        <v>131.626</v>
      </c>
    </row>
    <row r="615" spans="1:21">
      <c r="A615" s="1" t="s">
        <v>70</v>
      </c>
      <c r="B615" s="1" t="s">
        <v>71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3">
        <v>0.34931500000000004</v>
      </c>
      <c r="J615" s="13">
        <v>0.30197099999999999</v>
      </c>
      <c r="K615" s="13">
        <v>0.63033600000000001</v>
      </c>
      <c r="L615" s="13">
        <v>0.88670400000000005</v>
      </c>
      <c r="M615" s="13">
        <v>2.002885</v>
      </c>
      <c r="N615" s="13">
        <v>3.1945899999999998</v>
      </c>
      <c r="O615" s="13">
        <v>25.56</v>
      </c>
      <c r="P615" s="13">
        <v>44.747999999999998</v>
      </c>
      <c r="Q615" s="13">
        <v>76.352999999999994</v>
      </c>
      <c r="R615" s="13">
        <v>115.17</v>
      </c>
      <c r="S615" s="13">
        <v>166.84200000000001</v>
      </c>
      <c r="T615" s="13">
        <v>181.8</v>
      </c>
      <c r="U615" s="13">
        <v>252.83</v>
      </c>
    </row>
    <row r="616" spans="1:21">
      <c r="A616" s="1" t="s">
        <v>72</v>
      </c>
      <c r="B616" s="1" t="s">
        <v>73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3">
        <v>0.37800500000000004</v>
      </c>
      <c r="J616" s="13">
        <v>0.34586699999999998</v>
      </c>
      <c r="K616" s="13">
        <v>0.68443199999999993</v>
      </c>
      <c r="L616" s="13">
        <v>0.89735100000000012</v>
      </c>
      <c r="M616" s="13">
        <v>1.8827669999999999</v>
      </c>
      <c r="N616" s="13">
        <v>3.2800379999999998</v>
      </c>
      <c r="O616" s="13">
        <v>23.13</v>
      </c>
      <c r="P616" s="13">
        <v>36.018000000000001</v>
      </c>
      <c r="Q616" s="13">
        <v>54.064</v>
      </c>
      <c r="R616" s="13">
        <v>95.7</v>
      </c>
      <c r="S616" s="13">
        <v>136.65600000000001</v>
      </c>
      <c r="T616" s="13">
        <v>150.28800000000001</v>
      </c>
      <c r="U616" s="13">
        <v>188.36799999999999</v>
      </c>
    </row>
    <row r="617" spans="1:21">
      <c r="A617" s="1" t="s">
        <v>74</v>
      </c>
      <c r="B617" s="1" t="s">
        <v>75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3">
        <v>0.33345000000000002</v>
      </c>
      <c r="J617" s="13">
        <v>0.30215700000000001</v>
      </c>
      <c r="K617" s="13">
        <v>0.57761200000000001</v>
      </c>
      <c r="L617" s="13">
        <v>0.75866700000000009</v>
      </c>
      <c r="M617" s="13">
        <v>1.7422619999999998</v>
      </c>
      <c r="N617" s="13">
        <v>2.8790149999999999</v>
      </c>
      <c r="O617" s="13">
        <v>21.779999999999998</v>
      </c>
      <c r="P617" s="13">
        <v>38.393999999999998</v>
      </c>
      <c r="Q617" s="13">
        <v>62.713000000000001</v>
      </c>
      <c r="R617" s="13">
        <v>108.372</v>
      </c>
      <c r="S617" s="13">
        <v>156.89700000000002</v>
      </c>
      <c r="T617" s="13">
        <v>164.63000000000002</v>
      </c>
      <c r="U617" s="13">
        <v>227.35400000000001</v>
      </c>
    </row>
    <row r="618" spans="1:21">
      <c r="A618" s="1" t="s">
        <v>76</v>
      </c>
      <c r="B618" s="1" t="s">
        <v>77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3">
        <v>0.40327499999999999</v>
      </c>
      <c r="J618" s="13">
        <v>0.35851499999999997</v>
      </c>
      <c r="K618" s="13">
        <v>0.689724</v>
      </c>
      <c r="L618" s="13">
        <v>0.89352900000000002</v>
      </c>
      <c r="M618" s="13">
        <v>1.9108679999999998</v>
      </c>
      <c r="N618" s="13">
        <v>3.2382849999999999</v>
      </c>
      <c r="O618" s="13">
        <v>23.498999999999999</v>
      </c>
      <c r="P618" s="13">
        <v>35.711999999999996</v>
      </c>
      <c r="Q618" s="13">
        <v>60.542999999999999</v>
      </c>
      <c r="R618" s="13">
        <v>98.538000000000011</v>
      </c>
      <c r="S618" s="13">
        <v>156.078</v>
      </c>
      <c r="T618" s="13">
        <v>173.114</v>
      </c>
      <c r="U618" s="13">
        <v>208.44</v>
      </c>
    </row>
    <row r="619" spans="1:21">
      <c r="A619" s="1" t="s">
        <v>78</v>
      </c>
      <c r="B619" s="1" t="s">
        <v>79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3">
        <v>0.24757000000000001</v>
      </c>
      <c r="J619" s="13">
        <v>0.23752199999999998</v>
      </c>
      <c r="K619" s="13">
        <v>0.47824</v>
      </c>
      <c r="L619" s="13">
        <v>0.80343900000000001</v>
      </c>
      <c r="M619" s="13">
        <v>1.8849709999999997</v>
      </c>
      <c r="N619" s="13">
        <v>3.5227879999999998</v>
      </c>
      <c r="O619" s="13">
        <v>29.897999999999996</v>
      </c>
      <c r="P619" s="13">
        <v>54.503999999999998</v>
      </c>
      <c r="Q619" s="13">
        <v>92.813999999999993</v>
      </c>
      <c r="R619" s="13">
        <v>130.02000000000001</v>
      </c>
      <c r="S619" s="13">
        <v>167.42700000000002</v>
      </c>
      <c r="T619" s="13">
        <v>183.82000000000002</v>
      </c>
      <c r="U619" s="13">
        <v>197.24600000000001</v>
      </c>
    </row>
    <row r="620" spans="1:21">
      <c r="A620" s="1" t="s">
        <v>80</v>
      </c>
      <c r="B620" s="1" t="s">
        <v>81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3">
        <v>0.370975</v>
      </c>
      <c r="J620" s="13">
        <v>0.38362499999999999</v>
      </c>
      <c r="K620" s="13">
        <v>0.67737599999999998</v>
      </c>
      <c r="L620" s="13">
        <v>0.94430700000000012</v>
      </c>
      <c r="M620" s="13">
        <v>1.8348299999999997</v>
      </c>
      <c r="N620" s="13">
        <v>2.896493</v>
      </c>
      <c r="O620" s="13">
        <v>24.119999999999997</v>
      </c>
      <c r="P620" s="13">
        <v>40.733999999999995</v>
      </c>
      <c r="Q620" s="13">
        <v>63.735999999999997</v>
      </c>
      <c r="R620" s="13">
        <v>90.948000000000008</v>
      </c>
      <c r="S620" s="13">
        <v>133.14600000000002</v>
      </c>
      <c r="T620" s="13">
        <v>139.38</v>
      </c>
      <c r="U620" s="13">
        <v>141.27600000000001</v>
      </c>
    </row>
    <row r="621" spans="1:21">
      <c r="A621" s="1" t="s">
        <v>82</v>
      </c>
      <c r="B621" s="1" t="s">
        <v>83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3">
        <v>0.47946500000000003</v>
      </c>
      <c r="J621" s="13">
        <v>0.42965999999999999</v>
      </c>
      <c r="K621" s="13">
        <v>0.75518799999999997</v>
      </c>
      <c r="L621" s="13">
        <v>0.93475200000000003</v>
      </c>
      <c r="M621" s="13">
        <v>1.8458499999999998</v>
      </c>
      <c r="N621" s="13">
        <v>2.9994190000000001</v>
      </c>
      <c r="O621" s="13">
        <v>22.670999999999999</v>
      </c>
      <c r="P621" s="13">
        <v>34.001999999999995</v>
      </c>
      <c r="Q621" s="13">
        <v>53.164999999999999</v>
      </c>
      <c r="R621" s="13">
        <v>85.338000000000008</v>
      </c>
      <c r="S621" s="13">
        <v>117.35100000000001</v>
      </c>
      <c r="T621" s="13">
        <v>122.00800000000001</v>
      </c>
      <c r="U621" s="13">
        <v>157.488</v>
      </c>
    </row>
    <row r="622" spans="1:21">
      <c r="A622" s="1" t="s">
        <v>84</v>
      </c>
      <c r="B622" s="1" t="s">
        <v>85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3">
        <v>0.22154000000000001</v>
      </c>
      <c r="J622" s="13">
        <v>0.202182</v>
      </c>
      <c r="K622" s="13">
        <v>0.425124</v>
      </c>
      <c r="L622" s="13">
        <v>0.72563400000000011</v>
      </c>
      <c r="M622" s="13">
        <v>1.7841379999999998</v>
      </c>
      <c r="N622" s="13">
        <v>3.0547659999999999</v>
      </c>
      <c r="O622" s="13">
        <v>24.749999999999996</v>
      </c>
      <c r="P622" s="13">
        <v>44.91</v>
      </c>
      <c r="Q622" s="13">
        <v>87.171999999999997</v>
      </c>
      <c r="R622" s="13">
        <v>138.666</v>
      </c>
      <c r="S622" s="13">
        <v>188.01900000000001</v>
      </c>
      <c r="T622" s="13">
        <v>207.25200000000001</v>
      </c>
      <c r="U622" s="13">
        <v>243.18</v>
      </c>
    </row>
    <row r="623" spans="1:21">
      <c r="A623" s="1" t="s">
        <v>86</v>
      </c>
      <c r="B623" s="1" t="s">
        <v>87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3">
        <v>0.22724000000000003</v>
      </c>
      <c r="J623" s="13">
        <v>0.211668</v>
      </c>
      <c r="K623" s="13">
        <v>0.40787599999999996</v>
      </c>
      <c r="L623" s="13">
        <v>0.6647550000000001</v>
      </c>
      <c r="M623" s="13">
        <v>1.6271029999999997</v>
      </c>
      <c r="N623" s="13">
        <v>2.8945509999999999</v>
      </c>
      <c r="O623" s="13">
        <v>23.030999999999999</v>
      </c>
      <c r="P623" s="13">
        <v>36.396000000000001</v>
      </c>
      <c r="Q623" s="13">
        <v>65.781999999999996</v>
      </c>
      <c r="R623" s="13">
        <v>105.732</v>
      </c>
      <c r="S623" s="13">
        <v>149.05800000000002</v>
      </c>
      <c r="T623" s="13">
        <v>148.066</v>
      </c>
      <c r="U623" s="13">
        <v>189.14000000000001</v>
      </c>
    </row>
    <row r="624" spans="1:21">
      <c r="A624" s="1" t="s">
        <v>88</v>
      </c>
      <c r="B624" s="1" t="s">
        <v>89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3">
        <v>0.25897000000000003</v>
      </c>
      <c r="J624" s="13">
        <v>0.26886300000000002</v>
      </c>
      <c r="K624" s="13">
        <v>0.522536</v>
      </c>
      <c r="L624" s="13">
        <v>0.79279200000000005</v>
      </c>
      <c r="M624" s="13">
        <v>1.8282179999999999</v>
      </c>
      <c r="N624" s="13">
        <v>3.3344139999999998</v>
      </c>
      <c r="O624" s="13">
        <v>27.098999999999997</v>
      </c>
      <c r="P624" s="13">
        <v>47.861999999999995</v>
      </c>
      <c r="Q624" s="13">
        <v>91.263999999999996</v>
      </c>
      <c r="R624" s="13">
        <v>142.95600000000002</v>
      </c>
      <c r="S624" s="13">
        <v>207.55800000000002</v>
      </c>
      <c r="T624" s="13">
        <v>211.69600000000003</v>
      </c>
      <c r="U624" s="13">
        <v>216.93200000000002</v>
      </c>
    </row>
    <row r="625" spans="1:21">
      <c r="A625" s="1" t="s">
        <v>90</v>
      </c>
      <c r="B625" s="1" t="s">
        <v>91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3">
        <v>0.256025</v>
      </c>
      <c r="J625" s="13">
        <v>0.26216699999999998</v>
      </c>
      <c r="K625" s="13">
        <v>0.51626399999999995</v>
      </c>
      <c r="L625" s="13">
        <v>0.79279200000000005</v>
      </c>
      <c r="M625" s="13">
        <v>1.6981819999999999</v>
      </c>
      <c r="N625" s="13">
        <v>3.0314619999999999</v>
      </c>
      <c r="O625" s="13">
        <v>26.963999999999999</v>
      </c>
      <c r="P625" s="13">
        <v>51.353999999999999</v>
      </c>
      <c r="Q625" s="13">
        <v>92.07</v>
      </c>
      <c r="R625" s="13">
        <v>122.364</v>
      </c>
      <c r="S625" s="13">
        <v>141.453</v>
      </c>
      <c r="T625" s="13">
        <v>163.41800000000001</v>
      </c>
      <c r="U625" s="13">
        <v>166.36600000000001</v>
      </c>
    </row>
    <row r="626" spans="1:21">
      <c r="A626" s="1" t="s">
        <v>92</v>
      </c>
      <c r="B626" s="1" t="s">
        <v>93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3">
        <v>0.30780000000000002</v>
      </c>
      <c r="J626" s="13">
        <v>0.29202</v>
      </c>
      <c r="K626" s="13">
        <v>0.58721599999999996</v>
      </c>
      <c r="L626" s="13">
        <v>0.90390300000000012</v>
      </c>
      <c r="M626" s="13">
        <v>2.0932489999999997</v>
      </c>
      <c r="N626" s="13">
        <v>3.8131170000000001</v>
      </c>
      <c r="O626" s="13">
        <v>33.632999999999996</v>
      </c>
      <c r="P626" s="13">
        <v>63.755999999999993</v>
      </c>
      <c r="Q626" s="13">
        <v>127.255</v>
      </c>
      <c r="R626" s="13">
        <v>187.374</v>
      </c>
      <c r="S626" s="13">
        <v>276.822</v>
      </c>
      <c r="T626" s="13">
        <v>295.52600000000001</v>
      </c>
      <c r="U626" s="13">
        <v>395.26400000000001</v>
      </c>
    </row>
    <row r="627" spans="1:21">
      <c r="A627" s="1" t="s">
        <v>94</v>
      </c>
      <c r="B627" s="1" t="s">
        <v>95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3">
        <v>0.31321500000000002</v>
      </c>
      <c r="J627" s="13">
        <v>0.28653299999999998</v>
      </c>
      <c r="K627" s="13">
        <v>0.54389999999999994</v>
      </c>
      <c r="L627" s="13">
        <v>0.96177900000000005</v>
      </c>
      <c r="M627" s="13">
        <v>2.2089589999999997</v>
      </c>
      <c r="N627" s="13">
        <v>3.6228009999999999</v>
      </c>
      <c r="O627" s="13">
        <v>29.771999999999998</v>
      </c>
      <c r="P627" s="13">
        <v>52.217999999999996</v>
      </c>
      <c r="Q627" s="13">
        <v>90.613</v>
      </c>
      <c r="R627" s="13">
        <v>149.292</v>
      </c>
      <c r="S627" s="13">
        <v>176.553</v>
      </c>
      <c r="T627" s="13">
        <v>185.84</v>
      </c>
      <c r="U627" s="13">
        <v>215.00200000000001</v>
      </c>
    </row>
    <row r="628" spans="1:21">
      <c r="A628" s="1" t="s">
        <v>96</v>
      </c>
      <c r="B628" s="1" t="s">
        <v>97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3">
        <v>0.33288000000000001</v>
      </c>
      <c r="J628" s="13">
        <v>0.30271500000000001</v>
      </c>
      <c r="K628" s="13">
        <v>0.56526399999999999</v>
      </c>
      <c r="L628" s="13">
        <v>0.87005100000000002</v>
      </c>
      <c r="M628" s="13">
        <v>1.8364829999999999</v>
      </c>
      <c r="N628" s="13">
        <v>3.198474</v>
      </c>
      <c r="O628" s="13">
        <v>23.840999999999998</v>
      </c>
      <c r="P628" s="13">
        <v>43.181999999999995</v>
      </c>
      <c r="Q628" s="13">
        <v>79.855999999999995</v>
      </c>
      <c r="R628" s="13">
        <v>121.572</v>
      </c>
      <c r="S628" s="13">
        <v>164.73600000000002</v>
      </c>
      <c r="T628" s="13">
        <v>163.41800000000001</v>
      </c>
      <c r="U628" s="13">
        <v>171.38400000000001</v>
      </c>
    </row>
    <row r="629" spans="1:21">
      <c r="A629" s="1" t="s">
        <v>98</v>
      </c>
      <c r="B629" s="1" t="s">
        <v>99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3">
        <v>0.36888500000000002</v>
      </c>
      <c r="J629" s="13">
        <v>0.34205399999999997</v>
      </c>
      <c r="K629" s="13">
        <v>0.64817199999999997</v>
      </c>
      <c r="L629" s="13">
        <v>0.95904900000000004</v>
      </c>
      <c r="M629" s="13">
        <v>1.9307039999999998</v>
      </c>
      <c r="N629" s="13">
        <v>3.046027</v>
      </c>
      <c r="O629" s="13">
        <v>24.038999999999998</v>
      </c>
      <c r="P629" s="13">
        <v>40.553999999999995</v>
      </c>
      <c r="Q629" s="13">
        <v>71.796000000000006</v>
      </c>
      <c r="R629" s="13">
        <v>112.53</v>
      </c>
      <c r="S629" s="13">
        <v>136.30500000000001</v>
      </c>
      <c r="T629" s="13">
        <v>137.96600000000001</v>
      </c>
      <c r="U629" s="13">
        <v>155.94400000000002</v>
      </c>
    </row>
    <row r="630" spans="1:21">
      <c r="A630" s="1" t="s">
        <v>100</v>
      </c>
      <c r="B630" s="1" t="s">
        <v>101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3">
        <v>0.30732500000000001</v>
      </c>
      <c r="J630" s="13">
        <v>0.28662599999999999</v>
      </c>
      <c r="K630" s="13">
        <v>0.55957999999999997</v>
      </c>
      <c r="L630" s="13">
        <v>0.90581400000000012</v>
      </c>
      <c r="M630" s="13">
        <v>2.0535769999999998</v>
      </c>
      <c r="N630" s="13">
        <v>3.5276429999999999</v>
      </c>
      <c r="O630" s="13">
        <v>28.223999999999997</v>
      </c>
      <c r="P630" s="13">
        <v>47.339999999999996</v>
      </c>
      <c r="Q630" s="13">
        <v>86.644999999999996</v>
      </c>
      <c r="R630" s="13">
        <v>134.178</v>
      </c>
      <c r="S630" s="13">
        <v>162.51300000000001</v>
      </c>
      <c r="T630" s="13">
        <v>180.38600000000002</v>
      </c>
      <c r="U630" s="13">
        <v>210.756</v>
      </c>
    </row>
    <row r="631" spans="1:21">
      <c r="A631" s="1" t="s">
        <v>102</v>
      </c>
      <c r="B631" s="1" t="s">
        <v>103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3">
        <v>0.35188000000000003</v>
      </c>
      <c r="J631" s="13">
        <v>0.314805</v>
      </c>
      <c r="K631" s="13">
        <v>0.55624799999999996</v>
      </c>
      <c r="L631" s="13">
        <v>0.89325600000000005</v>
      </c>
      <c r="M631" s="13">
        <v>2.0442099999999996</v>
      </c>
      <c r="N631" s="13">
        <v>3.8102039999999997</v>
      </c>
      <c r="O631" s="13">
        <v>30.725999999999999</v>
      </c>
      <c r="P631" s="13">
        <v>48.779999999999994</v>
      </c>
      <c r="Q631" s="13">
        <v>73.066999999999993</v>
      </c>
      <c r="R631" s="13">
        <v>114.444</v>
      </c>
      <c r="S631" s="13">
        <v>161.81100000000001</v>
      </c>
      <c r="T631" s="13">
        <v>174.93200000000002</v>
      </c>
      <c r="U631" s="13">
        <v>182.578</v>
      </c>
    </row>
    <row r="632" spans="1:21">
      <c r="A632" s="1" t="s">
        <v>104</v>
      </c>
      <c r="B632" s="1" t="s">
        <v>105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3">
        <v>0.30770500000000001</v>
      </c>
      <c r="J632" s="13">
        <v>0.300483</v>
      </c>
      <c r="K632" s="13">
        <v>0.582708</v>
      </c>
      <c r="L632" s="13">
        <v>0.90936300000000003</v>
      </c>
      <c r="M632" s="13">
        <v>2.1290639999999996</v>
      </c>
      <c r="N632" s="13">
        <v>3.991781</v>
      </c>
      <c r="O632" s="13">
        <v>33.902999999999999</v>
      </c>
      <c r="P632" s="13">
        <v>64.8</v>
      </c>
      <c r="Q632" s="13">
        <v>110.732</v>
      </c>
      <c r="R632" s="13">
        <v>170.94</v>
      </c>
      <c r="S632" s="13">
        <v>219.96</v>
      </c>
      <c r="T632" s="13">
        <v>231.69400000000002</v>
      </c>
      <c r="U632" s="13">
        <v>294.13200000000001</v>
      </c>
    </row>
    <row r="633" spans="1:21">
      <c r="A633" s="1" t="s">
        <v>106</v>
      </c>
      <c r="B633" s="1" t="s">
        <v>107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3">
        <v>0.31720500000000001</v>
      </c>
      <c r="J633" s="13">
        <v>0.30690000000000001</v>
      </c>
      <c r="K633" s="13">
        <v>0.62896399999999997</v>
      </c>
      <c r="L633" s="13">
        <v>1.0076430000000001</v>
      </c>
      <c r="M633" s="13">
        <v>2.234305</v>
      </c>
      <c r="N633" s="13">
        <v>3.8092329999999999</v>
      </c>
      <c r="O633" s="13">
        <v>30.446999999999999</v>
      </c>
      <c r="P633" s="13">
        <v>57.239999999999995</v>
      </c>
      <c r="Q633" s="13">
        <v>106.14400000000001</v>
      </c>
      <c r="R633" s="13">
        <v>163.68</v>
      </c>
      <c r="S633" s="13">
        <v>194.80500000000001</v>
      </c>
      <c r="T633" s="13">
        <v>204.02</v>
      </c>
      <c r="U633" s="13">
        <v>297.22000000000003</v>
      </c>
    </row>
    <row r="634" spans="1:21">
      <c r="A634" s="1" t="s">
        <v>108</v>
      </c>
      <c r="B634" s="1" t="s">
        <v>109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3">
        <v>0.28709000000000001</v>
      </c>
      <c r="J634" s="13">
        <v>0.36632700000000001</v>
      </c>
      <c r="K634" s="13">
        <v>0.72284799999999994</v>
      </c>
      <c r="L634" s="13">
        <v>0.97133400000000003</v>
      </c>
      <c r="M634" s="13">
        <v>1.9323569999999999</v>
      </c>
      <c r="N634" s="13">
        <v>3.3703409999999998</v>
      </c>
      <c r="O634" s="13">
        <v>26.351999999999997</v>
      </c>
      <c r="P634" s="13">
        <v>47.735999999999997</v>
      </c>
      <c r="Q634" s="13">
        <v>81.468000000000004</v>
      </c>
      <c r="R634" s="13">
        <v>123.94800000000001</v>
      </c>
      <c r="S634" s="13">
        <v>172.92600000000002</v>
      </c>
      <c r="T634" s="13">
        <v>213.51400000000001</v>
      </c>
      <c r="U634" s="13">
        <v>339.29399999999998</v>
      </c>
    </row>
    <row r="635" spans="1:21">
      <c r="A635" s="1" t="s">
        <v>110</v>
      </c>
      <c r="B635" s="1" t="s">
        <v>111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3">
        <v>0.31207499999999999</v>
      </c>
      <c r="J635" s="13">
        <v>0.32122200000000001</v>
      </c>
      <c r="K635" s="13">
        <v>0.57075199999999993</v>
      </c>
      <c r="L635" s="13">
        <v>0.78951600000000011</v>
      </c>
      <c r="M635" s="13">
        <v>1.6337149999999998</v>
      </c>
      <c r="N635" s="13">
        <v>3.0586500000000001</v>
      </c>
      <c r="O635" s="13">
        <v>24.722999999999999</v>
      </c>
      <c r="P635" s="13">
        <v>44.657999999999994</v>
      </c>
      <c r="Q635" s="13">
        <v>84.444000000000003</v>
      </c>
      <c r="R635" s="13">
        <v>129.42600000000002</v>
      </c>
      <c r="S635" s="13">
        <v>188.83800000000002</v>
      </c>
      <c r="T635" s="13">
        <v>235.73400000000001</v>
      </c>
      <c r="U635" s="13">
        <v>345.084</v>
      </c>
    </row>
    <row r="636" spans="1:21">
      <c r="A636" s="1" t="s">
        <v>112</v>
      </c>
      <c r="B636" s="1" t="s">
        <v>113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3">
        <v>0.37173500000000004</v>
      </c>
      <c r="J636" s="13">
        <v>0.40724699999999997</v>
      </c>
      <c r="K636" s="13">
        <v>0.86024400000000001</v>
      </c>
      <c r="L636" s="13">
        <v>1.109745</v>
      </c>
      <c r="M636" s="13">
        <v>2.245876</v>
      </c>
      <c r="N636" s="13">
        <v>3.6917420000000001</v>
      </c>
      <c r="O636" s="13">
        <v>28.709999999999997</v>
      </c>
      <c r="P636" s="13">
        <v>47.105999999999995</v>
      </c>
      <c r="Q636" s="13">
        <v>78.275000000000006</v>
      </c>
      <c r="R636" s="13">
        <v>116.226</v>
      </c>
      <c r="S636" s="13">
        <v>152.45100000000002</v>
      </c>
      <c r="T636" s="13">
        <v>159.78200000000001</v>
      </c>
      <c r="U636" s="13">
        <v>220.40600000000001</v>
      </c>
    </row>
    <row r="637" spans="1:21">
      <c r="A637" s="1" t="s">
        <v>114</v>
      </c>
      <c r="B637" s="1" t="s">
        <v>115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3">
        <v>0.43462500000000004</v>
      </c>
      <c r="J637" s="13">
        <v>0.43542599999999998</v>
      </c>
      <c r="K637" s="13">
        <v>0.75616799999999995</v>
      </c>
      <c r="L637" s="13">
        <v>0.97461000000000009</v>
      </c>
      <c r="M637" s="13">
        <v>1.9191329999999998</v>
      </c>
      <c r="N637" s="13">
        <v>3.0829249999999999</v>
      </c>
      <c r="O637" s="13">
        <v>24.704999999999998</v>
      </c>
      <c r="P637" s="13">
        <v>36.971999999999994</v>
      </c>
      <c r="Q637" s="13">
        <v>56.11</v>
      </c>
      <c r="R637" s="13">
        <v>77.484000000000009</v>
      </c>
      <c r="S637" s="13">
        <v>120.51</v>
      </c>
      <c r="T637" s="13">
        <v>133.92600000000002</v>
      </c>
      <c r="U637" s="13">
        <v>162.506</v>
      </c>
    </row>
    <row r="638" spans="1:21">
      <c r="A638" s="1" t="s">
        <v>116</v>
      </c>
      <c r="B638" s="1" t="s">
        <v>117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3">
        <v>0.37069000000000002</v>
      </c>
      <c r="J638" s="13">
        <v>0.381579</v>
      </c>
      <c r="K638" s="13">
        <v>0.63131599999999999</v>
      </c>
      <c r="L638" s="13">
        <v>0.9219210000000001</v>
      </c>
      <c r="M638" s="13">
        <v>1.9990279999999998</v>
      </c>
      <c r="N638" s="13">
        <v>3.3091679999999997</v>
      </c>
      <c r="O638" s="13">
        <v>28.574999999999999</v>
      </c>
      <c r="P638" s="13">
        <v>41.741999999999997</v>
      </c>
      <c r="Q638" s="13">
        <v>69.037000000000006</v>
      </c>
      <c r="R638" s="13">
        <v>91.146000000000001</v>
      </c>
      <c r="S638" s="13">
        <v>143.32500000000002</v>
      </c>
      <c r="T638" s="13">
        <v>157.762</v>
      </c>
      <c r="U638" s="13">
        <v>173.70000000000002</v>
      </c>
    </row>
    <row r="639" spans="1:21">
      <c r="A639" s="1" t="s">
        <v>118</v>
      </c>
      <c r="B639" s="1" t="s">
        <v>119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3">
        <v>0.42104000000000003</v>
      </c>
      <c r="J639" s="13">
        <v>0.42854399999999998</v>
      </c>
      <c r="K639" s="13">
        <v>0.78595999999999999</v>
      </c>
      <c r="L639" s="13">
        <v>0.95577300000000009</v>
      </c>
      <c r="M639" s="13">
        <v>1.7973619999999999</v>
      </c>
      <c r="N639" s="13">
        <v>2.5954829999999998</v>
      </c>
      <c r="O639" s="13">
        <v>22.094999999999999</v>
      </c>
      <c r="P639" s="13">
        <v>36.467999999999996</v>
      </c>
      <c r="Q639" s="13">
        <v>49.631</v>
      </c>
      <c r="R639" s="13">
        <v>69.960000000000008</v>
      </c>
      <c r="S639" s="13">
        <v>111.852</v>
      </c>
      <c r="T639" s="13">
        <v>126.85600000000001</v>
      </c>
      <c r="U639" s="13">
        <v>133.55600000000001</v>
      </c>
    </row>
    <row r="640" spans="1:21">
      <c r="A640" s="1" t="s">
        <v>120</v>
      </c>
      <c r="B640" s="1" t="s">
        <v>121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3">
        <v>0.29583000000000004</v>
      </c>
      <c r="J640" s="13">
        <v>0.29555399999999998</v>
      </c>
      <c r="K640" s="13">
        <v>0.607012</v>
      </c>
      <c r="L640" s="13">
        <v>0.97843200000000008</v>
      </c>
      <c r="M640" s="13">
        <v>2.2298969999999998</v>
      </c>
      <c r="N640" s="13">
        <v>3.7189299999999998</v>
      </c>
      <c r="O640" s="13">
        <v>29.069999999999997</v>
      </c>
      <c r="P640" s="13">
        <v>52.073999999999998</v>
      </c>
      <c r="Q640" s="13">
        <v>98.424999999999997</v>
      </c>
      <c r="R640" s="13">
        <v>140.51400000000001</v>
      </c>
      <c r="S640" s="13">
        <v>172.22400000000002</v>
      </c>
      <c r="T640" s="13">
        <v>203.61600000000001</v>
      </c>
      <c r="U640" s="13">
        <v>286.798</v>
      </c>
    </row>
    <row r="641" spans="1:21">
      <c r="A641" s="1" t="s">
        <v>122</v>
      </c>
      <c r="B641" s="1" t="s">
        <v>123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3">
        <v>0.50787000000000004</v>
      </c>
      <c r="J641" s="13">
        <v>0.50034000000000001</v>
      </c>
      <c r="K641" s="13">
        <v>0.96157599999999999</v>
      </c>
      <c r="L641" s="13">
        <v>1.28037</v>
      </c>
      <c r="M641" s="13">
        <v>2.5935569999999997</v>
      </c>
      <c r="N641" s="13">
        <v>4.3928039999999999</v>
      </c>
      <c r="O641" s="13">
        <v>33.857999999999997</v>
      </c>
      <c r="P641" s="13">
        <v>47.825999999999993</v>
      </c>
      <c r="Q641" s="13">
        <v>63.643000000000001</v>
      </c>
      <c r="R641" s="13">
        <v>109.56</v>
      </c>
      <c r="S641" s="13">
        <v>150.46200000000002</v>
      </c>
      <c r="T641" s="13">
        <v>166.65</v>
      </c>
      <c r="U641" s="13">
        <v>198.018</v>
      </c>
    </row>
    <row r="642" spans="1:21">
      <c r="A642" s="1" t="s">
        <v>124</v>
      </c>
      <c r="B642" s="1" t="s">
        <v>125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3">
        <v>0.44032500000000002</v>
      </c>
      <c r="J642" s="13">
        <v>0.45170099999999996</v>
      </c>
      <c r="K642" s="13">
        <v>0.874552</v>
      </c>
      <c r="L642" s="13">
        <v>1.163799</v>
      </c>
      <c r="M642" s="13">
        <v>2.2552429999999997</v>
      </c>
      <c r="N642" s="13">
        <v>3.9179849999999998</v>
      </c>
      <c r="O642" s="13">
        <v>33.579000000000001</v>
      </c>
      <c r="P642" s="13">
        <v>55.871999999999993</v>
      </c>
      <c r="Q642" s="13">
        <v>78.554000000000002</v>
      </c>
      <c r="R642" s="13">
        <v>125.07000000000001</v>
      </c>
      <c r="S642" s="13">
        <v>177.60600000000002</v>
      </c>
      <c r="T642" s="13">
        <v>198.566</v>
      </c>
      <c r="U642" s="13">
        <v>276.762</v>
      </c>
    </row>
    <row r="643" spans="1:21">
      <c r="A643" s="1" t="s">
        <v>126</v>
      </c>
      <c r="B643" s="1" t="s">
        <v>127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3">
        <v>0.50739500000000004</v>
      </c>
      <c r="J643" s="13">
        <v>0.56144099999999997</v>
      </c>
      <c r="K643" s="13">
        <v>1.0509519999999999</v>
      </c>
      <c r="L643" s="13">
        <v>1.3104</v>
      </c>
      <c r="M643" s="13">
        <v>2.3715039999999998</v>
      </c>
      <c r="N643" s="13">
        <v>3.7344659999999998</v>
      </c>
      <c r="O643" s="13">
        <v>29.132999999999999</v>
      </c>
      <c r="P643" s="13">
        <v>49.481999999999999</v>
      </c>
      <c r="Q643" s="13">
        <v>75.081999999999994</v>
      </c>
      <c r="R643" s="13">
        <v>113.12400000000001</v>
      </c>
      <c r="S643" s="13">
        <v>156.078</v>
      </c>
      <c r="T643" s="13">
        <v>158.97400000000002</v>
      </c>
      <c r="U643" s="13">
        <v>201.87800000000001</v>
      </c>
    </row>
    <row r="644" spans="1:21">
      <c r="A644" s="1" t="s">
        <v>128</v>
      </c>
      <c r="B644" s="1" t="s">
        <v>129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3">
        <v>0.27987000000000001</v>
      </c>
      <c r="J644" s="13">
        <v>0.29750699999999997</v>
      </c>
      <c r="K644" s="13">
        <v>0.61504799999999993</v>
      </c>
      <c r="L644" s="13">
        <v>0.91455000000000009</v>
      </c>
      <c r="M644" s="13">
        <v>2.053026</v>
      </c>
      <c r="N644" s="13">
        <v>3.6995100000000001</v>
      </c>
      <c r="O644" s="13">
        <v>26.810999999999996</v>
      </c>
      <c r="P644" s="13">
        <v>45.611999999999995</v>
      </c>
      <c r="Q644" s="13">
        <v>86.427999999999997</v>
      </c>
      <c r="R644" s="13">
        <v>136.29000000000002</v>
      </c>
      <c r="S644" s="13">
        <v>202.52700000000002</v>
      </c>
      <c r="T644" s="13">
        <v>242.4</v>
      </c>
      <c r="U644" s="13">
        <v>320.38</v>
      </c>
    </row>
    <row r="645" spans="1:21">
      <c r="A645" s="1" t="s">
        <v>130</v>
      </c>
      <c r="B645" s="1" t="s">
        <v>131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3">
        <v>0.311695</v>
      </c>
      <c r="J645" s="13">
        <v>0.28895100000000001</v>
      </c>
      <c r="K645" s="13">
        <v>0.55311199999999994</v>
      </c>
      <c r="L645" s="13">
        <v>0.93393300000000012</v>
      </c>
      <c r="M645" s="13">
        <v>2.3340359999999998</v>
      </c>
      <c r="N645" s="13">
        <v>4.3607610000000001</v>
      </c>
      <c r="O645" s="13">
        <v>37.061999999999998</v>
      </c>
      <c r="P645" s="13">
        <v>71.135999999999996</v>
      </c>
      <c r="Q645" s="13">
        <v>124.86799999999999</v>
      </c>
      <c r="R645" s="13">
        <v>198.33</v>
      </c>
      <c r="S645" s="13">
        <v>244.64700000000002</v>
      </c>
      <c r="T645" s="13">
        <v>281.79000000000002</v>
      </c>
      <c r="U645" s="13">
        <v>422.67</v>
      </c>
    </row>
    <row r="646" spans="1:21">
      <c r="A646" s="1" t="s">
        <v>132</v>
      </c>
      <c r="B646" s="1" t="s">
        <v>133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3">
        <v>0.23778500000000002</v>
      </c>
      <c r="J646" s="13">
        <v>0.238452</v>
      </c>
      <c r="K646" s="13">
        <v>0.48137599999999997</v>
      </c>
      <c r="L646" s="13">
        <v>0.78214500000000009</v>
      </c>
      <c r="M646" s="13">
        <v>1.9411729999999998</v>
      </c>
      <c r="N646" s="13">
        <v>3.4917159999999998</v>
      </c>
      <c r="O646" s="13">
        <v>28.664999999999999</v>
      </c>
      <c r="P646" s="13">
        <v>51.12</v>
      </c>
      <c r="Q646" s="13">
        <v>93.557999999999993</v>
      </c>
      <c r="R646" s="13">
        <v>138.20400000000001</v>
      </c>
      <c r="S646" s="13">
        <v>178.542</v>
      </c>
      <c r="T646" s="13">
        <v>206.24200000000002</v>
      </c>
      <c r="U646" s="13">
        <v>241.25</v>
      </c>
    </row>
    <row r="647" spans="1:21">
      <c r="A647" s="1" t="s">
        <v>134</v>
      </c>
      <c r="B647" s="1" t="s">
        <v>135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3">
        <v>0.30058000000000001</v>
      </c>
      <c r="J647" s="13">
        <v>0.258075</v>
      </c>
      <c r="K647" s="13">
        <v>0.53782399999999997</v>
      </c>
      <c r="L647" s="13">
        <v>0.76713000000000009</v>
      </c>
      <c r="M647" s="13">
        <v>1.7857909999999999</v>
      </c>
      <c r="N647" s="13">
        <v>3.0246649999999997</v>
      </c>
      <c r="O647" s="13">
        <v>22.940999999999999</v>
      </c>
      <c r="P647" s="13">
        <v>39.69</v>
      </c>
      <c r="Q647" s="13">
        <v>70.555999999999997</v>
      </c>
      <c r="R647" s="13">
        <v>121.30800000000001</v>
      </c>
      <c r="S647" s="13">
        <v>155.02500000000001</v>
      </c>
      <c r="T647" s="13">
        <v>173.922</v>
      </c>
      <c r="U647" s="13">
        <v>262.09399999999999</v>
      </c>
    </row>
    <row r="648" spans="1:21">
      <c r="A648" s="1" t="s">
        <v>136</v>
      </c>
      <c r="B648" s="1" t="s">
        <v>137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3">
        <v>0.37629500000000005</v>
      </c>
      <c r="J648" s="13">
        <v>0.320106</v>
      </c>
      <c r="K648" s="13">
        <v>0.64523200000000003</v>
      </c>
      <c r="L648" s="13">
        <v>0.93256800000000006</v>
      </c>
      <c r="M648" s="13">
        <v>1.9764369999999998</v>
      </c>
      <c r="N648" s="13">
        <v>3.069331</v>
      </c>
      <c r="O648" s="13">
        <v>19.322999999999997</v>
      </c>
      <c r="P648" s="13">
        <v>32.957999999999998</v>
      </c>
      <c r="Q648" s="13">
        <v>49.165999999999997</v>
      </c>
      <c r="R648" s="13">
        <v>70.884</v>
      </c>
      <c r="S648" s="13">
        <v>100.854</v>
      </c>
      <c r="T648" s="13">
        <v>125.03800000000001</v>
      </c>
      <c r="U648" s="13">
        <v>159.804</v>
      </c>
    </row>
    <row r="649" spans="1:21">
      <c r="A649" s="1" t="s">
        <v>138</v>
      </c>
      <c r="B649" s="1" t="s">
        <v>139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3">
        <v>0.44099000000000005</v>
      </c>
      <c r="J649" s="13">
        <v>0.357213</v>
      </c>
      <c r="K649" s="13">
        <v>0.59701599999999999</v>
      </c>
      <c r="L649" s="13">
        <v>0.7933380000000001</v>
      </c>
      <c r="M649" s="13">
        <v>1.6028589999999998</v>
      </c>
      <c r="N649" s="13">
        <v>2.790654</v>
      </c>
      <c r="O649" s="13">
        <v>21.050999999999998</v>
      </c>
      <c r="P649" s="13">
        <v>35.802</v>
      </c>
      <c r="Q649" s="13">
        <v>60.945999999999998</v>
      </c>
      <c r="R649" s="13">
        <v>101.376</v>
      </c>
      <c r="S649" s="13">
        <v>134.90100000000001</v>
      </c>
      <c r="T649" s="13">
        <v>164.024</v>
      </c>
      <c r="U649" s="13">
        <v>214.61600000000001</v>
      </c>
    </row>
    <row r="650" spans="1:21">
      <c r="A650" s="1" t="s">
        <v>140</v>
      </c>
      <c r="B650" s="1" t="s">
        <v>141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3">
        <v>0.36688999999999999</v>
      </c>
      <c r="J650" s="13">
        <v>0.32838299999999998</v>
      </c>
      <c r="K650" s="13">
        <v>0.60936400000000002</v>
      </c>
      <c r="L650" s="13">
        <v>0.84875700000000009</v>
      </c>
      <c r="M650" s="13">
        <v>1.6855089999999999</v>
      </c>
      <c r="N650" s="13">
        <v>2.8625080000000001</v>
      </c>
      <c r="O650" s="13">
        <v>23.768999999999998</v>
      </c>
      <c r="P650" s="13">
        <v>43.308</v>
      </c>
      <c r="Q650" s="13">
        <v>74.585999999999999</v>
      </c>
      <c r="R650" s="13">
        <v>124.476</v>
      </c>
      <c r="S650" s="13">
        <v>165.43800000000002</v>
      </c>
      <c r="T650" s="13">
        <v>225.23000000000002</v>
      </c>
      <c r="U650" s="13">
        <v>355.12</v>
      </c>
    </row>
    <row r="651" spans="1:21">
      <c r="A651" s="1" t="s">
        <v>142</v>
      </c>
      <c r="B651" s="1" t="s">
        <v>143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3">
        <v>0.520505</v>
      </c>
      <c r="J651" s="13">
        <v>0.39115800000000001</v>
      </c>
      <c r="K651" s="13">
        <v>0.652092</v>
      </c>
      <c r="L651" s="13">
        <v>0.83756400000000009</v>
      </c>
      <c r="M651" s="13">
        <v>1.8293199999999998</v>
      </c>
      <c r="N651" s="13">
        <v>3.0042740000000001</v>
      </c>
      <c r="O651" s="13">
        <v>25.478999999999999</v>
      </c>
      <c r="P651" s="13">
        <v>39.725999999999999</v>
      </c>
      <c r="Q651" s="13">
        <v>64.448999999999998</v>
      </c>
      <c r="R651" s="13">
        <v>100.122</v>
      </c>
      <c r="S651" s="13">
        <v>156.31200000000001</v>
      </c>
      <c r="T651" s="13">
        <v>191.49600000000001</v>
      </c>
      <c r="U651" s="13">
        <v>222.72200000000001</v>
      </c>
    </row>
    <row r="652" spans="1:21">
      <c r="A652" s="1" t="s">
        <v>144</v>
      </c>
      <c r="B652" s="1" t="s">
        <v>145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3">
        <v>0.626525</v>
      </c>
      <c r="J652" s="13">
        <v>0.42036000000000001</v>
      </c>
      <c r="K652" s="13">
        <v>0.65993199999999996</v>
      </c>
      <c r="L652" s="13">
        <v>0.82855500000000004</v>
      </c>
      <c r="M652" s="13">
        <v>1.5940429999999999</v>
      </c>
      <c r="N652" s="13">
        <v>2.5877149999999998</v>
      </c>
      <c r="O652" s="13">
        <v>17.963999999999999</v>
      </c>
      <c r="P652" s="13">
        <v>31.769999999999996</v>
      </c>
      <c r="Q652" s="13">
        <v>48.701000000000001</v>
      </c>
      <c r="R652" s="13">
        <v>67.122</v>
      </c>
      <c r="S652" s="13">
        <v>89.972999999999999</v>
      </c>
      <c r="T652" s="13">
        <v>102.616</v>
      </c>
      <c r="U652" s="13">
        <v>140.89000000000001</v>
      </c>
    </row>
    <row r="653" spans="1:21">
      <c r="A653" s="1" t="s">
        <v>146</v>
      </c>
      <c r="B653" s="1" t="s">
        <v>147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3">
        <v>0.25802000000000003</v>
      </c>
      <c r="J653" s="13">
        <v>0.26114399999999999</v>
      </c>
      <c r="K653" s="13">
        <v>0.54977999999999994</v>
      </c>
      <c r="L653" s="13">
        <v>0.95550000000000013</v>
      </c>
      <c r="M653" s="13">
        <v>2.083882</v>
      </c>
      <c r="N653" s="13">
        <v>3.8839999999999999</v>
      </c>
      <c r="O653" s="13">
        <v>31.238999999999997</v>
      </c>
      <c r="P653" s="13">
        <v>61.901999999999994</v>
      </c>
      <c r="Q653" s="13">
        <v>120.776</v>
      </c>
      <c r="R653" s="13">
        <v>180.642</v>
      </c>
      <c r="S653" s="13">
        <v>226.27800000000002</v>
      </c>
      <c r="T653" s="13">
        <v>254.72200000000001</v>
      </c>
      <c r="U653" s="13">
        <v>338.90800000000002</v>
      </c>
    </row>
    <row r="654" spans="1:21">
      <c r="A654" s="1" t="s">
        <v>148</v>
      </c>
      <c r="B654" s="1" t="s">
        <v>149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3">
        <v>0.35520499999999999</v>
      </c>
      <c r="J654" s="13">
        <v>0.37051200000000001</v>
      </c>
      <c r="K654" s="13">
        <v>0.75675599999999998</v>
      </c>
      <c r="L654" s="13">
        <v>0.98061600000000004</v>
      </c>
      <c r="M654" s="13">
        <v>1.9599069999999998</v>
      </c>
      <c r="N654" s="13">
        <v>3.147011</v>
      </c>
      <c r="O654" s="13">
        <v>22.409999999999997</v>
      </c>
      <c r="P654" s="13">
        <v>37.349999999999994</v>
      </c>
      <c r="Q654" s="13">
        <v>69.688000000000002</v>
      </c>
      <c r="R654" s="13">
        <v>109.56</v>
      </c>
      <c r="S654" s="13">
        <v>157.95000000000002</v>
      </c>
      <c r="T654" s="13">
        <v>194.93</v>
      </c>
      <c r="U654" s="13">
        <v>250.12800000000001</v>
      </c>
    </row>
    <row r="655" spans="1:21">
      <c r="A655" s="1" t="s">
        <v>150</v>
      </c>
      <c r="B655" s="1" t="s">
        <v>151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3">
        <v>0.26219999999999999</v>
      </c>
      <c r="J655" s="13">
        <v>0.28318499999999996</v>
      </c>
      <c r="K655" s="13">
        <v>0.632884</v>
      </c>
      <c r="L655" s="13">
        <v>0.96969600000000011</v>
      </c>
      <c r="M655" s="13">
        <v>2.1516549999999999</v>
      </c>
      <c r="N655" s="13">
        <v>3.6014390000000001</v>
      </c>
      <c r="O655" s="13">
        <v>27.665999999999997</v>
      </c>
      <c r="P655" s="13">
        <v>52.397999999999996</v>
      </c>
      <c r="Q655" s="13">
        <v>93.62</v>
      </c>
      <c r="R655" s="13">
        <v>163.08600000000001</v>
      </c>
      <c r="S655" s="13">
        <v>201.94200000000001</v>
      </c>
      <c r="T655" s="13">
        <v>248.25800000000001</v>
      </c>
      <c r="U655" s="13">
        <v>361.29599999999999</v>
      </c>
    </row>
    <row r="656" spans="1:21">
      <c r="A656" s="1" t="s">
        <v>152</v>
      </c>
      <c r="B656" s="1" t="s">
        <v>153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3">
        <v>0.33478000000000002</v>
      </c>
      <c r="J656" s="13">
        <v>0.35153999999999996</v>
      </c>
      <c r="K656" s="13">
        <v>0.67267199999999994</v>
      </c>
      <c r="L656" s="13">
        <v>0.97843200000000008</v>
      </c>
      <c r="M656" s="13">
        <v>2.2017959999999999</v>
      </c>
      <c r="N656" s="13">
        <v>3.5257009999999998</v>
      </c>
      <c r="O656" s="13">
        <v>27.062999999999999</v>
      </c>
      <c r="P656" s="13">
        <v>43.667999999999999</v>
      </c>
      <c r="Q656" s="13">
        <v>80.072999999999993</v>
      </c>
      <c r="R656" s="13">
        <v>132.19800000000001</v>
      </c>
      <c r="S656" s="13">
        <v>192.465</v>
      </c>
      <c r="T656" s="13">
        <v>221.79600000000002</v>
      </c>
      <c r="U656" s="13">
        <v>240.47800000000001</v>
      </c>
    </row>
    <row r="657" spans="1:21">
      <c r="A657" s="1" t="s">
        <v>154</v>
      </c>
      <c r="B657" s="1" t="s">
        <v>155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3">
        <v>0.31046000000000001</v>
      </c>
      <c r="J657" s="13">
        <v>0.29071799999999998</v>
      </c>
      <c r="K657" s="13">
        <v>0.57075199999999993</v>
      </c>
      <c r="L657" s="13">
        <v>0.89107200000000009</v>
      </c>
      <c r="M657" s="13">
        <v>1.8557679999999999</v>
      </c>
      <c r="N657" s="13">
        <v>3.451905</v>
      </c>
      <c r="O657" s="13">
        <v>26.523</v>
      </c>
      <c r="P657" s="13">
        <v>47.879999999999995</v>
      </c>
      <c r="Q657" s="13">
        <v>93</v>
      </c>
      <c r="R657" s="13">
        <v>143.55000000000001</v>
      </c>
      <c r="S657" s="13">
        <v>189.65700000000001</v>
      </c>
      <c r="T657" s="13">
        <v>202.40400000000002</v>
      </c>
      <c r="U657" s="13">
        <v>257.07600000000002</v>
      </c>
    </row>
    <row r="658" spans="1:21">
      <c r="A658" s="1" t="s">
        <v>156</v>
      </c>
      <c r="B658" s="1" t="s">
        <v>157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3">
        <v>0.28110499999999999</v>
      </c>
      <c r="J658" s="13">
        <v>0.30373800000000001</v>
      </c>
      <c r="K658" s="13">
        <v>0.70265999999999995</v>
      </c>
      <c r="L658" s="13">
        <v>1.0966410000000002</v>
      </c>
      <c r="M658" s="13">
        <v>2.4089719999999999</v>
      </c>
      <c r="N658" s="13">
        <v>4.0704320000000003</v>
      </c>
      <c r="O658" s="13">
        <v>32.876999999999995</v>
      </c>
      <c r="P658" s="13">
        <v>56.339999999999996</v>
      </c>
      <c r="Q658" s="13">
        <v>105.77200000000001</v>
      </c>
      <c r="R658" s="13">
        <v>161.964</v>
      </c>
      <c r="S658" s="13">
        <v>195.858</v>
      </c>
      <c r="T658" s="13">
        <v>217.95800000000003</v>
      </c>
      <c r="U658" s="13">
        <v>326.94200000000001</v>
      </c>
    </row>
    <row r="659" spans="1:21">
      <c r="A659" s="1" t="s">
        <v>158</v>
      </c>
      <c r="B659" s="1" t="s">
        <v>159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3">
        <v>0.29488000000000003</v>
      </c>
      <c r="J659" s="13">
        <v>0.270258</v>
      </c>
      <c r="K659" s="13">
        <v>0.51704799999999995</v>
      </c>
      <c r="L659" s="13">
        <v>0.72536100000000003</v>
      </c>
      <c r="M659" s="13">
        <v>1.6502449999999997</v>
      </c>
      <c r="N659" s="13">
        <v>2.9974769999999999</v>
      </c>
      <c r="O659" s="13">
        <v>23.660999999999998</v>
      </c>
      <c r="P659" s="13">
        <v>42.227999999999994</v>
      </c>
      <c r="Q659" s="13">
        <v>78.367999999999995</v>
      </c>
      <c r="R659" s="13">
        <v>113.78400000000001</v>
      </c>
      <c r="S659" s="13">
        <v>137.709</v>
      </c>
      <c r="T659" s="13">
        <v>150.08600000000001</v>
      </c>
      <c r="U659" s="13">
        <v>229.67000000000002</v>
      </c>
    </row>
    <row r="660" spans="1:21">
      <c r="A660" s="1" t="s">
        <v>160</v>
      </c>
      <c r="B660" s="1" t="s">
        <v>161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3">
        <v>0.33326</v>
      </c>
      <c r="J660" s="13">
        <v>0.329127</v>
      </c>
      <c r="K660" s="13">
        <v>0.62739599999999995</v>
      </c>
      <c r="L660" s="13">
        <v>0.94512600000000002</v>
      </c>
      <c r="M660" s="13">
        <v>2.1808579999999997</v>
      </c>
      <c r="N660" s="13">
        <v>3.6732929999999997</v>
      </c>
      <c r="O660" s="13">
        <v>29.015999999999998</v>
      </c>
      <c r="P660" s="13">
        <v>48.851999999999997</v>
      </c>
      <c r="Q660" s="13">
        <v>86.49</v>
      </c>
      <c r="R660" s="13">
        <v>141.834</v>
      </c>
      <c r="S660" s="13">
        <v>186.381</v>
      </c>
      <c r="T660" s="13">
        <v>211.292</v>
      </c>
      <c r="U660" s="13">
        <v>242.40800000000002</v>
      </c>
    </row>
    <row r="661" spans="1:21">
      <c r="A661" s="1" t="s">
        <v>162</v>
      </c>
      <c r="B661" s="1" t="s">
        <v>163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3">
        <v>0.28091500000000003</v>
      </c>
      <c r="J661" s="13">
        <v>0.27314099999999997</v>
      </c>
      <c r="K661" s="13">
        <v>0.52782799999999996</v>
      </c>
      <c r="L661" s="13">
        <v>0.8749650000000001</v>
      </c>
      <c r="M661" s="13">
        <v>1.8133409999999999</v>
      </c>
      <c r="N661" s="13">
        <v>3.0052449999999999</v>
      </c>
      <c r="O661" s="13">
        <v>24.029999999999998</v>
      </c>
      <c r="P661" s="13">
        <v>42.372</v>
      </c>
      <c r="Q661" s="13">
        <v>81.034000000000006</v>
      </c>
      <c r="R661" s="13">
        <v>119.262</v>
      </c>
      <c r="S661" s="13">
        <v>160.64100000000002</v>
      </c>
      <c r="T661" s="13">
        <v>150.89400000000001</v>
      </c>
      <c r="U661" s="13">
        <v>189.52600000000001</v>
      </c>
    </row>
    <row r="662" spans="1:21">
      <c r="A662" s="1" t="s">
        <v>164</v>
      </c>
      <c r="B662" s="1" t="s">
        <v>165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3">
        <v>0.35653500000000005</v>
      </c>
      <c r="J662" s="13">
        <v>0.33387</v>
      </c>
      <c r="K662" s="13">
        <v>0.61073599999999995</v>
      </c>
      <c r="L662" s="13">
        <v>0.89271000000000011</v>
      </c>
      <c r="M662" s="13">
        <v>2.0254759999999998</v>
      </c>
      <c r="N662" s="13">
        <v>3.4111229999999999</v>
      </c>
      <c r="O662" s="13">
        <v>25.577999999999999</v>
      </c>
      <c r="P662" s="13">
        <v>43.379999999999995</v>
      </c>
      <c r="Q662" s="13">
        <v>78.337000000000003</v>
      </c>
      <c r="R662" s="13">
        <v>127.116</v>
      </c>
      <c r="S662" s="13">
        <v>159.35400000000001</v>
      </c>
      <c r="T662" s="13">
        <v>191.69800000000001</v>
      </c>
      <c r="U662" s="13">
        <v>209.59800000000001</v>
      </c>
    </row>
    <row r="663" spans="1:21">
      <c r="A663" s="1" t="s">
        <v>166</v>
      </c>
      <c r="B663" s="1" t="s">
        <v>167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3">
        <v>0.34228500000000001</v>
      </c>
      <c r="J663" s="13">
        <v>0.328569</v>
      </c>
      <c r="K663" s="13">
        <v>0.66189199999999992</v>
      </c>
      <c r="L663" s="13">
        <v>1.0652460000000001</v>
      </c>
      <c r="M663" s="13">
        <v>2.4668269999999999</v>
      </c>
      <c r="N663" s="13">
        <v>4.2287049999999997</v>
      </c>
      <c r="O663" s="13">
        <v>33.461999999999996</v>
      </c>
      <c r="P663" s="13">
        <v>63.701999999999998</v>
      </c>
      <c r="Q663" s="13">
        <v>125.333</v>
      </c>
      <c r="R663" s="13">
        <v>195.16200000000001</v>
      </c>
      <c r="S663" s="13">
        <v>260.67599999999999</v>
      </c>
      <c r="T663" s="13">
        <v>297.95000000000005</v>
      </c>
      <c r="U663" s="13">
        <v>434.25</v>
      </c>
    </row>
    <row r="664" spans="1:21">
      <c r="A664" s="1" t="s">
        <v>168</v>
      </c>
      <c r="B664" s="1" t="s">
        <v>169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3">
        <v>0.27873000000000003</v>
      </c>
      <c r="J664" s="13">
        <v>0.29109000000000002</v>
      </c>
      <c r="K664" s="13">
        <v>0.65601199999999993</v>
      </c>
      <c r="L664" s="13">
        <v>1.058694</v>
      </c>
      <c r="M664" s="13">
        <v>2.4216449999999998</v>
      </c>
      <c r="N664" s="13">
        <v>4.1578219999999995</v>
      </c>
      <c r="O664" s="13">
        <v>33.038999999999994</v>
      </c>
      <c r="P664" s="13">
        <v>56.717999999999996</v>
      </c>
      <c r="Q664" s="13">
        <v>102.36199999999999</v>
      </c>
      <c r="R664" s="13">
        <v>146.05799999999999</v>
      </c>
      <c r="S664" s="13">
        <v>173.27700000000002</v>
      </c>
      <c r="T664" s="13">
        <v>201.19200000000001</v>
      </c>
      <c r="U664" s="13">
        <v>261.322</v>
      </c>
    </row>
    <row r="665" spans="1:21">
      <c r="A665" s="1" t="s">
        <v>170</v>
      </c>
      <c r="B665" s="1" t="s">
        <v>171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3">
        <v>0.70784500000000006</v>
      </c>
      <c r="J665" s="13">
        <v>0.50703599999999993</v>
      </c>
      <c r="K665" s="13">
        <v>0.91316399999999998</v>
      </c>
      <c r="L665" s="13">
        <v>1.1446890000000001</v>
      </c>
      <c r="M665" s="13">
        <v>2.4480929999999996</v>
      </c>
      <c r="N665" s="13">
        <v>3.8286530000000001</v>
      </c>
      <c r="O665" s="13">
        <v>29.294999999999998</v>
      </c>
      <c r="P665" s="13">
        <v>35.46</v>
      </c>
      <c r="Q665" s="13">
        <v>52.359000000000002</v>
      </c>
      <c r="R665" s="13">
        <v>80.058000000000007</v>
      </c>
      <c r="S665" s="13">
        <v>110.91600000000001</v>
      </c>
      <c r="T665" s="13">
        <v>110.292</v>
      </c>
      <c r="U665" s="13">
        <v>137.416</v>
      </c>
    </row>
    <row r="666" spans="1:21">
      <c r="A666" s="1" t="s">
        <v>172</v>
      </c>
      <c r="B666" s="1" t="s">
        <v>173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3">
        <v>0.26020500000000002</v>
      </c>
      <c r="J666" s="13">
        <v>0.258075</v>
      </c>
      <c r="K666" s="13">
        <v>0.52998400000000001</v>
      </c>
      <c r="L666" s="13">
        <v>0.84711900000000007</v>
      </c>
      <c r="M666" s="13">
        <v>1.9417239999999998</v>
      </c>
      <c r="N666" s="13">
        <v>3.4266589999999999</v>
      </c>
      <c r="O666" s="13">
        <v>28.664999999999999</v>
      </c>
      <c r="P666" s="13">
        <v>53.55</v>
      </c>
      <c r="Q666" s="13">
        <v>100.34699999999999</v>
      </c>
      <c r="R666" s="13">
        <v>148.89600000000002</v>
      </c>
      <c r="S666" s="13">
        <v>177.02100000000002</v>
      </c>
      <c r="T666" s="13">
        <v>211.494</v>
      </c>
      <c r="U666" s="13">
        <v>226.58199999999999</v>
      </c>
    </row>
    <row r="667" spans="1:21">
      <c r="A667" s="1" t="s">
        <v>174</v>
      </c>
      <c r="B667" s="1" t="s">
        <v>175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3">
        <v>0.22496000000000002</v>
      </c>
      <c r="J667" s="13">
        <v>0.27174599999999999</v>
      </c>
      <c r="K667" s="13">
        <v>0.62445600000000001</v>
      </c>
      <c r="L667" s="13">
        <v>0.82855500000000004</v>
      </c>
      <c r="M667" s="13">
        <v>1.6502449999999997</v>
      </c>
      <c r="N667" s="13">
        <v>2.736278</v>
      </c>
      <c r="O667" s="13">
        <v>21.419999999999998</v>
      </c>
      <c r="P667" s="13">
        <v>38.951999999999998</v>
      </c>
      <c r="Q667" s="13">
        <v>59.116999999999997</v>
      </c>
      <c r="R667" s="13">
        <v>95.89800000000001</v>
      </c>
      <c r="S667" s="13">
        <v>134.316</v>
      </c>
      <c r="T667" s="13">
        <v>170.286</v>
      </c>
      <c r="U667" s="13">
        <v>268.65600000000001</v>
      </c>
    </row>
    <row r="668" spans="1:21">
      <c r="A668" s="1" t="s">
        <v>176</v>
      </c>
      <c r="B668" s="1" t="s">
        <v>177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3">
        <v>0.33601500000000001</v>
      </c>
      <c r="J668" s="13">
        <v>0.31489800000000001</v>
      </c>
      <c r="K668" s="13">
        <v>0.56291199999999997</v>
      </c>
      <c r="L668" s="13">
        <v>0.94157700000000011</v>
      </c>
      <c r="M668" s="13">
        <v>2.1544099999999999</v>
      </c>
      <c r="N668" s="13">
        <v>3.6208589999999998</v>
      </c>
      <c r="O668" s="13">
        <v>26.972999999999999</v>
      </c>
      <c r="P668" s="13">
        <v>49.41</v>
      </c>
      <c r="Q668" s="13">
        <v>85.777000000000001</v>
      </c>
      <c r="R668" s="13">
        <v>135.49800000000002</v>
      </c>
      <c r="S668" s="13">
        <v>181.81800000000001</v>
      </c>
      <c r="T668" s="13">
        <v>177.76000000000002</v>
      </c>
      <c r="U668" s="13">
        <v>238.16200000000001</v>
      </c>
    </row>
    <row r="669" spans="1:21">
      <c r="A669" s="1" t="s">
        <v>178</v>
      </c>
      <c r="B669" s="1" t="s">
        <v>179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3">
        <v>0.27892</v>
      </c>
      <c r="J669" s="13">
        <v>0.286719</v>
      </c>
      <c r="K669" s="13">
        <v>0.58466799999999997</v>
      </c>
      <c r="L669" s="13">
        <v>0.86814000000000002</v>
      </c>
      <c r="M669" s="13">
        <v>1.9483359999999998</v>
      </c>
      <c r="N669" s="13">
        <v>3.4684119999999998</v>
      </c>
      <c r="O669" s="13">
        <v>28.961999999999996</v>
      </c>
      <c r="P669" s="13">
        <v>53.423999999999999</v>
      </c>
      <c r="Q669" s="13">
        <v>102.703</v>
      </c>
      <c r="R669" s="13">
        <v>160.31400000000002</v>
      </c>
      <c r="S669" s="13">
        <v>214.227</v>
      </c>
      <c r="T669" s="13">
        <v>250.48000000000002</v>
      </c>
      <c r="U669" s="13">
        <v>362.45400000000001</v>
      </c>
    </row>
    <row r="670" spans="1:21">
      <c r="A670" s="1" t="s">
        <v>180</v>
      </c>
      <c r="B670" s="1" t="s">
        <v>181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3">
        <v>0.248615</v>
      </c>
      <c r="J670" s="13">
        <v>0.25844699999999998</v>
      </c>
      <c r="K670" s="13">
        <v>0.47392799999999996</v>
      </c>
      <c r="L670" s="13">
        <v>0.7529340000000001</v>
      </c>
      <c r="M670" s="13">
        <v>1.7516289999999999</v>
      </c>
      <c r="N670" s="13">
        <v>3.0887509999999998</v>
      </c>
      <c r="O670" s="13">
        <v>26.009999999999998</v>
      </c>
      <c r="P670" s="13">
        <v>44.945999999999998</v>
      </c>
      <c r="Q670" s="13">
        <v>78.492000000000004</v>
      </c>
      <c r="R670" s="13">
        <v>123.816</v>
      </c>
      <c r="S670" s="13">
        <v>167.89500000000001</v>
      </c>
      <c r="T670" s="13">
        <v>198.16200000000001</v>
      </c>
      <c r="U670" s="13">
        <v>244.72400000000002</v>
      </c>
    </row>
    <row r="671" spans="1:21">
      <c r="A671" s="1" t="s">
        <v>182</v>
      </c>
      <c r="B671" s="1" t="s">
        <v>183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3">
        <v>0.36945500000000003</v>
      </c>
      <c r="J671" s="13">
        <v>0.42593999999999999</v>
      </c>
      <c r="K671" s="13">
        <v>0.83182400000000001</v>
      </c>
      <c r="L671" s="13">
        <v>1.086813</v>
      </c>
      <c r="M671" s="13">
        <v>2.1615729999999997</v>
      </c>
      <c r="N671" s="13">
        <v>3.4645280000000001</v>
      </c>
      <c r="O671" s="13">
        <v>23.696999999999999</v>
      </c>
      <c r="P671" s="13">
        <v>38.105999999999995</v>
      </c>
      <c r="Q671" s="13">
        <v>65.564999999999998</v>
      </c>
      <c r="R671" s="13">
        <v>99.26400000000001</v>
      </c>
      <c r="S671" s="13">
        <v>143.09100000000001</v>
      </c>
      <c r="T671" s="13">
        <v>156.95400000000001</v>
      </c>
      <c r="U671" s="13">
        <v>187.982</v>
      </c>
    </row>
    <row r="672" spans="1:21">
      <c r="A672" s="1" t="s">
        <v>184</v>
      </c>
      <c r="B672" s="1" t="s">
        <v>185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3">
        <v>0.24025500000000002</v>
      </c>
      <c r="J672" s="13">
        <v>0.23259299999999999</v>
      </c>
      <c r="K672" s="13">
        <v>0.488236</v>
      </c>
      <c r="L672" s="13">
        <v>0.77859600000000007</v>
      </c>
      <c r="M672" s="13">
        <v>1.8221569999999998</v>
      </c>
      <c r="N672" s="13">
        <v>3.1411849999999997</v>
      </c>
      <c r="O672" s="13">
        <v>25.730999999999998</v>
      </c>
      <c r="P672" s="13">
        <v>53.657999999999994</v>
      </c>
      <c r="Q672" s="13">
        <v>110.236</v>
      </c>
      <c r="R672" s="13">
        <v>172.524</v>
      </c>
      <c r="S672" s="13">
        <v>226.62900000000002</v>
      </c>
      <c r="T672" s="13">
        <v>225.02800000000002</v>
      </c>
      <c r="U672" s="13">
        <v>224.65200000000002</v>
      </c>
    </row>
    <row r="673" spans="1:21">
      <c r="A673" s="1" t="s">
        <v>186</v>
      </c>
      <c r="B673" s="1" t="s">
        <v>187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3">
        <v>0.22933000000000001</v>
      </c>
      <c r="J673" s="13">
        <v>0.24784499999999998</v>
      </c>
      <c r="K673" s="13">
        <v>0.53684399999999999</v>
      </c>
      <c r="L673" s="13">
        <v>0.87469200000000003</v>
      </c>
      <c r="M673" s="13">
        <v>2.046414</v>
      </c>
      <c r="N673" s="13">
        <v>3.9179849999999998</v>
      </c>
      <c r="O673" s="13">
        <v>31.004999999999999</v>
      </c>
      <c r="P673" s="13">
        <v>60.929999999999993</v>
      </c>
      <c r="Q673" s="13">
        <v>109.864</v>
      </c>
      <c r="R673" s="13">
        <v>166.65</v>
      </c>
      <c r="S673" s="13">
        <v>212.82300000000001</v>
      </c>
      <c r="T673" s="13">
        <v>243.41000000000003</v>
      </c>
      <c r="U673" s="13">
        <v>314.20400000000001</v>
      </c>
    </row>
    <row r="674" spans="1:21">
      <c r="A674" s="1" t="s">
        <v>188</v>
      </c>
      <c r="B674" s="1" t="s">
        <v>189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3">
        <v>0.25517000000000001</v>
      </c>
      <c r="J674" s="13">
        <v>0.25853999999999999</v>
      </c>
      <c r="K674" s="13">
        <v>0.60485599999999995</v>
      </c>
      <c r="L674" s="13">
        <v>0.99344700000000008</v>
      </c>
      <c r="M674" s="13">
        <v>2.2039999999999997</v>
      </c>
      <c r="N674" s="13">
        <v>3.8218559999999999</v>
      </c>
      <c r="O674" s="13">
        <v>32.021999999999998</v>
      </c>
      <c r="P674" s="13">
        <v>61.127999999999993</v>
      </c>
      <c r="Q674" s="13">
        <v>112.375</v>
      </c>
      <c r="R674" s="13">
        <v>168.16800000000001</v>
      </c>
      <c r="S674" s="13">
        <v>214.34400000000002</v>
      </c>
      <c r="T674" s="13">
        <v>250.68200000000002</v>
      </c>
      <c r="U674" s="13">
        <v>287.95600000000002</v>
      </c>
    </row>
    <row r="675" spans="1:21">
      <c r="A675" s="1" t="s">
        <v>190</v>
      </c>
      <c r="B675" s="1" t="s">
        <v>191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3">
        <v>0.31748999999999999</v>
      </c>
      <c r="J675" s="13">
        <v>0.33833399999999997</v>
      </c>
      <c r="K675" s="13">
        <v>0.60093600000000003</v>
      </c>
      <c r="L675" s="13">
        <v>0.96614700000000009</v>
      </c>
      <c r="M675" s="13">
        <v>2.1698379999999999</v>
      </c>
      <c r="N675" s="13">
        <v>3.7694220000000001</v>
      </c>
      <c r="O675" s="13">
        <v>28.961999999999996</v>
      </c>
      <c r="P675" s="13">
        <v>54.575999999999993</v>
      </c>
      <c r="Q675" s="13">
        <v>94.953000000000003</v>
      </c>
      <c r="R675" s="13">
        <v>157.93800000000002</v>
      </c>
      <c r="S675" s="13">
        <v>208.61100000000002</v>
      </c>
      <c r="T675" s="13">
        <v>245.22800000000001</v>
      </c>
      <c r="U675" s="13">
        <v>285.64</v>
      </c>
    </row>
    <row r="676" spans="1:21">
      <c r="A676" s="1" t="s">
        <v>192</v>
      </c>
      <c r="B676" s="1" t="s">
        <v>193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3">
        <v>0.36527500000000002</v>
      </c>
      <c r="J676" s="13">
        <v>0.349773</v>
      </c>
      <c r="K676" s="13">
        <v>0.657972</v>
      </c>
      <c r="L676" s="13">
        <v>0.92929200000000012</v>
      </c>
      <c r="M676" s="13">
        <v>2.0238229999999997</v>
      </c>
      <c r="N676" s="13">
        <v>3.2178939999999998</v>
      </c>
      <c r="O676" s="13">
        <v>25.595999999999997</v>
      </c>
      <c r="P676" s="13">
        <v>39.491999999999997</v>
      </c>
      <c r="Q676" s="13">
        <v>70.245999999999995</v>
      </c>
      <c r="R676" s="13">
        <v>110.41800000000001</v>
      </c>
      <c r="S676" s="13">
        <v>138.99600000000001</v>
      </c>
      <c r="T676" s="13">
        <v>140.39000000000001</v>
      </c>
      <c r="U676" s="13">
        <v>153.62800000000001</v>
      </c>
    </row>
    <row r="677" spans="1:21">
      <c r="A677" s="1" t="s">
        <v>194</v>
      </c>
      <c r="B677" s="1" t="s">
        <v>195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3">
        <v>0.24130000000000001</v>
      </c>
      <c r="J677" s="13">
        <v>0.296205</v>
      </c>
      <c r="K677" s="13">
        <v>0.61720399999999997</v>
      </c>
      <c r="L677" s="13">
        <v>0.88370100000000007</v>
      </c>
      <c r="M677" s="13">
        <v>1.9643149999999998</v>
      </c>
      <c r="N677" s="13">
        <v>3.3266459999999998</v>
      </c>
      <c r="O677" s="13">
        <v>26.712</v>
      </c>
      <c r="P677" s="13">
        <v>49.157999999999994</v>
      </c>
      <c r="Q677" s="13">
        <v>90.953999999999994</v>
      </c>
      <c r="R677" s="13">
        <v>148.10400000000001</v>
      </c>
      <c r="S677" s="13">
        <v>218.673</v>
      </c>
      <c r="T677" s="13">
        <v>247.85400000000001</v>
      </c>
      <c r="U677" s="13">
        <v>284.86799999999999</v>
      </c>
    </row>
    <row r="678" spans="1:21">
      <c r="A678" s="1" t="s">
        <v>196</v>
      </c>
      <c r="B678" s="1" t="s">
        <v>197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3">
        <v>0.39235000000000003</v>
      </c>
      <c r="J678" s="13">
        <v>0.38762399999999997</v>
      </c>
      <c r="K678" s="13">
        <v>0.75773599999999997</v>
      </c>
      <c r="L678" s="13">
        <v>1.0950030000000002</v>
      </c>
      <c r="M678" s="13">
        <v>2.1356759999999997</v>
      </c>
      <c r="N678" s="13">
        <v>3.4402529999999998</v>
      </c>
      <c r="O678" s="13">
        <v>25.496999999999996</v>
      </c>
      <c r="P678" s="13">
        <v>45.953999999999994</v>
      </c>
      <c r="Q678" s="13">
        <v>88.566999999999993</v>
      </c>
      <c r="R678" s="13">
        <v>129.42600000000002</v>
      </c>
      <c r="S678" s="13">
        <v>187.434</v>
      </c>
      <c r="T678" s="13">
        <v>214.72600000000003</v>
      </c>
      <c r="U678" s="13">
        <v>267.49799999999999</v>
      </c>
    </row>
    <row r="679" spans="1:21">
      <c r="A679" s="1" t="s">
        <v>198</v>
      </c>
      <c r="B679" s="1" t="s">
        <v>199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3">
        <v>0.41401000000000004</v>
      </c>
      <c r="J679" s="13">
        <v>0.38120699999999996</v>
      </c>
      <c r="K679" s="13">
        <v>0.79281999999999997</v>
      </c>
      <c r="L679" s="13">
        <v>1.092819</v>
      </c>
      <c r="M679" s="13">
        <v>2.0111499999999998</v>
      </c>
      <c r="N679" s="13">
        <v>3.3625729999999998</v>
      </c>
      <c r="O679" s="13">
        <v>24.947999999999997</v>
      </c>
      <c r="P679" s="13">
        <v>45.323999999999998</v>
      </c>
      <c r="Q679" s="13">
        <v>73.376999999999995</v>
      </c>
      <c r="R679" s="13">
        <v>107.38200000000001</v>
      </c>
      <c r="S679" s="13">
        <v>139.93200000000002</v>
      </c>
      <c r="T679" s="13">
        <v>128.47200000000001</v>
      </c>
      <c r="U679" s="13">
        <v>176.40200000000002</v>
      </c>
    </row>
    <row r="680" spans="1:21">
      <c r="A680" s="1" t="s">
        <v>200</v>
      </c>
      <c r="B680" s="1" t="s">
        <v>201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3">
        <v>0.32480500000000001</v>
      </c>
      <c r="J680" s="13">
        <v>0.31778099999999998</v>
      </c>
      <c r="K680" s="13">
        <v>0.62131999999999998</v>
      </c>
      <c r="L680" s="13">
        <v>0.88097100000000006</v>
      </c>
      <c r="M680" s="13">
        <v>1.8855219999999999</v>
      </c>
      <c r="N680" s="13">
        <v>3.4548179999999999</v>
      </c>
      <c r="O680" s="13">
        <v>25.910999999999998</v>
      </c>
      <c r="P680" s="13">
        <v>47.951999999999998</v>
      </c>
      <c r="Q680" s="13">
        <v>85.373999999999995</v>
      </c>
      <c r="R680" s="13">
        <v>141.96600000000001</v>
      </c>
      <c r="S680" s="13">
        <v>190.94400000000002</v>
      </c>
      <c r="T680" s="13">
        <v>239.37</v>
      </c>
      <c r="U680" s="13">
        <v>328.87200000000001</v>
      </c>
    </row>
    <row r="681" spans="1:21">
      <c r="A681" s="1" t="s">
        <v>202</v>
      </c>
      <c r="B681" s="1" t="s">
        <v>203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3">
        <v>0.19978500000000002</v>
      </c>
      <c r="J681" s="13">
        <v>0.25872600000000001</v>
      </c>
      <c r="K681" s="13">
        <v>0.69736799999999999</v>
      </c>
      <c r="L681" s="13">
        <v>0.99344700000000008</v>
      </c>
      <c r="M681" s="13">
        <v>2.0508219999999997</v>
      </c>
      <c r="N681" s="13">
        <v>3.5470630000000001</v>
      </c>
      <c r="O681" s="13">
        <v>27.521999999999998</v>
      </c>
      <c r="P681" s="13">
        <v>45.558</v>
      </c>
      <c r="Q681" s="13">
        <v>85.900999999999996</v>
      </c>
      <c r="R681" s="13">
        <v>144.078</v>
      </c>
      <c r="S681" s="13">
        <v>222.65100000000001</v>
      </c>
      <c r="T681" s="13">
        <v>252.096</v>
      </c>
      <c r="U681" s="13">
        <v>335.048</v>
      </c>
    </row>
    <row r="682" spans="1:21">
      <c r="A682" s="1" t="s">
        <v>204</v>
      </c>
      <c r="B682" s="1" t="s">
        <v>205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3">
        <v>0.27949000000000002</v>
      </c>
      <c r="J682" s="13">
        <v>0.26328299999999999</v>
      </c>
      <c r="K682" s="13">
        <v>0.54193999999999998</v>
      </c>
      <c r="L682" s="13">
        <v>0.87796800000000008</v>
      </c>
      <c r="M682" s="13">
        <v>2.0089459999999999</v>
      </c>
      <c r="N682" s="13">
        <v>3.4528759999999998</v>
      </c>
      <c r="O682" s="13">
        <v>27.665999999999997</v>
      </c>
      <c r="P682" s="13">
        <v>49.481999999999999</v>
      </c>
      <c r="Q682" s="13">
        <v>89.992999999999995</v>
      </c>
      <c r="R682" s="13">
        <v>140.84399999999999</v>
      </c>
      <c r="S682" s="13">
        <v>185.21100000000001</v>
      </c>
      <c r="T682" s="13">
        <v>203.01000000000002</v>
      </c>
      <c r="U682" s="13">
        <v>279.464</v>
      </c>
    </row>
    <row r="683" spans="1:21">
      <c r="A683" s="1" t="s">
        <v>206</v>
      </c>
      <c r="B683" s="1" t="s">
        <v>207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3">
        <v>0.23864000000000002</v>
      </c>
      <c r="J683" s="13">
        <v>0.27481499999999998</v>
      </c>
      <c r="K683" s="13">
        <v>0.58643199999999995</v>
      </c>
      <c r="L683" s="13">
        <v>0.99672300000000003</v>
      </c>
      <c r="M683" s="13">
        <v>2.2039999999999997</v>
      </c>
      <c r="N683" s="13">
        <v>4.2724000000000002</v>
      </c>
      <c r="O683" s="13">
        <v>37.592999999999996</v>
      </c>
      <c r="P683" s="13">
        <v>68.777999999999992</v>
      </c>
      <c r="Q683" s="13">
        <v>135.47</v>
      </c>
      <c r="R683" s="13">
        <v>216.34800000000001</v>
      </c>
      <c r="S683" s="13">
        <v>288.63900000000001</v>
      </c>
      <c r="T683" s="13">
        <v>353.702</v>
      </c>
      <c r="U683" s="13">
        <v>474.78000000000003</v>
      </c>
    </row>
    <row r="684" spans="1:21">
      <c r="A684" s="1" t="s">
        <v>208</v>
      </c>
      <c r="B684" s="1" t="s">
        <v>209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3">
        <v>0.29858499999999999</v>
      </c>
      <c r="J684" s="13">
        <v>0.336009</v>
      </c>
      <c r="K684" s="13">
        <v>0.63954800000000001</v>
      </c>
      <c r="L684" s="13">
        <v>0.88806900000000011</v>
      </c>
      <c r="M684" s="13">
        <v>1.9654169999999997</v>
      </c>
      <c r="N684" s="13">
        <v>3.0761279999999998</v>
      </c>
      <c r="O684" s="13">
        <v>23.876999999999999</v>
      </c>
      <c r="P684" s="13">
        <v>39.762</v>
      </c>
      <c r="Q684" s="13">
        <v>68.819999999999993</v>
      </c>
      <c r="R684" s="13">
        <v>105.13800000000001</v>
      </c>
      <c r="S684" s="13">
        <v>163.215</v>
      </c>
      <c r="T684" s="13">
        <v>180.38600000000002</v>
      </c>
      <c r="U684" s="13">
        <v>311.88800000000003</v>
      </c>
    </row>
    <row r="685" spans="1:21">
      <c r="A685" s="1" t="s">
        <v>210</v>
      </c>
      <c r="B685" s="1" t="s">
        <v>211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3">
        <v>0.25070500000000001</v>
      </c>
      <c r="J685" s="13">
        <v>0.28160399999999997</v>
      </c>
      <c r="K685" s="13">
        <v>0.60230799999999995</v>
      </c>
      <c r="L685" s="13">
        <v>1.0316670000000001</v>
      </c>
      <c r="M685" s="13">
        <v>2.2282439999999997</v>
      </c>
      <c r="N685" s="13">
        <v>3.6393079999999998</v>
      </c>
      <c r="O685" s="13">
        <v>28.574999999999999</v>
      </c>
      <c r="P685" s="13">
        <v>53.621999999999993</v>
      </c>
      <c r="Q685" s="13">
        <v>93.929999999999993</v>
      </c>
      <c r="R685" s="13">
        <v>149.886</v>
      </c>
      <c r="S685" s="13">
        <v>204.16500000000002</v>
      </c>
      <c r="T685" s="13">
        <v>246.03600000000003</v>
      </c>
      <c r="U685" s="13">
        <v>315.36200000000002</v>
      </c>
    </row>
    <row r="686" spans="1:21">
      <c r="A686" s="1" t="s">
        <v>212</v>
      </c>
      <c r="B686" s="1" t="s">
        <v>213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3">
        <v>0.38646000000000003</v>
      </c>
      <c r="J686" s="13">
        <v>0.41171099999999999</v>
      </c>
      <c r="K686" s="13">
        <v>0.87396399999999996</v>
      </c>
      <c r="L686" s="13">
        <v>1.203384</v>
      </c>
      <c r="M686" s="13">
        <v>2.5048459999999997</v>
      </c>
      <c r="N686" s="13">
        <v>4.0403310000000001</v>
      </c>
      <c r="O686" s="13">
        <v>30.815999999999999</v>
      </c>
      <c r="P686" s="13">
        <v>50.741999999999997</v>
      </c>
      <c r="Q686" s="13">
        <v>86.397000000000006</v>
      </c>
      <c r="R686" s="13">
        <v>138.666</v>
      </c>
      <c r="S686" s="13">
        <v>188.83800000000002</v>
      </c>
      <c r="T686" s="13">
        <v>230.88600000000002</v>
      </c>
      <c r="U686" s="13">
        <v>311.50200000000001</v>
      </c>
    </row>
    <row r="687" spans="1:21">
      <c r="A687" s="1" t="s">
        <v>214</v>
      </c>
      <c r="B687" s="1" t="s">
        <v>215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3">
        <v>0.35036</v>
      </c>
      <c r="J687" s="13">
        <v>0.33182400000000001</v>
      </c>
      <c r="K687" s="13">
        <v>0.65757999999999994</v>
      </c>
      <c r="L687" s="13">
        <v>1.0303020000000001</v>
      </c>
      <c r="M687" s="13">
        <v>2.2006939999999999</v>
      </c>
      <c r="N687" s="13">
        <v>3.6849449999999999</v>
      </c>
      <c r="O687" s="13">
        <v>29.213999999999999</v>
      </c>
      <c r="P687" s="13">
        <v>52.955999999999996</v>
      </c>
      <c r="Q687" s="13">
        <v>96.069000000000003</v>
      </c>
      <c r="R687" s="13">
        <v>146.78400000000002</v>
      </c>
      <c r="S687" s="13">
        <v>173.745</v>
      </c>
      <c r="T687" s="13">
        <v>177.35600000000002</v>
      </c>
      <c r="U687" s="13">
        <v>196.08799999999999</v>
      </c>
    </row>
    <row r="688" spans="1:21">
      <c r="A688" s="1" t="s">
        <v>216</v>
      </c>
      <c r="B688" s="1" t="s">
        <v>217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3">
        <v>0.1767</v>
      </c>
      <c r="J688" s="13">
        <v>0.19223099999999999</v>
      </c>
      <c r="K688" s="13">
        <v>0.41826399999999997</v>
      </c>
      <c r="L688" s="13">
        <v>0.70898100000000008</v>
      </c>
      <c r="M688" s="13">
        <v>1.6855089999999999</v>
      </c>
      <c r="N688" s="13">
        <v>3.1887639999999999</v>
      </c>
      <c r="O688" s="13">
        <v>28.826999999999998</v>
      </c>
      <c r="P688" s="13">
        <v>60.893999999999998</v>
      </c>
      <c r="Q688" s="13">
        <v>135.036</v>
      </c>
      <c r="R688" s="13">
        <v>215.62200000000001</v>
      </c>
      <c r="S688" s="13">
        <v>306.65700000000004</v>
      </c>
      <c r="T688" s="13">
        <v>378.14400000000001</v>
      </c>
      <c r="U688" s="13">
        <v>509.13400000000001</v>
      </c>
    </row>
    <row r="689" spans="1:21">
      <c r="A689" s="1" t="s">
        <v>218</v>
      </c>
      <c r="B689" s="1" t="s">
        <v>219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3">
        <v>0.52544500000000005</v>
      </c>
      <c r="J689" s="13">
        <v>0.44881799999999999</v>
      </c>
      <c r="K689" s="13">
        <v>0.83711599999999997</v>
      </c>
      <c r="L689" s="13">
        <v>1.0892700000000002</v>
      </c>
      <c r="M689" s="13">
        <v>2.2276929999999999</v>
      </c>
      <c r="N689" s="13">
        <v>3.560657</v>
      </c>
      <c r="O689" s="13">
        <v>30.446999999999999</v>
      </c>
      <c r="P689" s="13">
        <v>52.091999999999999</v>
      </c>
      <c r="Q689" s="13">
        <v>75.453999999999994</v>
      </c>
      <c r="R689" s="13">
        <v>107.51400000000001</v>
      </c>
      <c r="S689" s="13">
        <v>151.047</v>
      </c>
      <c r="T689" s="13">
        <v>156.95400000000001</v>
      </c>
      <c r="U689" s="13">
        <v>222.33600000000001</v>
      </c>
    </row>
    <row r="690" spans="1:21">
      <c r="A690" s="1" t="s">
        <v>220</v>
      </c>
      <c r="B690" s="1" t="s">
        <v>221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3">
        <v>0.30200500000000002</v>
      </c>
      <c r="J690" s="13">
        <v>0.296205</v>
      </c>
      <c r="K690" s="13">
        <v>0.56447999999999998</v>
      </c>
      <c r="L690" s="13">
        <v>0.88015200000000005</v>
      </c>
      <c r="M690" s="13">
        <v>1.7968109999999999</v>
      </c>
      <c r="N690" s="13">
        <v>3.268386</v>
      </c>
      <c r="O690" s="13">
        <v>25.982999999999997</v>
      </c>
      <c r="P690" s="13">
        <v>46.943999999999996</v>
      </c>
      <c r="Q690" s="13">
        <v>82.924999999999997</v>
      </c>
      <c r="R690" s="13">
        <v>133.12200000000001</v>
      </c>
      <c r="S690" s="13">
        <v>184.86</v>
      </c>
      <c r="T690" s="13">
        <v>228.05800000000002</v>
      </c>
      <c r="U690" s="13">
        <v>299.536</v>
      </c>
    </row>
    <row r="691" spans="1:21">
      <c r="A691" s="1" t="s">
        <v>222</v>
      </c>
      <c r="B691" s="1" t="s">
        <v>223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3">
        <v>0.28452500000000003</v>
      </c>
      <c r="J691" s="13">
        <v>0.268677</v>
      </c>
      <c r="K691" s="13">
        <v>0.525868</v>
      </c>
      <c r="L691" s="13">
        <v>0.74201400000000006</v>
      </c>
      <c r="M691" s="13">
        <v>1.7367519999999999</v>
      </c>
      <c r="N691" s="13">
        <v>3.0440849999999999</v>
      </c>
      <c r="O691" s="13">
        <v>26.423999999999999</v>
      </c>
      <c r="P691" s="13">
        <v>48.905999999999999</v>
      </c>
      <c r="Q691" s="13">
        <v>87.822999999999993</v>
      </c>
      <c r="R691" s="13">
        <v>126.98400000000001</v>
      </c>
      <c r="S691" s="13">
        <v>181.81800000000001</v>
      </c>
      <c r="T691" s="13">
        <v>163.62</v>
      </c>
      <c r="U691" s="13">
        <v>170.99799999999999</v>
      </c>
    </row>
    <row r="692" spans="1:21">
      <c r="A692" s="1" t="s">
        <v>224</v>
      </c>
      <c r="B692" s="1" t="s">
        <v>225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3">
        <v>0.19902500000000001</v>
      </c>
      <c r="J692" s="13">
        <v>0.178095</v>
      </c>
      <c r="K692" s="13">
        <v>0.396312</v>
      </c>
      <c r="L692" s="13">
        <v>0.66038700000000006</v>
      </c>
      <c r="M692" s="13">
        <v>1.7235279999999999</v>
      </c>
      <c r="N692" s="13">
        <v>3.4198619999999997</v>
      </c>
      <c r="O692" s="13">
        <v>32.282999999999994</v>
      </c>
      <c r="P692" s="13">
        <v>65.591999999999999</v>
      </c>
      <c r="Q692" s="13">
        <v>142.352</v>
      </c>
      <c r="R692" s="13">
        <v>212.78400000000002</v>
      </c>
      <c r="S692" s="13">
        <v>269.80200000000002</v>
      </c>
      <c r="T692" s="13">
        <v>302.19200000000001</v>
      </c>
      <c r="U692" s="13">
        <v>397.58</v>
      </c>
    </row>
    <row r="693" spans="1:21">
      <c r="A693" s="1" t="s">
        <v>226</v>
      </c>
      <c r="B693" s="1" t="s">
        <v>227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3">
        <v>0.25403000000000003</v>
      </c>
      <c r="J693" s="13">
        <v>0.26039999999999996</v>
      </c>
      <c r="K693" s="13">
        <v>0.481964</v>
      </c>
      <c r="L693" s="13">
        <v>0.84247800000000006</v>
      </c>
      <c r="M693" s="13">
        <v>2.0023339999999998</v>
      </c>
      <c r="N693" s="13">
        <v>3.627656</v>
      </c>
      <c r="O693" s="13">
        <v>30.06</v>
      </c>
      <c r="P693" s="13">
        <v>56.105999999999995</v>
      </c>
      <c r="Q693" s="13">
        <v>100.099</v>
      </c>
      <c r="R693" s="13">
        <v>155.62800000000001</v>
      </c>
      <c r="S693" s="13">
        <v>215.631</v>
      </c>
      <c r="T693" s="13">
        <v>230.88600000000002</v>
      </c>
      <c r="U693" s="13">
        <v>288.72800000000001</v>
      </c>
    </row>
    <row r="694" spans="1:21">
      <c r="A694" s="1" t="s">
        <v>228</v>
      </c>
      <c r="B694" s="1" t="s">
        <v>229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3">
        <v>0.50008000000000008</v>
      </c>
      <c r="J694" s="13">
        <v>0.42724200000000001</v>
      </c>
      <c r="K694" s="13">
        <v>0.79066399999999992</v>
      </c>
      <c r="L694" s="13">
        <v>1.08108</v>
      </c>
      <c r="M694" s="13">
        <v>2.1775519999999999</v>
      </c>
      <c r="N694" s="13">
        <v>3.40821</v>
      </c>
      <c r="O694" s="13">
        <v>25.055999999999997</v>
      </c>
      <c r="P694" s="13">
        <v>44.081999999999994</v>
      </c>
      <c r="Q694" s="13">
        <v>80.724000000000004</v>
      </c>
      <c r="R694" s="13">
        <v>120.31800000000001</v>
      </c>
      <c r="S694" s="13">
        <v>162.16200000000001</v>
      </c>
      <c r="T694" s="13">
        <v>183.61800000000002</v>
      </c>
      <c r="U694" s="13">
        <v>212.68600000000001</v>
      </c>
    </row>
    <row r="695" spans="1:21">
      <c r="A695" s="1" t="s">
        <v>230</v>
      </c>
      <c r="B695" s="1" t="s">
        <v>231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3">
        <v>0.33174000000000003</v>
      </c>
      <c r="J695" s="13">
        <v>0.33294000000000001</v>
      </c>
      <c r="K695" s="13">
        <v>0.68403999999999998</v>
      </c>
      <c r="L695" s="13">
        <v>1.1162970000000001</v>
      </c>
      <c r="M695" s="13">
        <v>2.3637899999999998</v>
      </c>
      <c r="N695" s="13">
        <v>4.0480989999999997</v>
      </c>
      <c r="O695" s="13">
        <v>32.786999999999999</v>
      </c>
      <c r="P695" s="13">
        <v>56.735999999999997</v>
      </c>
      <c r="Q695" s="13">
        <v>100.71899999999999</v>
      </c>
      <c r="R695" s="13">
        <v>148.63200000000001</v>
      </c>
      <c r="S695" s="13">
        <v>191.41200000000001</v>
      </c>
      <c r="T695" s="13">
        <v>218.36200000000002</v>
      </c>
      <c r="U695" s="13">
        <v>270.2</v>
      </c>
    </row>
    <row r="696" spans="1:21">
      <c r="A696" s="1" t="s">
        <v>232</v>
      </c>
      <c r="B696" s="1" t="s">
        <v>233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3">
        <v>0.24662000000000001</v>
      </c>
      <c r="J696" s="13">
        <v>0.26253899999999997</v>
      </c>
      <c r="K696" s="13">
        <v>0.55899199999999993</v>
      </c>
      <c r="L696" s="13">
        <v>0.94812900000000011</v>
      </c>
      <c r="M696" s="13">
        <v>2.2409169999999996</v>
      </c>
      <c r="N696" s="13">
        <v>3.7150460000000001</v>
      </c>
      <c r="O696" s="13">
        <v>30.464999999999996</v>
      </c>
      <c r="P696" s="13">
        <v>58.841999999999999</v>
      </c>
      <c r="Q696" s="13">
        <v>112.096</v>
      </c>
      <c r="R696" s="13">
        <v>176.88</v>
      </c>
      <c r="S696" s="13">
        <v>217.62</v>
      </c>
      <c r="T696" s="13">
        <v>232.3</v>
      </c>
      <c r="U696" s="13">
        <v>295.29000000000002</v>
      </c>
    </row>
    <row r="697" spans="1:21">
      <c r="A697" s="1" t="s">
        <v>234</v>
      </c>
      <c r="B697" s="1" t="s">
        <v>235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3">
        <v>0.20890500000000001</v>
      </c>
      <c r="J697" s="13">
        <v>0.200322</v>
      </c>
      <c r="K697" s="13">
        <v>0.39729199999999998</v>
      </c>
      <c r="L697" s="13">
        <v>0.71471400000000007</v>
      </c>
      <c r="M697" s="13">
        <v>1.6943249999999999</v>
      </c>
      <c r="N697" s="13">
        <v>3.118852</v>
      </c>
      <c r="O697" s="13">
        <v>26.450999999999997</v>
      </c>
      <c r="P697" s="13">
        <v>45.575999999999993</v>
      </c>
      <c r="Q697" s="13">
        <v>76.477000000000004</v>
      </c>
      <c r="R697" s="13">
        <v>120.12</v>
      </c>
      <c r="S697" s="13">
        <v>163.80000000000001</v>
      </c>
      <c r="T697" s="13">
        <v>175.33600000000001</v>
      </c>
      <c r="U697" s="13">
        <v>220.40600000000001</v>
      </c>
    </row>
    <row r="698" spans="1:21">
      <c r="A698" s="1" t="s">
        <v>236</v>
      </c>
      <c r="B698" s="1" t="s">
        <v>237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3">
        <v>0.41192000000000001</v>
      </c>
      <c r="J698" s="13">
        <v>0.41896499999999998</v>
      </c>
      <c r="K698" s="13">
        <v>0.76616399999999996</v>
      </c>
      <c r="L698" s="13">
        <v>1.165983</v>
      </c>
      <c r="M698" s="13">
        <v>2.6089849999999997</v>
      </c>
      <c r="N698" s="13">
        <v>4.3908620000000003</v>
      </c>
      <c r="O698" s="13">
        <v>34.100999999999999</v>
      </c>
      <c r="P698" s="13">
        <v>62.279999999999994</v>
      </c>
      <c r="Q698" s="13">
        <v>101.09099999999999</v>
      </c>
      <c r="R698" s="13">
        <v>145.99200000000002</v>
      </c>
      <c r="S698" s="13">
        <v>178.542</v>
      </c>
      <c r="T698" s="13">
        <v>175.13400000000001</v>
      </c>
      <c r="U698" s="13">
        <v>251.286</v>
      </c>
    </row>
    <row r="699" spans="1:21">
      <c r="A699" s="1" t="s">
        <v>238</v>
      </c>
      <c r="B699" s="1" t="s">
        <v>239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3">
        <v>0.58216000000000001</v>
      </c>
      <c r="J699" s="13">
        <v>0.44770199999999999</v>
      </c>
      <c r="K699" s="13">
        <v>0.78262799999999999</v>
      </c>
      <c r="L699" s="13">
        <v>1.0262070000000001</v>
      </c>
      <c r="M699" s="13">
        <v>2.0668009999999999</v>
      </c>
      <c r="N699" s="13">
        <v>3.3023709999999999</v>
      </c>
      <c r="O699" s="13">
        <v>25.424999999999997</v>
      </c>
      <c r="P699" s="13">
        <v>40.445999999999998</v>
      </c>
      <c r="Q699" s="13">
        <v>66.587999999999994</v>
      </c>
      <c r="R699" s="13">
        <v>114.048</v>
      </c>
      <c r="S699" s="13">
        <v>148.239</v>
      </c>
      <c r="T699" s="13">
        <v>156.14600000000002</v>
      </c>
      <c r="U699" s="13">
        <v>167.524</v>
      </c>
    </row>
    <row r="700" spans="1:21">
      <c r="A700" s="1" t="s">
        <v>240</v>
      </c>
      <c r="B700" s="1" t="s">
        <v>241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3">
        <v>0.47148500000000004</v>
      </c>
      <c r="J700" s="13">
        <v>0.34995899999999996</v>
      </c>
      <c r="K700" s="13">
        <v>0.64150799999999997</v>
      </c>
      <c r="L700" s="13">
        <v>0.89953500000000008</v>
      </c>
      <c r="M700" s="13">
        <v>1.8794609999999998</v>
      </c>
      <c r="N700" s="13">
        <v>3.0635049999999997</v>
      </c>
      <c r="O700" s="13">
        <v>23.957999999999998</v>
      </c>
      <c r="P700" s="13">
        <v>40.841999999999999</v>
      </c>
      <c r="Q700" s="13">
        <v>73.997</v>
      </c>
      <c r="R700" s="13">
        <v>132</v>
      </c>
      <c r="S700" s="13">
        <v>176.43600000000001</v>
      </c>
      <c r="T700" s="13">
        <v>194.52600000000001</v>
      </c>
      <c r="U700" s="13">
        <v>224.65200000000002</v>
      </c>
    </row>
    <row r="701" spans="1:21">
      <c r="A701" s="1" t="s">
        <v>242</v>
      </c>
      <c r="B701" s="1" t="s">
        <v>243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3">
        <v>0.436525</v>
      </c>
      <c r="J701" s="13">
        <v>0.31406099999999998</v>
      </c>
      <c r="K701" s="13">
        <v>0.57545599999999997</v>
      </c>
      <c r="L701" s="13">
        <v>0.80453100000000011</v>
      </c>
      <c r="M701" s="13">
        <v>1.6877129999999998</v>
      </c>
      <c r="N701" s="13">
        <v>2.795509</v>
      </c>
      <c r="O701" s="13">
        <v>22.256999999999998</v>
      </c>
      <c r="P701" s="13">
        <v>40.481999999999999</v>
      </c>
      <c r="Q701" s="13">
        <v>69.563999999999993</v>
      </c>
      <c r="R701" s="13">
        <v>116.754</v>
      </c>
      <c r="S701" s="13">
        <v>157.131</v>
      </c>
      <c r="T701" s="13">
        <v>162.20600000000002</v>
      </c>
      <c r="U701" s="13">
        <v>251.286</v>
      </c>
    </row>
    <row r="702" spans="1:21">
      <c r="A702" s="1" t="s">
        <v>244</v>
      </c>
      <c r="B702" s="1" t="s">
        <v>245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3">
        <v>0.42142000000000002</v>
      </c>
      <c r="J702" s="13">
        <v>0.43942500000000001</v>
      </c>
      <c r="K702" s="13">
        <v>0.82613999999999999</v>
      </c>
      <c r="L702" s="13">
        <v>1.0338510000000001</v>
      </c>
      <c r="M702" s="13">
        <v>1.9758859999999998</v>
      </c>
      <c r="N702" s="13">
        <v>3.3247040000000001</v>
      </c>
      <c r="O702" s="13">
        <v>27.422999999999998</v>
      </c>
      <c r="P702" s="13">
        <v>40.86</v>
      </c>
      <c r="Q702" s="13">
        <v>68.757999999999996</v>
      </c>
      <c r="R702" s="13">
        <v>89.89200000000001</v>
      </c>
      <c r="S702" s="13">
        <v>132.56100000000001</v>
      </c>
      <c r="T702" s="13">
        <v>188.66800000000001</v>
      </c>
      <c r="U702" s="13">
        <v>233.14400000000001</v>
      </c>
    </row>
    <row r="703" spans="1:21">
      <c r="A703" s="1" t="s">
        <v>246</v>
      </c>
      <c r="B703" s="1" t="s">
        <v>247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3">
        <v>0.33440000000000003</v>
      </c>
      <c r="J703" s="13">
        <v>0.32996399999999998</v>
      </c>
      <c r="K703" s="13">
        <v>0.64464399999999999</v>
      </c>
      <c r="L703" s="13">
        <v>1.0726170000000002</v>
      </c>
      <c r="M703" s="13">
        <v>2.307588</v>
      </c>
      <c r="N703" s="13">
        <v>3.9490569999999998</v>
      </c>
      <c r="O703" s="13">
        <v>29.402999999999999</v>
      </c>
      <c r="P703" s="13">
        <v>52.721999999999994</v>
      </c>
      <c r="Q703" s="13">
        <v>96.037999999999997</v>
      </c>
      <c r="R703" s="13">
        <v>152.13</v>
      </c>
      <c r="S703" s="13">
        <v>197.964</v>
      </c>
      <c r="T703" s="13">
        <v>204.42400000000001</v>
      </c>
      <c r="U703" s="13">
        <v>283.70999999999998</v>
      </c>
    </row>
    <row r="704" spans="1:21">
      <c r="A704" s="1" t="s">
        <v>248</v>
      </c>
      <c r="B704" s="1" t="s">
        <v>249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3">
        <v>0.50739500000000004</v>
      </c>
      <c r="J704" s="13">
        <v>0.45179399999999997</v>
      </c>
      <c r="K704" s="13">
        <v>0.89062399999999997</v>
      </c>
      <c r="L704" s="13">
        <v>1.1403210000000001</v>
      </c>
      <c r="M704" s="13">
        <v>2.4580109999999999</v>
      </c>
      <c r="N704" s="13">
        <v>4.2015169999999999</v>
      </c>
      <c r="O704" s="13">
        <v>29.294999999999998</v>
      </c>
      <c r="P704" s="13">
        <v>48.095999999999997</v>
      </c>
      <c r="Q704" s="13">
        <v>69.067999999999998</v>
      </c>
      <c r="R704" s="13">
        <v>115.5</v>
      </c>
      <c r="S704" s="13">
        <v>153.62100000000001</v>
      </c>
      <c r="T704" s="13">
        <v>177.55800000000002</v>
      </c>
      <c r="U704" s="13">
        <v>201.49200000000002</v>
      </c>
    </row>
    <row r="705" spans="1:21">
      <c r="A705" s="1" t="s">
        <v>250</v>
      </c>
      <c r="B705" s="1" t="s">
        <v>251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3">
        <v>0.59517500000000001</v>
      </c>
      <c r="J705" s="13">
        <v>0.57818099999999994</v>
      </c>
      <c r="K705" s="13">
        <v>1.1368</v>
      </c>
      <c r="L705" s="13">
        <v>1.415232</v>
      </c>
      <c r="M705" s="13">
        <v>2.9219529999999998</v>
      </c>
      <c r="N705" s="13">
        <v>4.852087</v>
      </c>
      <c r="O705" s="13">
        <v>34.055999999999997</v>
      </c>
      <c r="P705" s="13">
        <v>49.985999999999997</v>
      </c>
      <c r="Q705" s="13">
        <v>65.41</v>
      </c>
      <c r="R705" s="13">
        <v>102.762</v>
      </c>
      <c r="S705" s="13">
        <v>154.44</v>
      </c>
      <c r="T705" s="13">
        <v>162.00400000000002</v>
      </c>
      <c r="U705" s="13">
        <v>161.73400000000001</v>
      </c>
    </row>
    <row r="706" spans="1:21">
      <c r="A706" s="1" t="s">
        <v>252</v>
      </c>
      <c r="B706" s="1" t="s">
        <v>253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3">
        <v>0.38532</v>
      </c>
      <c r="J706" s="13">
        <v>0.43589099999999997</v>
      </c>
      <c r="K706" s="13">
        <v>0.84299599999999997</v>
      </c>
      <c r="L706" s="13">
        <v>1.0554180000000002</v>
      </c>
      <c r="M706" s="13">
        <v>2.315302</v>
      </c>
      <c r="N706" s="13">
        <v>4.0141140000000002</v>
      </c>
      <c r="O706" s="13">
        <v>31.778999999999996</v>
      </c>
      <c r="P706" s="13">
        <v>55.637999999999998</v>
      </c>
      <c r="Q706" s="13">
        <v>91.45</v>
      </c>
      <c r="R706" s="13">
        <v>132.39600000000002</v>
      </c>
      <c r="S706" s="13">
        <v>186.84900000000002</v>
      </c>
      <c r="T706" s="13">
        <v>208.46400000000003</v>
      </c>
      <c r="U706" s="13">
        <v>299.15000000000003</v>
      </c>
    </row>
    <row r="707" spans="1:21">
      <c r="A707" s="1" t="s">
        <v>254</v>
      </c>
      <c r="B707" s="1" t="s">
        <v>255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3">
        <v>0.41762000000000005</v>
      </c>
      <c r="J707" s="13">
        <v>0.40334100000000001</v>
      </c>
      <c r="K707" s="13">
        <v>0.77184799999999998</v>
      </c>
      <c r="L707" s="13">
        <v>1.0188360000000001</v>
      </c>
      <c r="M707" s="13">
        <v>2.037598</v>
      </c>
      <c r="N707" s="13">
        <v>3.377138</v>
      </c>
      <c r="O707" s="13">
        <v>23.138999999999999</v>
      </c>
      <c r="P707" s="13">
        <v>36.413999999999994</v>
      </c>
      <c r="Q707" s="13">
        <v>61.628</v>
      </c>
      <c r="R707" s="13">
        <v>107.84400000000001</v>
      </c>
      <c r="S707" s="13">
        <v>159.822</v>
      </c>
      <c r="T707" s="13">
        <v>170.69</v>
      </c>
      <c r="U707" s="13">
        <v>270.97199999999998</v>
      </c>
    </row>
    <row r="708" spans="1:21">
      <c r="A708" s="1" t="s">
        <v>256</v>
      </c>
      <c r="B708" s="1" t="s">
        <v>257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3">
        <v>0.29174500000000003</v>
      </c>
      <c r="J708" s="13">
        <v>0.27388499999999999</v>
      </c>
      <c r="K708" s="13">
        <v>0.55369999999999997</v>
      </c>
      <c r="L708" s="13">
        <v>0.85285200000000005</v>
      </c>
      <c r="M708" s="13">
        <v>1.8430949999999999</v>
      </c>
      <c r="N708" s="13">
        <v>3.1897349999999998</v>
      </c>
      <c r="O708" s="13">
        <v>26.666999999999998</v>
      </c>
      <c r="P708" s="13">
        <v>44.55</v>
      </c>
      <c r="Q708" s="13">
        <v>79.143000000000001</v>
      </c>
      <c r="R708" s="13">
        <v>117.018</v>
      </c>
      <c r="S708" s="13">
        <v>182.40300000000002</v>
      </c>
      <c r="T708" s="13">
        <v>204.626</v>
      </c>
      <c r="U708" s="13">
        <v>229.67000000000002</v>
      </c>
    </row>
    <row r="709" spans="1:21">
      <c r="A709" s="1" t="s">
        <v>258</v>
      </c>
      <c r="B709" s="1" t="s">
        <v>259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3">
        <v>0.49913000000000002</v>
      </c>
      <c r="J709" s="13">
        <v>0.47560199999999997</v>
      </c>
      <c r="K709" s="13">
        <v>0.82025999999999999</v>
      </c>
      <c r="L709" s="13">
        <v>1.0854480000000002</v>
      </c>
      <c r="M709" s="13">
        <v>2.2932619999999999</v>
      </c>
      <c r="N709" s="13">
        <v>3.4373399999999998</v>
      </c>
      <c r="O709" s="13">
        <v>26.405999999999999</v>
      </c>
      <c r="P709" s="13">
        <v>41.507999999999996</v>
      </c>
      <c r="Q709" s="13">
        <v>76.662999999999997</v>
      </c>
      <c r="R709" s="13">
        <v>122.16600000000001</v>
      </c>
      <c r="S709" s="13">
        <v>166.49100000000001</v>
      </c>
      <c r="T709" s="13">
        <v>198.364</v>
      </c>
      <c r="U709" s="13">
        <v>230.828</v>
      </c>
    </row>
    <row r="710" spans="1:21">
      <c r="A710" s="1" t="s">
        <v>260</v>
      </c>
      <c r="B710" s="1" t="s">
        <v>261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3">
        <v>0.28908500000000004</v>
      </c>
      <c r="J710" s="13">
        <v>0.28960199999999997</v>
      </c>
      <c r="K710" s="13">
        <v>0.62308399999999997</v>
      </c>
      <c r="L710" s="13">
        <v>1.036581</v>
      </c>
      <c r="M710" s="13">
        <v>2.2927109999999997</v>
      </c>
      <c r="N710" s="13">
        <v>3.955854</v>
      </c>
      <c r="O710" s="13">
        <v>30.779999999999998</v>
      </c>
      <c r="P710" s="13">
        <v>55.98</v>
      </c>
      <c r="Q710" s="13">
        <v>102.765</v>
      </c>
      <c r="R710" s="13">
        <v>148.63200000000001</v>
      </c>
      <c r="S710" s="13">
        <v>168.012</v>
      </c>
      <c r="T710" s="13">
        <v>179.578</v>
      </c>
      <c r="U710" s="13">
        <v>225.81</v>
      </c>
    </row>
    <row r="711" spans="1:21">
      <c r="A711" s="1" t="s">
        <v>262</v>
      </c>
      <c r="B711" s="1" t="s">
        <v>263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3">
        <v>0.32043500000000003</v>
      </c>
      <c r="J711" s="13">
        <v>0.273978</v>
      </c>
      <c r="K711" s="13">
        <v>0.51293199999999994</v>
      </c>
      <c r="L711" s="13">
        <v>0.78815100000000005</v>
      </c>
      <c r="M711" s="13">
        <v>1.8546659999999999</v>
      </c>
      <c r="N711" s="13">
        <v>3.1382719999999997</v>
      </c>
      <c r="O711" s="13">
        <v>23.04</v>
      </c>
      <c r="P711" s="13">
        <v>37.385999999999996</v>
      </c>
      <c r="Q711" s="13">
        <v>70.307999999999993</v>
      </c>
      <c r="R711" s="13">
        <v>110.616</v>
      </c>
      <c r="S711" s="13">
        <v>150.345</v>
      </c>
      <c r="T711" s="13">
        <v>146.65200000000002</v>
      </c>
      <c r="U711" s="13">
        <v>141.66200000000001</v>
      </c>
    </row>
    <row r="712" spans="1:21">
      <c r="A712" s="1" t="s">
        <v>264</v>
      </c>
      <c r="B712" s="1" t="s">
        <v>265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3">
        <v>0.33715500000000004</v>
      </c>
      <c r="J712" s="13">
        <v>0.30662099999999998</v>
      </c>
      <c r="K712" s="13">
        <v>0.585256</v>
      </c>
      <c r="L712" s="13">
        <v>0.85503600000000002</v>
      </c>
      <c r="M712" s="13">
        <v>1.9114189999999998</v>
      </c>
      <c r="N712" s="13">
        <v>3.053795</v>
      </c>
      <c r="O712" s="13">
        <v>24.119999999999997</v>
      </c>
      <c r="P712" s="13">
        <v>40.049999999999997</v>
      </c>
      <c r="Q712" s="13">
        <v>72.292000000000002</v>
      </c>
      <c r="R712" s="13">
        <v>115.76400000000001</v>
      </c>
      <c r="S712" s="13">
        <v>157.24800000000002</v>
      </c>
      <c r="T712" s="13">
        <v>211.69600000000003</v>
      </c>
      <c r="U712" s="13">
        <v>275.99</v>
      </c>
    </row>
    <row r="713" spans="1:21">
      <c r="A713" s="1" t="s">
        <v>266</v>
      </c>
      <c r="B713" s="1" t="s">
        <v>267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3">
        <v>0.41448500000000005</v>
      </c>
      <c r="J713" s="13">
        <v>0.38074199999999997</v>
      </c>
      <c r="K713" s="13">
        <v>0.72127999999999992</v>
      </c>
      <c r="L713" s="13">
        <v>0.97815900000000011</v>
      </c>
      <c r="M713" s="13">
        <v>2.0227209999999998</v>
      </c>
      <c r="N713" s="13">
        <v>3.3081969999999998</v>
      </c>
      <c r="O713" s="13">
        <v>23.822999999999997</v>
      </c>
      <c r="P713" s="13">
        <v>39.833999999999996</v>
      </c>
      <c r="Q713" s="13">
        <v>66.867000000000004</v>
      </c>
      <c r="R713" s="13">
        <v>108.438</v>
      </c>
      <c r="S713" s="13">
        <v>148.35599999999999</v>
      </c>
      <c r="T713" s="13">
        <v>181.19400000000002</v>
      </c>
      <c r="U713" s="13">
        <v>231.6</v>
      </c>
    </row>
    <row r="714" spans="1:21">
      <c r="A714" s="1" t="s">
        <v>268</v>
      </c>
      <c r="B714" s="1" t="s">
        <v>269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3">
        <v>0.16900500000000002</v>
      </c>
      <c r="J714" s="13">
        <v>0.17502599999999999</v>
      </c>
      <c r="K714" s="13">
        <v>0.41630400000000001</v>
      </c>
      <c r="L714" s="13">
        <v>0.74419800000000003</v>
      </c>
      <c r="M714" s="13">
        <v>1.8866239999999999</v>
      </c>
      <c r="N714" s="13">
        <v>3.4218039999999998</v>
      </c>
      <c r="O714" s="13">
        <v>28.880999999999997</v>
      </c>
      <c r="P714" s="13">
        <v>54.755999999999993</v>
      </c>
      <c r="Q714" s="13">
        <v>99.045000000000002</v>
      </c>
      <c r="R714" s="13">
        <v>151.86600000000001</v>
      </c>
      <c r="S714" s="13">
        <v>190.00800000000001</v>
      </c>
      <c r="T714" s="13">
        <v>210.88800000000001</v>
      </c>
      <c r="U714" s="13">
        <v>260.55</v>
      </c>
    </row>
    <row r="715" spans="1:21">
      <c r="A715" s="1" t="s">
        <v>270</v>
      </c>
      <c r="B715" s="1" t="s">
        <v>271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3">
        <v>0.29155500000000001</v>
      </c>
      <c r="J715" s="13">
        <v>0.28151100000000001</v>
      </c>
      <c r="K715" s="13">
        <v>0.55957999999999997</v>
      </c>
      <c r="L715" s="13">
        <v>0.90335700000000008</v>
      </c>
      <c r="M715" s="13">
        <v>2.0315369999999997</v>
      </c>
      <c r="N715" s="13">
        <v>3.5412369999999997</v>
      </c>
      <c r="O715" s="13">
        <v>29.123999999999999</v>
      </c>
      <c r="P715" s="13">
        <v>50.489999999999995</v>
      </c>
      <c r="Q715" s="13">
        <v>88.132999999999996</v>
      </c>
      <c r="R715" s="13">
        <v>139.92000000000002</v>
      </c>
      <c r="S715" s="13">
        <v>173.86200000000002</v>
      </c>
      <c r="T715" s="13">
        <v>204.626</v>
      </c>
      <c r="U715" s="13">
        <v>233.14400000000001</v>
      </c>
    </row>
    <row r="716" spans="1:21">
      <c r="A716" s="1" t="s">
        <v>272</v>
      </c>
      <c r="B716" s="1" t="s">
        <v>273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3">
        <v>0.34447</v>
      </c>
      <c r="J716" s="13">
        <v>0.35116799999999998</v>
      </c>
      <c r="K716" s="13">
        <v>0.71324399999999999</v>
      </c>
      <c r="L716" s="13">
        <v>1.04013</v>
      </c>
      <c r="M716" s="13">
        <v>2.2100609999999996</v>
      </c>
      <c r="N716" s="13">
        <v>3.5625990000000001</v>
      </c>
      <c r="O716" s="13">
        <v>28.610999999999997</v>
      </c>
      <c r="P716" s="13">
        <v>51.533999999999999</v>
      </c>
      <c r="Q716" s="13">
        <v>93.805999999999997</v>
      </c>
      <c r="R716" s="13">
        <v>141.24</v>
      </c>
      <c r="S716" s="13">
        <v>180.99900000000002</v>
      </c>
      <c r="T716" s="13">
        <v>192.91000000000003</v>
      </c>
      <c r="U716" s="13">
        <v>245.49600000000001</v>
      </c>
    </row>
    <row r="717" spans="1:21">
      <c r="A717" s="1" t="s">
        <v>274</v>
      </c>
      <c r="B717" s="1" t="s">
        <v>275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3">
        <v>0.30143500000000001</v>
      </c>
      <c r="J717" s="13">
        <v>0.29350799999999999</v>
      </c>
      <c r="K717" s="13">
        <v>0.54115599999999997</v>
      </c>
      <c r="L717" s="13">
        <v>0.88670400000000005</v>
      </c>
      <c r="M717" s="13">
        <v>2.0381489999999998</v>
      </c>
      <c r="N717" s="13">
        <v>3.5771639999999998</v>
      </c>
      <c r="O717" s="13">
        <v>31.175999999999998</v>
      </c>
      <c r="P717" s="13">
        <v>54.593999999999994</v>
      </c>
      <c r="Q717" s="13">
        <v>98.052999999999997</v>
      </c>
      <c r="R717" s="13">
        <v>152.46</v>
      </c>
      <c r="S717" s="13">
        <v>198.78300000000002</v>
      </c>
      <c r="T717" s="13">
        <v>212.50400000000002</v>
      </c>
      <c r="U717" s="13">
        <v>240.47800000000001</v>
      </c>
    </row>
    <row r="718" spans="1:21">
      <c r="A718" s="1" t="s">
        <v>276</v>
      </c>
      <c r="B718" s="1" t="s">
        <v>277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3">
        <v>0.39472500000000005</v>
      </c>
      <c r="J718" s="13">
        <v>0.35470200000000002</v>
      </c>
      <c r="K718" s="13">
        <v>0.623672</v>
      </c>
      <c r="L718" s="13">
        <v>0.93939300000000003</v>
      </c>
      <c r="M718" s="13">
        <v>2.0612909999999998</v>
      </c>
      <c r="N718" s="13">
        <v>3.5548310000000001</v>
      </c>
      <c r="O718" s="13">
        <v>28.754999999999999</v>
      </c>
      <c r="P718" s="13">
        <v>52.847999999999999</v>
      </c>
      <c r="Q718" s="13">
        <v>82.707999999999998</v>
      </c>
      <c r="R718" s="13">
        <v>119.658</v>
      </c>
      <c r="S718" s="13">
        <v>187.90200000000002</v>
      </c>
      <c r="T718" s="13">
        <v>204.42400000000001</v>
      </c>
      <c r="U718" s="13">
        <v>237.00400000000002</v>
      </c>
    </row>
    <row r="719" spans="1:21">
      <c r="A719" s="1" t="s">
        <v>278</v>
      </c>
      <c r="B719" s="1" t="s">
        <v>279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3">
        <v>0.33050499999999999</v>
      </c>
      <c r="J719" s="13">
        <v>0.28941600000000001</v>
      </c>
      <c r="K719" s="13">
        <v>0.54076400000000002</v>
      </c>
      <c r="L719" s="13">
        <v>0.85367100000000007</v>
      </c>
      <c r="M719" s="13">
        <v>2.015558</v>
      </c>
      <c r="N719" s="13">
        <v>3.4839479999999998</v>
      </c>
      <c r="O719" s="13">
        <v>29.321999999999999</v>
      </c>
      <c r="P719" s="13">
        <v>48.221999999999994</v>
      </c>
      <c r="Q719" s="13">
        <v>82.087999999999994</v>
      </c>
      <c r="R719" s="13">
        <v>124.872</v>
      </c>
      <c r="S719" s="13">
        <v>173.97900000000001</v>
      </c>
      <c r="T719" s="13">
        <v>185.63800000000001</v>
      </c>
      <c r="U719" s="13">
        <v>181.42000000000002</v>
      </c>
    </row>
    <row r="720" spans="1:21">
      <c r="A720" s="1" t="s">
        <v>280</v>
      </c>
      <c r="B720" s="1" t="s">
        <v>281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3">
        <v>0.27892</v>
      </c>
      <c r="J720" s="13">
        <v>0.28253400000000001</v>
      </c>
      <c r="K720" s="13">
        <v>0.55644399999999994</v>
      </c>
      <c r="L720" s="13">
        <v>0.87742200000000004</v>
      </c>
      <c r="M720" s="13">
        <v>2.0557809999999996</v>
      </c>
      <c r="N720" s="13">
        <v>3.7966099999999998</v>
      </c>
      <c r="O720" s="13">
        <v>32.687999999999995</v>
      </c>
      <c r="P720" s="13">
        <v>60.461999999999996</v>
      </c>
      <c r="Q720" s="13">
        <v>107.818</v>
      </c>
      <c r="R720" s="13">
        <v>157.608</v>
      </c>
      <c r="S720" s="13">
        <v>202.52700000000002</v>
      </c>
      <c r="T720" s="13">
        <v>219.97800000000001</v>
      </c>
      <c r="U720" s="13">
        <v>312.274</v>
      </c>
    </row>
    <row r="721" spans="1:21">
      <c r="A721" s="1" t="s">
        <v>282</v>
      </c>
      <c r="B721" s="1" t="s">
        <v>283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3">
        <v>0.27911000000000002</v>
      </c>
      <c r="J721" s="13">
        <v>0.259191</v>
      </c>
      <c r="K721" s="13">
        <v>0.51234400000000002</v>
      </c>
      <c r="L721" s="13">
        <v>0.75730200000000003</v>
      </c>
      <c r="M721" s="13">
        <v>1.7494249999999998</v>
      </c>
      <c r="N721" s="13">
        <v>2.8994059999999999</v>
      </c>
      <c r="O721" s="13">
        <v>19.916999999999998</v>
      </c>
      <c r="P721" s="13">
        <v>35.603999999999999</v>
      </c>
      <c r="Q721" s="13">
        <v>59.954000000000001</v>
      </c>
      <c r="R721" s="13">
        <v>114.90600000000001</v>
      </c>
      <c r="S721" s="13">
        <v>172.458</v>
      </c>
      <c r="T721" s="13">
        <v>192.506</v>
      </c>
      <c r="U721" s="13">
        <v>174.858</v>
      </c>
    </row>
    <row r="722" spans="1:21">
      <c r="A722" s="1" t="s">
        <v>284</v>
      </c>
      <c r="B722" s="1" t="s">
        <v>285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3">
        <v>0.25431500000000001</v>
      </c>
      <c r="J722" s="13">
        <v>0.23175599999999999</v>
      </c>
      <c r="K722" s="13">
        <v>0.45001599999999997</v>
      </c>
      <c r="L722" s="13">
        <v>0.73355100000000006</v>
      </c>
      <c r="M722" s="13">
        <v>1.6822029999999999</v>
      </c>
      <c r="N722" s="13">
        <v>2.6886989999999997</v>
      </c>
      <c r="O722" s="13">
        <v>20.852999999999998</v>
      </c>
      <c r="P722" s="13">
        <v>37.745999999999995</v>
      </c>
      <c r="Q722" s="13">
        <v>71.454999999999998</v>
      </c>
      <c r="R722" s="13">
        <v>131.142</v>
      </c>
      <c r="S722" s="13">
        <v>164.03400000000002</v>
      </c>
      <c r="T722" s="13">
        <v>165.64000000000001</v>
      </c>
      <c r="U722" s="13">
        <v>181.80600000000001</v>
      </c>
    </row>
    <row r="723" spans="1:21">
      <c r="A723" s="1" t="s">
        <v>286</v>
      </c>
      <c r="B723" s="1" t="s">
        <v>287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3">
        <v>0.58425000000000005</v>
      </c>
      <c r="J723" s="13">
        <v>0.46341899999999997</v>
      </c>
      <c r="K723" s="13">
        <v>0.85828399999999994</v>
      </c>
      <c r="L723" s="13">
        <v>1.0808070000000001</v>
      </c>
      <c r="M723" s="13">
        <v>2.1246559999999999</v>
      </c>
      <c r="N723" s="13">
        <v>3.7160169999999999</v>
      </c>
      <c r="O723" s="13">
        <v>23.741999999999997</v>
      </c>
      <c r="P723" s="13">
        <v>34.811999999999998</v>
      </c>
      <c r="Q723" s="13">
        <v>48.484000000000002</v>
      </c>
      <c r="R723" s="13">
        <v>75.900000000000006</v>
      </c>
      <c r="S723" s="13">
        <v>102.492</v>
      </c>
      <c r="T723" s="13">
        <v>107.06</v>
      </c>
      <c r="U723" s="13">
        <v>157.102</v>
      </c>
    </row>
    <row r="724" spans="1:21">
      <c r="A724" s="1" t="s">
        <v>288</v>
      </c>
      <c r="B724" s="1" t="s">
        <v>289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3">
        <v>0.49865500000000001</v>
      </c>
      <c r="J724" s="13">
        <v>0.4743</v>
      </c>
      <c r="K724" s="13">
        <v>0.91845599999999994</v>
      </c>
      <c r="L724" s="13">
        <v>1.1840010000000001</v>
      </c>
      <c r="M724" s="13">
        <v>2.1698379999999999</v>
      </c>
      <c r="N724" s="13">
        <v>3.4994839999999998</v>
      </c>
      <c r="O724" s="13">
        <v>25.172999999999998</v>
      </c>
      <c r="P724" s="13">
        <v>43.433999999999997</v>
      </c>
      <c r="Q724" s="13">
        <v>66.34</v>
      </c>
      <c r="R724" s="13">
        <v>94.445999999999998</v>
      </c>
      <c r="S724" s="13">
        <v>131.39100000000002</v>
      </c>
      <c r="T724" s="13">
        <v>168.06400000000002</v>
      </c>
      <c r="U724" s="13">
        <v>199.17600000000002</v>
      </c>
    </row>
    <row r="725" spans="1:21">
      <c r="A725" s="1" t="s">
        <v>290</v>
      </c>
      <c r="B725" s="1" t="s">
        <v>291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3">
        <v>0.40071000000000001</v>
      </c>
      <c r="J725" s="13">
        <v>0.41031600000000001</v>
      </c>
      <c r="K725" s="13">
        <v>0.83319599999999994</v>
      </c>
      <c r="L725" s="13">
        <v>1.1796330000000002</v>
      </c>
      <c r="M725" s="13">
        <v>2.3472599999999999</v>
      </c>
      <c r="N725" s="13">
        <v>3.6092070000000001</v>
      </c>
      <c r="O725" s="13">
        <v>29.528999999999996</v>
      </c>
      <c r="P725" s="13">
        <v>49.085999999999999</v>
      </c>
      <c r="Q725" s="13">
        <v>66.091999999999999</v>
      </c>
      <c r="R725" s="13">
        <v>104.08200000000001</v>
      </c>
      <c r="S725" s="13">
        <v>154.44</v>
      </c>
      <c r="T725" s="13">
        <v>166.852</v>
      </c>
      <c r="U725" s="13">
        <v>207.28200000000001</v>
      </c>
    </row>
    <row r="726" spans="1:21">
      <c r="A726" s="1" t="s">
        <v>292</v>
      </c>
      <c r="B726" s="1" t="s">
        <v>293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3">
        <v>0.30381000000000002</v>
      </c>
      <c r="J726" s="13">
        <v>0.341775</v>
      </c>
      <c r="K726" s="13">
        <v>0.70755999999999997</v>
      </c>
      <c r="L726" s="13">
        <v>0.99372000000000005</v>
      </c>
      <c r="M726" s="13">
        <v>1.8673389999999999</v>
      </c>
      <c r="N726" s="13">
        <v>2.8168709999999999</v>
      </c>
      <c r="O726" s="13">
        <v>21.941999999999997</v>
      </c>
      <c r="P726" s="13">
        <v>38.861999999999995</v>
      </c>
      <c r="Q726" s="13">
        <v>52.854999999999997</v>
      </c>
      <c r="R726" s="13">
        <v>83.951999999999998</v>
      </c>
      <c r="S726" s="13">
        <v>121.32900000000001</v>
      </c>
      <c r="T726" s="13">
        <v>127.462</v>
      </c>
      <c r="U726" s="13">
        <v>137.03</v>
      </c>
    </row>
    <row r="727" spans="1:21">
      <c r="A727" s="1" t="s">
        <v>294</v>
      </c>
      <c r="B727" s="1" t="s">
        <v>295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3">
        <v>0.25156000000000001</v>
      </c>
      <c r="J727" s="13">
        <v>0.245148</v>
      </c>
      <c r="K727" s="13">
        <v>0.46491199999999999</v>
      </c>
      <c r="L727" s="13">
        <v>0.71498700000000004</v>
      </c>
      <c r="M727" s="13">
        <v>1.6463879999999997</v>
      </c>
      <c r="N727" s="13">
        <v>3.0780699999999999</v>
      </c>
      <c r="O727" s="13">
        <v>26.081999999999997</v>
      </c>
      <c r="P727" s="13">
        <v>43.145999999999994</v>
      </c>
      <c r="Q727" s="13">
        <v>68.665000000000006</v>
      </c>
      <c r="R727" s="13">
        <v>113.91600000000001</v>
      </c>
      <c r="S727" s="13">
        <v>156.78</v>
      </c>
      <c r="T727" s="13">
        <v>168.67000000000002</v>
      </c>
      <c r="U727" s="13">
        <v>153.24199999999999</v>
      </c>
    </row>
    <row r="728" spans="1:21">
      <c r="A728" s="1" t="s">
        <v>296</v>
      </c>
      <c r="B728" s="1" t="s">
        <v>297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3">
        <v>0.280725</v>
      </c>
      <c r="J728" s="13">
        <v>0.28234799999999999</v>
      </c>
      <c r="K728" s="13">
        <v>0.58662799999999993</v>
      </c>
      <c r="L728" s="13">
        <v>0.93748200000000004</v>
      </c>
      <c r="M728" s="13">
        <v>2.1626749999999997</v>
      </c>
      <c r="N728" s="13">
        <v>3.7975809999999997</v>
      </c>
      <c r="O728" s="13">
        <v>34.739999999999995</v>
      </c>
      <c r="P728" s="13">
        <v>70.884</v>
      </c>
      <c r="Q728" s="13">
        <v>135.65600000000001</v>
      </c>
      <c r="R728" s="13">
        <v>213.57600000000002</v>
      </c>
      <c r="S728" s="13">
        <v>282.32100000000003</v>
      </c>
      <c r="T728" s="13">
        <v>365.21600000000001</v>
      </c>
      <c r="U728" s="13">
        <v>498.32600000000002</v>
      </c>
    </row>
    <row r="729" spans="1:21">
      <c r="A729" s="1" t="s">
        <v>298</v>
      </c>
      <c r="B729" s="1" t="s">
        <v>299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3">
        <v>0.63783000000000001</v>
      </c>
      <c r="J729" s="13">
        <v>0.646536</v>
      </c>
      <c r="K729" s="13">
        <v>1.0950519999999999</v>
      </c>
      <c r="L729" s="13">
        <v>1.2770940000000002</v>
      </c>
      <c r="M729" s="13">
        <v>2.4783979999999999</v>
      </c>
      <c r="N729" s="13">
        <v>3.7694220000000001</v>
      </c>
      <c r="O729" s="13">
        <v>28.817999999999998</v>
      </c>
      <c r="P729" s="13">
        <v>42.12</v>
      </c>
      <c r="Q729" s="13">
        <v>55.645000000000003</v>
      </c>
      <c r="R729" s="13">
        <v>80.585999999999999</v>
      </c>
      <c r="S729" s="13">
        <v>107.52300000000001</v>
      </c>
      <c r="T729" s="13">
        <v>119.98800000000001</v>
      </c>
      <c r="U729" s="13">
        <v>128.15200000000002</v>
      </c>
    </row>
    <row r="730" spans="1:21">
      <c r="A730" s="1" t="s">
        <v>300</v>
      </c>
      <c r="B730" s="1" t="s">
        <v>301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3">
        <v>0.241205</v>
      </c>
      <c r="J730" s="13">
        <v>0.25444800000000001</v>
      </c>
      <c r="K730" s="13">
        <v>0.64307599999999998</v>
      </c>
      <c r="L730" s="13">
        <v>1.0188360000000001</v>
      </c>
      <c r="M730" s="13">
        <v>2.2943639999999998</v>
      </c>
      <c r="N730" s="13">
        <v>3.9393469999999997</v>
      </c>
      <c r="O730" s="13">
        <v>30.914999999999999</v>
      </c>
      <c r="P730" s="13">
        <v>52.631999999999998</v>
      </c>
      <c r="Q730" s="13">
        <v>103.664</v>
      </c>
      <c r="R730" s="13">
        <v>162.36000000000001</v>
      </c>
      <c r="S730" s="13">
        <v>228.38400000000001</v>
      </c>
      <c r="T730" s="13">
        <v>251.89400000000001</v>
      </c>
      <c r="U730" s="13">
        <v>359.36599999999999</v>
      </c>
    </row>
    <row r="731" spans="1:21">
      <c r="A731" s="1" t="s">
        <v>302</v>
      </c>
      <c r="B731" s="1" t="s">
        <v>303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3">
        <v>0.33953</v>
      </c>
      <c r="J731" s="13">
        <v>0.36976799999999999</v>
      </c>
      <c r="K731" s="13">
        <v>0.79066399999999992</v>
      </c>
      <c r="L731" s="13">
        <v>1.1067420000000001</v>
      </c>
      <c r="M731" s="13">
        <v>2.3968499999999997</v>
      </c>
      <c r="N731" s="13">
        <v>4.0121719999999996</v>
      </c>
      <c r="O731" s="13">
        <v>30.680999999999997</v>
      </c>
      <c r="P731" s="13">
        <v>54.269999999999996</v>
      </c>
      <c r="Q731" s="13">
        <v>100.502</v>
      </c>
      <c r="R731" s="13">
        <v>158.994</v>
      </c>
      <c r="S731" s="13">
        <v>201.59100000000001</v>
      </c>
      <c r="T731" s="13">
        <v>244.21800000000002</v>
      </c>
      <c r="U731" s="13">
        <v>352.03199999999998</v>
      </c>
    </row>
    <row r="732" spans="1:21">
      <c r="A732" s="1" t="s">
        <v>304</v>
      </c>
      <c r="B732" s="1" t="s">
        <v>305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3">
        <v>0.25298500000000002</v>
      </c>
      <c r="J732" s="13">
        <v>0.308388</v>
      </c>
      <c r="K732" s="13">
        <v>0.68031600000000003</v>
      </c>
      <c r="L732" s="13">
        <v>1.0600590000000001</v>
      </c>
      <c r="M732" s="13">
        <v>2.1009629999999997</v>
      </c>
      <c r="N732" s="13">
        <v>3.5130779999999997</v>
      </c>
      <c r="O732" s="13">
        <v>27.665999999999997</v>
      </c>
      <c r="P732" s="13">
        <v>51.911999999999999</v>
      </c>
      <c r="Q732" s="13">
        <v>101.029</v>
      </c>
      <c r="R732" s="13">
        <v>154.24200000000002</v>
      </c>
      <c r="S732" s="13">
        <v>222.18300000000002</v>
      </c>
      <c r="T732" s="13">
        <v>245.43</v>
      </c>
      <c r="U732" s="13">
        <v>282.166</v>
      </c>
    </row>
    <row r="733" spans="1:21">
      <c r="A733" s="1" t="s">
        <v>306</v>
      </c>
      <c r="B733" s="1" t="s">
        <v>307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3">
        <v>0.23911500000000002</v>
      </c>
      <c r="J733" s="13">
        <v>0.24049799999999999</v>
      </c>
      <c r="K733" s="13">
        <v>0.51646000000000003</v>
      </c>
      <c r="L733" s="13">
        <v>0.90253800000000006</v>
      </c>
      <c r="M733" s="13">
        <v>2.1384309999999997</v>
      </c>
      <c r="N733" s="13">
        <v>4.0752869999999994</v>
      </c>
      <c r="O733" s="13">
        <v>36.494999999999997</v>
      </c>
      <c r="P733" s="13">
        <v>69.85799999999999</v>
      </c>
      <c r="Q733" s="13">
        <v>135.935</v>
      </c>
      <c r="R733" s="13">
        <v>212.982</v>
      </c>
      <c r="S733" s="13">
        <v>265.005</v>
      </c>
      <c r="T733" s="13">
        <v>263.81200000000001</v>
      </c>
      <c r="U733" s="13">
        <v>323.85399999999998</v>
      </c>
    </row>
    <row r="734" spans="1:21">
      <c r="A734" s="1" t="s">
        <v>308</v>
      </c>
      <c r="B734" s="1" t="s">
        <v>309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3">
        <v>0.257355</v>
      </c>
      <c r="J734" s="13">
        <v>0.30178499999999997</v>
      </c>
      <c r="K734" s="13">
        <v>0.64601599999999992</v>
      </c>
      <c r="L734" s="13">
        <v>0.95904900000000004</v>
      </c>
      <c r="M734" s="13">
        <v>2.1279619999999997</v>
      </c>
      <c r="N734" s="13">
        <v>3.862638</v>
      </c>
      <c r="O734" s="13">
        <v>32.957999999999998</v>
      </c>
      <c r="P734" s="13">
        <v>63.989999999999995</v>
      </c>
      <c r="Q734" s="13">
        <v>126.666</v>
      </c>
      <c r="R734" s="13">
        <v>194.83200000000002</v>
      </c>
      <c r="S734" s="13">
        <v>276.822</v>
      </c>
      <c r="T734" s="13">
        <v>358.75200000000001</v>
      </c>
      <c r="U734" s="13">
        <v>537.31200000000001</v>
      </c>
    </row>
    <row r="735" spans="1:21">
      <c r="A735" s="1" t="s">
        <v>310</v>
      </c>
      <c r="B735" s="1" t="s">
        <v>311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3">
        <v>0.40603</v>
      </c>
      <c r="J735" s="13">
        <v>0.37934699999999999</v>
      </c>
      <c r="K735" s="13">
        <v>0.74519199999999997</v>
      </c>
      <c r="L735" s="13">
        <v>1.057056</v>
      </c>
      <c r="M735" s="13">
        <v>2.2177749999999996</v>
      </c>
      <c r="N735" s="13">
        <v>3.9694479999999999</v>
      </c>
      <c r="O735" s="13">
        <v>30.410999999999998</v>
      </c>
      <c r="P735" s="13">
        <v>53.261999999999993</v>
      </c>
      <c r="Q735" s="13">
        <v>91.45</v>
      </c>
      <c r="R735" s="13">
        <v>139.98600000000002</v>
      </c>
      <c r="S735" s="13">
        <v>202.41000000000003</v>
      </c>
      <c r="T735" s="13">
        <v>209.27200000000002</v>
      </c>
      <c r="U735" s="13">
        <v>291.43</v>
      </c>
    </row>
    <row r="736" spans="1:21">
      <c r="A736" s="1" t="s">
        <v>312</v>
      </c>
      <c r="B736" s="1" t="s">
        <v>313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3">
        <v>0.23294000000000001</v>
      </c>
      <c r="J736" s="13">
        <v>0.24979799999999999</v>
      </c>
      <c r="K736" s="13">
        <v>0.50763999999999998</v>
      </c>
      <c r="L736" s="13">
        <v>0.90608700000000009</v>
      </c>
      <c r="M736" s="13">
        <v>2.1009629999999997</v>
      </c>
      <c r="N736" s="13">
        <v>3.6529020000000001</v>
      </c>
      <c r="O736" s="13">
        <v>29.636999999999997</v>
      </c>
      <c r="P736" s="13">
        <v>52.127999999999993</v>
      </c>
      <c r="Q736" s="13">
        <v>94.488</v>
      </c>
      <c r="R736" s="13">
        <v>151.73400000000001</v>
      </c>
      <c r="S736" s="13">
        <v>192.69900000000001</v>
      </c>
      <c r="T736" s="13">
        <v>193.31400000000002</v>
      </c>
      <c r="U736" s="13">
        <v>258.62</v>
      </c>
    </row>
    <row r="737" spans="1:21">
      <c r="A737" s="1" t="s">
        <v>314</v>
      </c>
      <c r="B737" s="1" t="s">
        <v>315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3">
        <v>0.43643000000000004</v>
      </c>
      <c r="J737" s="13">
        <v>0.45011999999999996</v>
      </c>
      <c r="K737" s="13">
        <v>0.83672400000000002</v>
      </c>
      <c r="L737" s="13">
        <v>1.129947</v>
      </c>
      <c r="M737" s="13">
        <v>2.2557939999999999</v>
      </c>
      <c r="N737" s="13">
        <v>3.7189299999999998</v>
      </c>
      <c r="O737" s="13">
        <v>25.604999999999997</v>
      </c>
      <c r="P737" s="13">
        <v>38.519999999999996</v>
      </c>
      <c r="Q737" s="13">
        <v>53.506</v>
      </c>
      <c r="R737" s="13">
        <v>92.994</v>
      </c>
      <c r="S737" s="13">
        <v>134.78400000000002</v>
      </c>
      <c r="T737" s="13">
        <v>144.834</v>
      </c>
      <c r="U737" s="13">
        <v>167.13800000000001</v>
      </c>
    </row>
    <row r="738" spans="1:21">
      <c r="A738" s="1" t="s">
        <v>316</v>
      </c>
      <c r="B738" s="1" t="s">
        <v>317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3">
        <v>0.24263000000000001</v>
      </c>
      <c r="J738" s="13">
        <v>0.25165799999999999</v>
      </c>
      <c r="K738" s="13">
        <v>0.50371999999999995</v>
      </c>
      <c r="L738" s="13">
        <v>0.79415700000000011</v>
      </c>
      <c r="M738" s="13">
        <v>1.8596249999999999</v>
      </c>
      <c r="N738" s="13">
        <v>3.4606439999999998</v>
      </c>
      <c r="O738" s="13">
        <v>27.081</v>
      </c>
      <c r="P738" s="13">
        <v>48.671999999999997</v>
      </c>
      <c r="Q738" s="13">
        <v>88.194999999999993</v>
      </c>
      <c r="R738" s="13">
        <v>126.65400000000001</v>
      </c>
      <c r="S738" s="13">
        <v>174.68100000000001</v>
      </c>
      <c r="T738" s="13">
        <v>186.244</v>
      </c>
      <c r="U738" s="13">
        <v>178.71800000000002</v>
      </c>
    </row>
    <row r="739" spans="1:21">
      <c r="A739" s="1" t="s">
        <v>318</v>
      </c>
      <c r="B739" s="1" t="s">
        <v>319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3">
        <v>0.24719000000000002</v>
      </c>
      <c r="J739" s="13">
        <v>0.277698</v>
      </c>
      <c r="K739" s="13">
        <v>0.58349200000000001</v>
      </c>
      <c r="L739" s="13">
        <v>0.9238320000000001</v>
      </c>
      <c r="M739" s="13">
        <v>2.0629439999999999</v>
      </c>
      <c r="N739" s="13">
        <v>3.4713249999999998</v>
      </c>
      <c r="O739" s="13">
        <v>29.97</v>
      </c>
      <c r="P739" s="13">
        <v>54.125999999999998</v>
      </c>
      <c r="Q739" s="13">
        <v>112.685</v>
      </c>
      <c r="R739" s="13">
        <v>185.988</v>
      </c>
      <c r="S739" s="13">
        <v>252.83700000000002</v>
      </c>
      <c r="T739" s="13">
        <v>259.166</v>
      </c>
      <c r="U739" s="13">
        <v>245.49600000000001</v>
      </c>
    </row>
    <row r="740" spans="1:21">
      <c r="A740" s="1" t="s">
        <v>320</v>
      </c>
      <c r="B740" s="1" t="s">
        <v>321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3">
        <v>0.33174000000000003</v>
      </c>
      <c r="J740" s="13">
        <v>0.352377</v>
      </c>
      <c r="K740" s="13">
        <v>0.71736</v>
      </c>
      <c r="L740" s="13">
        <v>0.86732100000000012</v>
      </c>
      <c r="M740" s="13">
        <v>1.8530129999999998</v>
      </c>
      <c r="N740" s="13">
        <v>3.0363169999999999</v>
      </c>
      <c r="O740" s="13">
        <v>22.148999999999997</v>
      </c>
      <c r="P740" s="13">
        <v>37.637999999999998</v>
      </c>
      <c r="Q740" s="13">
        <v>61.534999999999997</v>
      </c>
      <c r="R740" s="13">
        <v>91.805999999999997</v>
      </c>
      <c r="S740" s="13">
        <v>132.09300000000002</v>
      </c>
      <c r="T740" s="13">
        <v>145.238</v>
      </c>
      <c r="U740" s="13">
        <v>207.28200000000001</v>
      </c>
    </row>
    <row r="741" spans="1:21">
      <c r="A741" s="1" t="s">
        <v>322</v>
      </c>
      <c r="B741" s="1" t="s">
        <v>323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3">
        <v>0.39729000000000003</v>
      </c>
      <c r="J741" s="13">
        <v>0.40613099999999996</v>
      </c>
      <c r="K741" s="13">
        <v>0.80379599999999995</v>
      </c>
      <c r="L741" s="13">
        <v>1.0368540000000002</v>
      </c>
      <c r="M741" s="13">
        <v>2.1984899999999996</v>
      </c>
      <c r="N741" s="13">
        <v>3.5829899999999997</v>
      </c>
      <c r="O741" s="13">
        <v>23.066999999999997</v>
      </c>
      <c r="P741" s="13">
        <v>37.565999999999995</v>
      </c>
      <c r="Q741" s="13">
        <v>60.170999999999999</v>
      </c>
      <c r="R741" s="13">
        <v>100.71600000000001</v>
      </c>
      <c r="S741" s="13">
        <v>137.94300000000001</v>
      </c>
      <c r="T741" s="13">
        <v>158.36800000000002</v>
      </c>
      <c r="U741" s="13">
        <v>161.34800000000001</v>
      </c>
    </row>
    <row r="742" spans="1:21">
      <c r="A742" s="1" t="s">
        <v>324</v>
      </c>
      <c r="B742" s="1" t="s">
        <v>325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3">
        <v>0.38275500000000001</v>
      </c>
      <c r="J742" s="13">
        <v>0.395901</v>
      </c>
      <c r="K742" s="13">
        <v>0.74440799999999996</v>
      </c>
      <c r="L742" s="13">
        <v>0.94130400000000003</v>
      </c>
      <c r="M742" s="13">
        <v>2.0227209999999998</v>
      </c>
      <c r="N742" s="13">
        <v>3.3033419999999998</v>
      </c>
      <c r="O742" s="13">
        <v>24.713999999999999</v>
      </c>
      <c r="P742" s="13">
        <v>43.523999999999994</v>
      </c>
      <c r="Q742" s="13">
        <v>67.518000000000001</v>
      </c>
      <c r="R742" s="13">
        <v>118.73400000000001</v>
      </c>
      <c r="S742" s="13">
        <v>167.07600000000002</v>
      </c>
      <c r="T742" s="13">
        <v>191.9</v>
      </c>
      <c r="U742" s="13">
        <v>257.46199999999999</v>
      </c>
    </row>
    <row r="743" spans="1:21">
      <c r="A743" s="1" t="s">
        <v>326</v>
      </c>
      <c r="B743" s="1" t="s">
        <v>327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3">
        <v>0.34114500000000003</v>
      </c>
      <c r="J743" s="13">
        <v>0.33870600000000001</v>
      </c>
      <c r="K743" s="13">
        <v>0.69775999999999994</v>
      </c>
      <c r="L743" s="13">
        <v>0.98826000000000003</v>
      </c>
      <c r="M743" s="13">
        <v>2.1125339999999997</v>
      </c>
      <c r="N743" s="13">
        <v>3.5752219999999997</v>
      </c>
      <c r="O743" s="13">
        <v>26.171999999999997</v>
      </c>
      <c r="P743" s="13">
        <v>45.053999999999995</v>
      </c>
      <c r="Q743" s="13">
        <v>76.694000000000003</v>
      </c>
      <c r="R743" s="13">
        <v>131.40600000000001</v>
      </c>
      <c r="S743" s="13">
        <v>177.84</v>
      </c>
      <c r="T743" s="13">
        <v>222.40200000000002</v>
      </c>
      <c r="U743" s="13">
        <v>308.8</v>
      </c>
    </row>
    <row r="744" spans="1:21">
      <c r="A744" s="1" t="s">
        <v>328</v>
      </c>
      <c r="B744" s="1" t="s">
        <v>329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3">
        <v>0.27749499999999999</v>
      </c>
      <c r="J744" s="13">
        <v>0.35553899999999999</v>
      </c>
      <c r="K744" s="13">
        <v>0.82457199999999997</v>
      </c>
      <c r="L744" s="13">
        <v>1.1632530000000001</v>
      </c>
      <c r="M744" s="13">
        <v>2.296017</v>
      </c>
      <c r="N744" s="13">
        <v>3.8538989999999997</v>
      </c>
      <c r="O744" s="13">
        <v>28.790999999999997</v>
      </c>
      <c r="P744" s="13">
        <v>53.243999999999993</v>
      </c>
      <c r="Q744" s="13">
        <v>96.316999999999993</v>
      </c>
      <c r="R744" s="13">
        <v>154.90200000000002</v>
      </c>
      <c r="S744" s="13">
        <v>210.13200000000001</v>
      </c>
      <c r="T744" s="13">
        <v>240.58200000000002</v>
      </c>
      <c r="U744" s="13">
        <v>309.572</v>
      </c>
    </row>
    <row r="745" spans="1:21">
      <c r="A745" s="1" t="s">
        <v>330</v>
      </c>
      <c r="B745" s="1" t="s">
        <v>331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3">
        <v>0.33516000000000001</v>
      </c>
      <c r="J745" s="13">
        <v>0.28895100000000001</v>
      </c>
      <c r="K745" s="13">
        <v>0.56487199999999993</v>
      </c>
      <c r="L745" s="13">
        <v>0.91018200000000005</v>
      </c>
      <c r="M745" s="13">
        <v>2.145594</v>
      </c>
      <c r="N745" s="13">
        <v>3.439282</v>
      </c>
      <c r="O745" s="13">
        <v>25.136999999999997</v>
      </c>
      <c r="P745" s="13">
        <v>44.819999999999993</v>
      </c>
      <c r="Q745" s="13">
        <v>82.894000000000005</v>
      </c>
      <c r="R745" s="13">
        <v>131.40600000000001</v>
      </c>
      <c r="S745" s="13">
        <v>177.37200000000001</v>
      </c>
      <c r="T745" s="13">
        <v>205.03</v>
      </c>
      <c r="U745" s="13">
        <v>252.05799999999999</v>
      </c>
    </row>
    <row r="746" spans="1:21">
      <c r="A746" s="1" t="s">
        <v>332</v>
      </c>
      <c r="B746" s="1" t="s">
        <v>333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3">
        <v>0.44061</v>
      </c>
      <c r="J746" s="13">
        <v>0.43384499999999998</v>
      </c>
      <c r="K746" s="13">
        <v>0.91923999999999995</v>
      </c>
      <c r="L746" s="13">
        <v>1.1476920000000002</v>
      </c>
      <c r="M746" s="13">
        <v>2.3863809999999996</v>
      </c>
      <c r="N746" s="13">
        <v>3.4538469999999997</v>
      </c>
      <c r="O746" s="13">
        <v>24.920999999999999</v>
      </c>
      <c r="P746" s="13">
        <v>35.513999999999996</v>
      </c>
      <c r="Q746" s="13">
        <v>57.814999999999998</v>
      </c>
      <c r="R746" s="13">
        <v>86.394000000000005</v>
      </c>
      <c r="S746" s="13">
        <v>116.298</v>
      </c>
      <c r="T746" s="13">
        <v>130.69400000000002</v>
      </c>
      <c r="U746" s="13">
        <v>177.17400000000001</v>
      </c>
    </row>
    <row r="747" spans="1:21">
      <c r="A747" s="1" t="s">
        <v>334</v>
      </c>
      <c r="B747" s="1" t="s">
        <v>335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3">
        <v>0.25336500000000001</v>
      </c>
      <c r="J747" s="13">
        <v>0.37488299999999997</v>
      </c>
      <c r="K747" s="13">
        <v>0.90551999999999999</v>
      </c>
      <c r="L747" s="13">
        <v>1.2956580000000002</v>
      </c>
      <c r="M747" s="13">
        <v>2.5219269999999998</v>
      </c>
      <c r="N747" s="13">
        <v>4.0869390000000001</v>
      </c>
      <c r="O747" s="13">
        <v>29.447999999999997</v>
      </c>
      <c r="P747" s="13">
        <v>50.741999999999997</v>
      </c>
      <c r="Q747" s="13">
        <v>90.272000000000006</v>
      </c>
      <c r="R747" s="13">
        <v>143.88</v>
      </c>
      <c r="S747" s="13">
        <v>202.059</v>
      </c>
      <c r="T747" s="13">
        <v>242.602</v>
      </c>
      <c r="U747" s="13">
        <v>369.01600000000002</v>
      </c>
    </row>
    <row r="748" spans="1:21">
      <c r="A748" s="1" t="s">
        <v>336</v>
      </c>
      <c r="B748" s="1" t="s">
        <v>337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3">
        <v>0.38674500000000001</v>
      </c>
      <c r="J748" s="13">
        <v>0.297786</v>
      </c>
      <c r="K748" s="13">
        <v>0.59662399999999993</v>
      </c>
      <c r="L748" s="13">
        <v>0.80316600000000005</v>
      </c>
      <c r="M748" s="13">
        <v>1.8039739999999997</v>
      </c>
      <c r="N748" s="13">
        <v>2.9809699999999997</v>
      </c>
      <c r="O748" s="13">
        <v>23.436</v>
      </c>
      <c r="P748" s="13">
        <v>44.099999999999994</v>
      </c>
      <c r="Q748" s="13">
        <v>75.144000000000005</v>
      </c>
      <c r="R748" s="13">
        <v>127.974</v>
      </c>
      <c r="S748" s="13">
        <v>171.17100000000002</v>
      </c>
      <c r="T748" s="13">
        <v>213.71600000000001</v>
      </c>
      <c r="U748" s="13">
        <v>378.666</v>
      </c>
    </row>
    <row r="749" spans="1:21">
      <c r="A749" s="1" t="s">
        <v>338</v>
      </c>
      <c r="B749" s="1" t="s">
        <v>339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3">
        <v>0.29516500000000001</v>
      </c>
      <c r="J749" s="13">
        <v>0.28792800000000002</v>
      </c>
      <c r="K749" s="13">
        <v>0.59877999999999998</v>
      </c>
      <c r="L749" s="13">
        <v>0.99508500000000011</v>
      </c>
      <c r="M749" s="13">
        <v>2.1747969999999999</v>
      </c>
      <c r="N749" s="13">
        <v>3.81603</v>
      </c>
      <c r="O749" s="13">
        <v>29.906999999999996</v>
      </c>
      <c r="P749" s="13">
        <v>54.215999999999994</v>
      </c>
      <c r="Q749" s="13">
        <v>100.657</v>
      </c>
      <c r="R749" s="13">
        <v>165.59399999999999</v>
      </c>
      <c r="S749" s="13">
        <v>214.929</v>
      </c>
      <c r="T749" s="13">
        <v>257.95400000000001</v>
      </c>
      <c r="U749" s="13">
        <v>330.416</v>
      </c>
    </row>
    <row r="750" spans="1:21">
      <c r="A750" s="1" t="s">
        <v>340</v>
      </c>
      <c r="B750" s="1" t="s">
        <v>341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3">
        <v>0.284715</v>
      </c>
      <c r="J750" s="13">
        <v>0.31275900000000001</v>
      </c>
      <c r="K750" s="13">
        <v>0.62249599999999994</v>
      </c>
      <c r="L750" s="13">
        <v>0.94676400000000005</v>
      </c>
      <c r="M750" s="13">
        <v>2.1544099999999999</v>
      </c>
      <c r="N750" s="13">
        <v>3.666496</v>
      </c>
      <c r="O750" s="13">
        <v>29.429999999999996</v>
      </c>
      <c r="P750" s="13">
        <v>51.317999999999998</v>
      </c>
      <c r="Q750" s="13">
        <v>97.897999999999996</v>
      </c>
      <c r="R750" s="13">
        <v>147.774</v>
      </c>
      <c r="S750" s="13">
        <v>174.91500000000002</v>
      </c>
      <c r="T750" s="13">
        <v>202</v>
      </c>
      <c r="U750" s="13">
        <v>252.83</v>
      </c>
    </row>
    <row r="751" spans="1:21">
      <c r="A751" s="1" t="s">
        <v>342</v>
      </c>
      <c r="B751" s="1" t="s">
        <v>343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3">
        <v>0.46540500000000001</v>
      </c>
      <c r="J751" s="13">
        <v>0.50889600000000002</v>
      </c>
      <c r="K751" s="13">
        <v>0.94863999999999993</v>
      </c>
      <c r="L751" s="13">
        <v>1.2044760000000001</v>
      </c>
      <c r="M751" s="13">
        <v>2.3516679999999996</v>
      </c>
      <c r="N751" s="13">
        <v>3.6344529999999997</v>
      </c>
      <c r="O751" s="13">
        <v>29.357999999999997</v>
      </c>
      <c r="P751" s="13">
        <v>47.177999999999997</v>
      </c>
      <c r="Q751" s="13">
        <v>69.037000000000006</v>
      </c>
      <c r="R751" s="13">
        <v>107.712</v>
      </c>
      <c r="S751" s="13">
        <v>140.166</v>
      </c>
      <c r="T751" s="13">
        <v>154.934</v>
      </c>
      <c r="U751" s="13">
        <v>171.38400000000001</v>
      </c>
    </row>
    <row r="752" spans="1:21">
      <c r="A752" s="1" t="s">
        <v>344</v>
      </c>
      <c r="B752" s="1" t="s">
        <v>345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3">
        <v>0.36423</v>
      </c>
      <c r="J752" s="13">
        <v>0.35860799999999998</v>
      </c>
      <c r="K752" s="13">
        <v>0.673064</v>
      </c>
      <c r="L752" s="13">
        <v>0.93502500000000011</v>
      </c>
      <c r="M752" s="13">
        <v>1.9417239999999998</v>
      </c>
      <c r="N752" s="13">
        <v>3.08778</v>
      </c>
      <c r="O752" s="13">
        <v>22.526999999999997</v>
      </c>
      <c r="P752" s="13">
        <v>39.257999999999996</v>
      </c>
      <c r="Q752" s="13">
        <v>69.873999999999995</v>
      </c>
      <c r="R752" s="13">
        <v>117.876</v>
      </c>
      <c r="S752" s="13">
        <v>152.91900000000001</v>
      </c>
      <c r="T752" s="13">
        <v>186.244</v>
      </c>
      <c r="U752" s="13">
        <v>267.88400000000001</v>
      </c>
    </row>
    <row r="753" spans="1:21">
      <c r="A753" s="1" t="s">
        <v>346</v>
      </c>
      <c r="B753" s="1" t="s">
        <v>347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3">
        <v>0.49276500000000001</v>
      </c>
      <c r="J753" s="13">
        <v>0.503409</v>
      </c>
      <c r="K753" s="13">
        <v>1.0197879999999999</v>
      </c>
      <c r="L753" s="13">
        <v>1.250067</v>
      </c>
      <c r="M753" s="13">
        <v>2.3715039999999998</v>
      </c>
      <c r="N753" s="13">
        <v>3.6315399999999998</v>
      </c>
      <c r="O753" s="13">
        <v>28.025999999999996</v>
      </c>
      <c r="P753" s="13">
        <v>50.057999999999993</v>
      </c>
      <c r="Q753" s="13">
        <v>82.087999999999994</v>
      </c>
      <c r="R753" s="13">
        <v>137.74200000000002</v>
      </c>
      <c r="S753" s="13">
        <v>185.09400000000002</v>
      </c>
      <c r="T753" s="13">
        <v>240.58200000000002</v>
      </c>
      <c r="U753" s="13">
        <v>353.19</v>
      </c>
    </row>
    <row r="754" spans="1:21">
      <c r="A754" s="1" t="s">
        <v>348</v>
      </c>
      <c r="B754" s="1" t="s">
        <v>349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3">
        <v>0.31387999999999999</v>
      </c>
      <c r="J754" s="13">
        <v>0.31517699999999998</v>
      </c>
      <c r="K754" s="13">
        <v>0.63641199999999998</v>
      </c>
      <c r="L754" s="13">
        <v>1.0333050000000001</v>
      </c>
      <c r="M754" s="13">
        <v>2.4519499999999996</v>
      </c>
      <c r="N754" s="13">
        <v>4.3879489999999999</v>
      </c>
      <c r="O754" s="13">
        <v>37.494</v>
      </c>
      <c r="P754" s="13">
        <v>70.289999999999992</v>
      </c>
      <c r="Q754" s="13">
        <v>137.88800000000001</v>
      </c>
      <c r="R754" s="13">
        <v>194.04000000000002</v>
      </c>
      <c r="S754" s="13">
        <v>249.44400000000002</v>
      </c>
      <c r="T754" s="13">
        <v>273.71000000000004</v>
      </c>
      <c r="U754" s="13">
        <v>434.63600000000002</v>
      </c>
    </row>
    <row r="755" spans="1:21">
      <c r="A755" s="1" t="s">
        <v>350</v>
      </c>
      <c r="B755" s="1" t="s">
        <v>351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3">
        <v>0.21736000000000003</v>
      </c>
      <c r="J755" s="13">
        <v>0.226269</v>
      </c>
      <c r="K755" s="13">
        <v>0.45589599999999997</v>
      </c>
      <c r="L755" s="13">
        <v>0.80862600000000007</v>
      </c>
      <c r="M755" s="13">
        <v>1.9995789999999998</v>
      </c>
      <c r="N755" s="13">
        <v>3.6150329999999999</v>
      </c>
      <c r="O755" s="13">
        <v>29.933999999999997</v>
      </c>
      <c r="P755" s="13">
        <v>58.463999999999999</v>
      </c>
      <c r="Q755" s="13">
        <v>101.89700000000001</v>
      </c>
      <c r="R755" s="13">
        <v>152.46</v>
      </c>
      <c r="S755" s="13">
        <v>185.79600000000002</v>
      </c>
      <c r="T755" s="13">
        <v>206.44400000000002</v>
      </c>
      <c r="U755" s="13">
        <v>261.322</v>
      </c>
    </row>
    <row r="756" spans="1:21">
      <c r="A756" s="1" t="s">
        <v>352</v>
      </c>
      <c r="B756" s="1" t="s">
        <v>353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3">
        <v>0.20852500000000002</v>
      </c>
      <c r="J756" s="13">
        <v>0.21315599999999998</v>
      </c>
      <c r="K756" s="13">
        <v>0.45119199999999998</v>
      </c>
      <c r="L756" s="13">
        <v>0.7633080000000001</v>
      </c>
      <c r="M756" s="13">
        <v>1.8761549999999998</v>
      </c>
      <c r="N756" s="13">
        <v>3.6286269999999998</v>
      </c>
      <c r="O756" s="13">
        <v>29.321999999999999</v>
      </c>
      <c r="P756" s="13">
        <v>52.29</v>
      </c>
      <c r="Q756" s="13">
        <v>102.05199999999999</v>
      </c>
      <c r="R756" s="13">
        <v>165.46200000000002</v>
      </c>
      <c r="S756" s="13">
        <v>221.13000000000002</v>
      </c>
      <c r="T756" s="13">
        <v>260.78200000000004</v>
      </c>
      <c r="U756" s="13">
        <v>321.15199999999999</v>
      </c>
    </row>
    <row r="757" spans="1:21">
      <c r="A757" s="1" t="s">
        <v>354</v>
      </c>
      <c r="B757" s="1" t="s">
        <v>355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3">
        <v>0.25213000000000002</v>
      </c>
      <c r="J757" s="13">
        <v>0.25761000000000001</v>
      </c>
      <c r="K757" s="13">
        <v>0.5292</v>
      </c>
      <c r="L757" s="13">
        <v>0.87087000000000003</v>
      </c>
      <c r="M757" s="13">
        <v>2.1207989999999999</v>
      </c>
      <c r="N757" s="13">
        <v>3.9597379999999998</v>
      </c>
      <c r="O757" s="13">
        <v>32.966999999999999</v>
      </c>
      <c r="P757" s="13">
        <v>61.073999999999998</v>
      </c>
      <c r="Q757" s="13">
        <v>110.48399999999999</v>
      </c>
      <c r="R757" s="13">
        <v>168.56400000000002</v>
      </c>
      <c r="S757" s="13">
        <v>202.76100000000002</v>
      </c>
      <c r="T757" s="13">
        <v>215.73600000000002</v>
      </c>
      <c r="U757" s="13">
        <v>249.74200000000002</v>
      </c>
    </row>
    <row r="758" spans="1:21">
      <c r="A758" s="1" t="s">
        <v>356</v>
      </c>
      <c r="B758" s="1" t="s">
        <v>357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3">
        <v>0.35644000000000003</v>
      </c>
      <c r="J758" s="13">
        <v>0.311643</v>
      </c>
      <c r="K758" s="13">
        <v>0.54919200000000001</v>
      </c>
      <c r="L758" s="13">
        <v>0.8083530000000001</v>
      </c>
      <c r="M758" s="13">
        <v>1.9703759999999999</v>
      </c>
      <c r="N758" s="13">
        <v>3.9985779999999997</v>
      </c>
      <c r="O758" s="13">
        <v>31.454999999999998</v>
      </c>
      <c r="P758" s="13">
        <v>52.271999999999998</v>
      </c>
      <c r="Q758" s="13">
        <v>83.296999999999997</v>
      </c>
      <c r="R758" s="13">
        <v>119.262</v>
      </c>
      <c r="S758" s="13">
        <v>194.45400000000001</v>
      </c>
      <c r="T758" s="13">
        <v>220.786</v>
      </c>
      <c r="U758" s="13">
        <v>234.30199999999999</v>
      </c>
    </row>
    <row r="759" spans="1:21">
      <c r="A759" s="1" t="s">
        <v>358</v>
      </c>
      <c r="B759" s="1" t="s">
        <v>359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3">
        <v>0.35463500000000003</v>
      </c>
      <c r="J759" s="13">
        <v>0.32317499999999999</v>
      </c>
      <c r="K759" s="13">
        <v>0.554288</v>
      </c>
      <c r="L759" s="13">
        <v>0.77996100000000002</v>
      </c>
      <c r="M759" s="13">
        <v>1.7609959999999998</v>
      </c>
      <c r="N759" s="13">
        <v>3.0936059999999999</v>
      </c>
      <c r="O759" s="13">
        <v>23.957999999999998</v>
      </c>
      <c r="P759" s="13">
        <v>38.303999999999995</v>
      </c>
      <c r="Q759" s="13">
        <v>67.983000000000004</v>
      </c>
      <c r="R759" s="13">
        <v>104.54400000000001</v>
      </c>
      <c r="S759" s="13">
        <v>151.28100000000001</v>
      </c>
      <c r="T759" s="13">
        <v>183.214</v>
      </c>
      <c r="U759" s="13">
        <v>191.07</v>
      </c>
    </row>
    <row r="760" spans="1:21">
      <c r="A760" s="1" t="s">
        <v>360</v>
      </c>
      <c r="B760" s="1" t="s">
        <v>361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3">
        <v>0.31369000000000002</v>
      </c>
      <c r="J760" s="13">
        <v>0.30699300000000002</v>
      </c>
      <c r="K760" s="13">
        <v>0.59427200000000002</v>
      </c>
      <c r="L760" s="13">
        <v>0.9388470000000001</v>
      </c>
      <c r="M760" s="13">
        <v>1.9703759999999999</v>
      </c>
      <c r="N760" s="13">
        <v>3.4994839999999998</v>
      </c>
      <c r="O760" s="13">
        <v>26.819999999999997</v>
      </c>
      <c r="P760" s="13">
        <v>48.167999999999999</v>
      </c>
      <c r="Q760" s="13">
        <v>83.483000000000004</v>
      </c>
      <c r="R760" s="13">
        <v>129.822</v>
      </c>
      <c r="S760" s="13">
        <v>185.56200000000001</v>
      </c>
      <c r="T760" s="13">
        <v>193.71800000000002</v>
      </c>
      <c r="U760" s="13">
        <v>196.47400000000002</v>
      </c>
    </row>
    <row r="761" spans="1:21">
      <c r="A761" s="1" t="s">
        <v>362</v>
      </c>
      <c r="B761" s="1" t="s">
        <v>363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3">
        <v>0.34941</v>
      </c>
      <c r="J761" s="13">
        <v>0.30959700000000001</v>
      </c>
      <c r="K761" s="13">
        <v>0.63895999999999997</v>
      </c>
      <c r="L761" s="13">
        <v>0.87633000000000005</v>
      </c>
      <c r="M761" s="13">
        <v>1.9318059999999999</v>
      </c>
      <c r="N761" s="13">
        <v>3.2703279999999997</v>
      </c>
      <c r="O761" s="13">
        <v>27.738</v>
      </c>
      <c r="P761" s="13">
        <v>44.711999999999996</v>
      </c>
      <c r="Q761" s="13">
        <v>79.918000000000006</v>
      </c>
      <c r="R761" s="13">
        <v>121.44000000000001</v>
      </c>
      <c r="S761" s="13">
        <v>159.93900000000002</v>
      </c>
      <c r="T761" s="13">
        <v>169.07400000000001</v>
      </c>
      <c r="U761" s="13">
        <v>205.738</v>
      </c>
    </row>
    <row r="762" spans="1:21">
      <c r="A762" s="1" t="s">
        <v>364</v>
      </c>
      <c r="B762" s="1" t="s">
        <v>365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3">
        <v>0.43339</v>
      </c>
      <c r="J762" s="13">
        <v>0.39366899999999999</v>
      </c>
      <c r="K762" s="13">
        <v>0.70363999999999993</v>
      </c>
      <c r="L762" s="13">
        <v>1.0352160000000001</v>
      </c>
      <c r="M762" s="13">
        <v>2.3428519999999997</v>
      </c>
      <c r="N762" s="13">
        <v>3.945173</v>
      </c>
      <c r="O762" s="13">
        <v>30.302999999999997</v>
      </c>
      <c r="P762" s="13">
        <v>51.191999999999993</v>
      </c>
      <c r="Q762" s="13">
        <v>85.777000000000001</v>
      </c>
      <c r="R762" s="13">
        <v>139.78800000000001</v>
      </c>
      <c r="S762" s="13">
        <v>177.489</v>
      </c>
      <c r="T762" s="13">
        <v>202.40400000000002</v>
      </c>
      <c r="U762" s="13">
        <v>269.428</v>
      </c>
    </row>
    <row r="763" spans="1:21">
      <c r="A763" s="1" t="s">
        <v>366</v>
      </c>
      <c r="B763" s="1" t="s">
        <v>367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3">
        <v>0.28177000000000002</v>
      </c>
      <c r="J763" s="13">
        <v>0.27890700000000002</v>
      </c>
      <c r="K763" s="13">
        <v>0.52351599999999998</v>
      </c>
      <c r="L763" s="13">
        <v>0.90117300000000011</v>
      </c>
      <c r="M763" s="13">
        <v>1.9780899999999999</v>
      </c>
      <c r="N763" s="13">
        <v>3.5985259999999997</v>
      </c>
      <c r="O763" s="13">
        <v>28.772999999999996</v>
      </c>
      <c r="P763" s="13">
        <v>52.001999999999995</v>
      </c>
      <c r="Q763" s="13">
        <v>99.2</v>
      </c>
      <c r="R763" s="13">
        <v>150.94200000000001</v>
      </c>
      <c r="S763" s="13">
        <v>198.66600000000003</v>
      </c>
      <c r="T763" s="13">
        <v>257.95400000000001</v>
      </c>
      <c r="U763" s="13">
        <v>274.44600000000003</v>
      </c>
    </row>
    <row r="764" spans="1:21">
      <c r="A764" s="1" t="s">
        <v>368</v>
      </c>
      <c r="B764" s="1" t="s">
        <v>369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3">
        <v>0.317965</v>
      </c>
      <c r="J764" s="13">
        <v>0.334893</v>
      </c>
      <c r="K764" s="13">
        <v>0.68384400000000001</v>
      </c>
      <c r="L764" s="13">
        <v>1.0745280000000001</v>
      </c>
      <c r="M764" s="13">
        <v>2.3456069999999998</v>
      </c>
      <c r="N764" s="13">
        <v>4.2044299999999994</v>
      </c>
      <c r="O764" s="13">
        <v>34.037999999999997</v>
      </c>
      <c r="P764" s="13">
        <v>62.351999999999997</v>
      </c>
      <c r="Q764" s="13">
        <v>112.251</v>
      </c>
      <c r="R764" s="13">
        <v>177.93600000000001</v>
      </c>
      <c r="S764" s="13">
        <v>214.34400000000002</v>
      </c>
      <c r="T764" s="13">
        <v>242.804</v>
      </c>
      <c r="U764" s="13">
        <v>348.55799999999999</v>
      </c>
    </row>
    <row r="765" spans="1:21">
      <c r="A765" s="1" t="s">
        <v>370</v>
      </c>
      <c r="B765" s="1" t="s">
        <v>371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3">
        <v>0.36024</v>
      </c>
      <c r="J765" s="13">
        <v>0.34316999999999998</v>
      </c>
      <c r="K765" s="13">
        <v>0.67502399999999996</v>
      </c>
      <c r="L765" s="13">
        <v>0.9923550000000001</v>
      </c>
      <c r="M765" s="13">
        <v>2.0987589999999998</v>
      </c>
      <c r="N765" s="13">
        <v>3.4567600000000001</v>
      </c>
      <c r="O765" s="13">
        <v>26.117999999999999</v>
      </c>
      <c r="P765" s="13">
        <v>45.251999999999995</v>
      </c>
      <c r="Q765" s="13">
        <v>80.786000000000001</v>
      </c>
      <c r="R765" s="13">
        <v>123.68400000000001</v>
      </c>
      <c r="S765" s="13">
        <v>181.584</v>
      </c>
      <c r="T765" s="13">
        <v>205.43400000000003</v>
      </c>
      <c r="U765" s="13">
        <v>207.66800000000001</v>
      </c>
    </row>
    <row r="766" spans="1:21">
      <c r="A766" s="1" t="s">
        <v>372</v>
      </c>
      <c r="B766" s="1" t="s">
        <v>373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3">
        <v>0.32205</v>
      </c>
      <c r="J766" s="13">
        <v>0.26570099999999996</v>
      </c>
      <c r="K766" s="13">
        <v>0.46843999999999997</v>
      </c>
      <c r="L766" s="13">
        <v>0.75593700000000008</v>
      </c>
      <c r="M766" s="13">
        <v>1.6888149999999997</v>
      </c>
      <c r="N766" s="13">
        <v>2.9625209999999997</v>
      </c>
      <c r="O766" s="13">
        <v>23.831999999999997</v>
      </c>
      <c r="P766" s="13">
        <v>39.744</v>
      </c>
      <c r="Q766" s="13">
        <v>66.619</v>
      </c>
      <c r="R766" s="13">
        <v>96.36</v>
      </c>
      <c r="S766" s="13">
        <v>150.345</v>
      </c>
      <c r="T766" s="13">
        <v>161.398</v>
      </c>
      <c r="U766" s="13">
        <v>193.77199999999999</v>
      </c>
    </row>
    <row r="767" spans="1:21">
      <c r="A767" s="1" t="s">
        <v>374</v>
      </c>
      <c r="B767" s="1" t="s">
        <v>375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3">
        <v>0.26219999999999999</v>
      </c>
      <c r="J767" s="13">
        <v>0.25416899999999998</v>
      </c>
      <c r="K767" s="13">
        <v>0.48902000000000001</v>
      </c>
      <c r="L767" s="13">
        <v>0.79907100000000009</v>
      </c>
      <c r="M767" s="13">
        <v>2.0111499999999998</v>
      </c>
      <c r="N767" s="13">
        <v>3.5907579999999997</v>
      </c>
      <c r="O767" s="13">
        <v>29.987999999999996</v>
      </c>
      <c r="P767" s="13">
        <v>57.905999999999999</v>
      </c>
      <c r="Q767" s="13">
        <v>106.051</v>
      </c>
      <c r="R767" s="13">
        <v>170.94</v>
      </c>
      <c r="S767" s="13">
        <v>202.059</v>
      </c>
      <c r="T767" s="13">
        <v>235.93600000000001</v>
      </c>
      <c r="U767" s="13">
        <v>333.11799999999999</v>
      </c>
    </row>
    <row r="768" spans="1:21">
      <c r="A768" s="1" t="s">
        <v>376</v>
      </c>
      <c r="B768" s="1" t="s">
        <v>377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3">
        <v>0.72143000000000002</v>
      </c>
      <c r="J768" s="13">
        <v>0.58878299999999995</v>
      </c>
      <c r="K768" s="13">
        <v>1.0719239999999999</v>
      </c>
      <c r="L768" s="13">
        <v>1.1820900000000001</v>
      </c>
      <c r="M768" s="13">
        <v>2.003987</v>
      </c>
      <c r="N768" s="13">
        <v>3.1071999999999997</v>
      </c>
      <c r="O768" s="13">
        <v>21.581999999999997</v>
      </c>
      <c r="P768" s="13">
        <v>32.957999999999998</v>
      </c>
      <c r="Q768" s="13">
        <v>46.841000000000001</v>
      </c>
      <c r="R768" s="13">
        <v>73.128</v>
      </c>
      <c r="S768" s="13">
        <v>99.216000000000008</v>
      </c>
      <c r="T768" s="13">
        <v>107.06</v>
      </c>
      <c r="U768" s="13">
        <v>137.416</v>
      </c>
    </row>
    <row r="769" spans="1:21">
      <c r="A769" s="1" t="s">
        <v>378</v>
      </c>
      <c r="B769" s="1" t="s">
        <v>379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3">
        <v>0.31074499999999999</v>
      </c>
      <c r="J769" s="13">
        <v>0.306807</v>
      </c>
      <c r="K769" s="13">
        <v>0.663852</v>
      </c>
      <c r="L769" s="13">
        <v>0.98689500000000008</v>
      </c>
      <c r="M769" s="13">
        <v>1.9202349999999999</v>
      </c>
      <c r="N769" s="13">
        <v>3.3528629999999997</v>
      </c>
      <c r="O769" s="13">
        <v>25.631999999999998</v>
      </c>
      <c r="P769" s="13">
        <v>43.866</v>
      </c>
      <c r="Q769" s="13">
        <v>81.375</v>
      </c>
      <c r="R769" s="13">
        <v>132</v>
      </c>
      <c r="S769" s="13">
        <v>181.935</v>
      </c>
      <c r="T769" s="13">
        <v>238.56200000000001</v>
      </c>
      <c r="U769" s="13">
        <v>320.76600000000002</v>
      </c>
    </row>
    <row r="770" spans="1:21">
      <c r="A770" s="1" t="s">
        <v>380</v>
      </c>
      <c r="B770" s="1" t="s">
        <v>381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3">
        <v>0.87248000000000003</v>
      </c>
      <c r="J770" s="13">
        <v>0.66020699999999999</v>
      </c>
      <c r="K770" s="13">
        <v>1.039388</v>
      </c>
      <c r="L770" s="13">
        <v>1.128309</v>
      </c>
      <c r="M770" s="13">
        <v>2.1654299999999997</v>
      </c>
      <c r="N770" s="13">
        <v>3.374225</v>
      </c>
      <c r="O770" s="13">
        <v>23.570999999999998</v>
      </c>
      <c r="P770" s="13">
        <v>35.225999999999999</v>
      </c>
      <c r="Q770" s="13">
        <v>51.335999999999999</v>
      </c>
      <c r="R770" s="13">
        <v>70.356000000000009</v>
      </c>
      <c r="S770" s="13">
        <v>88.100999999999999</v>
      </c>
      <c r="T770" s="13">
        <v>98.172000000000011</v>
      </c>
      <c r="U770" s="13">
        <v>143.20600000000002</v>
      </c>
    </row>
    <row r="771" spans="1:21">
      <c r="A771" s="1" t="s">
        <v>382</v>
      </c>
      <c r="B771" s="1" t="s">
        <v>383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3">
        <v>0.91808000000000001</v>
      </c>
      <c r="J771" s="13">
        <v>0.63509700000000002</v>
      </c>
      <c r="K771" s="13">
        <v>1.019004</v>
      </c>
      <c r="L771" s="13">
        <v>1.1408670000000001</v>
      </c>
      <c r="M771" s="13">
        <v>2.1268599999999998</v>
      </c>
      <c r="N771" s="13">
        <v>3.1450689999999999</v>
      </c>
      <c r="O771" s="13">
        <v>22.454999999999998</v>
      </c>
      <c r="P771" s="13">
        <v>33.119999999999997</v>
      </c>
      <c r="Q771" s="13">
        <v>46.747999999999998</v>
      </c>
      <c r="R771" s="13">
        <v>69.498000000000005</v>
      </c>
      <c r="S771" s="13">
        <v>89.037000000000006</v>
      </c>
      <c r="T771" s="13">
        <v>89.486000000000004</v>
      </c>
      <c r="U771" s="13">
        <v>109.62400000000001</v>
      </c>
    </row>
    <row r="772" spans="1:21">
      <c r="A772" s="1" t="s">
        <v>384</v>
      </c>
      <c r="B772" s="1" t="s">
        <v>385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3">
        <v>0.28842000000000001</v>
      </c>
      <c r="J772" s="13">
        <v>0.27862799999999999</v>
      </c>
      <c r="K772" s="13">
        <v>0.53645199999999993</v>
      </c>
      <c r="L772" s="13">
        <v>0.78323700000000007</v>
      </c>
      <c r="M772" s="13">
        <v>1.7422619999999998</v>
      </c>
      <c r="N772" s="13">
        <v>2.9770859999999999</v>
      </c>
      <c r="O772" s="13">
        <v>23.417999999999999</v>
      </c>
      <c r="P772" s="13">
        <v>41.238</v>
      </c>
      <c r="Q772" s="13">
        <v>75.361000000000004</v>
      </c>
      <c r="R772" s="13">
        <v>133.18800000000002</v>
      </c>
      <c r="S772" s="13">
        <v>164.50200000000001</v>
      </c>
      <c r="T772" s="13">
        <v>197.96</v>
      </c>
      <c r="U772" s="13">
        <v>213.84399999999999</v>
      </c>
    </row>
    <row r="773" spans="1:21">
      <c r="A773" s="1" t="s">
        <v>386</v>
      </c>
      <c r="B773" s="1" t="s">
        <v>387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3">
        <v>0.35406500000000002</v>
      </c>
      <c r="J773" s="13">
        <v>0.34316999999999998</v>
      </c>
      <c r="K773" s="13">
        <v>0.63366800000000001</v>
      </c>
      <c r="L773" s="13">
        <v>0.93174900000000005</v>
      </c>
      <c r="M773" s="13">
        <v>1.9604579999999998</v>
      </c>
      <c r="N773" s="13">
        <v>3.3965579999999997</v>
      </c>
      <c r="O773" s="13">
        <v>27.152999999999999</v>
      </c>
      <c r="P773" s="13">
        <v>44.657999999999994</v>
      </c>
      <c r="Q773" s="13">
        <v>80.227999999999994</v>
      </c>
      <c r="R773" s="13">
        <v>122.89200000000001</v>
      </c>
      <c r="S773" s="13">
        <v>173.62800000000001</v>
      </c>
      <c r="T773" s="13">
        <v>189.274</v>
      </c>
      <c r="U773" s="13">
        <v>237.77600000000001</v>
      </c>
    </row>
    <row r="774" spans="1:21">
      <c r="A774" s="1" t="s">
        <v>388</v>
      </c>
      <c r="B774" s="1" t="s">
        <v>389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3">
        <v>0.19570000000000001</v>
      </c>
      <c r="J774" s="13">
        <v>0.22645499999999999</v>
      </c>
      <c r="K774" s="13">
        <v>0.53939199999999998</v>
      </c>
      <c r="L774" s="13">
        <v>0.88615800000000011</v>
      </c>
      <c r="M774" s="13">
        <v>1.9902119999999999</v>
      </c>
      <c r="N774" s="13">
        <v>3.5703670000000001</v>
      </c>
      <c r="O774" s="13">
        <v>28.907999999999998</v>
      </c>
      <c r="P774" s="13">
        <v>52.991999999999997</v>
      </c>
      <c r="Q774" s="13">
        <v>106.051</v>
      </c>
      <c r="R774" s="13">
        <v>151.80000000000001</v>
      </c>
      <c r="S774" s="13">
        <v>239.38200000000001</v>
      </c>
      <c r="T774" s="13">
        <v>250.88400000000001</v>
      </c>
      <c r="U774" s="13">
        <v>272.51600000000002</v>
      </c>
    </row>
    <row r="775" spans="1:21">
      <c r="A775" s="1" t="s">
        <v>390</v>
      </c>
      <c r="B775" s="1" t="s">
        <v>391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3">
        <v>0.32623000000000002</v>
      </c>
      <c r="J775" s="13">
        <v>0.310062</v>
      </c>
      <c r="K775" s="13">
        <v>0.59544799999999998</v>
      </c>
      <c r="L775" s="13">
        <v>0.89762400000000009</v>
      </c>
      <c r="M775" s="13">
        <v>1.8750529999999999</v>
      </c>
      <c r="N775" s="13">
        <v>3.5053099999999997</v>
      </c>
      <c r="O775" s="13">
        <v>28.835999999999999</v>
      </c>
      <c r="P775" s="13">
        <v>49.031999999999996</v>
      </c>
      <c r="Q775" s="13">
        <v>80.971999999999994</v>
      </c>
      <c r="R775" s="13">
        <v>115.236</v>
      </c>
      <c r="S775" s="13">
        <v>154.90800000000002</v>
      </c>
      <c r="T775" s="13">
        <v>182.608</v>
      </c>
      <c r="U775" s="13">
        <v>169.06800000000001</v>
      </c>
    </row>
    <row r="776" spans="1:21">
      <c r="A776" s="1" t="s">
        <v>392</v>
      </c>
      <c r="B776" s="1" t="s">
        <v>393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3">
        <v>0.50502000000000002</v>
      </c>
      <c r="J776" s="13">
        <v>0.41673299999999996</v>
      </c>
      <c r="K776" s="13">
        <v>0.79967999999999995</v>
      </c>
      <c r="L776" s="13">
        <v>1.1534250000000001</v>
      </c>
      <c r="M776" s="13">
        <v>2.2337539999999998</v>
      </c>
      <c r="N776" s="13">
        <v>3.2955739999999998</v>
      </c>
      <c r="O776" s="13">
        <v>24.155999999999999</v>
      </c>
      <c r="P776" s="13">
        <v>40.031999999999996</v>
      </c>
      <c r="Q776" s="13">
        <v>58.869</v>
      </c>
      <c r="R776" s="13">
        <v>86.064000000000007</v>
      </c>
      <c r="S776" s="13">
        <v>114.66000000000001</v>
      </c>
      <c r="T776" s="13">
        <v>130.69400000000002</v>
      </c>
      <c r="U776" s="13">
        <v>166.36600000000001</v>
      </c>
    </row>
    <row r="777" spans="1:21">
      <c r="A777" s="1" t="s">
        <v>394</v>
      </c>
      <c r="B777" s="1" t="s">
        <v>395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3">
        <v>0.71516000000000002</v>
      </c>
      <c r="J777" s="13">
        <v>0.61193999999999993</v>
      </c>
      <c r="K777" s="13">
        <v>1.142288</v>
      </c>
      <c r="L777" s="13">
        <v>1.5315300000000001</v>
      </c>
      <c r="M777" s="13">
        <v>2.6051279999999997</v>
      </c>
      <c r="N777" s="13">
        <v>3.9432309999999999</v>
      </c>
      <c r="O777" s="13">
        <v>29.654999999999998</v>
      </c>
      <c r="P777" s="13">
        <v>48.131999999999998</v>
      </c>
      <c r="Q777" s="13">
        <v>86.738</v>
      </c>
      <c r="R777" s="13">
        <v>135.96</v>
      </c>
      <c r="S777" s="13">
        <v>177.95700000000002</v>
      </c>
      <c r="T777" s="13">
        <v>199.77800000000002</v>
      </c>
      <c r="U777" s="13">
        <v>316.90600000000001</v>
      </c>
    </row>
    <row r="778" spans="1:21">
      <c r="A778" s="1" t="s">
        <v>396</v>
      </c>
      <c r="B778" s="1" t="s">
        <v>397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3">
        <v>0.30333500000000002</v>
      </c>
      <c r="J778" s="13">
        <v>0.31722299999999998</v>
      </c>
      <c r="K778" s="13">
        <v>0.65228799999999998</v>
      </c>
      <c r="L778" s="13">
        <v>1.012011</v>
      </c>
      <c r="M778" s="13">
        <v>2.2243869999999997</v>
      </c>
      <c r="N778" s="13">
        <v>3.823798</v>
      </c>
      <c r="O778" s="13">
        <v>28.863</v>
      </c>
      <c r="P778" s="13">
        <v>53.477999999999994</v>
      </c>
      <c r="Q778" s="13">
        <v>100.93599999999999</v>
      </c>
      <c r="R778" s="13">
        <v>163.35</v>
      </c>
      <c r="S778" s="13">
        <v>227.56500000000003</v>
      </c>
      <c r="T778" s="13">
        <v>274.11400000000003</v>
      </c>
      <c r="U778" s="13">
        <v>389.86</v>
      </c>
    </row>
    <row r="779" spans="1:21">
      <c r="A779" s="1" t="s">
        <v>398</v>
      </c>
      <c r="B779" s="1" t="s">
        <v>399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3">
        <v>0.35026499999999999</v>
      </c>
      <c r="J779" s="13">
        <v>0.35284199999999999</v>
      </c>
      <c r="K779" s="13">
        <v>0.63602000000000003</v>
      </c>
      <c r="L779" s="13">
        <v>0.84930300000000003</v>
      </c>
      <c r="M779" s="13">
        <v>1.8756039999999998</v>
      </c>
      <c r="N779" s="13">
        <v>3.2208069999999998</v>
      </c>
      <c r="O779" s="13">
        <v>26.117999999999999</v>
      </c>
      <c r="P779" s="13">
        <v>40.715999999999994</v>
      </c>
      <c r="Q779" s="13">
        <v>68.727000000000004</v>
      </c>
      <c r="R779" s="13">
        <v>108.63600000000001</v>
      </c>
      <c r="S779" s="13">
        <v>153.50400000000002</v>
      </c>
      <c r="T779" s="13">
        <v>189.67800000000003</v>
      </c>
      <c r="U779" s="13">
        <v>211.142</v>
      </c>
    </row>
    <row r="780" spans="1:21">
      <c r="A780" s="1" t="s">
        <v>400</v>
      </c>
      <c r="B780" s="1" t="s">
        <v>401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3">
        <v>0.26486000000000004</v>
      </c>
      <c r="J780" s="13">
        <v>0.30234299999999997</v>
      </c>
      <c r="K780" s="13">
        <v>0.652092</v>
      </c>
      <c r="L780" s="13">
        <v>1.030848</v>
      </c>
      <c r="M780" s="13">
        <v>2.3009759999999999</v>
      </c>
      <c r="N780" s="13">
        <v>3.9985779999999997</v>
      </c>
      <c r="O780" s="13">
        <v>31.787999999999997</v>
      </c>
      <c r="P780" s="13">
        <v>56.717999999999996</v>
      </c>
      <c r="Q780" s="13">
        <v>97.525999999999996</v>
      </c>
      <c r="R780" s="13">
        <v>161.37</v>
      </c>
      <c r="S780" s="13">
        <v>247.923</v>
      </c>
      <c r="T780" s="13">
        <v>285.83000000000004</v>
      </c>
      <c r="U780" s="13">
        <v>435.02199999999999</v>
      </c>
    </row>
    <row r="781" spans="1:21">
      <c r="A781" s="1" t="s">
        <v>402</v>
      </c>
      <c r="B781" s="1" t="s">
        <v>403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3">
        <v>0.34010000000000001</v>
      </c>
      <c r="J781" s="13">
        <v>0.35944500000000001</v>
      </c>
      <c r="K781" s="13">
        <v>0.70442399999999994</v>
      </c>
      <c r="L781" s="13">
        <v>0.92328600000000005</v>
      </c>
      <c r="M781" s="13">
        <v>1.9196839999999997</v>
      </c>
      <c r="N781" s="13">
        <v>3.366457</v>
      </c>
      <c r="O781" s="13">
        <v>29.456999999999997</v>
      </c>
      <c r="P781" s="13">
        <v>48.617999999999995</v>
      </c>
      <c r="Q781" s="13">
        <v>73.253</v>
      </c>
      <c r="R781" s="13">
        <v>117.21600000000001</v>
      </c>
      <c r="S781" s="13">
        <v>166.37400000000002</v>
      </c>
      <c r="T781" s="13">
        <v>202.40400000000002</v>
      </c>
      <c r="U781" s="13">
        <v>282.55200000000002</v>
      </c>
    </row>
    <row r="782" spans="1:21">
      <c r="A782" s="1" t="s">
        <v>404</v>
      </c>
      <c r="B782" s="1" t="s">
        <v>405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3">
        <v>0.42560000000000003</v>
      </c>
      <c r="J782" s="13">
        <v>0.41933700000000002</v>
      </c>
      <c r="K782" s="13">
        <v>0.79360399999999998</v>
      </c>
      <c r="L782" s="13">
        <v>1.0035480000000001</v>
      </c>
      <c r="M782" s="13">
        <v>2.0161089999999997</v>
      </c>
      <c r="N782" s="13">
        <v>3.1887639999999999</v>
      </c>
      <c r="O782" s="13">
        <v>25.505999999999997</v>
      </c>
      <c r="P782" s="13">
        <v>41.273999999999994</v>
      </c>
      <c r="Q782" s="13">
        <v>63.953000000000003</v>
      </c>
      <c r="R782" s="13">
        <v>98.274000000000001</v>
      </c>
      <c r="S782" s="13">
        <v>131.50800000000001</v>
      </c>
      <c r="T782" s="13">
        <v>158.57000000000002</v>
      </c>
      <c r="U782" s="13">
        <v>174.47200000000001</v>
      </c>
    </row>
    <row r="783" spans="1:21">
      <c r="A783" s="1" t="s">
        <v>406</v>
      </c>
      <c r="B783" s="1" t="s">
        <v>407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3">
        <v>0.29991500000000004</v>
      </c>
      <c r="J783" s="13">
        <v>0.27379199999999998</v>
      </c>
      <c r="K783" s="13">
        <v>0.51528399999999996</v>
      </c>
      <c r="L783" s="13">
        <v>0.78624000000000005</v>
      </c>
      <c r="M783" s="13">
        <v>1.9180309999999998</v>
      </c>
      <c r="N783" s="13">
        <v>3.4790929999999998</v>
      </c>
      <c r="O783" s="13">
        <v>27.152999999999999</v>
      </c>
      <c r="P783" s="13">
        <v>47.483999999999995</v>
      </c>
      <c r="Q783" s="13">
        <v>79.948999999999998</v>
      </c>
      <c r="R783" s="13">
        <v>111.67200000000001</v>
      </c>
      <c r="S783" s="13">
        <v>175.03200000000001</v>
      </c>
      <c r="T783" s="13">
        <v>196.34400000000002</v>
      </c>
      <c r="U783" s="13">
        <v>226.58199999999999</v>
      </c>
    </row>
    <row r="784" spans="1:21">
      <c r="A784" s="1" t="s">
        <v>408</v>
      </c>
      <c r="B784" s="1" t="s">
        <v>409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3">
        <v>0.228855</v>
      </c>
      <c r="J784" s="13">
        <v>0.232686</v>
      </c>
      <c r="K784" s="13">
        <v>0.51195199999999996</v>
      </c>
      <c r="L784" s="13">
        <v>0.86814000000000002</v>
      </c>
      <c r="M784" s="13">
        <v>1.9835999999999998</v>
      </c>
      <c r="N784" s="13">
        <v>3.5392950000000001</v>
      </c>
      <c r="O784" s="13">
        <v>29.88</v>
      </c>
      <c r="P784" s="13">
        <v>57.33</v>
      </c>
      <c r="Q784" s="13">
        <v>114.018</v>
      </c>
      <c r="R784" s="13">
        <v>166.98000000000002</v>
      </c>
      <c r="S784" s="13">
        <v>193.05</v>
      </c>
      <c r="T784" s="13">
        <v>224.018</v>
      </c>
      <c r="U784" s="13">
        <v>272.51600000000002</v>
      </c>
    </row>
    <row r="785" spans="1:21">
      <c r="A785" s="1" t="s">
        <v>410</v>
      </c>
      <c r="B785" s="1" t="s">
        <v>411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3">
        <v>0.31939000000000001</v>
      </c>
      <c r="J785" s="13">
        <v>0.30383100000000002</v>
      </c>
      <c r="K785" s="13">
        <v>0.60348400000000002</v>
      </c>
      <c r="L785" s="13">
        <v>0.95277000000000012</v>
      </c>
      <c r="M785" s="13">
        <v>2.3792179999999998</v>
      </c>
      <c r="N785" s="13">
        <v>4.1636480000000002</v>
      </c>
      <c r="O785" s="13">
        <v>35.765999999999998</v>
      </c>
      <c r="P785" s="13">
        <v>65.375999999999991</v>
      </c>
      <c r="Q785" s="13">
        <v>117.39700000000001</v>
      </c>
      <c r="R785" s="13">
        <v>162.29400000000001</v>
      </c>
      <c r="S785" s="13">
        <v>204.75</v>
      </c>
      <c r="T785" s="13">
        <v>238.15800000000002</v>
      </c>
      <c r="U785" s="13">
        <v>402.59800000000001</v>
      </c>
    </row>
    <row r="786" spans="1:21">
      <c r="A786" s="1" t="s">
        <v>412</v>
      </c>
      <c r="B786" s="1" t="s">
        <v>413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3">
        <v>0.27540500000000001</v>
      </c>
      <c r="J786" s="13">
        <v>0.26030700000000001</v>
      </c>
      <c r="K786" s="13">
        <v>0.497448</v>
      </c>
      <c r="L786" s="13">
        <v>0.85012200000000004</v>
      </c>
      <c r="M786" s="13">
        <v>2.0227209999999998</v>
      </c>
      <c r="N786" s="13">
        <v>3.6140619999999997</v>
      </c>
      <c r="O786" s="13">
        <v>30.833999999999996</v>
      </c>
      <c r="P786" s="13">
        <v>51.317999999999998</v>
      </c>
      <c r="Q786" s="13">
        <v>98.052999999999997</v>
      </c>
      <c r="R786" s="13">
        <v>152.65800000000002</v>
      </c>
      <c r="S786" s="13">
        <v>213.52500000000001</v>
      </c>
      <c r="T786" s="13">
        <v>246.23800000000003</v>
      </c>
      <c r="U786" s="13">
        <v>310.73</v>
      </c>
    </row>
    <row r="787" spans="1:21">
      <c r="A787" s="1" t="s">
        <v>414</v>
      </c>
      <c r="B787" s="1" t="s">
        <v>415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3">
        <v>0.52402000000000004</v>
      </c>
      <c r="J787" s="13">
        <v>0.52154400000000001</v>
      </c>
      <c r="K787" s="13">
        <v>0.96392800000000001</v>
      </c>
      <c r="L787" s="13">
        <v>1.1479650000000001</v>
      </c>
      <c r="M787" s="13">
        <v>2.2045509999999999</v>
      </c>
      <c r="N787" s="13">
        <v>3.4460789999999997</v>
      </c>
      <c r="O787" s="13">
        <v>24.560999999999996</v>
      </c>
      <c r="P787" s="13">
        <v>35.442</v>
      </c>
      <c r="Q787" s="13">
        <v>54.125999999999998</v>
      </c>
      <c r="R787" s="13">
        <v>82.5</v>
      </c>
      <c r="S787" s="13">
        <v>118.521</v>
      </c>
      <c r="T787" s="13">
        <v>133.32000000000002</v>
      </c>
      <c r="U787" s="13">
        <v>143.97800000000001</v>
      </c>
    </row>
    <row r="788" spans="1:21">
      <c r="A788" s="1" t="s">
        <v>416</v>
      </c>
      <c r="B788" s="1" t="s">
        <v>417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3">
        <v>0.21945000000000001</v>
      </c>
      <c r="J788" s="13">
        <v>0.23008199999999998</v>
      </c>
      <c r="K788" s="13">
        <v>0.46510799999999997</v>
      </c>
      <c r="L788" s="13">
        <v>0.73082100000000005</v>
      </c>
      <c r="M788" s="13">
        <v>1.5626359999999999</v>
      </c>
      <c r="N788" s="13">
        <v>2.9159129999999998</v>
      </c>
      <c r="O788" s="13">
        <v>24.101999999999997</v>
      </c>
      <c r="P788" s="13">
        <v>43.325999999999993</v>
      </c>
      <c r="Q788" s="13">
        <v>84.722999999999999</v>
      </c>
      <c r="R788" s="13">
        <v>143.88</v>
      </c>
      <c r="S788" s="13">
        <v>186.26400000000001</v>
      </c>
      <c r="T788" s="13">
        <v>211.69600000000003</v>
      </c>
      <c r="U788" s="13">
        <v>256.30400000000003</v>
      </c>
    </row>
    <row r="789" spans="1:21">
      <c r="A789" s="1" t="s">
        <v>418</v>
      </c>
      <c r="B789" s="1" t="s">
        <v>419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3">
        <v>0.40802500000000003</v>
      </c>
      <c r="J789" s="13">
        <v>0.40613099999999996</v>
      </c>
      <c r="K789" s="13">
        <v>0.76734000000000002</v>
      </c>
      <c r="L789" s="13">
        <v>0.98116200000000009</v>
      </c>
      <c r="M789" s="13">
        <v>1.9621109999999997</v>
      </c>
      <c r="N789" s="13">
        <v>3.5490049999999997</v>
      </c>
      <c r="O789" s="13">
        <v>28.088999999999999</v>
      </c>
      <c r="P789" s="13">
        <v>44.981999999999999</v>
      </c>
      <c r="Q789" s="13">
        <v>71.641000000000005</v>
      </c>
      <c r="R789" s="13">
        <v>113.45400000000001</v>
      </c>
      <c r="S789" s="13">
        <v>148.82400000000001</v>
      </c>
      <c r="T789" s="13">
        <v>199.37400000000002</v>
      </c>
      <c r="U789" s="13">
        <v>265.95400000000001</v>
      </c>
    </row>
    <row r="790" spans="1:21">
      <c r="A790" s="1" t="s">
        <v>420</v>
      </c>
      <c r="B790" s="1" t="s">
        <v>421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3">
        <v>0.33915000000000001</v>
      </c>
      <c r="J790" s="13">
        <v>0.30569099999999999</v>
      </c>
      <c r="K790" s="13">
        <v>0.55565999999999993</v>
      </c>
      <c r="L790" s="13">
        <v>0.8684130000000001</v>
      </c>
      <c r="M790" s="13">
        <v>1.9962729999999997</v>
      </c>
      <c r="N790" s="13">
        <v>3.4713249999999998</v>
      </c>
      <c r="O790" s="13">
        <v>29.384999999999998</v>
      </c>
      <c r="P790" s="13">
        <v>50.849999999999994</v>
      </c>
      <c r="Q790" s="13">
        <v>85.094999999999999</v>
      </c>
      <c r="R790" s="13">
        <v>147.51000000000002</v>
      </c>
      <c r="S790" s="13">
        <v>183.45600000000002</v>
      </c>
      <c r="T790" s="13">
        <v>185.03200000000001</v>
      </c>
      <c r="U790" s="13">
        <v>220.02</v>
      </c>
    </row>
    <row r="791" spans="1:21">
      <c r="A791" s="1" t="s">
        <v>422</v>
      </c>
      <c r="B791" s="1" t="s">
        <v>423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3">
        <v>0.57484500000000005</v>
      </c>
      <c r="J791" s="13">
        <v>0.55139700000000003</v>
      </c>
      <c r="K791" s="13">
        <v>1.0099879999999999</v>
      </c>
      <c r="L791" s="13">
        <v>1.2986610000000001</v>
      </c>
      <c r="M791" s="13">
        <v>2.5852919999999999</v>
      </c>
      <c r="N791" s="13">
        <v>3.9267239999999997</v>
      </c>
      <c r="O791" s="13">
        <v>29.402999999999999</v>
      </c>
      <c r="P791" s="13">
        <v>47.447999999999993</v>
      </c>
      <c r="Q791" s="13">
        <v>75.64</v>
      </c>
      <c r="R791" s="13">
        <v>116.622</v>
      </c>
      <c r="S791" s="13">
        <v>149.52600000000001</v>
      </c>
      <c r="T791" s="13">
        <v>185.03200000000001</v>
      </c>
      <c r="U791" s="13">
        <v>236.232</v>
      </c>
    </row>
    <row r="792" spans="1:21">
      <c r="A792" s="1" t="s">
        <v>424</v>
      </c>
      <c r="B792" s="1" t="s">
        <v>425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3">
        <v>0.21622000000000002</v>
      </c>
      <c r="J792" s="13">
        <v>0.26067899999999999</v>
      </c>
      <c r="K792" s="13">
        <v>0.63053199999999998</v>
      </c>
      <c r="L792" s="13">
        <v>1.0202010000000001</v>
      </c>
      <c r="M792" s="13">
        <v>2.296017</v>
      </c>
      <c r="N792" s="13">
        <v>3.8616669999999997</v>
      </c>
      <c r="O792" s="13">
        <v>30.023999999999997</v>
      </c>
      <c r="P792" s="13">
        <v>54.395999999999994</v>
      </c>
      <c r="Q792" s="13">
        <v>104.036</v>
      </c>
      <c r="R792" s="13">
        <v>180.84</v>
      </c>
      <c r="S792" s="13">
        <v>224.17200000000003</v>
      </c>
      <c r="T792" s="13">
        <v>248.66200000000001</v>
      </c>
      <c r="U792" s="13">
        <v>307.25600000000003</v>
      </c>
    </row>
    <row r="793" spans="1:21">
      <c r="A793" s="1" t="s">
        <v>426</v>
      </c>
      <c r="B793" s="1" t="s">
        <v>427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3">
        <v>0.30124500000000004</v>
      </c>
      <c r="J793" s="13">
        <v>0.28653299999999998</v>
      </c>
      <c r="K793" s="13">
        <v>0.56742000000000004</v>
      </c>
      <c r="L793" s="13">
        <v>0.86049600000000004</v>
      </c>
      <c r="M793" s="13">
        <v>2.0447609999999998</v>
      </c>
      <c r="N793" s="13">
        <v>3.7587409999999997</v>
      </c>
      <c r="O793" s="13">
        <v>30.797999999999998</v>
      </c>
      <c r="P793" s="13">
        <v>57.005999999999993</v>
      </c>
      <c r="Q793" s="13">
        <v>95.200999999999993</v>
      </c>
      <c r="R793" s="13">
        <v>155.43</v>
      </c>
      <c r="S793" s="13">
        <v>207.792</v>
      </c>
      <c r="T793" s="13">
        <v>245.43</v>
      </c>
      <c r="U793" s="13">
        <v>283.70999999999998</v>
      </c>
    </row>
    <row r="794" spans="1:21">
      <c r="A794" s="1" t="s">
        <v>428</v>
      </c>
      <c r="B794" s="1" t="s">
        <v>429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3">
        <v>0.36660500000000001</v>
      </c>
      <c r="J794" s="13">
        <v>0.372</v>
      </c>
      <c r="K794" s="13">
        <v>0.85161999999999993</v>
      </c>
      <c r="L794" s="13">
        <v>1.2525240000000002</v>
      </c>
      <c r="M794" s="13">
        <v>2.5131109999999999</v>
      </c>
      <c r="N794" s="13">
        <v>4.0548960000000003</v>
      </c>
      <c r="O794" s="13">
        <v>28.772999999999996</v>
      </c>
      <c r="P794" s="13">
        <v>49.355999999999995</v>
      </c>
      <c r="Q794" s="13">
        <v>86.676000000000002</v>
      </c>
      <c r="R794" s="13">
        <v>135.36600000000001</v>
      </c>
      <c r="S794" s="13">
        <v>192.34800000000001</v>
      </c>
      <c r="T794" s="13">
        <v>234.92600000000002</v>
      </c>
      <c r="U794" s="13">
        <v>276.762</v>
      </c>
    </row>
    <row r="795" spans="1:21">
      <c r="A795" s="1" t="s">
        <v>430</v>
      </c>
      <c r="B795" s="1" t="s">
        <v>431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3">
        <v>0.31226500000000001</v>
      </c>
      <c r="J795" s="13">
        <v>0.35842199999999996</v>
      </c>
      <c r="K795" s="13">
        <v>0.73284399999999994</v>
      </c>
      <c r="L795" s="13">
        <v>1.0423140000000002</v>
      </c>
      <c r="M795" s="13">
        <v>2.145594</v>
      </c>
      <c r="N795" s="13">
        <v>3.6567859999999999</v>
      </c>
      <c r="O795" s="13">
        <v>25.919999999999998</v>
      </c>
      <c r="P795" s="13">
        <v>45.917999999999999</v>
      </c>
      <c r="Q795" s="13">
        <v>86.149000000000001</v>
      </c>
      <c r="R795" s="13">
        <v>132.99</v>
      </c>
      <c r="S795" s="13">
        <v>188.13600000000002</v>
      </c>
      <c r="T795" s="13">
        <v>233.108</v>
      </c>
      <c r="U795" s="13">
        <v>302.238</v>
      </c>
    </row>
    <row r="796" spans="1:21">
      <c r="A796" s="1" t="s">
        <v>432</v>
      </c>
      <c r="B796" s="1" t="s">
        <v>433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3">
        <v>0.17014500000000002</v>
      </c>
      <c r="J796" s="13">
        <v>0.197718</v>
      </c>
      <c r="K796" s="13">
        <v>0.41453999999999996</v>
      </c>
      <c r="L796" s="13">
        <v>0.69232800000000005</v>
      </c>
      <c r="M796" s="13">
        <v>1.6733869999999997</v>
      </c>
      <c r="N796" s="13">
        <v>3.4276299999999997</v>
      </c>
      <c r="O796" s="13">
        <v>29.888999999999999</v>
      </c>
      <c r="P796" s="13">
        <v>51.947999999999993</v>
      </c>
      <c r="Q796" s="13">
        <v>93.960999999999999</v>
      </c>
      <c r="R796" s="13">
        <v>139.78800000000001</v>
      </c>
      <c r="S796" s="13">
        <v>196.67700000000002</v>
      </c>
      <c r="T796" s="13">
        <v>209.27200000000002</v>
      </c>
      <c r="U796" s="13">
        <v>289.5</v>
      </c>
    </row>
    <row r="797" spans="1:21">
      <c r="A797" s="1" t="s">
        <v>434</v>
      </c>
      <c r="B797" s="1" t="s">
        <v>435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3">
        <v>0.384465</v>
      </c>
      <c r="J797" s="13">
        <v>0.34558800000000001</v>
      </c>
      <c r="K797" s="13">
        <v>0.64934799999999993</v>
      </c>
      <c r="L797" s="13">
        <v>0.94949400000000006</v>
      </c>
      <c r="M797" s="13">
        <v>2.1913269999999998</v>
      </c>
      <c r="N797" s="13">
        <v>3.7500019999999998</v>
      </c>
      <c r="O797" s="13">
        <v>30.923999999999996</v>
      </c>
      <c r="P797" s="13">
        <v>52.127999999999993</v>
      </c>
      <c r="Q797" s="13">
        <v>84.444000000000003</v>
      </c>
      <c r="R797" s="13">
        <v>127.974</v>
      </c>
      <c r="S797" s="13">
        <v>178.30800000000002</v>
      </c>
      <c r="T797" s="13">
        <v>193.11200000000002</v>
      </c>
      <c r="U797" s="13">
        <v>235.07400000000001</v>
      </c>
    </row>
    <row r="798" spans="1:21">
      <c r="A798" s="1" t="s">
        <v>436</v>
      </c>
      <c r="B798" s="1" t="s">
        <v>437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3">
        <v>0.247475</v>
      </c>
      <c r="J798" s="13">
        <v>0.26402700000000001</v>
      </c>
      <c r="K798" s="13">
        <v>0.522536</v>
      </c>
      <c r="L798" s="13">
        <v>0.87005100000000002</v>
      </c>
      <c r="M798" s="13">
        <v>2.0849839999999999</v>
      </c>
      <c r="N798" s="13">
        <v>3.7043649999999997</v>
      </c>
      <c r="O798" s="13">
        <v>29.438999999999997</v>
      </c>
      <c r="P798" s="13">
        <v>49.571999999999996</v>
      </c>
      <c r="Q798" s="13">
        <v>88.412000000000006</v>
      </c>
      <c r="R798" s="13">
        <v>137.94</v>
      </c>
      <c r="S798" s="13">
        <v>164.50200000000001</v>
      </c>
      <c r="T798" s="13">
        <v>180.99200000000002</v>
      </c>
      <c r="U798" s="13">
        <v>225.81</v>
      </c>
    </row>
    <row r="799" spans="1:21">
      <c r="A799" s="1" t="s">
        <v>438</v>
      </c>
      <c r="B799" s="1" t="s">
        <v>439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3">
        <v>0.27160500000000004</v>
      </c>
      <c r="J799" s="13">
        <v>0.33610200000000001</v>
      </c>
      <c r="K799" s="13">
        <v>0.80026799999999998</v>
      </c>
      <c r="L799" s="13">
        <v>1.1930100000000001</v>
      </c>
      <c r="M799" s="13">
        <v>2.2238359999999999</v>
      </c>
      <c r="N799" s="13">
        <v>3.4266589999999999</v>
      </c>
      <c r="O799" s="13">
        <v>25.514999999999997</v>
      </c>
      <c r="P799" s="13">
        <v>42.875999999999998</v>
      </c>
      <c r="Q799" s="13">
        <v>83.234999999999999</v>
      </c>
      <c r="R799" s="13">
        <v>127.908</v>
      </c>
      <c r="S799" s="13">
        <v>188.13600000000002</v>
      </c>
      <c r="T799" s="13">
        <v>229.47200000000001</v>
      </c>
      <c r="U799" s="13">
        <v>304.94</v>
      </c>
    </row>
    <row r="800" spans="1:21">
      <c r="A800" s="1" t="s">
        <v>440</v>
      </c>
      <c r="B800" s="1" t="s">
        <v>441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3">
        <v>0.72750999999999999</v>
      </c>
      <c r="J800" s="13">
        <v>0.529914</v>
      </c>
      <c r="K800" s="13">
        <v>0.97117999999999993</v>
      </c>
      <c r="L800" s="13">
        <v>1.2852840000000001</v>
      </c>
      <c r="M800" s="13">
        <v>2.6795129999999996</v>
      </c>
      <c r="N800" s="13">
        <v>4.1073300000000001</v>
      </c>
      <c r="O800" s="13">
        <v>30.734999999999999</v>
      </c>
      <c r="P800" s="13">
        <v>52.019999999999996</v>
      </c>
      <c r="Q800" s="13">
        <v>84.691999999999993</v>
      </c>
      <c r="R800" s="13">
        <v>127.64400000000001</v>
      </c>
      <c r="S800" s="13">
        <v>161.34300000000002</v>
      </c>
      <c r="T800" s="13">
        <v>184.83</v>
      </c>
      <c r="U800" s="13">
        <v>249.74200000000002</v>
      </c>
    </row>
    <row r="801" spans="1:21">
      <c r="A801" s="1" t="s">
        <v>442</v>
      </c>
      <c r="B801" s="1" t="s">
        <v>443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3">
        <v>0.37182999999999999</v>
      </c>
      <c r="J801" s="13">
        <v>0.37423200000000001</v>
      </c>
      <c r="K801" s="13">
        <v>0.73049200000000003</v>
      </c>
      <c r="L801" s="13">
        <v>0.98634900000000003</v>
      </c>
      <c r="M801" s="13">
        <v>2.1659809999999999</v>
      </c>
      <c r="N801" s="13">
        <v>3.686887</v>
      </c>
      <c r="O801" s="13">
        <v>28.682999999999996</v>
      </c>
      <c r="P801" s="13">
        <v>50.633999999999993</v>
      </c>
      <c r="Q801" s="13">
        <v>92.38</v>
      </c>
      <c r="R801" s="13">
        <v>141.17400000000001</v>
      </c>
      <c r="S801" s="13">
        <v>213.40800000000002</v>
      </c>
      <c r="T801" s="13">
        <v>287.04200000000003</v>
      </c>
      <c r="U801" s="13">
        <v>374.03399999999999</v>
      </c>
    </row>
    <row r="802" spans="1:21">
      <c r="A802" s="1" t="s">
        <v>444</v>
      </c>
      <c r="B802" s="1" t="s">
        <v>445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3">
        <v>0.47519</v>
      </c>
      <c r="J802" s="13">
        <v>0.51391799999999999</v>
      </c>
      <c r="K802" s="13">
        <v>1.007244</v>
      </c>
      <c r="L802" s="13">
        <v>1.2956580000000002</v>
      </c>
      <c r="M802" s="13">
        <v>2.434869</v>
      </c>
      <c r="N802" s="13">
        <v>3.9199269999999999</v>
      </c>
      <c r="O802" s="13">
        <v>28.007999999999999</v>
      </c>
      <c r="P802" s="13">
        <v>47.61</v>
      </c>
      <c r="Q802" s="13">
        <v>71.021000000000001</v>
      </c>
      <c r="R802" s="13">
        <v>101.244</v>
      </c>
      <c r="S802" s="13">
        <v>131.85900000000001</v>
      </c>
      <c r="T802" s="13">
        <v>131.09800000000001</v>
      </c>
      <c r="U802" s="13">
        <v>158.64600000000002</v>
      </c>
    </row>
    <row r="803" spans="1:21">
      <c r="A803" s="1" t="s">
        <v>446</v>
      </c>
      <c r="B803" s="1" t="s">
        <v>447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3">
        <v>0.33934000000000003</v>
      </c>
      <c r="J803" s="13">
        <v>0.35367899999999997</v>
      </c>
      <c r="K803" s="13">
        <v>0.78811599999999993</v>
      </c>
      <c r="L803" s="13">
        <v>1.1501490000000001</v>
      </c>
      <c r="M803" s="13">
        <v>2.5020909999999996</v>
      </c>
      <c r="N803" s="13">
        <v>4.2656029999999996</v>
      </c>
      <c r="O803" s="13">
        <v>32.336999999999996</v>
      </c>
      <c r="P803" s="13">
        <v>56.555999999999997</v>
      </c>
      <c r="Q803" s="13">
        <v>99.912999999999997</v>
      </c>
      <c r="R803" s="13">
        <v>152.39400000000001</v>
      </c>
      <c r="S803" s="13">
        <v>203.346</v>
      </c>
      <c r="T803" s="13">
        <v>253.51000000000002</v>
      </c>
      <c r="U803" s="13">
        <v>321.53800000000001</v>
      </c>
    </row>
    <row r="804" spans="1:21">
      <c r="A804" s="1" t="s">
        <v>448</v>
      </c>
      <c r="B804" s="1" t="s">
        <v>449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3">
        <v>0.27568999999999999</v>
      </c>
      <c r="J804" s="13">
        <v>0.24914699999999998</v>
      </c>
      <c r="K804" s="13">
        <v>0.49313599999999996</v>
      </c>
      <c r="L804" s="13">
        <v>0.80562300000000009</v>
      </c>
      <c r="M804" s="13">
        <v>1.8585229999999999</v>
      </c>
      <c r="N804" s="13">
        <v>3.3101389999999999</v>
      </c>
      <c r="O804" s="13">
        <v>27.818999999999999</v>
      </c>
      <c r="P804" s="13">
        <v>47.213999999999999</v>
      </c>
      <c r="Q804" s="13">
        <v>86.025000000000006</v>
      </c>
      <c r="R804" s="13">
        <v>128.50200000000001</v>
      </c>
      <c r="S804" s="13">
        <v>172.69200000000001</v>
      </c>
      <c r="T804" s="13">
        <v>192.304</v>
      </c>
      <c r="U804" s="13">
        <v>162.12</v>
      </c>
    </row>
    <row r="805" spans="1:21">
      <c r="A805" s="1" t="s">
        <v>450</v>
      </c>
      <c r="B805" s="1" t="s">
        <v>451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3">
        <v>0.39054500000000003</v>
      </c>
      <c r="J805" s="13">
        <v>0.33768300000000001</v>
      </c>
      <c r="K805" s="13">
        <v>0.75636399999999993</v>
      </c>
      <c r="L805" s="13">
        <v>1.083264</v>
      </c>
      <c r="M805" s="13">
        <v>2.1296149999999998</v>
      </c>
      <c r="N805" s="13">
        <v>3.4111229999999999</v>
      </c>
      <c r="O805" s="13">
        <v>22.733999999999998</v>
      </c>
      <c r="P805" s="13">
        <v>37.385999999999996</v>
      </c>
      <c r="Q805" s="13">
        <v>65.441000000000003</v>
      </c>
      <c r="R805" s="13">
        <v>103.02600000000001</v>
      </c>
      <c r="S805" s="13">
        <v>143.09100000000001</v>
      </c>
      <c r="T805" s="13">
        <v>171.70000000000002</v>
      </c>
      <c r="U805" s="13">
        <v>278.69200000000001</v>
      </c>
    </row>
    <row r="806" spans="1:21">
      <c r="A806" s="1" t="s">
        <v>452</v>
      </c>
      <c r="B806" s="1" t="s">
        <v>453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3">
        <v>0.31682500000000002</v>
      </c>
      <c r="J806" s="13">
        <v>0.30401699999999998</v>
      </c>
      <c r="K806" s="13">
        <v>0.58721599999999996</v>
      </c>
      <c r="L806" s="13">
        <v>0.81763500000000011</v>
      </c>
      <c r="M806" s="13">
        <v>1.7879949999999998</v>
      </c>
      <c r="N806" s="13">
        <v>2.9304779999999999</v>
      </c>
      <c r="O806" s="13">
        <v>23.372999999999998</v>
      </c>
      <c r="P806" s="13">
        <v>39.815999999999995</v>
      </c>
      <c r="Q806" s="13">
        <v>70.183999999999997</v>
      </c>
      <c r="R806" s="13">
        <v>109.03200000000001</v>
      </c>
      <c r="S806" s="13">
        <v>163.215</v>
      </c>
      <c r="T806" s="13">
        <v>159.37800000000001</v>
      </c>
      <c r="U806" s="13">
        <v>210.37</v>
      </c>
    </row>
    <row r="807" spans="1:21">
      <c r="A807" s="1" t="s">
        <v>454</v>
      </c>
      <c r="B807" s="1" t="s">
        <v>455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3">
        <v>0.38047500000000001</v>
      </c>
      <c r="J807" s="13">
        <v>0.386322</v>
      </c>
      <c r="K807" s="13">
        <v>0.77145599999999992</v>
      </c>
      <c r="L807" s="13">
        <v>1.1296740000000001</v>
      </c>
      <c r="M807" s="13">
        <v>2.4376239999999996</v>
      </c>
      <c r="N807" s="13">
        <v>4.0607220000000002</v>
      </c>
      <c r="O807" s="13">
        <v>31.697999999999997</v>
      </c>
      <c r="P807" s="13">
        <v>56.285999999999994</v>
      </c>
      <c r="Q807" s="13">
        <v>107.663</v>
      </c>
      <c r="R807" s="13">
        <v>165</v>
      </c>
      <c r="S807" s="13">
        <v>222.066</v>
      </c>
      <c r="T807" s="13">
        <v>221.79600000000002</v>
      </c>
      <c r="U807" s="13">
        <v>293.74599999999998</v>
      </c>
    </row>
    <row r="808" spans="1:21">
      <c r="A808" s="1" t="s">
        <v>456</v>
      </c>
      <c r="B808" s="1" t="s">
        <v>457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3">
        <v>0.30276500000000001</v>
      </c>
      <c r="J808" s="13">
        <v>0.28523100000000001</v>
      </c>
      <c r="K808" s="13">
        <v>0.52939599999999998</v>
      </c>
      <c r="L808" s="13">
        <v>0.81845400000000001</v>
      </c>
      <c r="M808" s="13">
        <v>1.8111369999999998</v>
      </c>
      <c r="N808" s="13">
        <v>3.017868</v>
      </c>
      <c r="O808" s="13">
        <v>24.552</v>
      </c>
      <c r="P808" s="13">
        <v>40.913999999999994</v>
      </c>
      <c r="Q808" s="13">
        <v>77.81</v>
      </c>
      <c r="R808" s="13">
        <v>120.846</v>
      </c>
      <c r="S808" s="13">
        <v>147.42000000000002</v>
      </c>
      <c r="T808" s="13">
        <v>162.20600000000002</v>
      </c>
      <c r="U808" s="13">
        <v>161.73400000000001</v>
      </c>
    </row>
    <row r="809" spans="1:21">
      <c r="A809" s="1" t="s">
        <v>458</v>
      </c>
      <c r="B809" s="1" t="s">
        <v>459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3">
        <v>0.36955000000000005</v>
      </c>
      <c r="J809" s="13">
        <v>0.38929799999999998</v>
      </c>
      <c r="K809" s="13">
        <v>0.82065199999999994</v>
      </c>
      <c r="L809" s="13">
        <v>1.0584210000000001</v>
      </c>
      <c r="M809" s="13">
        <v>2.0513729999999999</v>
      </c>
      <c r="N809" s="13">
        <v>3.4820059999999997</v>
      </c>
      <c r="O809" s="13">
        <v>26.189999999999998</v>
      </c>
      <c r="P809" s="13">
        <v>42.209999999999994</v>
      </c>
      <c r="Q809" s="13">
        <v>65.192999999999998</v>
      </c>
      <c r="R809" s="13">
        <v>105.20400000000001</v>
      </c>
      <c r="S809" s="13">
        <v>142.62300000000002</v>
      </c>
      <c r="T809" s="13">
        <v>164.226</v>
      </c>
      <c r="U809" s="13">
        <v>214.23000000000002</v>
      </c>
    </row>
    <row r="810" spans="1:21">
      <c r="A810" s="1" t="s">
        <v>460</v>
      </c>
      <c r="B810" s="1" t="s">
        <v>461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3">
        <v>0.543875</v>
      </c>
      <c r="J810" s="13">
        <v>0.56162699999999999</v>
      </c>
      <c r="K810" s="13">
        <v>1.038408</v>
      </c>
      <c r="L810" s="13">
        <v>1.2306840000000001</v>
      </c>
      <c r="M810" s="13">
        <v>2.1847149999999997</v>
      </c>
      <c r="N810" s="13">
        <v>3.4548179999999999</v>
      </c>
      <c r="O810" s="13">
        <v>26.855999999999998</v>
      </c>
      <c r="P810" s="13">
        <v>43.379999999999995</v>
      </c>
      <c r="Q810" s="13">
        <v>58.993000000000002</v>
      </c>
      <c r="R810" s="13">
        <v>87.978000000000009</v>
      </c>
      <c r="S810" s="13">
        <v>125.77500000000001</v>
      </c>
      <c r="T810" s="13">
        <v>147.864</v>
      </c>
      <c r="U810" s="13">
        <v>196.86</v>
      </c>
    </row>
    <row r="811" spans="1:21">
      <c r="A811" s="1" t="s">
        <v>462</v>
      </c>
      <c r="B811" s="1" t="s">
        <v>463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3">
        <v>0.41800000000000004</v>
      </c>
      <c r="J811" s="13">
        <v>0.36372299999999996</v>
      </c>
      <c r="K811" s="13">
        <v>0.68011999999999995</v>
      </c>
      <c r="L811" s="13">
        <v>0.99344700000000008</v>
      </c>
      <c r="M811" s="13">
        <v>1.9213369999999999</v>
      </c>
      <c r="N811" s="13">
        <v>3.4043259999999997</v>
      </c>
      <c r="O811" s="13">
        <v>27.098999999999997</v>
      </c>
      <c r="P811" s="13">
        <v>49.625999999999998</v>
      </c>
      <c r="Q811" s="13">
        <v>75.888000000000005</v>
      </c>
      <c r="R811" s="13">
        <v>110.15400000000001</v>
      </c>
      <c r="S811" s="13">
        <v>163.917</v>
      </c>
      <c r="T811" s="13">
        <v>200.38400000000001</v>
      </c>
      <c r="U811" s="13">
        <v>285.64</v>
      </c>
    </row>
    <row r="812" spans="1:21">
      <c r="A812" s="1" t="s">
        <v>464</v>
      </c>
      <c r="B812" s="1" t="s">
        <v>465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3">
        <v>0.31198000000000004</v>
      </c>
      <c r="J812" s="13">
        <v>0.32159399999999999</v>
      </c>
      <c r="K812" s="13">
        <v>0.67247599999999996</v>
      </c>
      <c r="L812" s="13">
        <v>1.22577</v>
      </c>
      <c r="M812" s="13">
        <v>3.0751309999999998</v>
      </c>
      <c r="N812" s="13">
        <v>5.461875</v>
      </c>
      <c r="O812" s="13">
        <v>49.652999999999999</v>
      </c>
      <c r="P812" s="13">
        <v>98.009999999999991</v>
      </c>
      <c r="Q812" s="13">
        <v>180.29599999999999</v>
      </c>
      <c r="R812" s="13">
        <v>282.94200000000001</v>
      </c>
      <c r="S812" s="13">
        <v>341.17200000000003</v>
      </c>
      <c r="T812" s="13">
        <v>396.93</v>
      </c>
      <c r="U812" s="13">
        <v>523.41600000000005</v>
      </c>
    </row>
    <row r="813" spans="1:21">
      <c r="A813" s="1" t="s">
        <v>466</v>
      </c>
      <c r="B813" s="1" t="s">
        <v>467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3">
        <v>0.65683000000000002</v>
      </c>
      <c r="J813" s="13">
        <v>0.42993899999999996</v>
      </c>
      <c r="K813" s="13">
        <v>0.72029999999999994</v>
      </c>
      <c r="L813" s="13">
        <v>0.95249700000000004</v>
      </c>
      <c r="M813" s="13">
        <v>1.8353809999999999</v>
      </c>
      <c r="N813" s="13">
        <v>2.8945509999999999</v>
      </c>
      <c r="O813" s="13">
        <v>21.536999999999999</v>
      </c>
      <c r="P813" s="13">
        <v>32.183999999999997</v>
      </c>
      <c r="Q813" s="13">
        <v>50.033999999999999</v>
      </c>
      <c r="R813" s="13">
        <v>74.975999999999999</v>
      </c>
      <c r="S813" s="13">
        <v>93.015000000000001</v>
      </c>
      <c r="T813" s="13">
        <v>107.86800000000001</v>
      </c>
      <c r="U813" s="13">
        <v>126.22200000000001</v>
      </c>
    </row>
    <row r="814" spans="1:21">
      <c r="A814" s="1" t="s">
        <v>468</v>
      </c>
      <c r="B814" s="1" t="s">
        <v>469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3">
        <v>0.68913000000000002</v>
      </c>
      <c r="J814" s="13">
        <v>0.43161299999999997</v>
      </c>
      <c r="K814" s="13">
        <v>0.65542400000000001</v>
      </c>
      <c r="L814" s="13">
        <v>0.84002100000000002</v>
      </c>
      <c r="M814" s="13">
        <v>1.6915699999999998</v>
      </c>
      <c r="N814" s="13">
        <v>2.8042479999999999</v>
      </c>
      <c r="O814" s="13">
        <v>20.726999999999997</v>
      </c>
      <c r="P814" s="13">
        <v>30.473999999999997</v>
      </c>
      <c r="Q814" s="13">
        <v>46.841000000000001</v>
      </c>
      <c r="R814" s="13">
        <v>66.858000000000004</v>
      </c>
      <c r="S814" s="13">
        <v>91.02600000000001</v>
      </c>
      <c r="T814" s="13">
        <v>99.586000000000013</v>
      </c>
      <c r="U814" s="13">
        <v>106.922</v>
      </c>
    </row>
    <row r="815" spans="1:21">
      <c r="A815" s="1" t="s">
        <v>470</v>
      </c>
      <c r="B815" s="1" t="s">
        <v>471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3">
        <v>0.28025</v>
      </c>
      <c r="J815" s="13">
        <v>0.26002799999999998</v>
      </c>
      <c r="K815" s="13">
        <v>0.47824</v>
      </c>
      <c r="L815" s="13">
        <v>0.7567560000000001</v>
      </c>
      <c r="M815" s="13">
        <v>1.7527309999999998</v>
      </c>
      <c r="N815" s="13">
        <v>3.2411979999999998</v>
      </c>
      <c r="O815" s="13">
        <v>26.576999999999998</v>
      </c>
      <c r="P815" s="13">
        <v>45.809999999999995</v>
      </c>
      <c r="Q815" s="13">
        <v>77.655000000000001</v>
      </c>
      <c r="R815" s="13">
        <v>109.56</v>
      </c>
      <c r="S815" s="13">
        <v>153.85500000000002</v>
      </c>
      <c r="T815" s="13">
        <v>178.16400000000002</v>
      </c>
      <c r="U815" s="13">
        <v>204.19400000000002</v>
      </c>
    </row>
    <row r="816" spans="1:21">
      <c r="A816" s="1" t="s">
        <v>472</v>
      </c>
      <c r="B816" s="1" t="s">
        <v>473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3">
        <v>0.28215000000000001</v>
      </c>
      <c r="J816" s="13">
        <v>0.27314099999999997</v>
      </c>
      <c r="K816" s="13">
        <v>0.55232799999999993</v>
      </c>
      <c r="L816" s="13">
        <v>0.91509600000000002</v>
      </c>
      <c r="M816" s="13">
        <v>1.9213369999999999</v>
      </c>
      <c r="N816" s="13">
        <v>3.490745</v>
      </c>
      <c r="O816" s="13">
        <v>28.529999999999998</v>
      </c>
      <c r="P816" s="13">
        <v>48.419999999999995</v>
      </c>
      <c r="Q816" s="13">
        <v>87.792000000000002</v>
      </c>
      <c r="R816" s="13">
        <v>127.64400000000001</v>
      </c>
      <c r="S816" s="13">
        <v>194.571</v>
      </c>
      <c r="T816" s="13">
        <v>217.15</v>
      </c>
      <c r="U816" s="13">
        <v>287.95600000000002</v>
      </c>
    </row>
    <row r="817" spans="1:21">
      <c r="A817" s="1" t="s">
        <v>474</v>
      </c>
      <c r="B817" s="1" t="s">
        <v>475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3">
        <v>0.19465500000000002</v>
      </c>
      <c r="J817" s="13">
        <v>0.21269099999999999</v>
      </c>
      <c r="K817" s="13">
        <v>0.49979999999999997</v>
      </c>
      <c r="L817" s="13">
        <v>0.83073900000000012</v>
      </c>
      <c r="M817" s="13">
        <v>1.8133409999999999</v>
      </c>
      <c r="N817" s="13">
        <v>3.3645149999999999</v>
      </c>
      <c r="O817" s="13">
        <v>24.218999999999998</v>
      </c>
      <c r="P817" s="13">
        <v>45.791999999999994</v>
      </c>
      <c r="Q817" s="13">
        <v>89.528000000000006</v>
      </c>
      <c r="R817" s="13">
        <v>150.41400000000002</v>
      </c>
      <c r="S817" s="13">
        <v>189.18900000000002</v>
      </c>
      <c r="T817" s="13">
        <v>204.02</v>
      </c>
      <c r="U817" s="13">
        <v>281.00799999999998</v>
      </c>
    </row>
    <row r="818" spans="1:21">
      <c r="A818" s="1" t="s">
        <v>476</v>
      </c>
      <c r="B818" s="1" t="s">
        <v>477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3">
        <v>0.38456000000000001</v>
      </c>
      <c r="J818" s="13">
        <v>0.39022799999999996</v>
      </c>
      <c r="K818" s="13">
        <v>0.87807999999999997</v>
      </c>
      <c r="L818" s="13">
        <v>1.109472</v>
      </c>
      <c r="M818" s="13">
        <v>2.1511039999999997</v>
      </c>
      <c r="N818" s="13">
        <v>3.862638</v>
      </c>
      <c r="O818" s="13">
        <v>27.81</v>
      </c>
      <c r="P818" s="13">
        <v>47.105999999999995</v>
      </c>
      <c r="Q818" s="13">
        <v>84.661000000000001</v>
      </c>
      <c r="R818" s="13">
        <v>126.65400000000001</v>
      </c>
      <c r="S818" s="13">
        <v>140.98500000000001</v>
      </c>
      <c r="T818" s="13">
        <v>128.06800000000001</v>
      </c>
      <c r="U818" s="13">
        <v>213.84399999999999</v>
      </c>
    </row>
    <row r="819" spans="1:21">
      <c r="A819" s="1" t="s">
        <v>478</v>
      </c>
      <c r="B819" s="1" t="s">
        <v>479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3">
        <v>0.3211</v>
      </c>
      <c r="J819" s="13">
        <v>0.31136399999999997</v>
      </c>
      <c r="K819" s="13">
        <v>0.63837199999999994</v>
      </c>
      <c r="L819" s="13">
        <v>0.99999900000000008</v>
      </c>
      <c r="M819" s="13">
        <v>2.029884</v>
      </c>
      <c r="N819" s="13">
        <v>3.384906</v>
      </c>
      <c r="O819" s="13">
        <v>25.334999999999997</v>
      </c>
      <c r="P819" s="13">
        <v>47.717999999999996</v>
      </c>
      <c r="Q819" s="13">
        <v>92.596999999999994</v>
      </c>
      <c r="R819" s="13">
        <v>125.53200000000001</v>
      </c>
      <c r="S819" s="13">
        <v>158.886</v>
      </c>
      <c r="T819" s="13">
        <v>163.21600000000001</v>
      </c>
      <c r="U819" s="13">
        <v>243.952</v>
      </c>
    </row>
    <row r="820" spans="1:21">
      <c r="A820" s="1" t="s">
        <v>480</v>
      </c>
      <c r="B820" s="1" t="s">
        <v>481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3">
        <v>0.48307500000000003</v>
      </c>
      <c r="J820" s="13">
        <v>0.50433899999999998</v>
      </c>
      <c r="K820" s="13">
        <v>0.96941599999999994</v>
      </c>
      <c r="L820" s="13">
        <v>1.2582570000000002</v>
      </c>
      <c r="M820" s="13">
        <v>2.2761809999999998</v>
      </c>
      <c r="N820" s="13">
        <v>3.5781350000000001</v>
      </c>
      <c r="O820" s="13">
        <v>27.278999999999996</v>
      </c>
      <c r="P820" s="13">
        <v>45.881999999999998</v>
      </c>
      <c r="Q820" s="13">
        <v>82.956000000000003</v>
      </c>
      <c r="R820" s="13">
        <v>115.76400000000001</v>
      </c>
      <c r="S820" s="13">
        <v>161.34300000000002</v>
      </c>
      <c r="T820" s="13">
        <v>203.61600000000001</v>
      </c>
      <c r="U820" s="13">
        <v>295.67599999999999</v>
      </c>
    </row>
    <row r="821" spans="1:21">
      <c r="A821" s="1" t="s">
        <v>482</v>
      </c>
      <c r="B821" s="1" t="s">
        <v>483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3">
        <v>0.30932000000000004</v>
      </c>
      <c r="J821" s="13">
        <v>0.26849099999999998</v>
      </c>
      <c r="K821" s="13">
        <v>0.43903999999999999</v>
      </c>
      <c r="L821" s="13">
        <v>0.74938500000000008</v>
      </c>
      <c r="M821" s="13">
        <v>1.5709009999999999</v>
      </c>
      <c r="N821" s="13">
        <v>3.0149550000000001</v>
      </c>
      <c r="O821" s="13">
        <v>24.515999999999998</v>
      </c>
      <c r="P821" s="13">
        <v>43.163999999999994</v>
      </c>
      <c r="Q821" s="13">
        <v>69.409000000000006</v>
      </c>
      <c r="R821" s="13">
        <v>98.472000000000008</v>
      </c>
      <c r="S821" s="13">
        <v>138.87900000000002</v>
      </c>
      <c r="T821" s="13">
        <v>159.78200000000001</v>
      </c>
      <c r="U821" s="13">
        <v>165.98000000000002</v>
      </c>
    </row>
    <row r="822" spans="1:21">
      <c r="A822" s="1" t="s">
        <v>484</v>
      </c>
      <c r="B822" s="1" t="s">
        <v>485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3">
        <v>0.36784</v>
      </c>
      <c r="J822" s="13">
        <v>0.31145699999999998</v>
      </c>
      <c r="K822" s="13">
        <v>0.53213999999999995</v>
      </c>
      <c r="L822" s="13">
        <v>0.74556300000000009</v>
      </c>
      <c r="M822" s="13">
        <v>1.5703499999999999</v>
      </c>
      <c r="N822" s="13">
        <v>2.744046</v>
      </c>
      <c r="O822" s="13">
        <v>20.97</v>
      </c>
      <c r="P822" s="13">
        <v>34.524000000000001</v>
      </c>
      <c r="Q822" s="13">
        <v>57.753</v>
      </c>
      <c r="R822" s="13">
        <v>78.671999999999997</v>
      </c>
      <c r="S822" s="13">
        <v>115.01100000000001</v>
      </c>
      <c r="T822" s="13">
        <v>116.554</v>
      </c>
      <c r="U822" s="13">
        <v>119.66</v>
      </c>
    </row>
    <row r="823" spans="1:21">
      <c r="A823" s="1" t="s">
        <v>486</v>
      </c>
      <c r="B823" s="1" t="s">
        <v>487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3">
        <v>0.329175</v>
      </c>
      <c r="J823" s="13">
        <v>0.266538</v>
      </c>
      <c r="K823" s="13">
        <v>0.46471599999999996</v>
      </c>
      <c r="L823" s="13">
        <v>0.71143800000000001</v>
      </c>
      <c r="M823" s="13">
        <v>1.5813699999999999</v>
      </c>
      <c r="N823" s="13">
        <v>2.8411459999999997</v>
      </c>
      <c r="O823" s="13">
        <v>23.372999999999998</v>
      </c>
      <c r="P823" s="13">
        <v>35.531999999999996</v>
      </c>
      <c r="Q823" s="13">
        <v>58.993000000000002</v>
      </c>
      <c r="R823" s="13">
        <v>88.835999999999999</v>
      </c>
      <c r="S823" s="13">
        <v>134.316</v>
      </c>
      <c r="T823" s="13">
        <v>156.34800000000001</v>
      </c>
      <c r="U823" s="13">
        <v>154.786</v>
      </c>
    </row>
    <row r="824" spans="1:21">
      <c r="A824" s="1" t="s">
        <v>488</v>
      </c>
      <c r="B824" s="1" t="s">
        <v>489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3">
        <v>0.324235</v>
      </c>
      <c r="J824" s="13">
        <v>0.299925</v>
      </c>
      <c r="K824" s="13">
        <v>0.560168</v>
      </c>
      <c r="L824" s="13">
        <v>0.83237700000000003</v>
      </c>
      <c r="M824" s="13">
        <v>1.8794609999999998</v>
      </c>
      <c r="N824" s="13">
        <v>3.12662</v>
      </c>
      <c r="O824" s="13">
        <v>23.633999999999997</v>
      </c>
      <c r="P824" s="13">
        <v>41.238</v>
      </c>
      <c r="Q824" s="13">
        <v>69.718999999999994</v>
      </c>
      <c r="R824" s="13">
        <v>125.20200000000001</v>
      </c>
      <c r="S824" s="13">
        <v>166.72500000000002</v>
      </c>
      <c r="T824" s="13">
        <v>207.25200000000001</v>
      </c>
      <c r="U824" s="13">
        <v>217.70400000000001</v>
      </c>
    </row>
    <row r="825" spans="1:21">
      <c r="A825" s="1" t="s">
        <v>490</v>
      </c>
      <c r="B825" s="1" t="s">
        <v>491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3">
        <v>0.40375</v>
      </c>
      <c r="J825" s="13">
        <v>0.343449</v>
      </c>
      <c r="K825" s="13">
        <v>0.61543999999999999</v>
      </c>
      <c r="L825" s="13">
        <v>0.91455000000000009</v>
      </c>
      <c r="M825" s="13">
        <v>2.145594</v>
      </c>
      <c r="N825" s="13">
        <v>4.1655899999999999</v>
      </c>
      <c r="O825" s="13">
        <v>34.253999999999998</v>
      </c>
      <c r="P825" s="13">
        <v>56.015999999999998</v>
      </c>
      <c r="Q825" s="13">
        <v>77.406999999999996</v>
      </c>
      <c r="R825" s="13">
        <v>112.72800000000001</v>
      </c>
      <c r="S825" s="13">
        <v>174.21300000000002</v>
      </c>
      <c r="T825" s="13">
        <v>199.17200000000003</v>
      </c>
      <c r="U825" s="13">
        <v>212.3</v>
      </c>
    </row>
    <row r="826" spans="1:21">
      <c r="A826" s="1" t="s">
        <v>492</v>
      </c>
      <c r="B826" s="1" t="s">
        <v>493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3">
        <v>0.24871000000000001</v>
      </c>
      <c r="J826" s="13">
        <v>0.22961699999999999</v>
      </c>
      <c r="K826" s="13">
        <v>0.45472000000000001</v>
      </c>
      <c r="L826" s="13">
        <v>0.66666600000000009</v>
      </c>
      <c r="M826" s="13">
        <v>1.5648399999999998</v>
      </c>
      <c r="N826" s="13">
        <v>2.940188</v>
      </c>
      <c r="O826" s="13">
        <v>24.290999999999997</v>
      </c>
      <c r="P826" s="13">
        <v>43.847999999999999</v>
      </c>
      <c r="Q826" s="13">
        <v>76.167000000000002</v>
      </c>
      <c r="R826" s="13">
        <v>116.42400000000001</v>
      </c>
      <c r="S826" s="13">
        <v>162.279</v>
      </c>
      <c r="T826" s="13">
        <v>173.518</v>
      </c>
      <c r="U826" s="13">
        <v>228.126</v>
      </c>
    </row>
    <row r="827" spans="1:21">
      <c r="A827" s="1" t="s">
        <v>494</v>
      </c>
      <c r="B827" s="1" t="s">
        <v>495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3">
        <v>0.56278000000000006</v>
      </c>
      <c r="J827" s="13">
        <v>0.46034999999999998</v>
      </c>
      <c r="K827" s="13">
        <v>0.75871599999999995</v>
      </c>
      <c r="L827" s="13">
        <v>0.93666300000000002</v>
      </c>
      <c r="M827" s="13">
        <v>1.8458499999999998</v>
      </c>
      <c r="N827" s="13">
        <v>2.8712469999999999</v>
      </c>
      <c r="O827" s="13">
        <v>21.995999999999999</v>
      </c>
      <c r="P827" s="13">
        <v>33.785999999999994</v>
      </c>
      <c r="Q827" s="13">
        <v>53.444000000000003</v>
      </c>
      <c r="R827" s="13">
        <v>72.798000000000002</v>
      </c>
      <c r="S827" s="13">
        <v>106.35300000000001</v>
      </c>
      <c r="T827" s="13">
        <v>138.37</v>
      </c>
      <c r="U827" s="13">
        <v>120.432</v>
      </c>
    </row>
    <row r="828" spans="1:21">
      <c r="A828" s="1" t="s">
        <v>496</v>
      </c>
      <c r="B828" s="1" t="s">
        <v>497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3">
        <v>0.34409000000000001</v>
      </c>
      <c r="J828" s="13">
        <v>0.34363499999999997</v>
      </c>
      <c r="K828" s="13">
        <v>0.63190400000000002</v>
      </c>
      <c r="L828" s="13">
        <v>0.82391400000000004</v>
      </c>
      <c r="M828" s="13">
        <v>1.8337279999999998</v>
      </c>
      <c r="N828" s="13">
        <v>2.9683470000000001</v>
      </c>
      <c r="O828" s="13">
        <v>24.056999999999999</v>
      </c>
      <c r="P828" s="13">
        <v>37.314</v>
      </c>
      <c r="Q828" s="13">
        <v>65.72</v>
      </c>
      <c r="R828" s="13">
        <v>103.62</v>
      </c>
      <c r="S828" s="13">
        <v>141.804</v>
      </c>
      <c r="T828" s="13">
        <v>143.21800000000002</v>
      </c>
      <c r="U828" s="13">
        <v>169.06800000000001</v>
      </c>
    </row>
    <row r="829" spans="1:21">
      <c r="A829" s="1" t="s">
        <v>498</v>
      </c>
      <c r="B829" s="1" t="s">
        <v>499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3">
        <v>0.31540000000000001</v>
      </c>
      <c r="J829" s="13">
        <v>0.34465799999999996</v>
      </c>
      <c r="K829" s="13">
        <v>0.65052399999999999</v>
      </c>
      <c r="L829" s="13">
        <v>0.8383830000000001</v>
      </c>
      <c r="M829" s="13">
        <v>1.6805499999999998</v>
      </c>
      <c r="N829" s="13">
        <v>2.9683470000000001</v>
      </c>
      <c r="O829" s="13">
        <v>23.111999999999998</v>
      </c>
      <c r="P829" s="13">
        <v>39.869999999999997</v>
      </c>
      <c r="Q829" s="13">
        <v>65.41</v>
      </c>
      <c r="R829" s="13">
        <v>94.710000000000008</v>
      </c>
      <c r="S829" s="13">
        <v>149.87700000000001</v>
      </c>
      <c r="T829" s="13">
        <v>186.64800000000002</v>
      </c>
      <c r="U829" s="13">
        <v>225.03800000000001</v>
      </c>
    </row>
    <row r="830" spans="1:21">
      <c r="A830" s="1" t="s">
        <v>500</v>
      </c>
      <c r="B830" s="1" t="s">
        <v>501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3">
        <v>0.20453500000000002</v>
      </c>
      <c r="J830" s="13">
        <v>0.20869199999999999</v>
      </c>
      <c r="K830" s="13">
        <v>0.40277999999999997</v>
      </c>
      <c r="L830" s="13">
        <v>0.59077200000000007</v>
      </c>
      <c r="M830" s="13">
        <v>1.2711569999999999</v>
      </c>
      <c r="N830" s="13">
        <v>2.173098</v>
      </c>
      <c r="O830" s="13">
        <v>19.169999999999998</v>
      </c>
      <c r="P830" s="13">
        <v>37.26</v>
      </c>
      <c r="Q830" s="13">
        <v>63.921999999999997</v>
      </c>
      <c r="R830" s="13">
        <v>94.512</v>
      </c>
      <c r="S830" s="13">
        <v>146.36700000000002</v>
      </c>
      <c r="T830" s="13">
        <v>172.10400000000001</v>
      </c>
      <c r="U830" s="13">
        <v>203.80799999999999</v>
      </c>
    </row>
    <row r="831" spans="1:21">
      <c r="A831" s="1" t="s">
        <v>502</v>
      </c>
      <c r="B831" s="1" t="s">
        <v>503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3">
        <v>0.37249500000000002</v>
      </c>
      <c r="J831" s="13">
        <v>0.316944</v>
      </c>
      <c r="K831" s="13">
        <v>0.53351199999999999</v>
      </c>
      <c r="L831" s="13">
        <v>0.72508800000000007</v>
      </c>
      <c r="M831" s="13">
        <v>1.5697989999999999</v>
      </c>
      <c r="N831" s="13">
        <v>2.669279</v>
      </c>
      <c r="O831" s="13">
        <v>20.636999999999997</v>
      </c>
      <c r="P831" s="13">
        <v>34.704000000000001</v>
      </c>
      <c r="Q831" s="13">
        <v>53.103000000000002</v>
      </c>
      <c r="R831" s="13">
        <v>84.48</v>
      </c>
      <c r="S831" s="13">
        <v>120.861</v>
      </c>
      <c r="T831" s="13">
        <v>151.096</v>
      </c>
      <c r="U831" s="13">
        <v>150.54</v>
      </c>
    </row>
    <row r="832" spans="1:21">
      <c r="A832" s="1" t="s">
        <v>504</v>
      </c>
      <c r="B832" s="1" t="s">
        <v>505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3">
        <v>0.388075</v>
      </c>
      <c r="J832" s="13">
        <v>0.38306699999999999</v>
      </c>
      <c r="K832" s="13">
        <v>0.72108399999999995</v>
      </c>
      <c r="L832" s="13">
        <v>0.97597500000000004</v>
      </c>
      <c r="M832" s="13">
        <v>1.9863549999999999</v>
      </c>
      <c r="N832" s="13">
        <v>3.2955739999999998</v>
      </c>
      <c r="O832" s="13">
        <v>30.860999999999997</v>
      </c>
      <c r="P832" s="13">
        <v>49.931999999999995</v>
      </c>
      <c r="Q832" s="13">
        <v>69.935999999999993</v>
      </c>
      <c r="R832" s="13">
        <v>104.41200000000001</v>
      </c>
      <c r="S832" s="13">
        <v>149.643</v>
      </c>
      <c r="T832" s="13">
        <v>185.43600000000001</v>
      </c>
      <c r="U832" s="13">
        <v>228.126</v>
      </c>
    </row>
    <row r="833" spans="1:21">
      <c r="A833" s="1" t="s">
        <v>506</v>
      </c>
      <c r="B833" s="1" t="s">
        <v>507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3">
        <v>0.42275000000000001</v>
      </c>
      <c r="J833" s="13">
        <v>0.36018899999999998</v>
      </c>
      <c r="K833" s="13">
        <v>0.64268400000000003</v>
      </c>
      <c r="L833" s="13">
        <v>0.84903000000000006</v>
      </c>
      <c r="M833" s="13">
        <v>1.6006549999999999</v>
      </c>
      <c r="N833" s="13">
        <v>2.916884</v>
      </c>
      <c r="O833" s="13">
        <v>22.319999999999997</v>
      </c>
      <c r="P833" s="13">
        <v>38.501999999999995</v>
      </c>
      <c r="Q833" s="13">
        <v>54.838999999999999</v>
      </c>
      <c r="R833" s="13">
        <v>87.186000000000007</v>
      </c>
      <c r="S833" s="13">
        <v>128.934</v>
      </c>
      <c r="T833" s="13">
        <v>156.14600000000002</v>
      </c>
      <c r="U833" s="13">
        <v>195.702</v>
      </c>
    </row>
    <row r="834" spans="1:21">
      <c r="A834" s="1" t="s">
        <v>508</v>
      </c>
      <c r="B834" s="1" t="s">
        <v>509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3">
        <v>0.41486500000000004</v>
      </c>
      <c r="J834" s="13">
        <v>0.351354</v>
      </c>
      <c r="K834" s="13">
        <v>0.60661999999999994</v>
      </c>
      <c r="L834" s="13">
        <v>0.80207400000000006</v>
      </c>
      <c r="M834" s="13">
        <v>1.6375719999999998</v>
      </c>
      <c r="N834" s="13">
        <v>2.712974</v>
      </c>
      <c r="O834" s="13">
        <v>21.15</v>
      </c>
      <c r="P834" s="13">
        <v>33.821999999999996</v>
      </c>
      <c r="Q834" s="13">
        <v>52.545000000000002</v>
      </c>
      <c r="R834" s="13">
        <v>71.016000000000005</v>
      </c>
      <c r="S834" s="13">
        <v>107.05500000000001</v>
      </c>
      <c r="T834" s="13">
        <v>113.524</v>
      </c>
      <c r="U834" s="13">
        <v>193</v>
      </c>
    </row>
    <row r="835" spans="1:21">
      <c r="A835" s="1" t="s">
        <v>510</v>
      </c>
      <c r="B835" s="1" t="s">
        <v>511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3">
        <v>0.36062</v>
      </c>
      <c r="J835" s="13">
        <v>0.338148</v>
      </c>
      <c r="K835" s="13">
        <v>0.63072799999999996</v>
      </c>
      <c r="L835" s="13">
        <v>1.0087350000000002</v>
      </c>
      <c r="M835" s="13">
        <v>2.3378929999999998</v>
      </c>
      <c r="N835" s="13">
        <v>3.7354369999999997</v>
      </c>
      <c r="O835" s="13">
        <v>29.753999999999998</v>
      </c>
      <c r="P835" s="13">
        <v>49.157999999999994</v>
      </c>
      <c r="Q835" s="13">
        <v>93.805999999999997</v>
      </c>
      <c r="R835" s="13">
        <v>142.428</v>
      </c>
      <c r="S835" s="13">
        <v>153.50400000000002</v>
      </c>
      <c r="T835" s="13">
        <v>149.88400000000001</v>
      </c>
      <c r="U835" s="13">
        <v>172.15600000000001</v>
      </c>
    </row>
    <row r="836" spans="1:21">
      <c r="A836" s="1" t="s">
        <v>512</v>
      </c>
      <c r="B836" s="1" t="s">
        <v>513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3">
        <v>0.21859500000000001</v>
      </c>
      <c r="J836" s="13">
        <v>0.23417399999999999</v>
      </c>
      <c r="K836" s="13">
        <v>0.53194399999999997</v>
      </c>
      <c r="L836" s="13">
        <v>0.88260900000000009</v>
      </c>
      <c r="M836" s="13">
        <v>1.8937869999999999</v>
      </c>
      <c r="N836" s="13">
        <v>3.5237590000000001</v>
      </c>
      <c r="O836" s="13">
        <v>29.204999999999998</v>
      </c>
      <c r="P836" s="13">
        <v>58.787999999999997</v>
      </c>
      <c r="Q836" s="13">
        <v>109.027</v>
      </c>
      <c r="R836" s="13">
        <v>179.65200000000002</v>
      </c>
      <c r="S836" s="13">
        <v>243.00900000000001</v>
      </c>
      <c r="T836" s="13">
        <v>293.70800000000003</v>
      </c>
      <c r="U836" s="13">
        <v>450.84800000000001</v>
      </c>
    </row>
    <row r="837" spans="1:21">
      <c r="A837" s="1" t="s">
        <v>514</v>
      </c>
      <c r="B837" s="1" t="s">
        <v>515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3">
        <v>0.45742500000000003</v>
      </c>
      <c r="J837" s="13">
        <v>0.46909200000000001</v>
      </c>
      <c r="K837" s="13">
        <v>0.89238799999999996</v>
      </c>
      <c r="L837" s="13">
        <v>1.0808070000000001</v>
      </c>
      <c r="M837" s="13">
        <v>2.0987589999999998</v>
      </c>
      <c r="N837" s="13">
        <v>3.6752349999999998</v>
      </c>
      <c r="O837" s="13">
        <v>24.93</v>
      </c>
      <c r="P837" s="13">
        <v>36.035999999999994</v>
      </c>
      <c r="Q837" s="13">
        <v>50.095999999999997</v>
      </c>
      <c r="R837" s="13">
        <v>76.823999999999998</v>
      </c>
      <c r="S837" s="13">
        <v>123.786</v>
      </c>
      <c r="T837" s="13">
        <v>139.178</v>
      </c>
      <c r="U837" s="13">
        <v>203.422</v>
      </c>
    </row>
    <row r="838" spans="1:21">
      <c r="A838" s="1" t="s">
        <v>516</v>
      </c>
      <c r="B838" s="1" t="s">
        <v>517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3">
        <v>0.54739000000000004</v>
      </c>
      <c r="J838" s="13">
        <v>0.54953699999999994</v>
      </c>
      <c r="K838" s="13">
        <v>1.0309599999999999</v>
      </c>
      <c r="L838" s="13">
        <v>1.2320490000000002</v>
      </c>
      <c r="M838" s="13">
        <v>2.195735</v>
      </c>
      <c r="N838" s="13">
        <v>3.5169619999999999</v>
      </c>
      <c r="O838" s="13">
        <v>24.290999999999997</v>
      </c>
      <c r="P838" s="13">
        <v>37.44</v>
      </c>
      <c r="Q838" s="13">
        <v>54.932000000000002</v>
      </c>
      <c r="R838" s="13">
        <v>74.183999999999997</v>
      </c>
      <c r="S838" s="13">
        <v>113.49000000000001</v>
      </c>
      <c r="T838" s="13">
        <v>130.89600000000002</v>
      </c>
      <c r="U838" s="13">
        <v>164.05</v>
      </c>
    </row>
    <row r="839" spans="1:21">
      <c r="A839" s="1" t="s">
        <v>518</v>
      </c>
      <c r="B839" s="1" t="s">
        <v>519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3">
        <v>0.712785</v>
      </c>
      <c r="J839" s="13">
        <v>0.57771600000000001</v>
      </c>
      <c r="K839" s="13">
        <v>0.97666799999999998</v>
      </c>
      <c r="L839" s="13">
        <v>1.1307660000000002</v>
      </c>
      <c r="M839" s="13">
        <v>2.045312</v>
      </c>
      <c r="N839" s="13">
        <v>3.2926609999999998</v>
      </c>
      <c r="O839" s="13">
        <v>22.68</v>
      </c>
      <c r="P839" s="13">
        <v>31.733999999999998</v>
      </c>
      <c r="Q839" s="13">
        <v>38.688000000000002</v>
      </c>
      <c r="R839" s="13">
        <v>66.198000000000008</v>
      </c>
      <c r="S839" s="13">
        <v>82.719000000000008</v>
      </c>
      <c r="T839" s="13">
        <v>95.14200000000001</v>
      </c>
      <c r="U839" s="13">
        <v>106.922</v>
      </c>
    </row>
    <row r="840" spans="1:21">
      <c r="A840" s="1" t="s">
        <v>520</v>
      </c>
      <c r="B840" s="1" t="s">
        <v>521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3">
        <v>0.51148000000000005</v>
      </c>
      <c r="J840" s="13">
        <v>0.48220499999999999</v>
      </c>
      <c r="K840" s="13">
        <v>0.81810399999999994</v>
      </c>
      <c r="L840" s="13">
        <v>0.91373100000000007</v>
      </c>
      <c r="M840" s="13">
        <v>1.8700939999999999</v>
      </c>
      <c r="N840" s="13">
        <v>2.8450299999999999</v>
      </c>
      <c r="O840" s="13">
        <v>22.058999999999997</v>
      </c>
      <c r="P840" s="13">
        <v>36.18</v>
      </c>
      <c r="Q840" s="13">
        <v>49.29</v>
      </c>
      <c r="R840" s="13">
        <v>70.62</v>
      </c>
      <c r="S840" s="13">
        <v>98.865000000000009</v>
      </c>
      <c r="T840" s="13">
        <v>110.292</v>
      </c>
      <c r="U840" s="13">
        <v>155.94400000000002</v>
      </c>
    </row>
    <row r="841" spans="1:21">
      <c r="A841" s="1" t="s">
        <v>522</v>
      </c>
      <c r="B841" s="1" t="s">
        <v>523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3">
        <v>0.25251000000000001</v>
      </c>
      <c r="J841" s="13">
        <v>0.26198100000000002</v>
      </c>
      <c r="K841" s="13">
        <v>0.57369199999999998</v>
      </c>
      <c r="L841" s="13">
        <v>0.93912000000000007</v>
      </c>
      <c r="M841" s="13">
        <v>2.0816779999999997</v>
      </c>
      <c r="N841" s="13">
        <v>3.568425</v>
      </c>
      <c r="O841" s="13">
        <v>27.791999999999998</v>
      </c>
      <c r="P841" s="13">
        <v>53.783999999999999</v>
      </c>
      <c r="Q841" s="13">
        <v>106.60899999999999</v>
      </c>
      <c r="R841" s="13">
        <v>188.49600000000001</v>
      </c>
      <c r="S841" s="13">
        <v>212.12100000000001</v>
      </c>
      <c r="T841" s="13">
        <v>210.68600000000001</v>
      </c>
      <c r="U841" s="13">
        <v>254.76000000000002</v>
      </c>
    </row>
    <row r="842" spans="1:21">
      <c r="A842" s="1" t="s">
        <v>524</v>
      </c>
      <c r="B842" s="1" t="s">
        <v>525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3">
        <v>0.331455</v>
      </c>
      <c r="J842" s="13">
        <v>0.315828</v>
      </c>
      <c r="K842" s="13">
        <v>0.56153999999999993</v>
      </c>
      <c r="L842" s="13">
        <v>0.80234700000000003</v>
      </c>
      <c r="M842" s="13">
        <v>1.8221569999999998</v>
      </c>
      <c r="N842" s="13">
        <v>3.3878189999999999</v>
      </c>
      <c r="O842" s="13">
        <v>25.793999999999997</v>
      </c>
      <c r="P842" s="13">
        <v>44.603999999999999</v>
      </c>
      <c r="Q842" s="13">
        <v>76.167000000000002</v>
      </c>
      <c r="R842" s="13">
        <v>117.67800000000001</v>
      </c>
      <c r="S842" s="13">
        <v>172.107</v>
      </c>
      <c r="T842" s="13">
        <v>206.64600000000002</v>
      </c>
      <c r="U842" s="13">
        <v>286.798</v>
      </c>
    </row>
    <row r="843" spans="1:21">
      <c r="A843" s="1" t="s">
        <v>526</v>
      </c>
      <c r="B843" s="1" t="s">
        <v>527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3">
        <v>0.48478500000000002</v>
      </c>
      <c r="J843" s="13">
        <v>0.35749199999999998</v>
      </c>
      <c r="K843" s="13">
        <v>0.57565199999999994</v>
      </c>
      <c r="L843" s="13">
        <v>0.73027500000000001</v>
      </c>
      <c r="M843" s="13">
        <v>1.4959649999999998</v>
      </c>
      <c r="N843" s="13">
        <v>2.7537560000000001</v>
      </c>
      <c r="O843" s="13">
        <v>21.959999999999997</v>
      </c>
      <c r="P843" s="13">
        <v>37.367999999999995</v>
      </c>
      <c r="Q843" s="13">
        <v>59.302999999999997</v>
      </c>
      <c r="R843" s="13">
        <v>85.668000000000006</v>
      </c>
      <c r="S843" s="13">
        <v>116.649</v>
      </c>
      <c r="T843" s="13">
        <v>134.53200000000001</v>
      </c>
      <c r="U843" s="13">
        <v>151.69800000000001</v>
      </c>
    </row>
    <row r="844" spans="1:21">
      <c r="A844" s="1" t="s">
        <v>528</v>
      </c>
      <c r="B844" s="1" t="s">
        <v>529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3">
        <v>0.33734500000000001</v>
      </c>
      <c r="J844" s="13">
        <v>0.28960199999999997</v>
      </c>
      <c r="K844" s="13">
        <v>0.53272799999999998</v>
      </c>
      <c r="L844" s="13">
        <v>0.76194300000000004</v>
      </c>
      <c r="M844" s="13">
        <v>1.7218749999999998</v>
      </c>
      <c r="N844" s="13">
        <v>3.2276039999999999</v>
      </c>
      <c r="O844" s="13">
        <v>25.703999999999997</v>
      </c>
      <c r="P844" s="13">
        <v>39.851999999999997</v>
      </c>
      <c r="Q844" s="13">
        <v>62.588999999999999</v>
      </c>
      <c r="R844" s="13">
        <v>92.268000000000001</v>
      </c>
      <c r="S844" s="13">
        <v>135.369</v>
      </c>
      <c r="T844" s="13">
        <v>141.602</v>
      </c>
      <c r="U844" s="13">
        <v>120.04600000000001</v>
      </c>
    </row>
    <row r="845" spans="1:21">
      <c r="A845" s="1" t="s">
        <v>530</v>
      </c>
      <c r="B845" s="1" t="s">
        <v>531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3">
        <v>0.33117000000000002</v>
      </c>
      <c r="J845" s="13">
        <v>0.28839300000000001</v>
      </c>
      <c r="K845" s="13">
        <v>0.51744000000000001</v>
      </c>
      <c r="L845" s="13">
        <v>0.71034600000000003</v>
      </c>
      <c r="M845" s="13">
        <v>1.5764109999999998</v>
      </c>
      <c r="N845" s="13">
        <v>2.93242</v>
      </c>
      <c r="O845" s="13">
        <v>23.327999999999999</v>
      </c>
      <c r="P845" s="13">
        <v>38.393999999999998</v>
      </c>
      <c r="Q845" s="13">
        <v>59.984999999999999</v>
      </c>
      <c r="R845" s="13">
        <v>86.724000000000004</v>
      </c>
      <c r="S845" s="13">
        <v>130.33799999999999</v>
      </c>
      <c r="T845" s="13">
        <v>146.24800000000002</v>
      </c>
      <c r="U845" s="13">
        <v>177.17400000000001</v>
      </c>
    </row>
    <row r="846" spans="1:21">
      <c r="A846" s="1" t="s">
        <v>532</v>
      </c>
      <c r="B846" s="1" t="s">
        <v>533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3">
        <v>0.337725</v>
      </c>
      <c r="J846" s="13">
        <v>0.29434499999999997</v>
      </c>
      <c r="K846" s="13">
        <v>0.55957999999999997</v>
      </c>
      <c r="L846" s="13">
        <v>0.78241800000000006</v>
      </c>
      <c r="M846" s="13">
        <v>1.8155449999999997</v>
      </c>
      <c r="N846" s="13">
        <v>3.3315009999999998</v>
      </c>
      <c r="O846" s="13">
        <v>27.044999999999998</v>
      </c>
      <c r="P846" s="13">
        <v>42.695999999999998</v>
      </c>
      <c r="Q846" s="13">
        <v>64.263000000000005</v>
      </c>
      <c r="R846" s="13">
        <v>98.274000000000001</v>
      </c>
      <c r="S846" s="13">
        <v>147.88800000000001</v>
      </c>
      <c r="T846" s="13">
        <v>176.14400000000001</v>
      </c>
      <c r="U846" s="13">
        <v>163.27799999999999</v>
      </c>
    </row>
    <row r="847" spans="1:21">
      <c r="A847" s="1" t="s">
        <v>534</v>
      </c>
      <c r="B847" s="1" t="s">
        <v>535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3">
        <v>0.32442500000000002</v>
      </c>
      <c r="J847" s="13">
        <v>0.31908300000000001</v>
      </c>
      <c r="K847" s="13">
        <v>0.58584400000000003</v>
      </c>
      <c r="L847" s="13">
        <v>0.85885800000000012</v>
      </c>
      <c r="M847" s="13">
        <v>1.8607269999999998</v>
      </c>
      <c r="N847" s="13">
        <v>3.1431269999999998</v>
      </c>
      <c r="O847" s="13">
        <v>25.02</v>
      </c>
      <c r="P847" s="13">
        <v>47.771999999999998</v>
      </c>
      <c r="Q847" s="13">
        <v>79.173999999999992</v>
      </c>
      <c r="R847" s="13">
        <v>128.304</v>
      </c>
      <c r="S847" s="13">
        <v>156.54600000000002</v>
      </c>
      <c r="T847" s="13">
        <v>178.16400000000002</v>
      </c>
      <c r="U847" s="13">
        <v>239.70600000000002</v>
      </c>
    </row>
    <row r="848" spans="1:21">
      <c r="A848" s="1" t="s">
        <v>536</v>
      </c>
      <c r="B848" s="1" t="s">
        <v>537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3">
        <v>0.23066</v>
      </c>
      <c r="J848" s="13">
        <v>0.204321</v>
      </c>
      <c r="K848" s="13">
        <v>0.43962799999999996</v>
      </c>
      <c r="L848" s="13">
        <v>0.84930300000000003</v>
      </c>
      <c r="M848" s="13">
        <v>2.0497199999999998</v>
      </c>
      <c r="N848" s="13">
        <v>4.2762839999999995</v>
      </c>
      <c r="O848" s="13">
        <v>39.815999999999995</v>
      </c>
      <c r="P848" s="13">
        <v>75.833999999999989</v>
      </c>
      <c r="Q848" s="13">
        <v>141.79400000000001</v>
      </c>
      <c r="R848" s="13">
        <v>216.21600000000001</v>
      </c>
      <c r="S848" s="13">
        <v>250.49700000000001</v>
      </c>
      <c r="T848" s="13">
        <v>277.548</v>
      </c>
      <c r="U848" s="13">
        <v>303.78199999999998</v>
      </c>
    </row>
    <row r="849" spans="1:21">
      <c r="A849" s="1" t="s">
        <v>538</v>
      </c>
      <c r="B849" s="1" t="s">
        <v>539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3">
        <v>0.190855</v>
      </c>
      <c r="J849" s="13">
        <v>0.18032699999999999</v>
      </c>
      <c r="K849" s="13">
        <v>0.41453999999999996</v>
      </c>
      <c r="L849" s="13">
        <v>0.76112400000000002</v>
      </c>
      <c r="M849" s="13">
        <v>1.8127899999999999</v>
      </c>
      <c r="N849" s="13">
        <v>3.6228009999999999</v>
      </c>
      <c r="O849" s="13">
        <v>31.112999999999996</v>
      </c>
      <c r="P849" s="13">
        <v>61.361999999999995</v>
      </c>
      <c r="Q849" s="13">
        <v>114.514</v>
      </c>
      <c r="R849" s="13">
        <v>181.17000000000002</v>
      </c>
      <c r="S849" s="13">
        <v>222.88500000000002</v>
      </c>
      <c r="T849" s="13">
        <v>243.20800000000003</v>
      </c>
      <c r="U849" s="13">
        <v>328.87200000000001</v>
      </c>
    </row>
    <row r="850" spans="1:21">
      <c r="A850" s="1" t="s">
        <v>540</v>
      </c>
      <c r="B850" s="1" t="s">
        <v>541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3">
        <v>0.319295</v>
      </c>
      <c r="J850" s="13">
        <v>0.35470200000000002</v>
      </c>
      <c r="K850" s="13">
        <v>0.63405999999999996</v>
      </c>
      <c r="L850" s="13">
        <v>0.83510700000000004</v>
      </c>
      <c r="M850" s="13">
        <v>1.8061779999999998</v>
      </c>
      <c r="N850" s="13">
        <v>3.053795</v>
      </c>
      <c r="O850" s="13">
        <v>22.895999999999997</v>
      </c>
      <c r="P850" s="13">
        <v>36.36</v>
      </c>
      <c r="Q850" s="13">
        <v>57.536000000000001</v>
      </c>
      <c r="R850" s="13">
        <v>102.696</v>
      </c>
      <c r="S850" s="13">
        <v>164.15100000000001</v>
      </c>
      <c r="T850" s="13">
        <v>178.36600000000001</v>
      </c>
      <c r="U850" s="13">
        <v>205.738</v>
      </c>
    </row>
    <row r="851" spans="1:21">
      <c r="A851" s="1" t="s">
        <v>542</v>
      </c>
      <c r="B851" s="1" t="s">
        <v>543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3">
        <v>0.473385</v>
      </c>
      <c r="J851" s="13">
        <v>0.45197999999999999</v>
      </c>
      <c r="K851" s="13">
        <v>0.76792799999999994</v>
      </c>
      <c r="L851" s="13">
        <v>0.92656200000000011</v>
      </c>
      <c r="M851" s="13">
        <v>1.7852399999999999</v>
      </c>
      <c r="N851" s="13">
        <v>3.0761279999999998</v>
      </c>
      <c r="O851" s="13">
        <v>22.013999999999999</v>
      </c>
      <c r="P851" s="13">
        <v>37.494</v>
      </c>
      <c r="Q851" s="13">
        <v>55.707000000000001</v>
      </c>
      <c r="R851" s="13">
        <v>79.992000000000004</v>
      </c>
      <c r="S851" s="13">
        <v>121.563</v>
      </c>
      <c r="T851" s="13">
        <v>142.81400000000002</v>
      </c>
      <c r="U851" s="13">
        <v>154.786</v>
      </c>
    </row>
    <row r="852" spans="1:21">
      <c r="A852" s="1" t="s">
        <v>544</v>
      </c>
      <c r="B852" s="1" t="s">
        <v>545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3">
        <v>0.23370000000000002</v>
      </c>
      <c r="J852" s="13">
        <v>0.251193</v>
      </c>
      <c r="K852" s="13">
        <v>0.54350799999999999</v>
      </c>
      <c r="L852" s="13">
        <v>0.91100100000000006</v>
      </c>
      <c r="M852" s="13">
        <v>2.1207989999999999</v>
      </c>
      <c r="N852" s="13">
        <v>3.8461309999999997</v>
      </c>
      <c r="O852" s="13">
        <v>28.772999999999996</v>
      </c>
      <c r="P852" s="13">
        <v>51.623999999999995</v>
      </c>
      <c r="Q852" s="13">
        <v>99.447999999999993</v>
      </c>
      <c r="R852" s="13">
        <v>155.958</v>
      </c>
      <c r="S852" s="13">
        <v>205.452</v>
      </c>
      <c r="T852" s="13">
        <v>232.50200000000001</v>
      </c>
      <c r="U852" s="13">
        <v>323.46800000000002</v>
      </c>
    </row>
    <row r="853" spans="1:21">
      <c r="A853" s="1" t="s">
        <v>546</v>
      </c>
      <c r="B853" s="1" t="s">
        <v>547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3">
        <v>0.288325</v>
      </c>
      <c r="J853" s="13">
        <v>0.36660599999999999</v>
      </c>
      <c r="K853" s="13">
        <v>0.77517999999999998</v>
      </c>
      <c r="L853" s="13">
        <v>1.1143860000000001</v>
      </c>
      <c r="M853" s="13">
        <v>2.2414679999999998</v>
      </c>
      <c r="N853" s="13">
        <v>3.5538599999999998</v>
      </c>
      <c r="O853" s="13">
        <v>26.909999999999997</v>
      </c>
      <c r="P853" s="13">
        <v>47.393999999999998</v>
      </c>
      <c r="Q853" s="13">
        <v>88.753</v>
      </c>
      <c r="R853" s="13">
        <v>148.89600000000002</v>
      </c>
      <c r="S853" s="13">
        <v>190.827</v>
      </c>
      <c r="T853" s="13">
        <v>221.59400000000002</v>
      </c>
      <c r="U853" s="13">
        <v>312.66000000000003</v>
      </c>
    </row>
    <row r="854" spans="1:21">
      <c r="A854" s="1" t="s">
        <v>548</v>
      </c>
      <c r="B854" s="1" t="s">
        <v>549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3">
        <v>0.35663</v>
      </c>
      <c r="J854" s="13">
        <v>0.36428099999999997</v>
      </c>
      <c r="K854" s="13">
        <v>0.67757199999999995</v>
      </c>
      <c r="L854" s="13">
        <v>1.055145</v>
      </c>
      <c r="M854" s="13">
        <v>2.1951839999999998</v>
      </c>
      <c r="N854" s="13">
        <v>3.6451339999999997</v>
      </c>
      <c r="O854" s="13">
        <v>26.837999999999997</v>
      </c>
      <c r="P854" s="13">
        <v>49.553999999999995</v>
      </c>
      <c r="Q854" s="13">
        <v>92.504000000000005</v>
      </c>
      <c r="R854" s="13">
        <v>142.03200000000001</v>
      </c>
      <c r="S854" s="13">
        <v>213.40800000000002</v>
      </c>
      <c r="T854" s="13">
        <v>243.00600000000003</v>
      </c>
      <c r="U854" s="13">
        <v>282.55200000000002</v>
      </c>
    </row>
    <row r="855" spans="1:21">
      <c r="A855" s="1" t="s">
        <v>550</v>
      </c>
      <c r="B855" s="1" t="s">
        <v>551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3">
        <v>0.30067500000000003</v>
      </c>
      <c r="J855" s="13">
        <v>0.29248499999999999</v>
      </c>
      <c r="K855" s="13">
        <v>0.58368799999999998</v>
      </c>
      <c r="L855" s="13">
        <v>0.97979700000000003</v>
      </c>
      <c r="M855" s="13">
        <v>2.157165</v>
      </c>
      <c r="N855" s="13">
        <v>3.400442</v>
      </c>
      <c r="O855" s="13">
        <v>26.585999999999999</v>
      </c>
      <c r="P855" s="13">
        <v>49.499999999999993</v>
      </c>
      <c r="Q855" s="13">
        <v>98.239000000000004</v>
      </c>
      <c r="R855" s="13">
        <v>148.30200000000002</v>
      </c>
      <c r="S855" s="13">
        <v>176.43600000000001</v>
      </c>
      <c r="T855" s="13">
        <v>159.58000000000001</v>
      </c>
      <c r="U855" s="13">
        <v>178.71800000000002</v>
      </c>
    </row>
    <row r="856" spans="1:21">
      <c r="A856" s="1" t="s">
        <v>552</v>
      </c>
      <c r="B856" s="1" t="s">
        <v>553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3">
        <v>0.226385</v>
      </c>
      <c r="J856" s="13">
        <v>0.22971</v>
      </c>
      <c r="K856" s="13">
        <v>0.50666</v>
      </c>
      <c r="L856" s="13">
        <v>0.89107200000000009</v>
      </c>
      <c r="M856" s="13">
        <v>2.1334719999999998</v>
      </c>
      <c r="N856" s="13">
        <v>3.5616279999999998</v>
      </c>
      <c r="O856" s="13">
        <v>30.15</v>
      </c>
      <c r="P856" s="13">
        <v>54.341999999999999</v>
      </c>
      <c r="Q856" s="13">
        <v>104.718</v>
      </c>
      <c r="R856" s="13">
        <v>150.678</v>
      </c>
      <c r="S856" s="13">
        <v>199.71900000000002</v>
      </c>
      <c r="T856" s="13">
        <v>199.57600000000002</v>
      </c>
      <c r="U856" s="13">
        <v>248.19800000000001</v>
      </c>
    </row>
    <row r="857" spans="1:21">
      <c r="A857" s="1" t="s">
        <v>554</v>
      </c>
      <c r="B857" s="1" t="s">
        <v>555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3">
        <v>0.72713000000000005</v>
      </c>
      <c r="J857" s="13">
        <v>0.46193099999999998</v>
      </c>
      <c r="K857" s="13">
        <v>0.68991999999999998</v>
      </c>
      <c r="L857" s="13">
        <v>0.87906000000000006</v>
      </c>
      <c r="M857" s="13">
        <v>1.8028719999999998</v>
      </c>
      <c r="N857" s="13">
        <v>2.8324069999999999</v>
      </c>
      <c r="O857" s="13">
        <v>19.799999999999997</v>
      </c>
      <c r="P857" s="13">
        <v>31.175999999999998</v>
      </c>
      <c r="Q857" s="13">
        <v>42.253</v>
      </c>
      <c r="R857" s="13">
        <v>72.600000000000009</v>
      </c>
      <c r="S857" s="13">
        <v>98.046000000000006</v>
      </c>
      <c r="T857" s="13">
        <v>103.42400000000001</v>
      </c>
      <c r="U857" s="13">
        <v>127.76600000000001</v>
      </c>
    </row>
    <row r="858" spans="1:21">
      <c r="A858" s="1" t="s">
        <v>556</v>
      </c>
      <c r="B858" s="1" t="s">
        <v>557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3">
        <v>0.43985000000000002</v>
      </c>
      <c r="J858" s="13">
        <v>0.39357599999999998</v>
      </c>
      <c r="K858" s="13">
        <v>0.69129200000000002</v>
      </c>
      <c r="L858" s="13">
        <v>0.8449350000000001</v>
      </c>
      <c r="M858" s="13">
        <v>1.6656729999999997</v>
      </c>
      <c r="N858" s="13">
        <v>2.4614849999999997</v>
      </c>
      <c r="O858" s="13">
        <v>17.459999999999997</v>
      </c>
      <c r="P858" s="13">
        <v>27.233999999999998</v>
      </c>
      <c r="Q858" s="13">
        <v>37.478999999999999</v>
      </c>
      <c r="R858" s="13">
        <v>65.34</v>
      </c>
      <c r="S858" s="13">
        <v>95.121000000000009</v>
      </c>
      <c r="T858" s="13">
        <v>97.566000000000003</v>
      </c>
      <c r="U858" s="13">
        <v>124.292</v>
      </c>
    </row>
    <row r="859" spans="1:21">
      <c r="A859" s="1" t="s">
        <v>558</v>
      </c>
      <c r="B859" s="1" t="s">
        <v>559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3">
        <v>0.43738000000000005</v>
      </c>
      <c r="J859" s="13">
        <v>0.36204900000000001</v>
      </c>
      <c r="K859" s="13">
        <v>0.59819199999999995</v>
      </c>
      <c r="L859" s="13">
        <v>0.71143800000000001</v>
      </c>
      <c r="M859" s="13">
        <v>1.531229</v>
      </c>
      <c r="N859" s="13">
        <v>2.5304259999999998</v>
      </c>
      <c r="O859" s="13">
        <v>18.206999999999997</v>
      </c>
      <c r="P859" s="13">
        <v>29.483999999999998</v>
      </c>
      <c r="Q859" s="13">
        <v>44.143999999999998</v>
      </c>
      <c r="R859" s="13">
        <v>70.75200000000001</v>
      </c>
      <c r="S859" s="13">
        <v>103.31100000000001</v>
      </c>
      <c r="T859" s="13">
        <v>113.524</v>
      </c>
      <c r="U859" s="13">
        <v>148.22399999999999</v>
      </c>
    </row>
    <row r="860" spans="1:21">
      <c r="A860" s="1" t="s">
        <v>560</v>
      </c>
      <c r="B860" s="1" t="s">
        <v>561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3">
        <v>0.34912500000000002</v>
      </c>
      <c r="J860" s="13">
        <v>0.34865699999999999</v>
      </c>
      <c r="K860" s="13">
        <v>0.61818399999999996</v>
      </c>
      <c r="L860" s="13">
        <v>0.94430700000000012</v>
      </c>
      <c r="M860" s="13">
        <v>2.1902249999999999</v>
      </c>
      <c r="N860" s="13">
        <v>4.0112009999999998</v>
      </c>
      <c r="O860" s="13">
        <v>31.535999999999998</v>
      </c>
      <c r="P860" s="13">
        <v>54.935999999999993</v>
      </c>
      <c r="Q860" s="13">
        <v>90.21</v>
      </c>
      <c r="R860" s="13">
        <v>150.48000000000002</v>
      </c>
      <c r="S860" s="13">
        <v>186.49800000000002</v>
      </c>
      <c r="T860" s="13">
        <v>201.596</v>
      </c>
      <c r="U860" s="13">
        <v>242.02200000000002</v>
      </c>
    </row>
    <row r="861" spans="1:21">
      <c r="A861" s="1" t="s">
        <v>562</v>
      </c>
      <c r="B861" s="1" t="s">
        <v>563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3">
        <v>0.25992000000000004</v>
      </c>
      <c r="J861" s="13">
        <v>0.24440399999999998</v>
      </c>
      <c r="K861" s="13">
        <v>0.53782399999999997</v>
      </c>
      <c r="L861" s="13">
        <v>0.85940400000000006</v>
      </c>
      <c r="M861" s="13">
        <v>2.0871879999999998</v>
      </c>
      <c r="N861" s="13">
        <v>3.8529279999999999</v>
      </c>
      <c r="O861" s="13">
        <v>29.771999999999998</v>
      </c>
      <c r="P861" s="13">
        <v>54.071999999999996</v>
      </c>
      <c r="Q861" s="13">
        <v>104.935</v>
      </c>
      <c r="R861" s="13">
        <v>159.91800000000001</v>
      </c>
      <c r="S861" s="13">
        <v>214.34400000000002</v>
      </c>
      <c r="T861" s="13">
        <v>248.66200000000001</v>
      </c>
      <c r="U861" s="13">
        <v>312.66000000000003</v>
      </c>
    </row>
    <row r="862" spans="1:21">
      <c r="A862" s="1" t="s">
        <v>564</v>
      </c>
      <c r="B862" s="1" t="s">
        <v>565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3">
        <v>0.328795</v>
      </c>
      <c r="J862" s="13">
        <v>0.31192199999999998</v>
      </c>
      <c r="K862" s="13">
        <v>0.67620000000000002</v>
      </c>
      <c r="L862" s="13">
        <v>1.0671570000000001</v>
      </c>
      <c r="M862" s="13">
        <v>2.4376239999999996</v>
      </c>
      <c r="N862" s="13">
        <v>4.0801419999999995</v>
      </c>
      <c r="O862" s="13">
        <v>28.916999999999998</v>
      </c>
      <c r="P862" s="13">
        <v>53.981999999999999</v>
      </c>
      <c r="Q862" s="13">
        <v>106.423</v>
      </c>
      <c r="R862" s="13">
        <v>168.102</v>
      </c>
      <c r="S862" s="13">
        <v>208.143</v>
      </c>
      <c r="T862" s="13">
        <v>238.56200000000001</v>
      </c>
      <c r="U862" s="13">
        <v>274.83199999999999</v>
      </c>
    </row>
    <row r="863" spans="1:21">
      <c r="A863" s="1" t="s">
        <v>566</v>
      </c>
      <c r="B863" s="1" t="s">
        <v>567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3">
        <v>0.37211500000000003</v>
      </c>
      <c r="J863" s="13">
        <v>0.37878899999999999</v>
      </c>
      <c r="K863" s="13">
        <v>0.78439199999999998</v>
      </c>
      <c r="L863" s="13">
        <v>1.1651640000000001</v>
      </c>
      <c r="M863" s="13">
        <v>2.5467219999999999</v>
      </c>
      <c r="N863" s="13">
        <v>4.2859939999999996</v>
      </c>
      <c r="O863" s="13">
        <v>31.544999999999998</v>
      </c>
      <c r="P863" s="13">
        <v>53.711999999999996</v>
      </c>
      <c r="Q863" s="13">
        <v>92.783000000000001</v>
      </c>
      <c r="R863" s="13">
        <v>149.75400000000002</v>
      </c>
      <c r="S863" s="13">
        <v>190.00800000000001</v>
      </c>
      <c r="T863" s="13">
        <v>195.13200000000001</v>
      </c>
      <c r="U863" s="13">
        <v>223.108</v>
      </c>
    </row>
    <row r="864" spans="1:21">
      <c r="A864" s="1" t="s">
        <v>568</v>
      </c>
      <c r="B864" s="1" t="s">
        <v>569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3">
        <v>0.21574500000000002</v>
      </c>
      <c r="J864" s="13">
        <v>0.22264200000000001</v>
      </c>
      <c r="K864" s="13">
        <v>0.49039199999999999</v>
      </c>
      <c r="L864" s="13">
        <v>0.80425800000000003</v>
      </c>
      <c r="M864" s="13">
        <v>1.8789099999999999</v>
      </c>
      <c r="N864" s="13">
        <v>3.3722829999999999</v>
      </c>
      <c r="O864" s="13">
        <v>24.704999999999998</v>
      </c>
      <c r="P864" s="13">
        <v>45.251999999999995</v>
      </c>
      <c r="Q864" s="13">
        <v>88.691000000000003</v>
      </c>
      <c r="R864" s="13">
        <v>141.43800000000002</v>
      </c>
      <c r="S864" s="13">
        <v>196.67700000000002</v>
      </c>
      <c r="T864" s="13">
        <v>225.23000000000002</v>
      </c>
      <c r="U864" s="13">
        <v>303.01</v>
      </c>
    </row>
    <row r="865" spans="1:21">
      <c r="A865" s="1" t="s">
        <v>570</v>
      </c>
      <c r="B865" s="1" t="s">
        <v>571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3">
        <v>0.19665000000000002</v>
      </c>
      <c r="J865" s="13">
        <v>0.21371399999999999</v>
      </c>
      <c r="K865" s="13">
        <v>0.47333999999999998</v>
      </c>
      <c r="L865" s="13">
        <v>0.73518900000000009</v>
      </c>
      <c r="M865" s="13">
        <v>1.7328949999999999</v>
      </c>
      <c r="N865" s="13">
        <v>3.221778</v>
      </c>
      <c r="O865" s="13">
        <v>26.936999999999998</v>
      </c>
      <c r="P865" s="13">
        <v>52.559999999999995</v>
      </c>
      <c r="Q865" s="13">
        <v>97.867000000000004</v>
      </c>
      <c r="R865" s="13">
        <v>150.81</v>
      </c>
      <c r="S865" s="13">
        <v>194.571</v>
      </c>
      <c r="T865" s="13">
        <v>239.77400000000003</v>
      </c>
      <c r="U865" s="13">
        <v>257.46199999999999</v>
      </c>
    </row>
    <row r="866" spans="1:21">
      <c r="A866" s="1" t="s">
        <v>572</v>
      </c>
      <c r="B866" s="1" t="s">
        <v>573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3">
        <v>0.27920500000000004</v>
      </c>
      <c r="J866" s="13">
        <v>0.27741899999999997</v>
      </c>
      <c r="K866" s="13">
        <v>0.58172800000000002</v>
      </c>
      <c r="L866" s="13">
        <v>0.95577300000000009</v>
      </c>
      <c r="M866" s="13">
        <v>2.2392639999999999</v>
      </c>
      <c r="N866" s="13">
        <v>3.9364339999999998</v>
      </c>
      <c r="O866" s="13">
        <v>32.678999999999995</v>
      </c>
      <c r="P866" s="13">
        <v>63.395999999999994</v>
      </c>
      <c r="Q866" s="13">
        <v>126.63500000000001</v>
      </c>
      <c r="R866" s="13">
        <v>189.42000000000002</v>
      </c>
      <c r="S866" s="13">
        <v>249.91200000000001</v>
      </c>
      <c r="T866" s="13">
        <v>281.18400000000003</v>
      </c>
      <c r="U866" s="13">
        <v>422.28399999999999</v>
      </c>
    </row>
    <row r="867" spans="1:21">
      <c r="A867" s="1" t="s">
        <v>574</v>
      </c>
      <c r="B867" s="1" t="s">
        <v>575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3">
        <v>0.34969500000000003</v>
      </c>
      <c r="J867" s="13">
        <v>0.37934699999999999</v>
      </c>
      <c r="K867" s="13">
        <v>0.81457599999999997</v>
      </c>
      <c r="L867" s="13">
        <v>1.199562</v>
      </c>
      <c r="M867" s="13">
        <v>2.3891359999999997</v>
      </c>
      <c r="N867" s="13">
        <v>3.9150719999999999</v>
      </c>
      <c r="O867" s="13">
        <v>30.266999999999999</v>
      </c>
      <c r="P867" s="13">
        <v>55.493999999999993</v>
      </c>
      <c r="Q867" s="13">
        <v>100.34699999999999</v>
      </c>
      <c r="R867" s="13">
        <v>166.32000000000002</v>
      </c>
      <c r="S867" s="13">
        <v>202.17600000000002</v>
      </c>
      <c r="T867" s="13">
        <v>266.64000000000004</v>
      </c>
      <c r="U867" s="13">
        <v>339.68</v>
      </c>
    </row>
    <row r="868" spans="1:21">
      <c r="A868" s="1" t="s">
        <v>576</v>
      </c>
      <c r="B868" s="1" t="s">
        <v>577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3">
        <v>0.29725499999999999</v>
      </c>
      <c r="J868" s="13">
        <v>0.29034599999999999</v>
      </c>
      <c r="K868" s="13">
        <v>0.60093600000000003</v>
      </c>
      <c r="L868" s="13">
        <v>0.99808800000000009</v>
      </c>
      <c r="M868" s="13">
        <v>2.2816909999999999</v>
      </c>
      <c r="N868" s="13">
        <v>4.0160559999999998</v>
      </c>
      <c r="O868" s="13">
        <v>32.417999999999999</v>
      </c>
      <c r="P868" s="13">
        <v>61.937999999999995</v>
      </c>
      <c r="Q868" s="13">
        <v>110.267</v>
      </c>
      <c r="R868" s="13">
        <v>169.15800000000002</v>
      </c>
      <c r="S868" s="13">
        <v>215.86500000000001</v>
      </c>
      <c r="T868" s="13">
        <v>247.24800000000002</v>
      </c>
      <c r="U868" s="13">
        <v>383.68400000000003</v>
      </c>
    </row>
    <row r="869" spans="1:21">
      <c r="A869" s="1" t="s">
        <v>578</v>
      </c>
      <c r="B869" s="1" t="s">
        <v>579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3">
        <v>0.32613500000000001</v>
      </c>
      <c r="J869" s="13">
        <v>0.29871599999999998</v>
      </c>
      <c r="K869" s="13">
        <v>0.49391999999999997</v>
      </c>
      <c r="L869" s="13">
        <v>0.71089200000000008</v>
      </c>
      <c r="M869" s="13">
        <v>1.5450039999999998</v>
      </c>
      <c r="N869" s="13">
        <v>2.8974639999999998</v>
      </c>
      <c r="O869" s="13">
        <v>23.723999999999997</v>
      </c>
      <c r="P869" s="13">
        <v>37.799999999999997</v>
      </c>
      <c r="Q869" s="13">
        <v>57.97</v>
      </c>
      <c r="R869" s="13">
        <v>88.308000000000007</v>
      </c>
      <c r="S869" s="13">
        <v>131.74200000000002</v>
      </c>
      <c r="T869" s="13">
        <v>132.714</v>
      </c>
      <c r="U869" s="13">
        <v>129.31</v>
      </c>
    </row>
    <row r="870" spans="1:21">
      <c r="A870" s="1" t="s">
        <v>580</v>
      </c>
      <c r="B870" s="1" t="s">
        <v>581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3">
        <v>0.25783</v>
      </c>
      <c r="J870" s="13">
        <v>0.252774</v>
      </c>
      <c r="K870" s="13">
        <v>0.49901599999999996</v>
      </c>
      <c r="L870" s="13">
        <v>0.8299200000000001</v>
      </c>
      <c r="M870" s="13">
        <v>1.8783589999999999</v>
      </c>
      <c r="N870" s="13">
        <v>3.557744</v>
      </c>
      <c r="O870" s="13">
        <v>30.374999999999996</v>
      </c>
      <c r="P870" s="13">
        <v>56.429999999999993</v>
      </c>
      <c r="Q870" s="13">
        <v>99.789000000000001</v>
      </c>
      <c r="R870" s="13">
        <v>141.37200000000001</v>
      </c>
      <c r="S870" s="13">
        <v>199.602</v>
      </c>
      <c r="T870" s="13">
        <v>219.37200000000001</v>
      </c>
      <c r="U870" s="13">
        <v>265.95400000000001</v>
      </c>
    </row>
    <row r="871" spans="1:21">
      <c r="A871" s="1" t="s">
        <v>582</v>
      </c>
      <c r="B871" s="1" t="s">
        <v>583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3">
        <v>0.47272000000000003</v>
      </c>
      <c r="J871" s="13">
        <v>0.52498500000000003</v>
      </c>
      <c r="K871" s="13">
        <v>0.99528799999999995</v>
      </c>
      <c r="L871" s="13">
        <v>1.2301380000000002</v>
      </c>
      <c r="M871" s="13">
        <v>2.3450559999999996</v>
      </c>
      <c r="N871" s="13">
        <v>3.8364210000000001</v>
      </c>
      <c r="O871" s="13">
        <v>32.616</v>
      </c>
      <c r="P871" s="13">
        <v>59.381999999999998</v>
      </c>
      <c r="Q871" s="13">
        <v>89.465999999999994</v>
      </c>
      <c r="R871" s="13">
        <v>118.00800000000001</v>
      </c>
      <c r="S871" s="13">
        <v>151.63200000000001</v>
      </c>
      <c r="T871" s="13">
        <v>170.488</v>
      </c>
      <c r="U871" s="13">
        <v>227.74</v>
      </c>
    </row>
    <row r="872" spans="1:21">
      <c r="A872" s="1" t="s">
        <v>584</v>
      </c>
      <c r="B872" s="1" t="s">
        <v>585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3">
        <v>0.45372000000000001</v>
      </c>
      <c r="J872" s="13">
        <v>0.51866100000000004</v>
      </c>
      <c r="K872" s="13">
        <v>1.062908</v>
      </c>
      <c r="L872" s="13">
        <v>1.3712790000000001</v>
      </c>
      <c r="M872" s="13">
        <v>2.6673909999999998</v>
      </c>
      <c r="N872" s="13">
        <v>4.1034459999999999</v>
      </c>
      <c r="O872" s="13">
        <v>31.328999999999997</v>
      </c>
      <c r="P872" s="13">
        <v>54.36</v>
      </c>
      <c r="Q872" s="13">
        <v>89.186999999999998</v>
      </c>
      <c r="R872" s="13">
        <v>129.69</v>
      </c>
      <c r="S872" s="13">
        <v>173.16</v>
      </c>
      <c r="T872" s="13">
        <v>170.488</v>
      </c>
      <c r="U872" s="13">
        <v>224.26600000000002</v>
      </c>
    </row>
    <row r="873" spans="1:21">
      <c r="A873" s="1" t="s">
        <v>586</v>
      </c>
      <c r="B873" s="1" t="s">
        <v>587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3">
        <v>0.41496</v>
      </c>
      <c r="J873" s="13">
        <v>0.456258</v>
      </c>
      <c r="K873" s="13">
        <v>0.82378799999999996</v>
      </c>
      <c r="L873" s="13">
        <v>0.99344700000000008</v>
      </c>
      <c r="M873" s="13">
        <v>2.126309</v>
      </c>
      <c r="N873" s="13">
        <v>3.2897479999999999</v>
      </c>
      <c r="O873" s="13">
        <v>24.389999999999997</v>
      </c>
      <c r="P873" s="13">
        <v>36.233999999999995</v>
      </c>
      <c r="Q873" s="13">
        <v>52.7</v>
      </c>
      <c r="R873" s="13">
        <v>81.774000000000001</v>
      </c>
      <c r="S873" s="13">
        <v>122.733</v>
      </c>
      <c r="T873" s="13">
        <v>137.15800000000002</v>
      </c>
      <c r="U873" s="13">
        <v>142.434</v>
      </c>
    </row>
    <row r="874" spans="1:21">
      <c r="A874" s="1" t="s">
        <v>588</v>
      </c>
      <c r="B874" s="1" t="s">
        <v>589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3">
        <v>0.20615</v>
      </c>
      <c r="J874" s="13">
        <v>0.22961699999999999</v>
      </c>
      <c r="K874" s="13">
        <v>0.61798799999999998</v>
      </c>
      <c r="L874" s="13">
        <v>0.95877600000000007</v>
      </c>
      <c r="M874" s="13">
        <v>2.1373289999999998</v>
      </c>
      <c r="N874" s="13">
        <v>3.8898259999999998</v>
      </c>
      <c r="O874" s="13">
        <v>29.978999999999999</v>
      </c>
      <c r="P874" s="13">
        <v>52.451999999999998</v>
      </c>
      <c r="Q874" s="13">
        <v>99.262</v>
      </c>
      <c r="R874" s="13">
        <v>159.45600000000002</v>
      </c>
      <c r="S874" s="13">
        <v>214.11</v>
      </c>
      <c r="T874" s="13">
        <v>262.80200000000002</v>
      </c>
      <c r="U874" s="13">
        <v>335.048</v>
      </c>
    </row>
    <row r="875" spans="1:21">
      <c r="A875" s="1" t="s">
        <v>590</v>
      </c>
      <c r="B875" s="1" t="s">
        <v>591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3">
        <v>0.23636000000000001</v>
      </c>
      <c r="J875" s="13">
        <v>0.231849</v>
      </c>
      <c r="K875" s="13">
        <v>0.47843599999999997</v>
      </c>
      <c r="L875" s="13">
        <v>0.72972900000000007</v>
      </c>
      <c r="M875" s="13">
        <v>1.8072799999999998</v>
      </c>
      <c r="N875" s="13">
        <v>3.389761</v>
      </c>
      <c r="O875" s="13">
        <v>28.745999999999999</v>
      </c>
      <c r="P875" s="13">
        <v>50.975999999999999</v>
      </c>
      <c r="Q875" s="13">
        <v>92.132000000000005</v>
      </c>
      <c r="R875" s="13">
        <v>147.97200000000001</v>
      </c>
      <c r="S875" s="13">
        <v>190.35900000000001</v>
      </c>
      <c r="T875" s="13">
        <v>215.73600000000002</v>
      </c>
      <c r="U875" s="13">
        <v>279.07800000000003</v>
      </c>
    </row>
    <row r="876" spans="1:21">
      <c r="A876" s="1" t="s">
        <v>592</v>
      </c>
      <c r="B876" s="1" t="s">
        <v>593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3">
        <v>0.325185</v>
      </c>
      <c r="J876" s="13">
        <v>0.32717399999999996</v>
      </c>
      <c r="K876" s="13">
        <v>0.62269200000000002</v>
      </c>
      <c r="L876" s="13">
        <v>0.9707880000000001</v>
      </c>
      <c r="M876" s="13">
        <v>2.0899429999999999</v>
      </c>
      <c r="N876" s="13">
        <v>3.6286269999999998</v>
      </c>
      <c r="O876" s="13">
        <v>27.377999999999997</v>
      </c>
      <c r="P876" s="13">
        <v>45.323999999999998</v>
      </c>
      <c r="Q876" s="13">
        <v>86.614000000000004</v>
      </c>
      <c r="R876" s="13">
        <v>121.77000000000001</v>
      </c>
      <c r="S876" s="13">
        <v>168.714</v>
      </c>
      <c r="T876" s="13">
        <v>165.84200000000001</v>
      </c>
      <c r="U876" s="13">
        <v>191.84200000000001</v>
      </c>
    </row>
    <row r="877" spans="1:21">
      <c r="A877" s="1" t="s">
        <v>594</v>
      </c>
      <c r="B877" s="1" t="s">
        <v>595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3">
        <v>0.24244000000000002</v>
      </c>
      <c r="J877" s="13">
        <v>0.23175599999999999</v>
      </c>
      <c r="K877" s="13">
        <v>0.50136800000000004</v>
      </c>
      <c r="L877" s="13">
        <v>0.85285200000000005</v>
      </c>
      <c r="M877" s="13">
        <v>1.9466829999999997</v>
      </c>
      <c r="N877" s="13">
        <v>3.7432049999999997</v>
      </c>
      <c r="O877" s="13">
        <v>29.042999999999999</v>
      </c>
      <c r="P877" s="13">
        <v>56.249999999999993</v>
      </c>
      <c r="Q877" s="13">
        <v>100.967</v>
      </c>
      <c r="R877" s="13">
        <v>160.97400000000002</v>
      </c>
      <c r="S877" s="13">
        <v>218.673</v>
      </c>
      <c r="T877" s="13">
        <v>261.99400000000003</v>
      </c>
      <c r="U877" s="13">
        <v>360.524</v>
      </c>
    </row>
    <row r="878" spans="1:21">
      <c r="A878" s="1" t="s">
        <v>596</v>
      </c>
      <c r="B878" s="1" t="s">
        <v>597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3">
        <v>0.16178500000000001</v>
      </c>
      <c r="J878" s="13">
        <v>0.180141</v>
      </c>
      <c r="K878" s="13">
        <v>0.42414399999999997</v>
      </c>
      <c r="L878" s="13">
        <v>0.73682700000000001</v>
      </c>
      <c r="M878" s="13">
        <v>1.6844069999999998</v>
      </c>
      <c r="N878" s="13">
        <v>3.3528629999999997</v>
      </c>
      <c r="O878" s="13">
        <v>30.086999999999996</v>
      </c>
      <c r="P878" s="13">
        <v>60.893999999999998</v>
      </c>
      <c r="Q878" s="13">
        <v>127.069</v>
      </c>
      <c r="R878" s="13">
        <v>201.696</v>
      </c>
      <c r="S878" s="13">
        <v>284.31</v>
      </c>
      <c r="T878" s="13">
        <v>339.15800000000002</v>
      </c>
      <c r="U878" s="13">
        <v>533.83799999999997</v>
      </c>
    </row>
    <row r="879" spans="1:21">
      <c r="A879" s="1" t="s">
        <v>598</v>
      </c>
      <c r="B879" s="1" t="s">
        <v>599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3">
        <v>0.26571500000000003</v>
      </c>
      <c r="J879" s="13">
        <v>0.26821200000000001</v>
      </c>
      <c r="K879" s="13">
        <v>0.58506000000000002</v>
      </c>
      <c r="L879" s="13">
        <v>0.97843200000000008</v>
      </c>
      <c r="M879" s="13">
        <v>2.1825109999999999</v>
      </c>
      <c r="N879" s="13">
        <v>3.9189559999999997</v>
      </c>
      <c r="O879" s="13">
        <v>32.085000000000001</v>
      </c>
      <c r="P879" s="13">
        <v>57.887999999999998</v>
      </c>
      <c r="Q879" s="13">
        <v>113.24299999999999</v>
      </c>
      <c r="R879" s="13">
        <v>173.64600000000002</v>
      </c>
      <c r="S879" s="13">
        <v>208.02600000000001</v>
      </c>
      <c r="T879" s="13">
        <v>230.28</v>
      </c>
      <c r="U879" s="13">
        <v>286.02600000000001</v>
      </c>
    </row>
    <row r="880" spans="1:21">
      <c r="A880" s="1" t="s">
        <v>600</v>
      </c>
      <c r="B880" s="1" t="s">
        <v>601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3">
        <v>0.29706500000000002</v>
      </c>
      <c r="J880" s="13">
        <v>0.33024300000000001</v>
      </c>
      <c r="K880" s="13">
        <v>0.73460799999999993</v>
      </c>
      <c r="L880" s="13">
        <v>1.129947</v>
      </c>
      <c r="M880" s="13">
        <v>2.3274239999999997</v>
      </c>
      <c r="N880" s="13">
        <v>3.9519699999999998</v>
      </c>
      <c r="O880" s="13">
        <v>29.906999999999996</v>
      </c>
      <c r="P880" s="13">
        <v>54.035999999999994</v>
      </c>
      <c r="Q880" s="13">
        <v>97.215999999999994</v>
      </c>
      <c r="R880" s="13">
        <v>150.81</v>
      </c>
      <c r="S880" s="13">
        <v>169.53300000000002</v>
      </c>
      <c r="T880" s="13">
        <v>214.524</v>
      </c>
      <c r="U880" s="13">
        <v>261.70800000000003</v>
      </c>
    </row>
    <row r="881" spans="1:21">
      <c r="A881" s="1" t="s">
        <v>602</v>
      </c>
      <c r="B881" s="1" t="s">
        <v>603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3">
        <v>0.37981000000000004</v>
      </c>
      <c r="J881" s="13">
        <v>0.30690000000000001</v>
      </c>
      <c r="K881" s="13">
        <v>0.53488400000000003</v>
      </c>
      <c r="L881" s="13">
        <v>0.74583600000000005</v>
      </c>
      <c r="M881" s="13">
        <v>1.4353549999999999</v>
      </c>
      <c r="N881" s="13">
        <v>2.521687</v>
      </c>
      <c r="O881" s="13">
        <v>21.500999999999998</v>
      </c>
      <c r="P881" s="13">
        <v>33.695999999999998</v>
      </c>
      <c r="Q881" s="13">
        <v>50.777999999999999</v>
      </c>
      <c r="R881" s="13">
        <v>73.260000000000005</v>
      </c>
      <c r="S881" s="13">
        <v>118.40400000000001</v>
      </c>
      <c r="T881" s="13">
        <v>135.946</v>
      </c>
      <c r="U881" s="13">
        <v>186.43800000000002</v>
      </c>
    </row>
    <row r="882" spans="1:21">
      <c r="A882" s="1" t="s">
        <v>604</v>
      </c>
      <c r="B882" s="1" t="s">
        <v>605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3">
        <v>0.318915</v>
      </c>
      <c r="J882" s="13">
        <v>0.235011</v>
      </c>
      <c r="K882" s="13">
        <v>0.39905599999999997</v>
      </c>
      <c r="L882" s="13">
        <v>0.5877690000000001</v>
      </c>
      <c r="M882" s="13">
        <v>1.26179</v>
      </c>
      <c r="N882" s="13">
        <v>2.3760369999999997</v>
      </c>
      <c r="O882" s="13">
        <v>19.376999999999999</v>
      </c>
      <c r="P882" s="13">
        <v>31.049999999999997</v>
      </c>
      <c r="Q882" s="13">
        <v>52.576000000000001</v>
      </c>
      <c r="R882" s="13">
        <v>73.260000000000005</v>
      </c>
      <c r="S882" s="13">
        <v>109.04400000000001</v>
      </c>
      <c r="T882" s="13">
        <v>130.29000000000002</v>
      </c>
      <c r="U882" s="13">
        <v>158.64600000000002</v>
      </c>
    </row>
    <row r="883" spans="1:21">
      <c r="A883" s="1" t="s">
        <v>606</v>
      </c>
      <c r="B883" s="1" t="s">
        <v>607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3">
        <v>0.30713499999999999</v>
      </c>
      <c r="J883" s="13">
        <v>0.27332699999999999</v>
      </c>
      <c r="K883" s="13">
        <v>0.54919200000000001</v>
      </c>
      <c r="L883" s="13">
        <v>0.78078000000000003</v>
      </c>
      <c r="M883" s="13">
        <v>1.696529</v>
      </c>
      <c r="N883" s="13">
        <v>3.299458</v>
      </c>
      <c r="O883" s="13">
        <v>27.386999999999997</v>
      </c>
      <c r="P883" s="13">
        <v>45.809999999999995</v>
      </c>
      <c r="Q883" s="13">
        <v>81.188999999999993</v>
      </c>
      <c r="R883" s="13">
        <v>123.28800000000001</v>
      </c>
      <c r="S883" s="13">
        <v>196.09200000000001</v>
      </c>
      <c r="T883" s="13">
        <v>218.36200000000002</v>
      </c>
      <c r="U883" s="13">
        <v>242.79400000000001</v>
      </c>
    </row>
    <row r="884" spans="1:21">
      <c r="A884" s="1" t="s">
        <v>608</v>
      </c>
      <c r="B884" s="1" t="s">
        <v>609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3">
        <v>0.28614000000000001</v>
      </c>
      <c r="J884" s="13">
        <v>0.26244600000000001</v>
      </c>
      <c r="K884" s="13">
        <v>0.525868</v>
      </c>
      <c r="L884" s="13">
        <v>0.76603800000000011</v>
      </c>
      <c r="M884" s="13">
        <v>1.7532819999999998</v>
      </c>
      <c r="N884" s="13">
        <v>2.9693179999999999</v>
      </c>
      <c r="O884" s="13">
        <v>23.975999999999999</v>
      </c>
      <c r="P884" s="13">
        <v>43.325999999999993</v>
      </c>
      <c r="Q884" s="13">
        <v>76.941999999999993</v>
      </c>
      <c r="R884" s="13">
        <v>123.354</v>
      </c>
      <c r="S884" s="13">
        <v>171.054</v>
      </c>
      <c r="T884" s="13">
        <v>209.27200000000002</v>
      </c>
      <c r="U884" s="13">
        <v>241.636</v>
      </c>
    </row>
    <row r="885" spans="1:21">
      <c r="A885" s="1" t="s">
        <v>610</v>
      </c>
      <c r="B885" s="1" t="s">
        <v>611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3">
        <v>0.25231999999999999</v>
      </c>
      <c r="J885" s="13">
        <v>0.23491799999999999</v>
      </c>
      <c r="K885" s="13">
        <v>0.48941199999999996</v>
      </c>
      <c r="L885" s="13">
        <v>0.7933380000000001</v>
      </c>
      <c r="M885" s="13">
        <v>1.9566009999999998</v>
      </c>
      <c r="N885" s="13">
        <v>3.7033939999999999</v>
      </c>
      <c r="O885" s="13">
        <v>32.390999999999998</v>
      </c>
      <c r="P885" s="13">
        <v>62.207999999999998</v>
      </c>
      <c r="Q885" s="13">
        <v>111.786</v>
      </c>
      <c r="R885" s="13">
        <v>165.66</v>
      </c>
      <c r="S885" s="13">
        <v>217.62</v>
      </c>
      <c r="T885" s="13">
        <v>243.00600000000003</v>
      </c>
      <c r="U885" s="13">
        <v>424.98599999999999</v>
      </c>
    </row>
    <row r="886" spans="1:21">
      <c r="A886" s="1" t="s">
        <v>612</v>
      </c>
      <c r="B886" s="1" t="s">
        <v>613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3">
        <v>0.42807000000000001</v>
      </c>
      <c r="J886" s="13">
        <v>0.36493199999999998</v>
      </c>
      <c r="K886" s="13">
        <v>0.63053199999999998</v>
      </c>
      <c r="L886" s="13">
        <v>1.042041</v>
      </c>
      <c r="M886" s="13">
        <v>2.4431339999999997</v>
      </c>
      <c r="N886" s="13">
        <v>3.924782</v>
      </c>
      <c r="O886" s="13">
        <v>32.183999999999997</v>
      </c>
      <c r="P886" s="13">
        <v>52.523999999999994</v>
      </c>
      <c r="Q886" s="13">
        <v>94.301999999999992</v>
      </c>
      <c r="R886" s="13">
        <v>145.06800000000001</v>
      </c>
      <c r="S886" s="13">
        <v>190.59300000000002</v>
      </c>
      <c r="T886" s="13">
        <v>206.64600000000002</v>
      </c>
      <c r="U886" s="13">
        <v>251.672</v>
      </c>
    </row>
    <row r="887" spans="1:21">
      <c r="A887" s="1" t="s">
        <v>614</v>
      </c>
      <c r="B887" s="1" t="s">
        <v>615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3">
        <v>0.21242000000000003</v>
      </c>
      <c r="J887" s="13">
        <v>0.24273</v>
      </c>
      <c r="K887" s="13">
        <v>0.49176399999999998</v>
      </c>
      <c r="L887" s="13">
        <v>0.86104200000000009</v>
      </c>
      <c r="M887" s="13">
        <v>2.0012319999999999</v>
      </c>
      <c r="N887" s="13">
        <v>3.560657</v>
      </c>
      <c r="O887" s="13">
        <v>32.840999999999994</v>
      </c>
      <c r="P887" s="13">
        <v>59.4</v>
      </c>
      <c r="Q887" s="13">
        <v>110.825</v>
      </c>
      <c r="R887" s="13">
        <v>171.53400000000002</v>
      </c>
      <c r="S887" s="13">
        <v>207.792</v>
      </c>
      <c r="T887" s="13">
        <v>245.43</v>
      </c>
      <c r="U887" s="13">
        <v>368.24400000000003</v>
      </c>
    </row>
    <row r="888" spans="1:21">
      <c r="A888" s="1" t="s">
        <v>616</v>
      </c>
      <c r="B888" s="1" t="s">
        <v>617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3">
        <v>0.2394</v>
      </c>
      <c r="J888" s="13">
        <v>0.243288</v>
      </c>
      <c r="K888" s="13">
        <v>0.51861599999999997</v>
      </c>
      <c r="L888" s="13">
        <v>0.84575400000000012</v>
      </c>
      <c r="M888" s="13">
        <v>2.0745149999999999</v>
      </c>
      <c r="N888" s="13">
        <v>3.8150589999999998</v>
      </c>
      <c r="O888" s="13">
        <v>31.823999999999998</v>
      </c>
      <c r="P888" s="13">
        <v>58.841999999999999</v>
      </c>
      <c r="Q888" s="13">
        <v>108.53100000000001</v>
      </c>
      <c r="R888" s="13">
        <v>181.96200000000002</v>
      </c>
      <c r="S888" s="13">
        <v>219.14100000000002</v>
      </c>
      <c r="T888" s="13">
        <v>241.18800000000002</v>
      </c>
      <c r="U888" s="13">
        <v>363.99799999999999</v>
      </c>
    </row>
    <row r="889" spans="1:21">
      <c r="A889" s="1" t="s">
        <v>618</v>
      </c>
      <c r="B889" s="1" t="s">
        <v>619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3">
        <v>0.23712000000000003</v>
      </c>
      <c r="J889" s="13">
        <v>0.240312</v>
      </c>
      <c r="K889" s="13">
        <v>0.49979999999999997</v>
      </c>
      <c r="L889" s="13">
        <v>0.86732100000000012</v>
      </c>
      <c r="M889" s="13">
        <v>2.019415</v>
      </c>
      <c r="N889" s="13">
        <v>3.8179719999999997</v>
      </c>
      <c r="O889" s="13">
        <v>33.074999999999996</v>
      </c>
      <c r="P889" s="13">
        <v>63.431999999999995</v>
      </c>
      <c r="Q889" s="13">
        <v>119.009</v>
      </c>
      <c r="R889" s="13">
        <v>177.54000000000002</v>
      </c>
      <c r="S889" s="13">
        <v>219.96</v>
      </c>
      <c r="T889" s="13">
        <v>253.10600000000002</v>
      </c>
      <c r="U889" s="13">
        <v>365.15600000000001</v>
      </c>
    </row>
    <row r="890" spans="1:21">
      <c r="A890" s="1" t="s">
        <v>620</v>
      </c>
      <c r="B890" s="1" t="s">
        <v>621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3">
        <v>0.26182</v>
      </c>
      <c r="J890" s="13">
        <v>0.24654299999999998</v>
      </c>
      <c r="K890" s="13">
        <v>0.48470799999999997</v>
      </c>
      <c r="L890" s="13">
        <v>0.78078000000000003</v>
      </c>
      <c r="M890" s="13">
        <v>1.9130719999999999</v>
      </c>
      <c r="N890" s="13">
        <v>3.3062549999999997</v>
      </c>
      <c r="O890" s="13">
        <v>27.485999999999997</v>
      </c>
      <c r="P890" s="13">
        <v>48.383999999999993</v>
      </c>
      <c r="Q890" s="13">
        <v>87.605999999999995</v>
      </c>
      <c r="R890" s="13">
        <v>131.53800000000001</v>
      </c>
      <c r="S890" s="13">
        <v>169.18200000000002</v>
      </c>
      <c r="T890" s="13">
        <v>172.30600000000001</v>
      </c>
      <c r="U890" s="13">
        <v>178.71800000000002</v>
      </c>
    </row>
    <row r="891" spans="1:21">
      <c r="A891" s="1" t="s">
        <v>622</v>
      </c>
      <c r="B891" s="1" t="s">
        <v>623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3">
        <v>0.390735</v>
      </c>
      <c r="J891" s="13">
        <v>0.40389900000000001</v>
      </c>
      <c r="K891" s="13">
        <v>0.81477199999999994</v>
      </c>
      <c r="L891" s="13">
        <v>1.2197640000000001</v>
      </c>
      <c r="M891" s="13">
        <v>2.4304609999999998</v>
      </c>
      <c r="N891" s="13">
        <v>4.2228789999999998</v>
      </c>
      <c r="O891" s="13">
        <v>32.597999999999999</v>
      </c>
      <c r="P891" s="13">
        <v>58.499999999999993</v>
      </c>
      <c r="Q891" s="13">
        <v>104.06699999999999</v>
      </c>
      <c r="R891" s="13">
        <v>148.03800000000001</v>
      </c>
      <c r="S891" s="13">
        <v>178.893</v>
      </c>
      <c r="T891" s="13">
        <v>200.38400000000001</v>
      </c>
      <c r="U891" s="13">
        <v>263.63800000000003</v>
      </c>
    </row>
    <row r="892" spans="1:21">
      <c r="A892" s="1" t="s">
        <v>624</v>
      </c>
      <c r="B892" s="1" t="s">
        <v>625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3">
        <v>0.35986000000000001</v>
      </c>
      <c r="J892" s="13">
        <v>0.35591099999999998</v>
      </c>
      <c r="K892" s="13">
        <v>0.63249199999999994</v>
      </c>
      <c r="L892" s="13">
        <v>1.0614240000000001</v>
      </c>
      <c r="M892" s="13">
        <v>2.3979519999999996</v>
      </c>
      <c r="N892" s="13">
        <v>4.2558929999999995</v>
      </c>
      <c r="O892" s="13">
        <v>34.137</v>
      </c>
      <c r="P892" s="13">
        <v>67.301999999999992</v>
      </c>
      <c r="Q892" s="13">
        <v>117.459</v>
      </c>
      <c r="R892" s="13">
        <v>179.982</v>
      </c>
      <c r="S892" s="13">
        <v>230.13900000000001</v>
      </c>
      <c r="T892" s="13">
        <v>278.55799999999999</v>
      </c>
      <c r="U892" s="13">
        <v>404.142</v>
      </c>
    </row>
    <row r="893" spans="1:21">
      <c r="A893" s="1" t="s">
        <v>626</v>
      </c>
      <c r="B893" s="1" t="s">
        <v>627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3">
        <v>0.24690500000000001</v>
      </c>
      <c r="J893" s="13">
        <v>0.237708</v>
      </c>
      <c r="K893" s="13">
        <v>0.52371199999999996</v>
      </c>
      <c r="L893" s="13">
        <v>0.83210400000000007</v>
      </c>
      <c r="M893" s="13">
        <v>2.0177619999999998</v>
      </c>
      <c r="N893" s="13">
        <v>3.413065</v>
      </c>
      <c r="O893" s="13">
        <v>29.645999999999997</v>
      </c>
      <c r="P893" s="13">
        <v>54.989999999999995</v>
      </c>
      <c r="Q893" s="13">
        <v>102.982</v>
      </c>
      <c r="R893" s="13">
        <v>170.346</v>
      </c>
      <c r="S893" s="13">
        <v>201.006</v>
      </c>
      <c r="T893" s="13">
        <v>215.73600000000002</v>
      </c>
      <c r="U893" s="13">
        <v>197.24600000000001</v>
      </c>
    </row>
    <row r="894" spans="1:21">
      <c r="A894" s="1" t="s">
        <v>628</v>
      </c>
      <c r="B894" s="1" t="s">
        <v>629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3">
        <v>0.26467000000000002</v>
      </c>
      <c r="J894" s="13">
        <v>0.30913200000000002</v>
      </c>
      <c r="K894" s="13">
        <v>0.71755599999999997</v>
      </c>
      <c r="L894" s="13">
        <v>1.143324</v>
      </c>
      <c r="M894" s="13">
        <v>2.180307</v>
      </c>
      <c r="N894" s="13">
        <v>3.7626249999999999</v>
      </c>
      <c r="O894" s="13">
        <v>27.332999999999998</v>
      </c>
      <c r="P894" s="13">
        <v>48.761999999999993</v>
      </c>
      <c r="Q894" s="13">
        <v>93.775000000000006</v>
      </c>
      <c r="R894" s="13">
        <v>148.566</v>
      </c>
      <c r="S894" s="13">
        <v>197.964</v>
      </c>
      <c r="T894" s="13">
        <v>206.64600000000002</v>
      </c>
      <c r="U894" s="13">
        <v>287.18400000000003</v>
      </c>
    </row>
    <row r="895" spans="1:21">
      <c r="A895" s="1" t="s">
        <v>630</v>
      </c>
      <c r="B895" s="1" t="s">
        <v>631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3">
        <v>0.29393000000000002</v>
      </c>
      <c r="J895" s="13">
        <v>0.31554899999999997</v>
      </c>
      <c r="K895" s="13">
        <v>0.69070399999999998</v>
      </c>
      <c r="L895" s="13">
        <v>1.0068240000000002</v>
      </c>
      <c r="M895" s="13">
        <v>2.1411859999999998</v>
      </c>
      <c r="N895" s="13">
        <v>3.6596989999999998</v>
      </c>
      <c r="O895" s="13">
        <v>28.358999999999998</v>
      </c>
      <c r="P895" s="13">
        <v>49.085999999999999</v>
      </c>
      <c r="Q895" s="13">
        <v>94.55</v>
      </c>
      <c r="R895" s="13">
        <v>140.38200000000001</v>
      </c>
      <c r="S895" s="13">
        <v>194.33700000000002</v>
      </c>
      <c r="T895" s="13">
        <v>231.89600000000002</v>
      </c>
      <c r="U895" s="13">
        <v>274.06</v>
      </c>
    </row>
    <row r="896" spans="1:21">
      <c r="A896" s="1" t="s">
        <v>632</v>
      </c>
      <c r="B896" s="1" t="s">
        <v>633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3">
        <v>0.26315</v>
      </c>
      <c r="J896" s="13">
        <v>0.24235799999999999</v>
      </c>
      <c r="K896" s="13">
        <v>0.52273199999999997</v>
      </c>
      <c r="L896" s="13">
        <v>0.84247800000000006</v>
      </c>
      <c r="M896" s="13">
        <v>1.8706449999999999</v>
      </c>
      <c r="N896" s="13">
        <v>3.377138</v>
      </c>
      <c r="O896" s="13">
        <v>26.963999999999999</v>
      </c>
      <c r="P896" s="13">
        <v>49.715999999999994</v>
      </c>
      <c r="Q896" s="13">
        <v>90.613</v>
      </c>
      <c r="R896" s="13">
        <v>149.68800000000002</v>
      </c>
      <c r="S896" s="13">
        <v>203.11200000000002</v>
      </c>
      <c r="T896" s="13">
        <v>209.47400000000002</v>
      </c>
      <c r="U896" s="13">
        <v>286.02600000000001</v>
      </c>
    </row>
    <row r="897" spans="1:21">
      <c r="A897" s="1" t="s">
        <v>634</v>
      </c>
      <c r="B897" s="1" t="s">
        <v>635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3">
        <v>0.21679000000000001</v>
      </c>
      <c r="J897" s="13">
        <v>0.212226</v>
      </c>
      <c r="K897" s="13">
        <v>0.45707199999999998</v>
      </c>
      <c r="L897" s="13">
        <v>0.75866700000000009</v>
      </c>
      <c r="M897" s="13">
        <v>1.9340099999999998</v>
      </c>
      <c r="N897" s="13">
        <v>3.503368</v>
      </c>
      <c r="O897" s="13">
        <v>31.634999999999998</v>
      </c>
      <c r="P897" s="13">
        <v>62.639999999999993</v>
      </c>
      <c r="Q897" s="13">
        <v>111.383</v>
      </c>
      <c r="R897" s="13">
        <v>174.96600000000001</v>
      </c>
      <c r="S897" s="13">
        <v>212.70600000000002</v>
      </c>
      <c r="T897" s="13">
        <v>243.41000000000003</v>
      </c>
      <c r="U897" s="13">
        <v>319.22199999999998</v>
      </c>
    </row>
    <row r="898" spans="1:21">
      <c r="A898" s="1" t="s">
        <v>636</v>
      </c>
      <c r="B898" s="1" t="s">
        <v>637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3">
        <v>0.17869500000000002</v>
      </c>
      <c r="J898" s="13">
        <v>0.179118</v>
      </c>
      <c r="K898" s="13">
        <v>0.367892</v>
      </c>
      <c r="L898" s="13">
        <v>0.65410800000000002</v>
      </c>
      <c r="M898" s="13">
        <v>1.7356499999999999</v>
      </c>
      <c r="N898" s="13">
        <v>3.4528759999999998</v>
      </c>
      <c r="O898" s="13">
        <v>34.658999999999999</v>
      </c>
      <c r="P898" s="13">
        <v>67.949999999999989</v>
      </c>
      <c r="Q898" s="13">
        <v>132.06</v>
      </c>
      <c r="R898" s="13">
        <v>198.92400000000001</v>
      </c>
      <c r="S898" s="13">
        <v>267.81299999999999</v>
      </c>
      <c r="T898" s="13">
        <v>316.33199999999999</v>
      </c>
      <c r="U898" s="13">
        <v>441.97</v>
      </c>
    </row>
    <row r="899" spans="1:21">
      <c r="A899" s="1" t="s">
        <v>638</v>
      </c>
      <c r="B899" s="1" t="s">
        <v>639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3">
        <v>0.273505</v>
      </c>
      <c r="J899" s="13">
        <v>0.28392899999999999</v>
      </c>
      <c r="K899" s="13">
        <v>0.59329199999999993</v>
      </c>
      <c r="L899" s="13">
        <v>1.021293</v>
      </c>
      <c r="M899" s="13">
        <v>2.423298</v>
      </c>
      <c r="N899" s="13">
        <v>4.2656029999999996</v>
      </c>
      <c r="O899" s="13">
        <v>34.343999999999994</v>
      </c>
      <c r="P899" s="13">
        <v>65.339999999999989</v>
      </c>
      <c r="Q899" s="13">
        <v>113.67699999999999</v>
      </c>
      <c r="R899" s="13">
        <v>180.37800000000001</v>
      </c>
      <c r="S899" s="13">
        <v>232.83</v>
      </c>
      <c r="T899" s="13">
        <v>263.00400000000002</v>
      </c>
      <c r="U899" s="13">
        <v>321.15199999999999</v>
      </c>
    </row>
    <row r="900" spans="1:21">
      <c r="A900" s="1" t="s">
        <v>640</v>
      </c>
      <c r="B900" s="1" t="s">
        <v>641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3">
        <v>0.23522000000000001</v>
      </c>
      <c r="J900" s="13">
        <v>0.28606799999999999</v>
      </c>
      <c r="K900" s="13">
        <v>0.67130000000000001</v>
      </c>
      <c r="L900" s="13">
        <v>0.99453900000000006</v>
      </c>
      <c r="M900" s="13">
        <v>2.1130849999999999</v>
      </c>
      <c r="N900" s="13">
        <v>3.6684380000000001</v>
      </c>
      <c r="O900" s="13">
        <v>30.788999999999998</v>
      </c>
      <c r="P900" s="13">
        <v>59.093999999999994</v>
      </c>
      <c r="Q900" s="13">
        <v>114.94799999999999</v>
      </c>
      <c r="R900" s="13">
        <v>184.27200000000002</v>
      </c>
      <c r="S900" s="13">
        <v>239.49900000000002</v>
      </c>
      <c r="T900" s="13">
        <v>294.71800000000002</v>
      </c>
      <c r="U900" s="13">
        <v>345.85599999999999</v>
      </c>
    </row>
    <row r="901" spans="1:21">
      <c r="A901" s="1" t="s">
        <v>642</v>
      </c>
      <c r="B901" s="1" t="s">
        <v>643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3">
        <v>0.36309000000000002</v>
      </c>
      <c r="J901" s="13">
        <v>0.38288099999999997</v>
      </c>
      <c r="K901" s="13">
        <v>0.75420799999999999</v>
      </c>
      <c r="L901" s="13">
        <v>1.143324</v>
      </c>
      <c r="M901" s="13">
        <v>2.2822419999999997</v>
      </c>
      <c r="N901" s="13">
        <v>3.648047</v>
      </c>
      <c r="O901" s="13">
        <v>28.088999999999999</v>
      </c>
      <c r="P901" s="13">
        <v>50.867999999999995</v>
      </c>
      <c r="Q901" s="13">
        <v>83.855000000000004</v>
      </c>
      <c r="R901" s="13">
        <v>137.67600000000002</v>
      </c>
      <c r="S901" s="13">
        <v>167.19300000000001</v>
      </c>
      <c r="T901" s="13">
        <v>191.29400000000001</v>
      </c>
      <c r="U901" s="13">
        <v>221.178</v>
      </c>
    </row>
    <row r="902" spans="1:21">
      <c r="A902" s="1" t="s">
        <v>644</v>
      </c>
      <c r="B902" s="1" t="s">
        <v>645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3">
        <v>0.260965</v>
      </c>
      <c r="J902" s="13">
        <v>0.262353</v>
      </c>
      <c r="K902" s="13">
        <v>0.51802799999999993</v>
      </c>
      <c r="L902" s="13">
        <v>0.82855500000000004</v>
      </c>
      <c r="M902" s="13">
        <v>1.9692739999999997</v>
      </c>
      <c r="N902" s="13">
        <v>3.5305559999999998</v>
      </c>
      <c r="O902" s="13">
        <v>30.797999999999998</v>
      </c>
      <c r="P902" s="13">
        <v>60.587999999999994</v>
      </c>
      <c r="Q902" s="13">
        <v>116.157</v>
      </c>
      <c r="R902" s="13">
        <v>173.77800000000002</v>
      </c>
      <c r="S902" s="13">
        <v>220.19400000000002</v>
      </c>
      <c r="T902" s="13">
        <v>256.74200000000002</v>
      </c>
      <c r="U902" s="13">
        <v>371.71800000000002</v>
      </c>
    </row>
    <row r="903" spans="1:21">
      <c r="A903" s="1" t="s">
        <v>646</v>
      </c>
      <c r="B903" s="1" t="s">
        <v>647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3">
        <v>0.37401500000000004</v>
      </c>
      <c r="J903" s="13">
        <v>0.35804999999999998</v>
      </c>
      <c r="K903" s="13">
        <v>0.65267999999999993</v>
      </c>
      <c r="L903" s="13">
        <v>0.94212300000000004</v>
      </c>
      <c r="M903" s="13">
        <v>2.0982079999999996</v>
      </c>
      <c r="N903" s="13">
        <v>3.9199269999999999</v>
      </c>
      <c r="O903" s="13">
        <v>32.858999999999995</v>
      </c>
      <c r="P903" s="13">
        <v>58.355999999999995</v>
      </c>
      <c r="Q903" s="13">
        <v>97.587999999999994</v>
      </c>
      <c r="R903" s="13">
        <v>132.33000000000001</v>
      </c>
      <c r="S903" s="13">
        <v>184.977</v>
      </c>
      <c r="T903" s="13">
        <v>205.43400000000003</v>
      </c>
      <c r="U903" s="13">
        <v>254.76000000000002</v>
      </c>
    </row>
    <row r="904" spans="1:21">
      <c r="A904" s="1" t="s">
        <v>648</v>
      </c>
      <c r="B904" s="1" t="s">
        <v>649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3">
        <v>0.27265</v>
      </c>
      <c r="J904" s="13">
        <v>0.27974399999999999</v>
      </c>
      <c r="K904" s="13">
        <v>0.53860799999999998</v>
      </c>
      <c r="L904" s="13">
        <v>0.85885800000000012</v>
      </c>
      <c r="M904" s="13">
        <v>1.9510909999999999</v>
      </c>
      <c r="N904" s="13">
        <v>3.3907319999999999</v>
      </c>
      <c r="O904" s="13">
        <v>27.062999999999999</v>
      </c>
      <c r="P904" s="13">
        <v>48.203999999999994</v>
      </c>
      <c r="Q904" s="13">
        <v>86.304000000000002</v>
      </c>
      <c r="R904" s="13">
        <v>138.13800000000001</v>
      </c>
      <c r="S904" s="13">
        <v>177.60600000000002</v>
      </c>
      <c r="T904" s="13">
        <v>188.87</v>
      </c>
      <c r="U904" s="13">
        <v>227.35400000000001</v>
      </c>
    </row>
    <row r="905" spans="1:21">
      <c r="A905" s="1" t="s">
        <v>650</v>
      </c>
      <c r="B905" s="1" t="s">
        <v>651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3">
        <v>0.44061</v>
      </c>
      <c r="J905" s="13">
        <v>0.46444199999999997</v>
      </c>
      <c r="K905" s="13">
        <v>0.86671199999999993</v>
      </c>
      <c r="L905" s="13">
        <v>1.2609870000000001</v>
      </c>
      <c r="M905" s="13">
        <v>2.726899</v>
      </c>
      <c r="N905" s="13">
        <v>4.5539899999999998</v>
      </c>
      <c r="O905" s="13">
        <v>34.11</v>
      </c>
      <c r="P905" s="13">
        <v>65.915999999999997</v>
      </c>
      <c r="Q905" s="13">
        <v>102.083</v>
      </c>
      <c r="R905" s="13">
        <v>152.13</v>
      </c>
      <c r="S905" s="13">
        <v>190.476</v>
      </c>
      <c r="T905" s="13">
        <v>223.21</v>
      </c>
      <c r="U905" s="13">
        <v>299.92200000000003</v>
      </c>
    </row>
    <row r="906" spans="1:21">
      <c r="A906" s="1" t="s">
        <v>652</v>
      </c>
      <c r="B906" s="1" t="s">
        <v>653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3">
        <v>0.27626000000000001</v>
      </c>
      <c r="J906" s="13">
        <v>0.27481499999999998</v>
      </c>
      <c r="K906" s="13">
        <v>0.53762799999999999</v>
      </c>
      <c r="L906" s="13">
        <v>0.88260900000000009</v>
      </c>
      <c r="M906" s="13">
        <v>2.034843</v>
      </c>
      <c r="N906" s="13">
        <v>3.6839740000000001</v>
      </c>
      <c r="O906" s="13">
        <v>30.806999999999999</v>
      </c>
      <c r="P906" s="13">
        <v>53.837999999999994</v>
      </c>
      <c r="Q906" s="13">
        <v>92.162999999999997</v>
      </c>
      <c r="R906" s="13">
        <v>141.37200000000001</v>
      </c>
      <c r="S906" s="13">
        <v>180.18</v>
      </c>
      <c r="T906" s="13">
        <v>199.37400000000002</v>
      </c>
      <c r="U906" s="13">
        <v>208.44</v>
      </c>
    </row>
    <row r="907" spans="1:21">
      <c r="A907" s="1" t="s">
        <v>654</v>
      </c>
      <c r="B907" s="1" t="s">
        <v>655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3">
        <v>0.33079000000000003</v>
      </c>
      <c r="J907" s="13">
        <v>0.32735999999999998</v>
      </c>
      <c r="K907" s="13">
        <v>0.68580399999999997</v>
      </c>
      <c r="L907" s="13">
        <v>1.0996440000000001</v>
      </c>
      <c r="M907" s="13">
        <v>2.380871</v>
      </c>
      <c r="N907" s="13">
        <v>4.1413149999999996</v>
      </c>
      <c r="O907" s="13">
        <v>29.069999999999997</v>
      </c>
      <c r="P907" s="13">
        <v>54.305999999999997</v>
      </c>
      <c r="Q907" s="13">
        <v>100.34699999999999</v>
      </c>
      <c r="R907" s="13">
        <v>158.66400000000002</v>
      </c>
      <c r="S907" s="13">
        <v>193.167</v>
      </c>
      <c r="T907" s="13">
        <v>221.39200000000002</v>
      </c>
      <c r="U907" s="13">
        <v>269.04200000000003</v>
      </c>
    </row>
    <row r="908" spans="1:21">
      <c r="A908" s="1" t="s">
        <v>656</v>
      </c>
      <c r="B908" s="1" t="s">
        <v>657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3">
        <v>0.32072000000000001</v>
      </c>
      <c r="J908" s="13">
        <v>0.31899</v>
      </c>
      <c r="K908" s="13">
        <v>0.60877599999999998</v>
      </c>
      <c r="L908" s="13">
        <v>1.051596</v>
      </c>
      <c r="M908" s="13">
        <v>2.2486309999999996</v>
      </c>
      <c r="N908" s="13">
        <v>3.7247559999999997</v>
      </c>
      <c r="O908" s="13">
        <v>28.538999999999998</v>
      </c>
      <c r="P908" s="13">
        <v>51.083999999999996</v>
      </c>
      <c r="Q908" s="13">
        <v>96.626999999999995</v>
      </c>
      <c r="R908" s="13">
        <v>143.68200000000002</v>
      </c>
      <c r="S908" s="13">
        <v>165.08700000000002</v>
      </c>
      <c r="T908" s="13">
        <v>174.32600000000002</v>
      </c>
      <c r="U908" s="13">
        <v>261.322</v>
      </c>
    </row>
    <row r="909" spans="1:21">
      <c r="A909" s="1" t="s">
        <v>658</v>
      </c>
      <c r="B909" s="1" t="s">
        <v>659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3">
        <v>0.25327</v>
      </c>
      <c r="J909" s="13">
        <v>0.26514300000000002</v>
      </c>
      <c r="K909" s="13">
        <v>0.48627599999999999</v>
      </c>
      <c r="L909" s="13">
        <v>0.81736200000000003</v>
      </c>
      <c r="M909" s="13">
        <v>1.8403399999999999</v>
      </c>
      <c r="N909" s="13">
        <v>3.6111489999999997</v>
      </c>
      <c r="O909" s="13">
        <v>31.670999999999999</v>
      </c>
      <c r="P909" s="13">
        <v>61.523999999999994</v>
      </c>
      <c r="Q909" s="13">
        <v>117.02500000000001</v>
      </c>
      <c r="R909" s="13">
        <v>184.86600000000001</v>
      </c>
      <c r="S909" s="13">
        <v>233.53200000000001</v>
      </c>
      <c r="T909" s="13">
        <v>249.26800000000003</v>
      </c>
      <c r="U909" s="13">
        <v>316.13400000000001</v>
      </c>
    </row>
    <row r="910" spans="1:21">
      <c r="A910" s="1" t="s">
        <v>660</v>
      </c>
      <c r="B910" s="1" t="s">
        <v>661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3">
        <v>0.24415000000000001</v>
      </c>
      <c r="J910" s="13">
        <v>0.257052</v>
      </c>
      <c r="K910" s="13">
        <v>0.58231599999999994</v>
      </c>
      <c r="L910" s="13">
        <v>0.98826000000000003</v>
      </c>
      <c r="M910" s="13">
        <v>2.2376109999999998</v>
      </c>
      <c r="N910" s="13">
        <v>3.679119</v>
      </c>
      <c r="O910" s="13">
        <v>28.844999999999999</v>
      </c>
      <c r="P910" s="13">
        <v>51.983999999999995</v>
      </c>
      <c r="Q910" s="13">
        <v>94.983999999999995</v>
      </c>
      <c r="R910" s="13">
        <v>140.77800000000002</v>
      </c>
      <c r="S910" s="13">
        <v>177.02100000000002</v>
      </c>
      <c r="T910" s="13">
        <v>179.17400000000001</v>
      </c>
      <c r="U910" s="13">
        <v>250.9</v>
      </c>
    </row>
    <row r="911" spans="1:21">
      <c r="A911" s="1" t="s">
        <v>662</v>
      </c>
      <c r="B911" s="1" t="s">
        <v>663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3">
        <v>0.26372000000000001</v>
      </c>
      <c r="J911" s="13">
        <v>0.28504499999999999</v>
      </c>
      <c r="K911" s="13">
        <v>0.53429599999999999</v>
      </c>
      <c r="L911" s="13">
        <v>0.77340900000000001</v>
      </c>
      <c r="M911" s="13">
        <v>1.5890839999999999</v>
      </c>
      <c r="N911" s="13">
        <v>2.6838440000000001</v>
      </c>
      <c r="O911" s="13">
        <v>22.256999999999998</v>
      </c>
      <c r="P911" s="13">
        <v>40.463999999999999</v>
      </c>
      <c r="Q911" s="13">
        <v>70.555999999999997</v>
      </c>
      <c r="R911" s="13">
        <v>103.75200000000001</v>
      </c>
      <c r="S911" s="13">
        <v>137.358</v>
      </c>
      <c r="T911" s="13">
        <v>157.358</v>
      </c>
      <c r="U911" s="13">
        <v>180.648</v>
      </c>
    </row>
    <row r="912" spans="1:21">
      <c r="A912" s="1" t="s">
        <v>664</v>
      </c>
      <c r="B912" s="1" t="s">
        <v>665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3">
        <v>0.34608500000000003</v>
      </c>
      <c r="J912" s="13">
        <v>0.36102600000000001</v>
      </c>
      <c r="K912" s="13">
        <v>0.62151599999999996</v>
      </c>
      <c r="L912" s="13">
        <v>0.88752300000000006</v>
      </c>
      <c r="M912" s="13">
        <v>1.6772439999999997</v>
      </c>
      <c r="N912" s="13">
        <v>2.9605790000000001</v>
      </c>
      <c r="O912" s="13">
        <v>22.715999999999998</v>
      </c>
      <c r="P912" s="13">
        <v>38.933999999999997</v>
      </c>
      <c r="Q912" s="13">
        <v>65.471999999999994</v>
      </c>
      <c r="R912" s="13">
        <v>94.710000000000008</v>
      </c>
      <c r="S912" s="13">
        <v>121.68</v>
      </c>
      <c r="T912" s="13">
        <v>133.11799999999999</v>
      </c>
      <c r="U912" s="13">
        <v>179.876</v>
      </c>
    </row>
    <row r="913" spans="1:21">
      <c r="A913" s="1" t="s">
        <v>666</v>
      </c>
      <c r="B913" s="1" t="s">
        <v>667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3">
        <v>0.29944000000000004</v>
      </c>
      <c r="J913" s="13">
        <v>0.28532399999999997</v>
      </c>
      <c r="K913" s="13">
        <v>0.51763599999999999</v>
      </c>
      <c r="L913" s="13">
        <v>0.77586600000000006</v>
      </c>
      <c r="M913" s="13">
        <v>1.6893659999999999</v>
      </c>
      <c r="N913" s="13">
        <v>2.8042479999999999</v>
      </c>
      <c r="O913" s="13">
        <v>23.561999999999998</v>
      </c>
      <c r="P913" s="13">
        <v>41.453999999999994</v>
      </c>
      <c r="Q913" s="13">
        <v>79.05</v>
      </c>
      <c r="R913" s="13">
        <v>127.44600000000001</v>
      </c>
      <c r="S913" s="13">
        <v>190.00800000000001</v>
      </c>
      <c r="T913" s="13">
        <v>226.64400000000001</v>
      </c>
      <c r="U913" s="13">
        <v>274.44600000000003</v>
      </c>
    </row>
    <row r="914" spans="1:21">
      <c r="A914" s="1" t="s">
        <v>668</v>
      </c>
      <c r="B914" s="1" t="s">
        <v>669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3">
        <v>0.33943500000000004</v>
      </c>
      <c r="J914" s="13">
        <v>0.28997400000000001</v>
      </c>
      <c r="K914" s="13">
        <v>0.51410800000000001</v>
      </c>
      <c r="L914" s="13">
        <v>0.70270200000000005</v>
      </c>
      <c r="M914" s="13">
        <v>1.5731049999999998</v>
      </c>
      <c r="N914" s="13">
        <v>2.4877020000000001</v>
      </c>
      <c r="O914" s="13">
        <v>22.122</v>
      </c>
      <c r="P914" s="13">
        <v>41.849999999999994</v>
      </c>
      <c r="Q914" s="13">
        <v>73.408000000000001</v>
      </c>
      <c r="R914" s="13">
        <v>113.78400000000001</v>
      </c>
      <c r="S914" s="13">
        <v>153.036</v>
      </c>
      <c r="T914" s="13">
        <v>187.25400000000002</v>
      </c>
      <c r="U914" s="13">
        <v>292.97399999999999</v>
      </c>
    </row>
    <row r="915" spans="1:21">
      <c r="A915" s="1" t="s">
        <v>670</v>
      </c>
      <c r="B915" s="1" t="s">
        <v>671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3">
        <v>0.372305</v>
      </c>
      <c r="J915" s="13">
        <v>0.30587700000000001</v>
      </c>
      <c r="K915" s="13">
        <v>0.56840000000000002</v>
      </c>
      <c r="L915" s="13">
        <v>0.77204400000000006</v>
      </c>
      <c r="M915" s="13">
        <v>1.5703499999999999</v>
      </c>
      <c r="N915" s="13">
        <v>2.5624690000000001</v>
      </c>
      <c r="O915" s="13">
        <v>19.142999999999997</v>
      </c>
      <c r="P915" s="13">
        <v>31.373999999999999</v>
      </c>
      <c r="Q915" s="13">
        <v>41.881</v>
      </c>
      <c r="R915" s="13">
        <v>66.924000000000007</v>
      </c>
      <c r="S915" s="13">
        <v>93.483000000000004</v>
      </c>
      <c r="T915" s="13">
        <v>100.798</v>
      </c>
      <c r="U915" s="13">
        <v>146.29400000000001</v>
      </c>
    </row>
    <row r="916" spans="1:21">
      <c r="A916" s="1" t="s">
        <v>672</v>
      </c>
      <c r="B916" s="1" t="s">
        <v>673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3">
        <v>0.35919500000000004</v>
      </c>
      <c r="J916" s="13">
        <v>0.30094799999999999</v>
      </c>
      <c r="K916" s="13">
        <v>0.56859599999999999</v>
      </c>
      <c r="L916" s="13">
        <v>0.86459100000000011</v>
      </c>
      <c r="M916" s="13">
        <v>1.9114189999999998</v>
      </c>
      <c r="N916" s="13">
        <v>3.1411849999999997</v>
      </c>
      <c r="O916" s="13">
        <v>22.689</v>
      </c>
      <c r="P916" s="13">
        <v>39.095999999999997</v>
      </c>
      <c r="Q916" s="13">
        <v>61.348999999999997</v>
      </c>
      <c r="R916" s="13">
        <v>98.406000000000006</v>
      </c>
      <c r="S916" s="13">
        <v>139.815</v>
      </c>
      <c r="T916" s="13">
        <v>139.58200000000002</v>
      </c>
      <c r="U916" s="13">
        <v>177.17400000000001</v>
      </c>
    </row>
    <row r="917" spans="1:21">
      <c r="A917" s="1" t="s">
        <v>674</v>
      </c>
      <c r="B917" s="1" t="s">
        <v>675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3">
        <v>0.336395</v>
      </c>
      <c r="J917" s="13">
        <v>0.26505000000000001</v>
      </c>
      <c r="K917" s="13">
        <v>0.48470799999999997</v>
      </c>
      <c r="L917" s="13">
        <v>0.67403700000000011</v>
      </c>
      <c r="M917" s="13">
        <v>1.4788839999999999</v>
      </c>
      <c r="N917" s="13">
        <v>2.4109929999999999</v>
      </c>
      <c r="O917" s="13">
        <v>20.241</v>
      </c>
      <c r="P917" s="13">
        <v>35.477999999999994</v>
      </c>
      <c r="Q917" s="13">
        <v>50.189</v>
      </c>
      <c r="R917" s="13">
        <v>80.454000000000008</v>
      </c>
      <c r="S917" s="13">
        <v>119.10600000000001</v>
      </c>
      <c r="T917" s="13">
        <v>169.07400000000001</v>
      </c>
      <c r="U917" s="13">
        <v>243.952</v>
      </c>
    </row>
    <row r="918" spans="1:21">
      <c r="A918" s="1" t="s">
        <v>676</v>
      </c>
      <c r="B918" s="1" t="s">
        <v>677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3">
        <v>0.32727500000000004</v>
      </c>
      <c r="J918" s="13">
        <v>0.29397299999999998</v>
      </c>
      <c r="K918" s="13">
        <v>0.56389199999999995</v>
      </c>
      <c r="L918" s="13">
        <v>0.8514870000000001</v>
      </c>
      <c r="M918" s="13">
        <v>2.002885</v>
      </c>
      <c r="N918" s="13">
        <v>3.201387</v>
      </c>
      <c r="O918" s="13">
        <v>24.668999999999997</v>
      </c>
      <c r="P918" s="13">
        <v>46.007999999999996</v>
      </c>
      <c r="Q918" s="13">
        <v>79.421999999999997</v>
      </c>
      <c r="R918" s="13">
        <v>123.354</v>
      </c>
      <c r="S918" s="13">
        <v>151.749</v>
      </c>
      <c r="T918" s="13">
        <v>158.97400000000002</v>
      </c>
      <c r="U918" s="13">
        <v>177.56</v>
      </c>
    </row>
    <row r="919" spans="1:21">
      <c r="A919" s="1" t="s">
        <v>678</v>
      </c>
      <c r="B919" s="1" t="s">
        <v>679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3">
        <v>0.28899000000000002</v>
      </c>
      <c r="J919" s="13">
        <v>0.30178499999999997</v>
      </c>
      <c r="K919" s="13">
        <v>0.57878799999999997</v>
      </c>
      <c r="L919" s="13">
        <v>0.79907100000000009</v>
      </c>
      <c r="M919" s="13">
        <v>1.8579719999999997</v>
      </c>
      <c r="N919" s="13">
        <v>3.0596209999999999</v>
      </c>
      <c r="O919" s="13">
        <v>23.588999999999999</v>
      </c>
      <c r="P919" s="13">
        <v>39.023999999999994</v>
      </c>
      <c r="Q919" s="13">
        <v>70.772999999999996</v>
      </c>
      <c r="R919" s="13">
        <v>118.73400000000001</v>
      </c>
      <c r="S919" s="13">
        <v>192.69900000000001</v>
      </c>
      <c r="T919" s="13">
        <v>214.92800000000003</v>
      </c>
      <c r="U919" s="13">
        <v>330.80200000000002</v>
      </c>
    </row>
    <row r="920" spans="1:21">
      <c r="A920" s="1" t="s">
        <v>680</v>
      </c>
      <c r="B920" s="1" t="s">
        <v>681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3">
        <v>0.35226000000000002</v>
      </c>
      <c r="J920" s="13">
        <v>0.33731099999999997</v>
      </c>
      <c r="K920" s="13">
        <v>0.62602400000000002</v>
      </c>
      <c r="L920" s="13">
        <v>0.91182000000000007</v>
      </c>
      <c r="M920" s="13">
        <v>2.1026159999999998</v>
      </c>
      <c r="N920" s="13">
        <v>3.5548310000000001</v>
      </c>
      <c r="O920" s="13">
        <v>27.071999999999999</v>
      </c>
      <c r="P920" s="13">
        <v>44.459999999999994</v>
      </c>
      <c r="Q920" s="13">
        <v>83.917000000000002</v>
      </c>
      <c r="R920" s="13">
        <v>131.01000000000002</v>
      </c>
      <c r="S920" s="13">
        <v>154.55700000000002</v>
      </c>
      <c r="T920" s="13">
        <v>167.054</v>
      </c>
      <c r="U920" s="13">
        <v>199.17600000000002</v>
      </c>
    </row>
    <row r="921" spans="1:21">
      <c r="A921" s="1" t="s">
        <v>682</v>
      </c>
      <c r="B921" s="1" t="s">
        <v>683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3">
        <v>0.37762500000000004</v>
      </c>
      <c r="J921" s="13">
        <v>0.35256300000000002</v>
      </c>
      <c r="K921" s="13">
        <v>0.66091199999999994</v>
      </c>
      <c r="L921" s="13">
        <v>0.92792700000000006</v>
      </c>
      <c r="M921" s="13">
        <v>1.7510779999999999</v>
      </c>
      <c r="N921" s="13">
        <v>3.1382719999999997</v>
      </c>
      <c r="O921" s="13">
        <v>25.163999999999998</v>
      </c>
      <c r="P921" s="13">
        <v>44.171999999999997</v>
      </c>
      <c r="Q921" s="13">
        <v>73.253</v>
      </c>
      <c r="R921" s="13">
        <v>110.352</v>
      </c>
      <c r="S921" s="13">
        <v>146.48400000000001</v>
      </c>
      <c r="T921" s="13">
        <v>147.46</v>
      </c>
      <c r="U921" s="13">
        <v>159.804</v>
      </c>
    </row>
    <row r="922" spans="1:21">
      <c r="A922" s="1" t="s">
        <v>684</v>
      </c>
      <c r="B922" s="1" t="s">
        <v>685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3">
        <v>0.253745</v>
      </c>
      <c r="J922" s="13">
        <v>0.28969499999999998</v>
      </c>
      <c r="K922" s="13">
        <v>0.65287600000000001</v>
      </c>
      <c r="L922" s="13">
        <v>0.88506600000000002</v>
      </c>
      <c r="M922" s="13">
        <v>1.9863549999999999</v>
      </c>
      <c r="N922" s="13">
        <v>3.2742119999999999</v>
      </c>
      <c r="O922" s="13">
        <v>24.722999999999999</v>
      </c>
      <c r="P922" s="13">
        <v>44.117999999999995</v>
      </c>
      <c r="Q922" s="13">
        <v>87.605999999999995</v>
      </c>
      <c r="R922" s="13">
        <v>140.44800000000001</v>
      </c>
      <c r="S922" s="13">
        <v>194.80500000000001</v>
      </c>
      <c r="T922" s="13">
        <v>207.25200000000001</v>
      </c>
      <c r="U922" s="13">
        <v>223.88</v>
      </c>
    </row>
    <row r="923" spans="1:21">
      <c r="A923" s="1" t="s">
        <v>686</v>
      </c>
      <c r="B923" s="1" t="s">
        <v>687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3">
        <v>0.24339000000000002</v>
      </c>
      <c r="J923" s="13">
        <v>0.33200999999999997</v>
      </c>
      <c r="K923" s="13">
        <v>0.55507200000000001</v>
      </c>
      <c r="L923" s="13">
        <v>0.78078000000000003</v>
      </c>
      <c r="M923" s="13">
        <v>1.6601629999999998</v>
      </c>
      <c r="N923" s="13">
        <v>2.8625080000000001</v>
      </c>
      <c r="O923" s="13">
        <v>21.843</v>
      </c>
      <c r="P923" s="13">
        <v>36.378</v>
      </c>
      <c r="Q923" s="13">
        <v>57.256999999999998</v>
      </c>
      <c r="R923" s="13">
        <v>91.01400000000001</v>
      </c>
      <c r="S923" s="13">
        <v>138.87900000000002</v>
      </c>
      <c r="T923" s="13">
        <v>153.72200000000001</v>
      </c>
      <c r="U923" s="13">
        <v>216.54599999999999</v>
      </c>
    </row>
    <row r="924" spans="1:21">
      <c r="A924" s="1" t="s">
        <v>688</v>
      </c>
      <c r="B924" s="1" t="s">
        <v>689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3">
        <v>0.29127000000000003</v>
      </c>
      <c r="J924" s="13">
        <v>0.32559299999999997</v>
      </c>
      <c r="K924" s="13">
        <v>0.64758399999999994</v>
      </c>
      <c r="L924" s="13">
        <v>0.92820000000000003</v>
      </c>
      <c r="M924" s="13">
        <v>1.9554989999999999</v>
      </c>
      <c r="N924" s="13">
        <v>3.5150199999999998</v>
      </c>
      <c r="O924" s="13">
        <v>29.546999999999997</v>
      </c>
      <c r="P924" s="13">
        <v>50.885999999999996</v>
      </c>
      <c r="Q924" s="13">
        <v>91.295000000000002</v>
      </c>
      <c r="R924" s="13">
        <v>153.31800000000001</v>
      </c>
      <c r="S924" s="13">
        <v>205.92000000000002</v>
      </c>
      <c r="T924" s="13">
        <v>237.14800000000002</v>
      </c>
      <c r="U924" s="13">
        <v>341.22399999999999</v>
      </c>
    </row>
    <row r="925" spans="1:21">
      <c r="A925" s="1" t="s">
        <v>690</v>
      </c>
      <c r="B925" s="1" t="s">
        <v>691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3">
        <v>0.30276500000000001</v>
      </c>
      <c r="J925" s="13">
        <v>0.29713499999999998</v>
      </c>
      <c r="K925" s="13">
        <v>0.52429999999999999</v>
      </c>
      <c r="L925" s="13">
        <v>0.77477400000000007</v>
      </c>
      <c r="M925" s="13">
        <v>1.7092019999999999</v>
      </c>
      <c r="N925" s="13">
        <v>2.9615499999999999</v>
      </c>
      <c r="O925" s="13">
        <v>25.523999999999997</v>
      </c>
      <c r="P925" s="13">
        <v>44.027999999999999</v>
      </c>
      <c r="Q925" s="13">
        <v>76.352999999999994</v>
      </c>
      <c r="R925" s="13">
        <v>111.738</v>
      </c>
      <c r="S925" s="13">
        <v>139.815</v>
      </c>
      <c r="T925" s="13">
        <v>160.59</v>
      </c>
      <c r="U925" s="13">
        <v>194.93</v>
      </c>
    </row>
    <row r="926" spans="1:21">
      <c r="A926" s="1" t="s">
        <v>692</v>
      </c>
      <c r="B926" s="1" t="s">
        <v>693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3">
        <v>0.224105</v>
      </c>
      <c r="J926" s="13">
        <v>0.24942599999999998</v>
      </c>
      <c r="K926" s="13">
        <v>0.51822400000000002</v>
      </c>
      <c r="L926" s="13">
        <v>0.86759400000000009</v>
      </c>
      <c r="M926" s="13">
        <v>1.9400709999999999</v>
      </c>
      <c r="N926" s="13">
        <v>3.4218039999999998</v>
      </c>
      <c r="O926" s="13">
        <v>27.863999999999997</v>
      </c>
      <c r="P926" s="13">
        <v>50.723999999999997</v>
      </c>
      <c r="Q926" s="13">
        <v>97.774000000000001</v>
      </c>
      <c r="R926" s="13">
        <v>154.90200000000002</v>
      </c>
      <c r="S926" s="13">
        <v>191.41200000000001</v>
      </c>
      <c r="T926" s="13">
        <v>202.40400000000002</v>
      </c>
      <c r="U926" s="13">
        <v>246.268</v>
      </c>
    </row>
    <row r="927" spans="1:21">
      <c r="A927" s="1" t="s">
        <v>694</v>
      </c>
      <c r="B927" s="1" t="s">
        <v>695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3">
        <v>0.170905</v>
      </c>
      <c r="J927" s="13">
        <v>0.18972</v>
      </c>
      <c r="K927" s="13">
        <v>0.43551200000000001</v>
      </c>
      <c r="L927" s="13">
        <v>0.74665500000000007</v>
      </c>
      <c r="M927" s="13">
        <v>1.9318059999999999</v>
      </c>
      <c r="N927" s="13">
        <v>3.537353</v>
      </c>
      <c r="O927" s="13">
        <v>29.933999999999997</v>
      </c>
      <c r="P927" s="13">
        <v>54.575999999999993</v>
      </c>
      <c r="Q927" s="13">
        <v>94.55</v>
      </c>
      <c r="R927" s="13">
        <v>142.03200000000001</v>
      </c>
      <c r="S927" s="13">
        <v>197.02800000000002</v>
      </c>
      <c r="T927" s="13">
        <v>214.72600000000003</v>
      </c>
      <c r="U927" s="13">
        <v>292.97399999999999</v>
      </c>
    </row>
    <row r="928" spans="1:21">
      <c r="A928" s="1" t="s">
        <v>696</v>
      </c>
      <c r="B928" s="1" t="s">
        <v>697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3">
        <v>0.44042000000000003</v>
      </c>
      <c r="J928" s="13">
        <v>0.43821599999999999</v>
      </c>
      <c r="K928" s="13">
        <v>0.77223999999999993</v>
      </c>
      <c r="L928" s="13">
        <v>1.0545990000000001</v>
      </c>
      <c r="M928" s="13">
        <v>2.122452</v>
      </c>
      <c r="N928" s="13">
        <v>3.6286269999999998</v>
      </c>
      <c r="O928" s="13">
        <v>28.412999999999997</v>
      </c>
      <c r="P928" s="13">
        <v>51.065999999999995</v>
      </c>
      <c r="Q928" s="13">
        <v>79.391000000000005</v>
      </c>
      <c r="R928" s="13">
        <v>123.94800000000001</v>
      </c>
      <c r="S928" s="13">
        <v>167.54400000000001</v>
      </c>
      <c r="T928" s="13">
        <v>207.25200000000001</v>
      </c>
      <c r="U928" s="13">
        <v>255.14600000000002</v>
      </c>
    </row>
    <row r="929" spans="1:21">
      <c r="A929" s="1" t="s">
        <v>698</v>
      </c>
      <c r="B929" s="1" t="s">
        <v>699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3">
        <v>0.296875</v>
      </c>
      <c r="J929" s="13">
        <v>0.29685600000000001</v>
      </c>
      <c r="K929" s="13">
        <v>0.504112</v>
      </c>
      <c r="L929" s="13">
        <v>0.77095200000000008</v>
      </c>
      <c r="M929" s="13">
        <v>1.8182999999999998</v>
      </c>
      <c r="N929" s="13">
        <v>3.2101259999999998</v>
      </c>
      <c r="O929" s="13">
        <v>27.701999999999998</v>
      </c>
      <c r="P929" s="13">
        <v>48.366</v>
      </c>
      <c r="Q929" s="13">
        <v>86.397000000000006</v>
      </c>
      <c r="R929" s="13">
        <v>134.57400000000001</v>
      </c>
      <c r="S929" s="13">
        <v>175.61700000000002</v>
      </c>
      <c r="T929" s="13">
        <v>177.76000000000002</v>
      </c>
      <c r="U929" s="13">
        <v>192.22800000000001</v>
      </c>
    </row>
    <row r="930" spans="1:21">
      <c r="A930" s="1" t="s">
        <v>700</v>
      </c>
      <c r="B930" s="1" t="s">
        <v>701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3">
        <v>0.35112000000000004</v>
      </c>
      <c r="J930" s="13">
        <v>0.33786899999999997</v>
      </c>
      <c r="K930" s="13">
        <v>0.58937200000000001</v>
      </c>
      <c r="L930" s="13">
        <v>0.87633000000000005</v>
      </c>
      <c r="M930" s="13">
        <v>1.9092149999999999</v>
      </c>
      <c r="N930" s="13">
        <v>3.1868219999999998</v>
      </c>
      <c r="O930" s="13">
        <v>24.191999999999997</v>
      </c>
      <c r="P930" s="13">
        <v>40.895999999999994</v>
      </c>
      <c r="Q930" s="13">
        <v>66.185000000000002</v>
      </c>
      <c r="R930" s="13">
        <v>103.29</v>
      </c>
      <c r="S930" s="13">
        <v>140.98500000000001</v>
      </c>
      <c r="T930" s="13">
        <v>178.56800000000001</v>
      </c>
      <c r="U930" s="13">
        <v>213.458</v>
      </c>
    </row>
    <row r="931" spans="1:21">
      <c r="A931" s="1" t="s">
        <v>702</v>
      </c>
      <c r="B931" s="1" t="s">
        <v>703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3">
        <v>0.29544999999999999</v>
      </c>
      <c r="J931" s="13">
        <v>0.30652799999999997</v>
      </c>
      <c r="K931" s="13">
        <v>0.58172800000000002</v>
      </c>
      <c r="L931" s="13">
        <v>0.87332700000000008</v>
      </c>
      <c r="M931" s="13">
        <v>1.9802939999999998</v>
      </c>
      <c r="N931" s="13">
        <v>3.3266459999999998</v>
      </c>
      <c r="O931" s="13">
        <v>26.918999999999997</v>
      </c>
      <c r="P931" s="13">
        <v>50.813999999999993</v>
      </c>
      <c r="Q931" s="13">
        <v>97.153999999999996</v>
      </c>
      <c r="R931" s="13">
        <v>156.15600000000001</v>
      </c>
      <c r="S931" s="13">
        <v>210.36600000000001</v>
      </c>
      <c r="T931" s="13">
        <v>288.25400000000002</v>
      </c>
      <c r="U931" s="13">
        <v>367.858</v>
      </c>
    </row>
    <row r="932" spans="1:21">
      <c r="A932" s="1" t="s">
        <v>704</v>
      </c>
      <c r="B932" s="1" t="s">
        <v>705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3">
        <v>1.002345</v>
      </c>
      <c r="J932" s="13">
        <v>0.77320199999999994</v>
      </c>
      <c r="K932" s="13">
        <v>1.2694920000000001</v>
      </c>
      <c r="L932" s="13">
        <v>1.2678120000000002</v>
      </c>
      <c r="M932" s="13">
        <v>2.0634949999999996</v>
      </c>
      <c r="N932" s="13">
        <v>2.912029</v>
      </c>
      <c r="O932" s="13">
        <v>20.88</v>
      </c>
      <c r="P932" s="13">
        <v>36.251999999999995</v>
      </c>
      <c r="Q932" s="13">
        <v>43.058999999999997</v>
      </c>
      <c r="R932" s="13">
        <v>63.492000000000004</v>
      </c>
      <c r="S932" s="13">
        <v>78.39</v>
      </c>
      <c r="T932" s="13">
        <v>92.718000000000004</v>
      </c>
      <c r="U932" s="13">
        <v>83.376000000000005</v>
      </c>
    </row>
    <row r="933" spans="1:21">
      <c r="A933" s="1" t="s">
        <v>706</v>
      </c>
      <c r="B933" s="1" t="s">
        <v>707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3">
        <v>0.33962500000000001</v>
      </c>
      <c r="J933" s="13">
        <v>0.28922999999999999</v>
      </c>
      <c r="K933" s="13">
        <v>0.54566399999999993</v>
      </c>
      <c r="L933" s="13">
        <v>0.88206300000000004</v>
      </c>
      <c r="M933" s="13">
        <v>1.9924159999999997</v>
      </c>
      <c r="N933" s="13">
        <v>3.397529</v>
      </c>
      <c r="O933" s="13">
        <v>24.983999999999998</v>
      </c>
      <c r="P933" s="13">
        <v>40.481999999999999</v>
      </c>
      <c r="Q933" s="13">
        <v>74.400000000000006</v>
      </c>
      <c r="R933" s="13">
        <v>109.164</v>
      </c>
      <c r="S933" s="13">
        <v>153.62100000000001</v>
      </c>
      <c r="T933" s="13">
        <v>180.79000000000002</v>
      </c>
      <c r="U933" s="13">
        <v>205.738</v>
      </c>
    </row>
    <row r="934" spans="1:21">
      <c r="A934" s="1" t="s">
        <v>708</v>
      </c>
      <c r="B934" s="1" t="s">
        <v>709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3">
        <v>0.37021500000000002</v>
      </c>
      <c r="J934" s="13">
        <v>0.346053</v>
      </c>
      <c r="K934" s="13">
        <v>0.57525999999999999</v>
      </c>
      <c r="L934" s="13">
        <v>0.76849500000000004</v>
      </c>
      <c r="M934" s="13">
        <v>1.6122259999999999</v>
      </c>
      <c r="N934" s="13">
        <v>2.7527849999999998</v>
      </c>
      <c r="O934" s="13">
        <v>21.113999999999997</v>
      </c>
      <c r="P934" s="13">
        <v>33.588000000000001</v>
      </c>
      <c r="Q934" s="13">
        <v>61.317999999999998</v>
      </c>
      <c r="R934" s="13">
        <v>93.984000000000009</v>
      </c>
      <c r="S934" s="13">
        <v>135.25200000000001</v>
      </c>
      <c r="T934" s="13">
        <v>146.45000000000002</v>
      </c>
      <c r="U934" s="13">
        <v>206.89600000000002</v>
      </c>
    </row>
    <row r="935" spans="1:21">
      <c r="A935" s="1" t="s">
        <v>710</v>
      </c>
      <c r="B935" s="1" t="s">
        <v>711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3">
        <v>0.33924500000000002</v>
      </c>
      <c r="J935" s="13">
        <v>0.29313600000000001</v>
      </c>
      <c r="K935" s="13">
        <v>0.52880799999999994</v>
      </c>
      <c r="L935" s="13">
        <v>0.7163520000000001</v>
      </c>
      <c r="M935" s="13">
        <v>1.442518</v>
      </c>
      <c r="N935" s="13">
        <v>2.4634269999999998</v>
      </c>
      <c r="O935" s="13">
        <v>19.664999999999999</v>
      </c>
      <c r="P935" s="13">
        <v>32.291999999999994</v>
      </c>
      <c r="Q935" s="13">
        <v>46.624000000000002</v>
      </c>
      <c r="R935" s="13">
        <v>70.488</v>
      </c>
      <c r="S935" s="13">
        <v>106.82100000000001</v>
      </c>
      <c r="T935" s="13">
        <v>109.68600000000001</v>
      </c>
      <c r="U935" s="13">
        <v>119.66</v>
      </c>
    </row>
    <row r="936" spans="1:21">
      <c r="A936" s="1" t="s">
        <v>712</v>
      </c>
      <c r="B936" s="1" t="s">
        <v>713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3">
        <v>0.294595</v>
      </c>
      <c r="J936" s="13">
        <v>0.319548</v>
      </c>
      <c r="K936" s="13">
        <v>0.60720799999999997</v>
      </c>
      <c r="L936" s="13">
        <v>0.8787870000000001</v>
      </c>
      <c r="M936" s="13">
        <v>1.7428129999999999</v>
      </c>
      <c r="N936" s="13">
        <v>2.9974769999999999</v>
      </c>
      <c r="O936" s="13">
        <v>23.066999999999997</v>
      </c>
      <c r="P936" s="13">
        <v>42.66</v>
      </c>
      <c r="Q936" s="13">
        <v>79.887</v>
      </c>
      <c r="R936" s="13">
        <v>116.88600000000001</v>
      </c>
      <c r="S936" s="13">
        <v>180.76500000000001</v>
      </c>
      <c r="T936" s="13">
        <v>183.82000000000002</v>
      </c>
      <c r="U936" s="13">
        <v>206.51000000000002</v>
      </c>
    </row>
    <row r="937" spans="1:21">
      <c r="A937" s="1" t="s">
        <v>714</v>
      </c>
      <c r="B937" s="1" t="s">
        <v>715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3">
        <v>0.51594499999999999</v>
      </c>
      <c r="J937" s="13">
        <v>0.50275800000000004</v>
      </c>
      <c r="K937" s="13">
        <v>0.80536399999999997</v>
      </c>
      <c r="L937" s="13">
        <v>0.92055600000000004</v>
      </c>
      <c r="M937" s="13">
        <v>1.6568569999999998</v>
      </c>
      <c r="N937" s="13">
        <v>2.4789629999999998</v>
      </c>
      <c r="O937" s="13">
        <v>18.161999999999999</v>
      </c>
      <c r="P937" s="13">
        <v>31.643999999999998</v>
      </c>
      <c r="Q937" s="13">
        <v>50.003</v>
      </c>
      <c r="R937" s="13">
        <v>81.048000000000002</v>
      </c>
      <c r="S937" s="13">
        <v>101.08800000000001</v>
      </c>
      <c r="T937" s="13">
        <v>122.00800000000001</v>
      </c>
      <c r="U937" s="13">
        <v>145.136</v>
      </c>
    </row>
    <row r="938" spans="1:21">
      <c r="A938" s="1" t="s">
        <v>716</v>
      </c>
      <c r="B938" s="1" t="s">
        <v>717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3">
        <v>0.27559500000000003</v>
      </c>
      <c r="J938" s="13">
        <v>0.27425699999999997</v>
      </c>
      <c r="K938" s="13">
        <v>0.62327999999999995</v>
      </c>
      <c r="L938" s="13">
        <v>0.97242600000000012</v>
      </c>
      <c r="M938" s="13">
        <v>2.2039999999999997</v>
      </c>
      <c r="N938" s="13">
        <v>3.5849319999999998</v>
      </c>
      <c r="O938" s="13">
        <v>28.08</v>
      </c>
      <c r="P938" s="13">
        <v>53.207999999999998</v>
      </c>
      <c r="Q938" s="13">
        <v>106.95</v>
      </c>
      <c r="R938" s="13">
        <v>168.49800000000002</v>
      </c>
      <c r="S938" s="13">
        <v>226.863</v>
      </c>
      <c r="T938" s="13">
        <v>239.37</v>
      </c>
      <c r="U938" s="13">
        <v>289.11400000000003</v>
      </c>
    </row>
    <row r="939" spans="1:21">
      <c r="A939" s="1" t="s">
        <v>718</v>
      </c>
      <c r="B939" s="1" t="s">
        <v>719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3">
        <v>0.38370500000000002</v>
      </c>
      <c r="J939" s="13">
        <v>0.39236699999999997</v>
      </c>
      <c r="K939" s="13">
        <v>0.76361599999999996</v>
      </c>
      <c r="L939" s="13">
        <v>0.96205200000000013</v>
      </c>
      <c r="M939" s="13">
        <v>1.8711959999999999</v>
      </c>
      <c r="N939" s="13">
        <v>2.9295070000000001</v>
      </c>
      <c r="O939" s="13">
        <v>21.005999999999997</v>
      </c>
      <c r="P939" s="13">
        <v>36.449999999999996</v>
      </c>
      <c r="Q939" s="13">
        <v>62.713000000000001</v>
      </c>
      <c r="R939" s="13">
        <v>106.39200000000001</v>
      </c>
      <c r="S939" s="13">
        <v>142.97400000000002</v>
      </c>
      <c r="T939" s="13">
        <v>165.84200000000001</v>
      </c>
      <c r="U939" s="13">
        <v>201.10599999999999</v>
      </c>
    </row>
    <row r="940" spans="1:21">
      <c r="A940" s="1" t="s">
        <v>720</v>
      </c>
      <c r="B940" s="1" t="s">
        <v>721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3">
        <v>0.32461500000000004</v>
      </c>
      <c r="J940" s="13">
        <v>0.334893</v>
      </c>
      <c r="K940" s="13">
        <v>0.69913199999999998</v>
      </c>
      <c r="L940" s="13">
        <v>0.95167800000000002</v>
      </c>
      <c r="M940" s="13">
        <v>2.0431079999999997</v>
      </c>
      <c r="N940" s="13">
        <v>3.4577309999999999</v>
      </c>
      <c r="O940" s="13">
        <v>25.694999999999997</v>
      </c>
      <c r="P940" s="13">
        <v>41.723999999999997</v>
      </c>
      <c r="Q940" s="13">
        <v>69.471000000000004</v>
      </c>
      <c r="R940" s="13">
        <v>112.596</v>
      </c>
      <c r="S940" s="13">
        <v>153.27000000000001</v>
      </c>
      <c r="T940" s="13">
        <v>156.95400000000001</v>
      </c>
      <c r="U940" s="13">
        <v>176.78800000000001</v>
      </c>
    </row>
    <row r="941" spans="1:21">
      <c r="A941" s="1" t="s">
        <v>722</v>
      </c>
      <c r="B941" s="1" t="s">
        <v>723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3">
        <v>0.27996500000000002</v>
      </c>
      <c r="J941" s="13">
        <v>0.25379699999999999</v>
      </c>
      <c r="K941" s="13">
        <v>0.45217199999999996</v>
      </c>
      <c r="L941" s="13">
        <v>0.73027500000000001</v>
      </c>
      <c r="M941" s="13">
        <v>1.8254629999999998</v>
      </c>
      <c r="N941" s="13">
        <v>3.353834</v>
      </c>
      <c r="O941" s="13">
        <v>27.575999999999997</v>
      </c>
      <c r="P941" s="13">
        <v>47.015999999999998</v>
      </c>
      <c r="Q941" s="13">
        <v>82.646000000000001</v>
      </c>
      <c r="R941" s="13">
        <v>130.81200000000001</v>
      </c>
      <c r="S941" s="13">
        <v>185.56200000000001</v>
      </c>
      <c r="T941" s="13">
        <v>184.42600000000002</v>
      </c>
      <c r="U941" s="13">
        <v>202.26400000000001</v>
      </c>
    </row>
    <row r="942" spans="1:21">
      <c r="A942" s="1" t="s">
        <v>724</v>
      </c>
      <c r="B942" s="1" t="s">
        <v>725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3">
        <v>0.28243499999999999</v>
      </c>
      <c r="J942" s="13">
        <v>0.319548</v>
      </c>
      <c r="K942" s="13">
        <v>0.55840400000000001</v>
      </c>
      <c r="L942" s="13">
        <v>0.81162900000000004</v>
      </c>
      <c r="M942" s="13">
        <v>1.7317929999999999</v>
      </c>
      <c r="N942" s="13">
        <v>2.8926089999999998</v>
      </c>
      <c r="O942" s="13">
        <v>25.847999999999999</v>
      </c>
      <c r="P942" s="13">
        <v>49.985999999999997</v>
      </c>
      <c r="Q942" s="13">
        <v>79.111999999999995</v>
      </c>
      <c r="R942" s="13">
        <v>114.114</v>
      </c>
      <c r="S942" s="13">
        <v>137.47499999999999</v>
      </c>
      <c r="T942" s="13">
        <v>138.16800000000001</v>
      </c>
      <c r="U942" s="13">
        <v>186.43800000000002</v>
      </c>
    </row>
    <row r="943" spans="1:21">
      <c r="A943" s="1" t="s">
        <v>726</v>
      </c>
      <c r="B943" s="1" t="s">
        <v>727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3">
        <v>0.317965</v>
      </c>
      <c r="J943" s="13">
        <v>0.36948900000000001</v>
      </c>
      <c r="K943" s="13">
        <v>0.79164400000000001</v>
      </c>
      <c r="L943" s="13">
        <v>1.08108</v>
      </c>
      <c r="M943" s="13">
        <v>2.218877</v>
      </c>
      <c r="N943" s="13">
        <v>3.5742509999999998</v>
      </c>
      <c r="O943" s="13">
        <v>26.072999999999997</v>
      </c>
      <c r="P943" s="13">
        <v>43.955999999999996</v>
      </c>
      <c r="Q943" s="13">
        <v>81.281999999999996</v>
      </c>
      <c r="R943" s="13">
        <v>127.77600000000001</v>
      </c>
      <c r="S943" s="13">
        <v>174.33</v>
      </c>
      <c r="T943" s="13">
        <v>242.4</v>
      </c>
      <c r="U943" s="13">
        <v>351.26</v>
      </c>
    </row>
    <row r="944" spans="1:21">
      <c r="A944" s="1" t="s">
        <v>728</v>
      </c>
      <c r="B944" s="1" t="s">
        <v>729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3">
        <v>0.27474000000000004</v>
      </c>
      <c r="J944" s="13">
        <v>0.26411999999999997</v>
      </c>
      <c r="K944" s="13">
        <v>0.58388399999999996</v>
      </c>
      <c r="L944" s="13">
        <v>1.011738</v>
      </c>
      <c r="M944" s="13">
        <v>2.3004249999999997</v>
      </c>
      <c r="N944" s="13">
        <v>3.9801289999999998</v>
      </c>
      <c r="O944" s="13">
        <v>31.274999999999999</v>
      </c>
      <c r="P944" s="13">
        <v>55.709999999999994</v>
      </c>
      <c r="Q944" s="13">
        <v>102.982</v>
      </c>
      <c r="R944" s="13">
        <v>157.476</v>
      </c>
      <c r="S944" s="13">
        <v>214.578</v>
      </c>
      <c r="T944" s="13">
        <v>213.71600000000001</v>
      </c>
      <c r="U944" s="13">
        <v>296.44799999999998</v>
      </c>
    </row>
    <row r="945" spans="1:21">
      <c r="A945" s="1" t="s">
        <v>730</v>
      </c>
      <c r="B945" s="1" t="s">
        <v>731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3">
        <v>0.26058500000000001</v>
      </c>
      <c r="J945" s="13">
        <v>0.26225999999999999</v>
      </c>
      <c r="K945" s="13">
        <v>0.52234000000000003</v>
      </c>
      <c r="L945" s="13">
        <v>0.90990900000000008</v>
      </c>
      <c r="M945" s="13">
        <v>2.2877519999999998</v>
      </c>
      <c r="N945" s="13">
        <v>4.3957169999999994</v>
      </c>
      <c r="O945" s="13">
        <v>35.945999999999998</v>
      </c>
      <c r="P945" s="13">
        <v>66.131999999999991</v>
      </c>
      <c r="Q945" s="13">
        <v>118.699</v>
      </c>
      <c r="R945" s="13">
        <v>186.714</v>
      </c>
      <c r="S945" s="13">
        <v>250.965</v>
      </c>
      <c r="T945" s="13">
        <v>261.59000000000003</v>
      </c>
      <c r="U945" s="13">
        <v>290.65800000000002</v>
      </c>
    </row>
    <row r="946" spans="1:21">
      <c r="A946" s="1" t="s">
        <v>732</v>
      </c>
      <c r="B946" s="1" t="s">
        <v>733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3">
        <v>0.41011500000000001</v>
      </c>
      <c r="J946" s="13">
        <v>0.50685000000000002</v>
      </c>
      <c r="K946" s="13">
        <v>1.091132</v>
      </c>
      <c r="L946" s="13">
        <v>1.4851200000000002</v>
      </c>
      <c r="M946" s="13">
        <v>2.6481059999999998</v>
      </c>
      <c r="N946" s="13">
        <v>3.9587669999999999</v>
      </c>
      <c r="O946" s="13">
        <v>29.654999999999998</v>
      </c>
      <c r="P946" s="13">
        <v>49.445999999999998</v>
      </c>
      <c r="Q946" s="13">
        <v>86.117999999999995</v>
      </c>
      <c r="R946" s="13">
        <v>135.36600000000001</v>
      </c>
      <c r="S946" s="13">
        <v>173.04300000000001</v>
      </c>
      <c r="T946" s="13">
        <v>179.376</v>
      </c>
      <c r="U946" s="13">
        <v>327.714</v>
      </c>
    </row>
    <row r="947" spans="1:21">
      <c r="A947" s="1" t="s">
        <v>734</v>
      </c>
      <c r="B947" s="1" t="s">
        <v>735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3">
        <v>0.38950000000000001</v>
      </c>
      <c r="J947" s="13">
        <v>0.36548999999999998</v>
      </c>
      <c r="K947" s="13">
        <v>0.71638000000000002</v>
      </c>
      <c r="L947" s="13">
        <v>1.0147410000000001</v>
      </c>
      <c r="M947" s="13">
        <v>2.1064729999999998</v>
      </c>
      <c r="N947" s="13">
        <v>3.3140229999999997</v>
      </c>
      <c r="O947" s="13">
        <v>26.954999999999998</v>
      </c>
      <c r="P947" s="13">
        <v>45.791999999999994</v>
      </c>
      <c r="Q947" s="13">
        <v>77.344999999999999</v>
      </c>
      <c r="R947" s="13">
        <v>116.82000000000001</v>
      </c>
      <c r="S947" s="13">
        <v>132.79500000000002</v>
      </c>
      <c r="T947" s="13">
        <v>160.38800000000001</v>
      </c>
      <c r="U947" s="13">
        <v>181.42000000000002</v>
      </c>
    </row>
    <row r="948" spans="1:21">
      <c r="A948" s="1" t="s">
        <v>736</v>
      </c>
      <c r="B948" s="1" t="s">
        <v>737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3">
        <v>0.39814500000000003</v>
      </c>
      <c r="J948" s="13">
        <v>0.36176999999999998</v>
      </c>
      <c r="K948" s="13">
        <v>0.72441599999999995</v>
      </c>
      <c r="L948" s="13">
        <v>1.0376730000000001</v>
      </c>
      <c r="M948" s="13">
        <v>2.191878</v>
      </c>
      <c r="N948" s="13">
        <v>3.7480599999999997</v>
      </c>
      <c r="O948" s="13">
        <v>27.27</v>
      </c>
      <c r="P948" s="13">
        <v>48.581999999999994</v>
      </c>
      <c r="Q948" s="13">
        <v>91.046999999999997</v>
      </c>
      <c r="R948" s="13">
        <v>128.304</v>
      </c>
      <c r="S948" s="13">
        <v>169.65</v>
      </c>
      <c r="T948" s="13">
        <v>171.70000000000002</v>
      </c>
      <c r="U948" s="13">
        <v>191.84200000000001</v>
      </c>
    </row>
    <row r="949" spans="1:21">
      <c r="A949" s="1" t="s">
        <v>738</v>
      </c>
      <c r="B949" s="1" t="s">
        <v>739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3">
        <v>0.34057500000000002</v>
      </c>
      <c r="J949" s="13">
        <v>0.34716900000000001</v>
      </c>
      <c r="K949" s="13">
        <v>0.702268</v>
      </c>
      <c r="L949" s="13">
        <v>0.98116200000000009</v>
      </c>
      <c r="M949" s="13">
        <v>2.1163909999999997</v>
      </c>
      <c r="N949" s="13">
        <v>3.4557889999999998</v>
      </c>
      <c r="O949" s="13">
        <v>27.089999999999996</v>
      </c>
      <c r="P949" s="13">
        <v>46.907999999999994</v>
      </c>
      <c r="Q949" s="13">
        <v>87.295999999999992</v>
      </c>
      <c r="R949" s="13">
        <v>129.822</v>
      </c>
      <c r="S949" s="13">
        <v>172.34100000000001</v>
      </c>
      <c r="T949" s="13">
        <v>207.65600000000001</v>
      </c>
      <c r="U949" s="13">
        <v>266.34000000000003</v>
      </c>
    </row>
    <row r="950" spans="1:21">
      <c r="A950" s="1" t="s">
        <v>740</v>
      </c>
      <c r="B950" s="1" t="s">
        <v>741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3">
        <v>0.42902000000000001</v>
      </c>
      <c r="J950" s="13">
        <v>0.38334599999999996</v>
      </c>
      <c r="K950" s="13">
        <v>0.7056</v>
      </c>
      <c r="L950" s="13">
        <v>0.89707800000000004</v>
      </c>
      <c r="M950" s="13">
        <v>2.0475159999999999</v>
      </c>
      <c r="N950" s="13">
        <v>3.3285879999999999</v>
      </c>
      <c r="O950" s="13">
        <v>25.523999999999997</v>
      </c>
      <c r="P950" s="13">
        <v>43.29</v>
      </c>
      <c r="Q950" s="13">
        <v>78.182000000000002</v>
      </c>
      <c r="R950" s="13">
        <v>119.592</v>
      </c>
      <c r="S950" s="13">
        <v>180.88200000000001</v>
      </c>
      <c r="T950" s="13">
        <v>224.62400000000002</v>
      </c>
      <c r="U950" s="13">
        <v>312.274</v>
      </c>
    </row>
    <row r="951" spans="1:21">
      <c r="A951" s="1" t="s">
        <v>742</v>
      </c>
      <c r="B951" s="1" t="s">
        <v>743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3">
        <v>0.21945000000000001</v>
      </c>
      <c r="J951" s="13">
        <v>0.241428</v>
      </c>
      <c r="K951" s="13">
        <v>0.50254399999999999</v>
      </c>
      <c r="L951" s="13">
        <v>0.80070900000000012</v>
      </c>
      <c r="M951" s="13">
        <v>1.6755909999999998</v>
      </c>
      <c r="N951" s="13">
        <v>3.0965189999999998</v>
      </c>
      <c r="O951" s="13">
        <v>25.352999999999998</v>
      </c>
      <c r="P951" s="13">
        <v>46.169999999999995</v>
      </c>
      <c r="Q951" s="13">
        <v>89.992999999999995</v>
      </c>
      <c r="R951" s="13">
        <v>139.78800000000001</v>
      </c>
      <c r="S951" s="13">
        <v>170.352</v>
      </c>
      <c r="T951" s="13">
        <v>203.01000000000002</v>
      </c>
      <c r="U951" s="13">
        <v>277.53399999999999</v>
      </c>
    </row>
    <row r="952" spans="1:21">
      <c r="A952" s="1" t="s">
        <v>744</v>
      </c>
      <c r="B952" s="1" t="s">
        <v>745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3">
        <v>0.31046000000000001</v>
      </c>
      <c r="J952" s="13">
        <v>0.28746299999999997</v>
      </c>
      <c r="K952" s="13">
        <v>0.58113999999999999</v>
      </c>
      <c r="L952" s="13">
        <v>0.98252700000000004</v>
      </c>
      <c r="M952" s="13">
        <v>2.17645</v>
      </c>
      <c r="N952" s="13">
        <v>3.6441629999999998</v>
      </c>
      <c r="O952" s="13">
        <v>26.774999999999999</v>
      </c>
      <c r="P952" s="13">
        <v>50.94</v>
      </c>
      <c r="Q952" s="13">
        <v>87.450999999999993</v>
      </c>
      <c r="R952" s="13">
        <v>118.80000000000001</v>
      </c>
      <c r="S952" s="13">
        <v>143.32500000000002</v>
      </c>
      <c r="T952" s="13">
        <v>156.75200000000001</v>
      </c>
      <c r="U952" s="13">
        <v>174.08600000000001</v>
      </c>
    </row>
    <row r="953" spans="1:21">
      <c r="A953" s="1" t="s">
        <v>746</v>
      </c>
      <c r="B953" s="1" t="s">
        <v>747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3">
        <v>0.29782500000000001</v>
      </c>
      <c r="J953" s="13">
        <v>0.27965099999999998</v>
      </c>
      <c r="K953" s="13">
        <v>0.51979200000000003</v>
      </c>
      <c r="L953" s="13">
        <v>0.91072800000000009</v>
      </c>
      <c r="M953" s="13">
        <v>2.0243739999999999</v>
      </c>
      <c r="N953" s="13">
        <v>3.3577179999999998</v>
      </c>
      <c r="O953" s="13">
        <v>28.628999999999998</v>
      </c>
      <c r="P953" s="13">
        <v>50.075999999999993</v>
      </c>
      <c r="Q953" s="13">
        <v>95.635000000000005</v>
      </c>
      <c r="R953" s="13">
        <v>155.958</v>
      </c>
      <c r="S953" s="13">
        <v>192.58200000000002</v>
      </c>
      <c r="T953" s="13">
        <v>206.04000000000002</v>
      </c>
      <c r="U953" s="13">
        <v>226.58199999999999</v>
      </c>
    </row>
    <row r="954" spans="1:21">
      <c r="A954" s="1" t="s">
        <v>748</v>
      </c>
      <c r="B954" s="1" t="s">
        <v>749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3">
        <v>0.31254999999999999</v>
      </c>
      <c r="J954" s="13">
        <v>0.28420800000000002</v>
      </c>
      <c r="K954" s="13">
        <v>0.52527999999999997</v>
      </c>
      <c r="L954" s="13">
        <v>0.7717710000000001</v>
      </c>
      <c r="M954" s="13">
        <v>1.7488739999999998</v>
      </c>
      <c r="N954" s="13">
        <v>2.9382459999999999</v>
      </c>
      <c r="O954" s="13">
        <v>23.984999999999999</v>
      </c>
      <c r="P954" s="13">
        <v>39.203999999999994</v>
      </c>
      <c r="Q954" s="13">
        <v>66.774000000000001</v>
      </c>
      <c r="R954" s="13">
        <v>109.494</v>
      </c>
      <c r="S954" s="13">
        <v>144.72900000000001</v>
      </c>
      <c r="T954" s="13">
        <v>144.02600000000001</v>
      </c>
      <c r="U954" s="13">
        <v>177.17400000000001</v>
      </c>
    </row>
    <row r="955" spans="1:21">
      <c r="A955" s="1" t="s">
        <v>750</v>
      </c>
      <c r="B955" s="1" t="s">
        <v>751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3">
        <v>0.35311500000000001</v>
      </c>
      <c r="J955" s="13">
        <v>0.35014499999999998</v>
      </c>
      <c r="K955" s="13">
        <v>0.67992399999999997</v>
      </c>
      <c r="L955" s="13">
        <v>0.95741100000000012</v>
      </c>
      <c r="M955" s="13">
        <v>2.0045379999999997</v>
      </c>
      <c r="N955" s="13">
        <v>3.4295719999999998</v>
      </c>
      <c r="O955" s="13">
        <v>25.010999999999999</v>
      </c>
      <c r="P955" s="13">
        <v>45.738</v>
      </c>
      <c r="Q955" s="13">
        <v>83.638000000000005</v>
      </c>
      <c r="R955" s="13">
        <v>148.566</v>
      </c>
      <c r="S955" s="13">
        <v>190.94400000000002</v>
      </c>
      <c r="T955" s="13">
        <v>193.51600000000002</v>
      </c>
      <c r="U955" s="13">
        <v>268.27</v>
      </c>
    </row>
    <row r="956" spans="1:21">
      <c r="A956" s="1" t="s">
        <v>752</v>
      </c>
      <c r="B956" s="1" t="s">
        <v>753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3">
        <v>0.2641</v>
      </c>
      <c r="J956" s="13">
        <v>0.31136399999999997</v>
      </c>
      <c r="K956" s="13">
        <v>0.71618399999999993</v>
      </c>
      <c r="L956" s="13">
        <v>0.90526800000000007</v>
      </c>
      <c r="M956" s="13">
        <v>1.9472339999999999</v>
      </c>
      <c r="N956" s="13">
        <v>3.4062679999999999</v>
      </c>
      <c r="O956" s="13">
        <v>28.412999999999997</v>
      </c>
      <c r="P956" s="13">
        <v>48.041999999999994</v>
      </c>
      <c r="Q956" s="13">
        <v>88.225999999999999</v>
      </c>
      <c r="R956" s="13">
        <v>141.108</v>
      </c>
      <c r="S956" s="13">
        <v>194.10300000000001</v>
      </c>
      <c r="T956" s="13">
        <v>246.44000000000003</v>
      </c>
      <c r="U956" s="13">
        <v>271.358</v>
      </c>
    </row>
    <row r="957" spans="1:21">
      <c r="A957" s="1" t="s">
        <v>754</v>
      </c>
      <c r="B957" s="1" t="s">
        <v>755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3">
        <v>0.35473000000000005</v>
      </c>
      <c r="J957" s="13">
        <v>0.328011</v>
      </c>
      <c r="K957" s="13">
        <v>0.71755599999999997</v>
      </c>
      <c r="L957" s="13">
        <v>1.05105</v>
      </c>
      <c r="M957" s="13">
        <v>2.0866369999999996</v>
      </c>
      <c r="N957" s="13">
        <v>3.6451339999999997</v>
      </c>
      <c r="O957" s="13">
        <v>26.252999999999997</v>
      </c>
      <c r="P957" s="13">
        <v>44.567999999999998</v>
      </c>
      <c r="Q957" s="13">
        <v>82.025999999999996</v>
      </c>
      <c r="R957" s="13">
        <v>128.50200000000001</v>
      </c>
      <c r="S957" s="13">
        <v>190.71</v>
      </c>
      <c r="T957" s="13">
        <v>241.18800000000002</v>
      </c>
      <c r="U957" s="13">
        <v>319.22199999999998</v>
      </c>
    </row>
    <row r="958" spans="1:21">
      <c r="A958" s="1" t="s">
        <v>756</v>
      </c>
      <c r="B958" s="1" t="s">
        <v>757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3">
        <v>0.29089000000000004</v>
      </c>
      <c r="J958" s="13">
        <v>0.30996899999999999</v>
      </c>
      <c r="K958" s="13">
        <v>0.68697999999999992</v>
      </c>
      <c r="L958" s="13">
        <v>0.96341700000000008</v>
      </c>
      <c r="M958" s="13">
        <v>2.1053709999999999</v>
      </c>
      <c r="N958" s="13">
        <v>3.552889</v>
      </c>
      <c r="O958" s="13">
        <v>27.206999999999997</v>
      </c>
      <c r="P958" s="13">
        <v>50.885999999999996</v>
      </c>
      <c r="Q958" s="13">
        <v>92.906999999999996</v>
      </c>
      <c r="R958" s="13">
        <v>145.66200000000001</v>
      </c>
      <c r="S958" s="13">
        <v>197.02800000000002</v>
      </c>
      <c r="T958" s="13">
        <v>234.72400000000002</v>
      </c>
      <c r="U958" s="13">
        <v>324.24</v>
      </c>
    </row>
    <row r="959" spans="1:21">
      <c r="A959" s="1" t="s">
        <v>758</v>
      </c>
      <c r="B959" s="1" t="s">
        <v>759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3">
        <v>0.24291500000000002</v>
      </c>
      <c r="J959" s="13">
        <v>0.26374799999999998</v>
      </c>
      <c r="K959" s="13">
        <v>0.58741199999999993</v>
      </c>
      <c r="L959" s="13">
        <v>0.95604600000000006</v>
      </c>
      <c r="M959" s="13">
        <v>2.4084209999999997</v>
      </c>
      <c r="N959" s="13">
        <v>4.1626769999999995</v>
      </c>
      <c r="O959" s="13">
        <v>33.236999999999995</v>
      </c>
      <c r="P959" s="13">
        <v>61.307999999999993</v>
      </c>
      <c r="Q959" s="13">
        <v>112.003</v>
      </c>
      <c r="R959" s="13">
        <v>176.08800000000002</v>
      </c>
      <c r="S959" s="13">
        <v>218.20500000000001</v>
      </c>
      <c r="T959" s="13">
        <v>251.08600000000001</v>
      </c>
      <c r="U959" s="13">
        <v>328.87200000000001</v>
      </c>
    </row>
    <row r="960" spans="1:21">
      <c r="A960" s="1" t="s">
        <v>760</v>
      </c>
      <c r="B960" s="1" t="s">
        <v>761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3">
        <v>0.33345000000000002</v>
      </c>
      <c r="J960" s="13">
        <v>0.35367899999999997</v>
      </c>
      <c r="K960" s="13">
        <v>0.77655200000000002</v>
      </c>
      <c r="L960" s="13">
        <v>1.1801790000000001</v>
      </c>
      <c r="M960" s="13">
        <v>2.5830879999999996</v>
      </c>
      <c r="N960" s="13">
        <v>4.273371</v>
      </c>
      <c r="O960" s="13">
        <v>32.876999999999995</v>
      </c>
      <c r="P960" s="13">
        <v>56.051999999999992</v>
      </c>
      <c r="Q960" s="13">
        <v>101.587</v>
      </c>
      <c r="R960" s="13">
        <v>161.63400000000001</v>
      </c>
      <c r="S960" s="13">
        <v>201.94200000000001</v>
      </c>
      <c r="T960" s="13">
        <v>240.58200000000002</v>
      </c>
      <c r="U960" s="13">
        <v>339.29399999999998</v>
      </c>
    </row>
    <row r="961" spans="1:21">
      <c r="A961" s="1" t="s">
        <v>762</v>
      </c>
      <c r="B961" s="1" t="s">
        <v>763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3">
        <v>0.52098</v>
      </c>
      <c r="J961" s="13">
        <v>0.42882300000000001</v>
      </c>
      <c r="K961" s="13">
        <v>0.66639999999999999</v>
      </c>
      <c r="L961" s="13">
        <v>0.88151700000000011</v>
      </c>
      <c r="M961" s="13">
        <v>1.8745019999999999</v>
      </c>
      <c r="N961" s="13">
        <v>3.0402009999999997</v>
      </c>
      <c r="O961" s="13">
        <v>24.767999999999997</v>
      </c>
      <c r="P961" s="13">
        <v>40.085999999999999</v>
      </c>
      <c r="Q961" s="13">
        <v>66.742999999999995</v>
      </c>
      <c r="R961" s="13">
        <v>105.336</v>
      </c>
      <c r="S961" s="13">
        <v>150.46200000000002</v>
      </c>
      <c r="T961" s="13">
        <v>149.48000000000002</v>
      </c>
      <c r="U961" s="13">
        <v>192.22800000000001</v>
      </c>
    </row>
    <row r="962" spans="1:21">
      <c r="A962" s="1" t="s">
        <v>764</v>
      </c>
      <c r="B962" s="1" t="s">
        <v>765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3">
        <v>0.26305500000000004</v>
      </c>
      <c r="J962" s="13">
        <v>0.292578</v>
      </c>
      <c r="K962" s="13">
        <v>0.60015200000000002</v>
      </c>
      <c r="L962" s="13">
        <v>0.95113200000000009</v>
      </c>
      <c r="M962" s="13">
        <v>2.1037179999999998</v>
      </c>
      <c r="N962" s="13">
        <v>3.6286269999999998</v>
      </c>
      <c r="O962" s="13">
        <v>28.835999999999999</v>
      </c>
      <c r="P962" s="13">
        <v>51.137999999999998</v>
      </c>
      <c r="Q962" s="13">
        <v>94.394999999999996</v>
      </c>
      <c r="R962" s="13">
        <v>160.05000000000001</v>
      </c>
      <c r="S962" s="13">
        <v>201.47400000000002</v>
      </c>
      <c r="T962" s="13">
        <v>264.822</v>
      </c>
      <c r="U962" s="13">
        <v>354.34800000000001</v>
      </c>
    </row>
    <row r="963" spans="1:21">
      <c r="A963" s="1" t="s">
        <v>766</v>
      </c>
      <c r="B963" s="1" t="s">
        <v>767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3">
        <v>0.24643000000000001</v>
      </c>
      <c r="J963" s="13">
        <v>0.22691999999999998</v>
      </c>
      <c r="K963" s="13">
        <v>0.46393200000000001</v>
      </c>
      <c r="L963" s="13">
        <v>0.83319600000000005</v>
      </c>
      <c r="M963" s="13">
        <v>1.9543969999999997</v>
      </c>
      <c r="N963" s="13">
        <v>3.8519570000000001</v>
      </c>
      <c r="O963" s="13">
        <v>34.172999999999995</v>
      </c>
      <c r="P963" s="13">
        <v>63.755999999999993</v>
      </c>
      <c r="Q963" s="13">
        <v>114.886</v>
      </c>
      <c r="R963" s="13">
        <v>180.048</v>
      </c>
      <c r="S963" s="13">
        <v>236.80800000000002</v>
      </c>
      <c r="T963" s="13">
        <v>263.81200000000001</v>
      </c>
      <c r="U963" s="13">
        <v>330.416</v>
      </c>
    </row>
    <row r="964" spans="1:21">
      <c r="A964" s="1" t="s">
        <v>768</v>
      </c>
      <c r="B964" s="1" t="s">
        <v>769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3">
        <v>0.32452000000000003</v>
      </c>
      <c r="J964" s="13">
        <v>0.29034599999999999</v>
      </c>
      <c r="K964" s="13">
        <v>0.51489200000000002</v>
      </c>
      <c r="L964" s="13">
        <v>0.74392500000000006</v>
      </c>
      <c r="M964" s="13">
        <v>1.8039739999999997</v>
      </c>
      <c r="N964" s="13">
        <v>3.0547659999999999</v>
      </c>
      <c r="O964" s="13">
        <v>23.831999999999997</v>
      </c>
      <c r="P964" s="13">
        <v>44.837999999999994</v>
      </c>
      <c r="Q964" s="13">
        <v>72.260999999999996</v>
      </c>
      <c r="R964" s="13">
        <v>121.11</v>
      </c>
      <c r="S964" s="13">
        <v>152.45100000000002</v>
      </c>
      <c r="T964" s="13">
        <v>169.27600000000001</v>
      </c>
      <c r="U964" s="13">
        <v>266.34000000000003</v>
      </c>
    </row>
    <row r="965" spans="1:21">
      <c r="A965" s="1" t="s">
        <v>770</v>
      </c>
      <c r="B965" s="1" t="s">
        <v>771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3">
        <v>0.23370000000000002</v>
      </c>
      <c r="J965" s="13">
        <v>0.23147699999999999</v>
      </c>
      <c r="K965" s="13">
        <v>0.48470799999999997</v>
      </c>
      <c r="L965" s="13">
        <v>0.74856600000000006</v>
      </c>
      <c r="M965" s="13">
        <v>1.8397889999999999</v>
      </c>
      <c r="N965" s="13">
        <v>3.3761669999999997</v>
      </c>
      <c r="O965" s="13">
        <v>26.900999999999996</v>
      </c>
      <c r="P965" s="13">
        <v>46.205999999999996</v>
      </c>
      <c r="Q965" s="13">
        <v>86.986000000000004</v>
      </c>
      <c r="R965" s="13">
        <v>133.91400000000002</v>
      </c>
      <c r="S965" s="13">
        <v>166.023</v>
      </c>
      <c r="T965" s="13">
        <v>166.04400000000001</v>
      </c>
      <c r="U965" s="13">
        <v>180.648</v>
      </c>
    </row>
    <row r="966" spans="1:21">
      <c r="A966" s="1" t="s">
        <v>772</v>
      </c>
      <c r="B966" s="1" t="s">
        <v>773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3">
        <v>0.17271</v>
      </c>
      <c r="J966" s="13">
        <v>0.203205</v>
      </c>
      <c r="K966" s="13">
        <v>0.43962799999999996</v>
      </c>
      <c r="L966" s="13">
        <v>0.74501700000000004</v>
      </c>
      <c r="M966" s="13">
        <v>1.6700809999999999</v>
      </c>
      <c r="N966" s="13">
        <v>3.3577179999999998</v>
      </c>
      <c r="O966" s="13">
        <v>29.141999999999999</v>
      </c>
      <c r="P966" s="13">
        <v>55.709999999999994</v>
      </c>
      <c r="Q966" s="13">
        <v>96.471999999999994</v>
      </c>
      <c r="R966" s="13">
        <v>171.732</v>
      </c>
      <c r="S966" s="13">
        <v>251.90100000000001</v>
      </c>
      <c r="T966" s="13">
        <v>303.80799999999999</v>
      </c>
      <c r="U966" s="13">
        <v>355.50600000000003</v>
      </c>
    </row>
    <row r="967" spans="1:21">
      <c r="A967" s="1" t="s">
        <v>774</v>
      </c>
      <c r="B967" s="1" t="s">
        <v>775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3">
        <v>0.31331000000000003</v>
      </c>
      <c r="J967" s="13">
        <v>0.29825099999999999</v>
      </c>
      <c r="K967" s="13">
        <v>0.61485199999999995</v>
      </c>
      <c r="L967" s="13">
        <v>0.99535800000000008</v>
      </c>
      <c r="M967" s="13">
        <v>2.2866499999999998</v>
      </c>
      <c r="N967" s="13">
        <v>4.1714159999999998</v>
      </c>
      <c r="O967" s="13">
        <v>31.292999999999999</v>
      </c>
      <c r="P967" s="13">
        <v>56.483999999999995</v>
      </c>
      <c r="Q967" s="13">
        <v>98.611000000000004</v>
      </c>
      <c r="R967" s="13">
        <v>150.21600000000001</v>
      </c>
      <c r="S967" s="13">
        <v>176.43600000000001</v>
      </c>
      <c r="T967" s="13">
        <v>200.58600000000001</v>
      </c>
      <c r="U967" s="13">
        <v>244.72400000000002</v>
      </c>
    </row>
    <row r="968" spans="1:21">
      <c r="A968" s="1" t="s">
        <v>776</v>
      </c>
      <c r="B968" s="1" t="s">
        <v>777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3">
        <v>0.25545499999999999</v>
      </c>
      <c r="J968" s="13">
        <v>0.28113899999999997</v>
      </c>
      <c r="K968" s="13">
        <v>0.66228399999999998</v>
      </c>
      <c r="L968" s="13">
        <v>0.98416500000000007</v>
      </c>
      <c r="M968" s="13">
        <v>2.0596379999999996</v>
      </c>
      <c r="N968" s="13">
        <v>3.2936319999999997</v>
      </c>
      <c r="O968" s="13">
        <v>27.071999999999999</v>
      </c>
      <c r="P968" s="13">
        <v>49.841999999999999</v>
      </c>
      <c r="Q968" s="13">
        <v>93.682000000000002</v>
      </c>
      <c r="R968" s="13">
        <v>141.30600000000001</v>
      </c>
      <c r="S968" s="13">
        <v>187.434</v>
      </c>
      <c r="T968" s="13">
        <v>233.108</v>
      </c>
      <c r="U968" s="13">
        <v>301.85200000000003</v>
      </c>
    </row>
    <row r="969" spans="1:21">
      <c r="A969" s="1" t="s">
        <v>778</v>
      </c>
      <c r="B969" s="1" t="s">
        <v>779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3">
        <v>0.48412000000000005</v>
      </c>
      <c r="J969" s="13">
        <v>0.35525999999999996</v>
      </c>
      <c r="K969" s="13">
        <v>0.54331200000000002</v>
      </c>
      <c r="L969" s="13">
        <v>0.68468400000000007</v>
      </c>
      <c r="M969" s="13">
        <v>1.3725409999999998</v>
      </c>
      <c r="N969" s="13">
        <v>2.1614459999999998</v>
      </c>
      <c r="O969" s="13">
        <v>17.396999999999998</v>
      </c>
      <c r="P969" s="13">
        <v>30.023999999999997</v>
      </c>
      <c r="Q969" s="13">
        <v>44.64</v>
      </c>
      <c r="R969" s="13">
        <v>75.042000000000002</v>
      </c>
      <c r="S969" s="13">
        <v>101.322</v>
      </c>
      <c r="T969" s="13">
        <v>127.05800000000001</v>
      </c>
      <c r="U969" s="13">
        <v>157.874</v>
      </c>
    </row>
    <row r="970" spans="1:21">
      <c r="A970" s="1" t="s">
        <v>780</v>
      </c>
      <c r="B970" s="1" t="s">
        <v>781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3">
        <v>0.32575500000000002</v>
      </c>
      <c r="J970" s="13">
        <v>0.267096</v>
      </c>
      <c r="K970" s="13">
        <v>0.53664800000000001</v>
      </c>
      <c r="L970" s="13">
        <v>0.83811000000000002</v>
      </c>
      <c r="M970" s="13">
        <v>1.9725799999999998</v>
      </c>
      <c r="N970" s="13">
        <v>3.2004159999999997</v>
      </c>
      <c r="O970" s="13">
        <v>24.497999999999998</v>
      </c>
      <c r="P970" s="13">
        <v>43.506</v>
      </c>
      <c r="Q970" s="13">
        <v>74.09</v>
      </c>
      <c r="R970" s="13">
        <v>126.52200000000001</v>
      </c>
      <c r="S970" s="13">
        <v>177.25500000000002</v>
      </c>
      <c r="T970" s="13">
        <v>195.738</v>
      </c>
      <c r="U970" s="13">
        <v>218.476</v>
      </c>
    </row>
    <row r="971" spans="1:21">
      <c r="A971" s="1" t="s">
        <v>782</v>
      </c>
      <c r="B971" s="1" t="s">
        <v>783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3">
        <v>0.44327</v>
      </c>
      <c r="J971" s="13">
        <v>0.36028199999999999</v>
      </c>
      <c r="K971" s="13">
        <v>0.679728</v>
      </c>
      <c r="L971" s="13">
        <v>0.98471100000000011</v>
      </c>
      <c r="M971" s="13">
        <v>2.0585359999999997</v>
      </c>
      <c r="N971" s="13">
        <v>3.276154</v>
      </c>
      <c r="O971" s="13">
        <v>24.353999999999999</v>
      </c>
      <c r="P971" s="13">
        <v>39.545999999999999</v>
      </c>
      <c r="Q971" s="13">
        <v>62.278999999999996</v>
      </c>
      <c r="R971" s="13">
        <v>108.63600000000001</v>
      </c>
      <c r="S971" s="13">
        <v>159.471</v>
      </c>
      <c r="T971" s="13">
        <v>189.476</v>
      </c>
      <c r="U971" s="13">
        <v>162.12</v>
      </c>
    </row>
    <row r="972" spans="1:21">
      <c r="A972" s="1" t="s">
        <v>784</v>
      </c>
      <c r="B972" s="1" t="s">
        <v>785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3">
        <v>0.216505</v>
      </c>
      <c r="J972" s="13">
        <v>0.24012600000000001</v>
      </c>
      <c r="K972" s="13">
        <v>0.55232799999999993</v>
      </c>
      <c r="L972" s="13">
        <v>0.81981900000000008</v>
      </c>
      <c r="M972" s="13">
        <v>1.8061779999999998</v>
      </c>
      <c r="N972" s="13">
        <v>2.9295070000000001</v>
      </c>
      <c r="O972" s="13">
        <v>23.651999999999997</v>
      </c>
      <c r="P972" s="13">
        <v>46.691999999999993</v>
      </c>
      <c r="Q972" s="13">
        <v>83.358999999999995</v>
      </c>
      <c r="R972" s="13">
        <v>140.05199999999999</v>
      </c>
      <c r="S972" s="13">
        <v>186.84900000000002</v>
      </c>
      <c r="T972" s="13">
        <v>236.74400000000003</v>
      </c>
      <c r="U972" s="13">
        <v>247.81200000000001</v>
      </c>
    </row>
    <row r="973" spans="1:21">
      <c r="A973" s="1" t="s">
        <v>786</v>
      </c>
      <c r="B973" s="1" t="s">
        <v>787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3">
        <v>0.36641500000000005</v>
      </c>
      <c r="J973" s="13">
        <v>0.29871599999999998</v>
      </c>
      <c r="K973" s="13">
        <v>0.55115199999999998</v>
      </c>
      <c r="L973" s="13">
        <v>0.86431800000000003</v>
      </c>
      <c r="M973" s="13">
        <v>1.9538459999999997</v>
      </c>
      <c r="N973" s="13">
        <v>2.9178549999999999</v>
      </c>
      <c r="O973" s="13">
        <v>23.588999999999999</v>
      </c>
      <c r="P973" s="13">
        <v>39.779999999999994</v>
      </c>
      <c r="Q973" s="13">
        <v>74.182999999999993</v>
      </c>
      <c r="R973" s="13">
        <v>122.82600000000001</v>
      </c>
      <c r="S973" s="13">
        <v>171.63900000000001</v>
      </c>
      <c r="T973" s="13">
        <v>184.62800000000001</v>
      </c>
      <c r="U973" s="13">
        <v>226.96800000000002</v>
      </c>
    </row>
    <row r="974" spans="1:21">
      <c r="A974" s="1" t="s">
        <v>788</v>
      </c>
      <c r="B974" s="1" t="s">
        <v>789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3">
        <v>0.32632500000000003</v>
      </c>
      <c r="J974" s="13">
        <v>0.306342</v>
      </c>
      <c r="K974" s="13">
        <v>0.611128</v>
      </c>
      <c r="L974" s="13">
        <v>0.95577300000000009</v>
      </c>
      <c r="M974" s="13">
        <v>2.1219009999999998</v>
      </c>
      <c r="N974" s="13">
        <v>3.7160169999999999</v>
      </c>
      <c r="O974" s="13">
        <v>29.492999999999999</v>
      </c>
      <c r="P974" s="13">
        <v>52.613999999999997</v>
      </c>
      <c r="Q974" s="13">
        <v>96.192999999999998</v>
      </c>
      <c r="R974" s="13">
        <v>156.35400000000001</v>
      </c>
      <c r="S974" s="13">
        <v>192.465</v>
      </c>
      <c r="T974" s="13">
        <v>189.476</v>
      </c>
      <c r="U974" s="13">
        <v>223.108</v>
      </c>
    </row>
    <row r="975" spans="1:21">
      <c r="A975" s="1" t="s">
        <v>790</v>
      </c>
      <c r="B975" s="1" t="s">
        <v>791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3">
        <v>0.26514500000000002</v>
      </c>
      <c r="J975" s="13">
        <v>0.29341499999999998</v>
      </c>
      <c r="K975" s="13">
        <v>0.58349200000000001</v>
      </c>
      <c r="L975" s="13">
        <v>0.92983800000000005</v>
      </c>
      <c r="M975" s="13">
        <v>1.8651349999999998</v>
      </c>
      <c r="N975" s="13">
        <v>3.643192</v>
      </c>
      <c r="O975" s="13">
        <v>29.168999999999997</v>
      </c>
      <c r="P975" s="13">
        <v>52.181999999999995</v>
      </c>
      <c r="Q975" s="13">
        <v>91.233000000000004</v>
      </c>
      <c r="R975" s="13">
        <v>142.428</v>
      </c>
      <c r="S975" s="13">
        <v>196.44300000000001</v>
      </c>
      <c r="T975" s="13">
        <v>243.00600000000003</v>
      </c>
      <c r="U975" s="13">
        <v>237.00400000000002</v>
      </c>
    </row>
    <row r="976" spans="1:21">
      <c r="A976" s="1" t="s">
        <v>792</v>
      </c>
      <c r="B976" s="1" t="s">
        <v>793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3">
        <v>0.30628</v>
      </c>
      <c r="J976" s="13">
        <v>0.30652799999999997</v>
      </c>
      <c r="K976" s="13">
        <v>0.61348000000000003</v>
      </c>
      <c r="L976" s="13">
        <v>0.9754290000000001</v>
      </c>
      <c r="M976" s="13">
        <v>2.2260399999999998</v>
      </c>
      <c r="N976" s="13">
        <v>4.0044040000000001</v>
      </c>
      <c r="O976" s="13">
        <v>33.614999999999995</v>
      </c>
      <c r="P976" s="13">
        <v>61.199999999999996</v>
      </c>
      <c r="Q976" s="13">
        <v>107.508</v>
      </c>
      <c r="R976" s="13">
        <v>179.71800000000002</v>
      </c>
      <c r="S976" s="13">
        <v>220.77900000000002</v>
      </c>
      <c r="T976" s="13">
        <v>249.87400000000002</v>
      </c>
      <c r="U976" s="13">
        <v>340.06600000000003</v>
      </c>
    </row>
    <row r="977" spans="1:21">
      <c r="A977" s="1" t="s">
        <v>794</v>
      </c>
      <c r="B977" s="1" t="s">
        <v>795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3">
        <v>0.37515500000000002</v>
      </c>
      <c r="J977" s="13">
        <v>0.38148599999999999</v>
      </c>
      <c r="K977" s="13">
        <v>0.71363599999999994</v>
      </c>
      <c r="L977" s="13">
        <v>1.0169250000000001</v>
      </c>
      <c r="M977" s="13">
        <v>2.3979519999999996</v>
      </c>
      <c r="N977" s="13">
        <v>4.1170400000000003</v>
      </c>
      <c r="O977" s="13">
        <v>31.742999999999999</v>
      </c>
      <c r="P977" s="13">
        <v>54.449999999999996</v>
      </c>
      <c r="Q977" s="13">
        <v>106.64</v>
      </c>
      <c r="R977" s="13">
        <v>153.18600000000001</v>
      </c>
      <c r="S977" s="13">
        <v>193.167</v>
      </c>
      <c r="T977" s="13">
        <v>199.57600000000002</v>
      </c>
      <c r="U977" s="13">
        <v>235.46</v>
      </c>
    </row>
    <row r="978" spans="1:21">
      <c r="A978" s="1" t="s">
        <v>796</v>
      </c>
      <c r="B978" s="1" t="s">
        <v>797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3">
        <v>0.21831</v>
      </c>
      <c r="J978" s="13">
        <v>0.22831499999999999</v>
      </c>
      <c r="K978" s="13">
        <v>0.53135599999999994</v>
      </c>
      <c r="L978" s="13">
        <v>0.93174900000000005</v>
      </c>
      <c r="M978" s="13">
        <v>2.3224649999999998</v>
      </c>
      <c r="N978" s="13">
        <v>4.1267499999999995</v>
      </c>
      <c r="O978" s="13">
        <v>34.766999999999996</v>
      </c>
      <c r="P978" s="13">
        <v>63.863999999999997</v>
      </c>
      <c r="Q978" s="13">
        <v>118.358</v>
      </c>
      <c r="R978" s="13">
        <v>192.654</v>
      </c>
      <c r="S978" s="13">
        <v>236.22300000000001</v>
      </c>
      <c r="T978" s="13">
        <v>289.87</v>
      </c>
      <c r="U978" s="13">
        <v>387.93</v>
      </c>
    </row>
    <row r="979" spans="1:21">
      <c r="A979" s="1" t="s">
        <v>798</v>
      </c>
      <c r="B979" s="1" t="s">
        <v>799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3">
        <v>0.31540000000000001</v>
      </c>
      <c r="J979" s="13">
        <v>0.32670899999999997</v>
      </c>
      <c r="K979" s="13">
        <v>0.67325999999999997</v>
      </c>
      <c r="L979" s="13">
        <v>1.143324</v>
      </c>
      <c r="M979" s="13">
        <v>2.6965939999999997</v>
      </c>
      <c r="N979" s="13">
        <v>4.6957560000000003</v>
      </c>
      <c r="O979" s="13">
        <v>36.512999999999998</v>
      </c>
      <c r="P979" s="13">
        <v>68.795999999999992</v>
      </c>
      <c r="Q979" s="13">
        <v>133.982</v>
      </c>
      <c r="R979" s="13">
        <v>216.48000000000002</v>
      </c>
      <c r="S979" s="13">
        <v>263.01600000000002</v>
      </c>
      <c r="T979" s="13">
        <v>259.97399999999999</v>
      </c>
      <c r="U979" s="13">
        <v>274.06</v>
      </c>
    </row>
    <row r="980" spans="1:21">
      <c r="A980" s="1" t="s">
        <v>800</v>
      </c>
      <c r="B980" s="1" t="s">
        <v>801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3">
        <v>0.51632500000000003</v>
      </c>
      <c r="J980" s="13">
        <v>0.61882199999999998</v>
      </c>
      <c r="K980" s="13">
        <v>1.1318999999999999</v>
      </c>
      <c r="L980" s="13">
        <v>1.2549810000000001</v>
      </c>
      <c r="M980" s="13">
        <v>2.3312809999999997</v>
      </c>
      <c r="N980" s="13">
        <v>3.4946289999999998</v>
      </c>
      <c r="O980" s="13">
        <v>27.368999999999996</v>
      </c>
      <c r="P980" s="13">
        <v>42.893999999999998</v>
      </c>
      <c r="Q980" s="13">
        <v>60.822000000000003</v>
      </c>
      <c r="R980" s="13">
        <v>87.78</v>
      </c>
      <c r="S980" s="13">
        <v>128.232</v>
      </c>
      <c r="T980" s="13">
        <v>154.732</v>
      </c>
      <c r="U980" s="13">
        <v>187.596</v>
      </c>
    </row>
    <row r="981" spans="1:21">
      <c r="A981" s="1" t="s">
        <v>802</v>
      </c>
      <c r="B981" s="1" t="s">
        <v>803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3">
        <v>0.28376499999999999</v>
      </c>
      <c r="J981" s="13">
        <v>0.31499099999999997</v>
      </c>
      <c r="K981" s="13">
        <v>0.65993199999999996</v>
      </c>
      <c r="L981" s="13">
        <v>0.91482300000000005</v>
      </c>
      <c r="M981" s="13">
        <v>2.0188639999999998</v>
      </c>
      <c r="N981" s="13">
        <v>3.6499889999999997</v>
      </c>
      <c r="O981" s="13">
        <v>28.223999999999997</v>
      </c>
      <c r="P981" s="13">
        <v>49.643999999999998</v>
      </c>
      <c r="Q981" s="13">
        <v>90.861000000000004</v>
      </c>
      <c r="R981" s="13">
        <v>158.86199999999999</v>
      </c>
      <c r="S981" s="13">
        <v>227.21400000000003</v>
      </c>
      <c r="T981" s="13">
        <v>291.68800000000005</v>
      </c>
      <c r="U981" s="13">
        <v>396.036</v>
      </c>
    </row>
    <row r="982" spans="1:21">
      <c r="A982" s="1" t="s">
        <v>804</v>
      </c>
      <c r="B982" s="1" t="s">
        <v>805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3">
        <v>0.26514500000000002</v>
      </c>
      <c r="J982" s="13">
        <v>0.26904899999999998</v>
      </c>
      <c r="K982" s="13">
        <v>0.58741199999999993</v>
      </c>
      <c r="L982" s="13">
        <v>1.013649</v>
      </c>
      <c r="M982" s="13">
        <v>2.4299099999999996</v>
      </c>
      <c r="N982" s="13">
        <v>4.3947459999999996</v>
      </c>
      <c r="O982" s="13">
        <v>36.233999999999995</v>
      </c>
      <c r="P982" s="13">
        <v>71.207999999999998</v>
      </c>
      <c r="Q982" s="13">
        <v>129.17699999999999</v>
      </c>
      <c r="R982" s="13">
        <v>195.49200000000002</v>
      </c>
      <c r="S982" s="13">
        <v>232.947</v>
      </c>
      <c r="T982" s="13">
        <v>253.51000000000002</v>
      </c>
      <c r="U982" s="13">
        <v>352.03199999999998</v>
      </c>
    </row>
    <row r="983" spans="1:21">
      <c r="A983" s="1" t="s">
        <v>806</v>
      </c>
      <c r="B983" s="1" t="s">
        <v>807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3">
        <v>0.35796</v>
      </c>
      <c r="J983" s="13">
        <v>0.33805499999999999</v>
      </c>
      <c r="K983" s="13">
        <v>0.635432</v>
      </c>
      <c r="L983" s="13">
        <v>0.92328600000000005</v>
      </c>
      <c r="M983" s="13">
        <v>1.9505399999999997</v>
      </c>
      <c r="N983" s="13">
        <v>3.2897479999999999</v>
      </c>
      <c r="O983" s="13">
        <v>26.099999999999998</v>
      </c>
      <c r="P983" s="13">
        <v>49.103999999999999</v>
      </c>
      <c r="Q983" s="13">
        <v>85.001999999999995</v>
      </c>
      <c r="R983" s="13">
        <v>121.30800000000001</v>
      </c>
      <c r="S983" s="13">
        <v>157.71600000000001</v>
      </c>
      <c r="T983" s="13">
        <v>162.00400000000002</v>
      </c>
      <c r="U983" s="13">
        <v>169.45400000000001</v>
      </c>
    </row>
    <row r="984" spans="1:21">
      <c r="A984" s="1" t="s">
        <v>808</v>
      </c>
      <c r="B984" s="1" t="s">
        <v>809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3">
        <v>0.30286000000000002</v>
      </c>
      <c r="J984" s="13">
        <v>0.36288599999999999</v>
      </c>
      <c r="K984" s="13">
        <v>0.85122799999999998</v>
      </c>
      <c r="L984" s="13">
        <v>1.2271350000000001</v>
      </c>
      <c r="M984" s="13">
        <v>2.4701329999999997</v>
      </c>
      <c r="N984" s="13">
        <v>4.1053879999999996</v>
      </c>
      <c r="O984" s="13">
        <v>30.788999999999998</v>
      </c>
      <c r="P984" s="13">
        <v>55.601999999999997</v>
      </c>
      <c r="Q984" s="13">
        <v>102.95099999999999</v>
      </c>
      <c r="R984" s="13">
        <v>160.11600000000001</v>
      </c>
      <c r="S984" s="13">
        <v>209.31300000000002</v>
      </c>
      <c r="T984" s="13">
        <v>228.66400000000002</v>
      </c>
      <c r="U984" s="13">
        <v>327.32800000000003</v>
      </c>
    </row>
    <row r="985" spans="1:21">
      <c r="A985" s="1" t="s">
        <v>810</v>
      </c>
      <c r="B985" s="1" t="s">
        <v>811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3">
        <v>0.36660500000000001</v>
      </c>
      <c r="J985" s="13">
        <v>0.34586699999999998</v>
      </c>
      <c r="K985" s="13">
        <v>0.69658399999999998</v>
      </c>
      <c r="L985" s="13">
        <v>1.0647</v>
      </c>
      <c r="M985" s="13">
        <v>2.3643409999999996</v>
      </c>
      <c r="N985" s="13">
        <v>3.870406</v>
      </c>
      <c r="O985" s="13">
        <v>28.718999999999998</v>
      </c>
      <c r="P985" s="13">
        <v>52.937999999999995</v>
      </c>
      <c r="Q985" s="13">
        <v>91.667000000000002</v>
      </c>
      <c r="R985" s="13">
        <v>131.60400000000001</v>
      </c>
      <c r="S985" s="13">
        <v>160.99200000000002</v>
      </c>
      <c r="T985" s="13">
        <v>188.66800000000001</v>
      </c>
      <c r="U985" s="13">
        <v>210.756</v>
      </c>
    </row>
    <row r="986" spans="1:21">
      <c r="A986" s="1" t="s">
        <v>812</v>
      </c>
      <c r="B986" s="1" t="s">
        <v>813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3">
        <v>0.20216000000000001</v>
      </c>
      <c r="J986" s="13">
        <v>0.22143299999999999</v>
      </c>
      <c r="K986" s="13">
        <v>0.46040399999999998</v>
      </c>
      <c r="L986" s="13">
        <v>0.77750400000000008</v>
      </c>
      <c r="M986" s="13">
        <v>1.9158269999999997</v>
      </c>
      <c r="N986" s="13">
        <v>3.6363949999999998</v>
      </c>
      <c r="O986" s="13">
        <v>32.705999999999996</v>
      </c>
      <c r="P986" s="13">
        <v>62.225999999999992</v>
      </c>
      <c r="Q986" s="13">
        <v>117.676</v>
      </c>
      <c r="R986" s="13">
        <v>173.184</v>
      </c>
      <c r="S986" s="13">
        <v>205.80300000000003</v>
      </c>
      <c r="T986" s="13">
        <v>248.05600000000001</v>
      </c>
      <c r="U986" s="13">
        <v>295.29000000000002</v>
      </c>
    </row>
    <row r="987" spans="1:21">
      <c r="A987" s="1" t="s">
        <v>814</v>
      </c>
      <c r="B987" s="1" t="s">
        <v>815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3">
        <v>0.35093000000000002</v>
      </c>
      <c r="J987" s="13">
        <v>0.40073700000000001</v>
      </c>
      <c r="K987" s="13">
        <v>0.86220399999999997</v>
      </c>
      <c r="L987" s="13">
        <v>1.239147</v>
      </c>
      <c r="M987" s="13">
        <v>2.5213759999999996</v>
      </c>
      <c r="N987" s="13">
        <v>4.0898519999999996</v>
      </c>
      <c r="O987" s="13">
        <v>31.841999999999999</v>
      </c>
      <c r="P987" s="13">
        <v>61.271999999999998</v>
      </c>
      <c r="Q987" s="13">
        <v>107.167</v>
      </c>
      <c r="R987" s="13">
        <v>160.578</v>
      </c>
      <c r="S987" s="13">
        <v>217.62</v>
      </c>
      <c r="T987" s="13">
        <v>253.71200000000002</v>
      </c>
      <c r="U987" s="13">
        <v>359.75200000000001</v>
      </c>
    </row>
    <row r="988" spans="1:21">
      <c r="A988" s="1" t="s">
        <v>816</v>
      </c>
      <c r="B988" s="1" t="s">
        <v>817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3">
        <v>0.18658000000000002</v>
      </c>
      <c r="J988" s="13">
        <v>0.20571599999999998</v>
      </c>
      <c r="K988" s="13">
        <v>0.46491199999999999</v>
      </c>
      <c r="L988" s="13">
        <v>0.83210400000000007</v>
      </c>
      <c r="M988" s="13">
        <v>2.0006809999999997</v>
      </c>
      <c r="N988" s="13">
        <v>3.811175</v>
      </c>
      <c r="O988" s="13">
        <v>34.010999999999996</v>
      </c>
      <c r="P988" s="13">
        <v>62.621999999999993</v>
      </c>
      <c r="Q988" s="13">
        <v>118.916</v>
      </c>
      <c r="R988" s="13">
        <v>171.006</v>
      </c>
      <c r="S988" s="13">
        <v>191.29500000000002</v>
      </c>
      <c r="T988" s="13">
        <v>198.768</v>
      </c>
      <c r="U988" s="13">
        <v>213.458</v>
      </c>
    </row>
    <row r="989" spans="1:21">
      <c r="A989" s="1" t="s">
        <v>818</v>
      </c>
      <c r="B989" s="1" t="s">
        <v>819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3">
        <v>0.31264500000000001</v>
      </c>
      <c r="J989" s="13">
        <v>0.30113400000000001</v>
      </c>
      <c r="K989" s="13">
        <v>0.62445600000000001</v>
      </c>
      <c r="L989" s="13">
        <v>1.0051860000000001</v>
      </c>
      <c r="M989" s="13">
        <v>2.1792049999999996</v>
      </c>
      <c r="N989" s="13">
        <v>3.9577959999999996</v>
      </c>
      <c r="O989" s="13">
        <v>34.154999999999994</v>
      </c>
      <c r="P989" s="13">
        <v>64.583999999999989</v>
      </c>
      <c r="Q989" s="13">
        <v>116.87</v>
      </c>
      <c r="R989" s="13">
        <v>180.31200000000001</v>
      </c>
      <c r="S989" s="13">
        <v>234.23400000000001</v>
      </c>
      <c r="T989" s="13">
        <v>260.78200000000004</v>
      </c>
      <c r="U989" s="13">
        <v>313.43200000000002</v>
      </c>
    </row>
    <row r="990" spans="1:21">
      <c r="A990" s="1" t="s">
        <v>820</v>
      </c>
      <c r="B990" s="1" t="s">
        <v>821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3">
        <v>0.34485000000000005</v>
      </c>
      <c r="J990" s="13">
        <v>0.33721800000000002</v>
      </c>
      <c r="K990" s="13">
        <v>0.66052</v>
      </c>
      <c r="L990" s="13">
        <v>1.0595130000000001</v>
      </c>
      <c r="M990" s="13">
        <v>2.3478109999999996</v>
      </c>
      <c r="N990" s="13">
        <v>3.9150719999999999</v>
      </c>
      <c r="O990" s="13">
        <v>30.941999999999997</v>
      </c>
      <c r="P990" s="13">
        <v>52.055999999999997</v>
      </c>
      <c r="Q990" s="13">
        <v>99.293000000000006</v>
      </c>
      <c r="R990" s="13">
        <v>150.94200000000001</v>
      </c>
      <c r="S990" s="13">
        <v>191.29500000000002</v>
      </c>
      <c r="T990" s="13">
        <v>189.67800000000003</v>
      </c>
      <c r="U990" s="13">
        <v>255.91800000000001</v>
      </c>
    </row>
    <row r="991" spans="1:21">
      <c r="A991" s="1" t="s">
        <v>822</v>
      </c>
      <c r="B991" s="1" t="s">
        <v>823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3">
        <v>0.31739500000000004</v>
      </c>
      <c r="J991" s="13">
        <v>0.33052199999999998</v>
      </c>
      <c r="K991" s="13">
        <v>0.67090799999999995</v>
      </c>
      <c r="L991" s="13">
        <v>1.079442</v>
      </c>
      <c r="M991" s="13">
        <v>2.2425699999999997</v>
      </c>
      <c r="N991" s="13">
        <v>4.1364599999999996</v>
      </c>
      <c r="O991" s="13">
        <v>34.119</v>
      </c>
      <c r="P991" s="13">
        <v>63.989999999999995</v>
      </c>
      <c r="Q991" s="13">
        <v>119.164</v>
      </c>
      <c r="R991" s="13">
        <v>187.11</v>
      </c>
      <c r="S991" s="13">
        <v>234.35100000000003</v>
      </c>
      <c r="T991" s="13">
        <v>279.56800000000004</v>
      </c>
      <c r="U991" s="13">
        <v>354.73400000000004</v>
      </c>
    </row>
    <row r="992" spans="1:21">
      <c r="A992" s="1" t="s">
        <v>824</v>
      </c>
      <c r="B992" s="1" t="s">
        <v>825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3">
        <v>0.361095</v>
      </c>
      <c r="J992" s="13">
        <v>0.38390399999999997</v>
      </c>
      <c r="K992" s="13">
        <v>0.81751600000000002</v>
      </c>
      <c r="L992" s="13">
        <v>1.2697230000000002</v>
      </c>
      <c r="M992" s="13">
        <v>2.6717989999999996</v>
      </c>
      <c r="N992" s="13">
        <v>4.490875</v>
      </c>
      <c r="O992" s="13">
        <v>31.994999999999997</v>
      </c>
      <c r="P992" s="13">
        <v>54.809999999999995</v>
      </c>
      <c r="Q992" s="13">
        <v>107.35299999999999</v>
      </c>
      <c r="R992" s="13">
        <v>137.874</v>
      </c>
      <c r="S992" s="13">
        <v>172.458</v>
      </c>
      <c r="T992" s="13">
        <v>186.85000000000002</v>
      </c>
      <c r="U992" s="13">
        <v>254.374</v>
      </c>
    </row>
    <row r="993" spans="1:21">
      <c r="A993" s="1" t="s">
        <v>826</v>
      </c>
      <c r="B993" s="1" t="s">
        <v>827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3">
        <v>0.27074999999999999</v>
      </c>
      <c r="J993" s="13">
        <v>0.26030700000000001</v>
      </c>
      <c r="K993" s="13">
        <v>0.56252000000000002</v>
      </c>
      <c r="L993" s="13">
        <v>0.92028300000000007</v>
      </c>
      <c r="M993" s="13">
        <v>2.027129</v>
      </c>
      <c r="N993" s="13">
        <v>3.7839869999999998</v>
      </c>
      <c r="O993" s="13">
        <v>29.771999999999998</v>
      </c>
      <c r="P993" s="13">
        <v>54.197999999999993</v>
      </c>
      <c r="Q993" s="13">
        <v>108.035</v>
      </c>
      <c r="R993" s="13">
        <v>159.654</v>
      </c>
      <c r="S993" s="13">
        <v>190.24200000000002</v>
      </c>
      <c r="T993" s="13">
        <v>216.74600000000001</v>
      </c>
      <c r="U993" s="13">
        <v>261.70800000000003</v>
      </c>
    </row>
    <row r="994" spans="1:21">
      <c r="A994" s="1" t="s">
        <v>828</v>
      </c>
      <c r="B994" s="1" t="s">
        <v>829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3">
        <v>0.26277</v>
      </c>
      <c r="J994" s="13">
        <v>0.245055</v>
      </c>
      <c r="K994" s="13">
        <v>0.47079199999999999</v>
      </c>
      <c r="L994" s="13">
        <v>0.70188300000000003</v>
      </c>
      <c r="M994" s="13">
        <v>1.6899169999999999</v>
      </c>
      <c r="N994" s="13">
        <v>3.1897349999999998</v>
      </c>
      <c r="O994" s="13">
        <v>26.837999999999997</v>
      </c>
      <c r="P994" s="13">
        <v>45.341999999999999</v>
      </c>
      <c r="Q994" s="13">
        <v>73.593999999999994</v>
      </c>
      <c r="R994" s="13">
        <v>110.88000000000001</v>
      </c>
      <c r="S994" s="13">
        <v>166.608</v>
      </c>
      <c r="T994" s="13">
        <v>189.274</v>
      </c>
      <c r="U994" s="13">
        <v>217.31800000000001</v>
      </c>
    </row>
    <row r="995" spans="1:21">
      <c r="A995" s="1" t="s">
        <v>830</v>
      </c>
      <c r="B995" s="1" t="s">
        <v>831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3">
        <v>0.23835500000000001</v>
      </c>
      <c r="J995" s="13">
        <v>0.23705699999999999</v>
      </c>
      <c r="K995" s="13">
        <v>0.48059199999999996</v>
      </c>
      <c r="L995" s="13">
        <v>0.85066800000000009</v>
      </c>
      <c r="M995" s="13">
        <v>2.0789229999999996</v>
      </c>
      <c r="N995" s="13">
        <v>3.7703929999999999</v>
      </c>
      <c r="O995" s="13">
        <v>31.013999999999999</v>
      </c>
      <c r="P995" s="13">
        <v>54.845999999999997</v>
      </c>
      <c r="Q995" s="13">
        <v>100.812</v>
      </c>
      <c r="R995" s="13">
        <v>176.02200000000002</v>
      </c>
      <c r="S995" s="13">
        <v>223.23600000000002</v>
      </c>
      <c r="T995" s="13">
        <v>235.53200000000001</v>
      </c>
      <c r="U995" s="13">
        <v>301.85200000000003</v>
      </c>
    </row>
    <row r="996" spans="1:21">
      <c r="A996" s="1" t="s">
        <v>832</v>
      </c>
      <c r="B996" s="1" t="s">
        <v>833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3">
        <v>0.22382000000000002</v>
      </c>
      <c r="J996" s="13">
        <v>0.23519699999999999</v>
      </c>
      <c r="K996" s="13">
        <v>0.515872</v>
      </c>
      <c r="L996" s="13">
        <v>0.87714900000000007</v>
      </c>
      <c r="M996" s="13">
        <v>2.1169419999999999</v>
      </c>
      <c r="N996" s="13">
        <v>3.710191</v>
      </c>
      <c r="O996" s="13">
        <v>30.725999999999999</v>
      </c>
      <c r="P996" s="13">
        <v>59.921999999999997</v>
      </c>
      <c r="Q996" s="13">
        <v>116.746</v>
      </c>
      <c r="R996" s="13">
        <v>184.00800000000001</v>
      </c>
      <c r="S996" s="13">
        <v>215.04600000000002</v>
      </c>
      <c r="T996" s="13">
        <v>262.60000000000002</v>
      </c>
      <c r="U996" s="13">
        <v>373.262</v>
      </c>
    </row>
    <row r="997" spans="1:21">
      <c r="A997" s="1" t="s">
        <v>834</v>
      </c>
      <c r="B997" s="1" t="s">
        <v>835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3">
        <v>0.36983500000000002</v>
      </c>
      <c r="J997" s="13">
        <v>0.38204399999999999</v>
      </c>
      <c r="K997" s="13">
        <v>0.67757199999999995</v>
      </c>
      <c r="L997" s="13">
        <v>1.01556</v>
      </c>
      <c r="M997" s="13">
        <v>2.1081259999999999</v>
      </c>
      <c r="N997" s="13">
        <v>3.7587409999999997</v>
      </c>
      <c r="O997" s="13">
        <v>28.889999999999997</v>
      </c>
      <c r="P997" s="13">
        <v>46.116</v>
      </c>
      <c r="Q997" s="13">
        <v>74.058999999999997</v>
      </c>
      <c r="R997" s="13">
        <v>106.32600000000001</v>
      </c>
      <c r="S997" s="13">
        <v>150.22800000000001</v>
      </c>
      <c r="T997" s="13">
        <v>174.52800000000002</v>
      </c>
      <c r="U997" s="13">
        <v>208.82599999999999</v>
      </c>
    </row>
    <row r="998" spans="1:21">
      <c r="A998" s="1" t="s">
        <v>836</v>
      </c>
      <c r="B998" s="1" t="s">
        <v>837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3">
        <v>0.26210500000000003</v>
      </c>
      <c r="J998" s="13">
        <v>0.27676800000000001</v>
      </c>
      <c r="K998" s="13">
        <v>0.566832</v>
      </c>
      <c r="L998" s="13">
        <v>0.87824100000000005</v>
      </c>
      <c r="M998" s="13">
        <v>2.046414</v>
      </c>
      <c r="N998" s="13">
        <v>3.6014390000000001</v>
      </c>
      <c r="O998" s="13">
        <v>31.625999999999998</v>
      </c>
      <c r="P998" s="13">
        <v>60.641999999999996</v>
      </c>
      <c r="Q998" s="13">
        <v>112.40600000000001</v>
      </c>
      <c r="R998" s="13">
        <v>173.84399999999999</v>
      </c>
      <c r="S998" s="13">
        <v>211.30200000000002</v>
      </c>
      <c r="T998" s="13">
        <v>238.56200000000001</v>
      </c>
      <c r="U998" s="13">
        <v>301.08</v>
      </c>
    </row>
    <row r="999" spans="1:21">
      <c r="A999" s="1" t="s">
        <v>838</v>
      </c>
      <c r="B999" s="1" t="s">
        <v>839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3">
        <v>0.445075</v>
      </c>
      <c r="J999" s="13">
        <v>0.421848</v>
      </c>
      <c r="K999" s="13">
        <v>0.77655200000000002</v>
      </c>
      <c r="L999" s="13">
        <v>0.99863400000000013</v>
      </c>
      <c r="M999" s="13">
        <v>2.1973879999999997</v>
      </c>
      <c r="N999" s="13">
        <v>3.7810739999999998</v>
      </c>
      <c r="O999" s="13">
        <v>28.736999999999998</v>
      </c>
      <c r="P999" s="13">
        <v>51.011999999999993</v>
      </c>
      <c r="Q999" s="13">
        <v>90.147999999999996</v>
      </c>
      <c r="R999" s="13">
        <v>136.68600000000001</v>
      </c>
      <c r="S999" s="13">
        <v>179.36100000000002</v>
      </c>
      <c r="T999" s="13">
        <v>196.34400000000002</v>
      </c>
      <c r="U999" s="13">
        <v>229.28399999999999</v>
      </c>
    </row>
    <row r="1000" spans="1:21">
      <c r="A1000" s="1" t="s">
        <v>840</v>
      </c>
      <c r="B1000" s="1" t="s">
        <v>841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3">
        <v>0.23142000000000001</v>
      </c>
      <c r="J1000" s="13">
        <v>0.25184400000000001</v>
      </c>
      <c r="K1000" s="13">
        <v>0.49097999999999997</v>
      </c>
      <c r="L1000" s="13">
        <v>0.80944500000000008</v>
      </c>
      <c r="M1000" s="13">
        <v>2.027129</v>
      </c>
      <c r="N1000" s="13">
        <v>3.3965579999999997</v>
      </c>
      <c r="O1000" s="13">
        <v>28.025999999999996</v>
      </c>
      <c r="P1000" s="13">
        <v>53.261999999999993</v>
      </c>
      <c r="Q1000" s="13">
        <v>106.64</v>
      </c>
      <c r="R1000" s="13">
        <v>156.94800000000001</v>
      </c>
      <c r="S1000" s="13">
        <v>210.36600000000001</v>
      </c>
      <c r="T1000" s="13">
        <v>238.15800000000002</v>
      </c>
      <c r="U1000" s="13">
        <v>280.62200000000001</v>
      </c>
    </row>
    <row r="1001" spans="1:21">
      <c r="A1001" s="1" t="s">
        <v>842</v>
      </c>
      <c r="B1001" s="1" t="s">
        <v>843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3">
        <v>0.28937000000000002</v>
      </c>
      <c r="J1001" s="13">
        <v>0.36390899999999998</v>
      </c>
      <c r="K1001" s="13">
        <v>0.80164000000000002</v>
      </c>
      <c r="L1001" s="13">
        <v>1.1703510000000001</v>
      </c>
      <c r="M1001" s="13">
        <v>2.326873</v>
      </c>
      <c r="N1001" s="13">
        <v>3.8927389999999997</v>
      </c>
      <c r="O1001" s="13">
        <v>29.591999999999999</v>
      </c>
      <c r="P1001" s="13">
        <v>49.643999999999998</v>
      </c>
      <c r="Q1001" s="13">
        <v>91.233000000000004</v>
      </c>
      <c r="R1001" s="13">
        <v>139.19400000000002</v>
      </c>
      <c r="S1001" s="13">
        <v>210.24900000000002</v>
      </c>
      <c r="T1001" s="13">
        <v>248.66200000000001</v>
      </c>
      <c r="U1001" s="13">
        <v>319.608</v>
      </c>
    </row>
    <row r="1002" spans="1:21">
      <c r="A1002" s="1" t="s">
        <v>844</v>
      </c>
      <c r="B1002" s="1" t="s">
        <v>845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3">
        <v>0.31283500000000003</v>
      </c>
      <c r="J1002" s="13">
        <v>0.29583300000000001</v>
      </c>
      <c r="K1002" s="13">
        <v>0.55605199999999999</v>
      </c>
      <c r="L1002" s="13">
        <v>0.92437800000000003</v>
      </c>
      <c r="M1002" s="13">
        <v>2.1703889999999997</v>
      </c>
      <c r="N1002" s="13">
        <v>4.0471279999999998</v>
      </c>
      <c r="O1002" s="13">
        <v>33.659999999999997</v>
      </c>
      <c r="P1002" s="13">
        <v>63.521999999999998</v>
      </c>
      <c r="Q1002" s="13">
        <v>117.33499999999999</v>
      </c>
      <c r="R1002" s="13">
        <v>178.596</v>
      </c>
      <c r="S1002" s="13">
        <v>232.01100000000002</v>
      </c>
      <c r="T1002" s="13">
        <v>274.11400000000003</v>
      </c>
      <c r="U1002" s="13">
        <v>323.08199999999999</v>
      </c>
    </row>
    <row r="1003" spans="1:21">
      <c r="A1003" s="1" t="s">
        <v>846</v>
      </c>
      <c r="B1003" s="1" t="s">
        <v>847</v>
      </c>
      <c r="C1003" s="1">
        <v>0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3">
        <v>0.23607500000000001</v>
      </c>
      <c r="J1003" s="13">
        <v>0.31434000000000001</v>
      </c>
      <c r="K1003" s="13">
        <v>0.77243600000000001</v>
      </c>
      <c r="L1003" s="13">
        <v>1.1717160000000002</v>
      </c>
      <c r="M1003" s="13">
        <v>2.2177749999999996</v>
      </c>
      <c r="N1003" s="13">
        <v>3.6859159999999997</v>
      </c>
      <c r="O1003" s="13">
        <v>28.709999999999997</v>
      </c>
      <c r="P1003" s="13">
        <v>50.597999999999999</v>
      </c>
      <c r="Q1003" s="13">
        <v>95.231999999999999</v>
      </c>
      <c r="R1003" s="13">
        <v>161.304</v>
      </c>
      <c r="S1003" s="13">
        <v>219.024</v>
      </c>
      <c r="T1003" s="13">
        <v>289.87</v>
      </c>
      <c r="U1003" s="13">
        <v>429.61799999999999</v>
      </c>
    </row>
    <row r="1004" spans="1:21">
      <c r="A1004" s="1" t="s">
        <v>848</v>
      </c>
      <c r="B1004" s="1" t="s">
        <v>849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3">
        <v>0.27673500000000001</v>
      </c>
      <c r="J1004" s="13">
        <v>0.29434499999999997</v>
      </c>
      <c r="K1004" s="13">
        <v>0.58917600000000003</v>
      </c>
      <c r="L1004" s="13">
        <v>0.99863400000000013</v>
      </c>
      <c r="M1004" s="13">
        <v>2.1659809999999999</v>
      </c>
      <c r="N1004" s="13">
        <v>3.808262</v>
      </c>
      <c r="O1004" s="13">
        <v>30.707999999999998</v>
      </c>
      <c r="P1004" s="13">
        <v>58.787999999999997</v>
      </c>
      <c r="Q1004" s="13">
        <v>105.989</v>
      </c>
      <c r="R1004" s="13">
        <v>176.154</v>
      </c>
      <c r="S1004" s="13">
        <v>212.589</v>
      </c>
      <c r="T1004" s="13">
        <v>237.95600000000002</v>
      </c>
      <c r="U1004" s="13">
        <v>339.68</v>
      </c>
    </row>
    <row r="1005" spans="1:21">
      <c r="A1005" s="1" t="s">
        <v>850</v>
      </c>
      <c r="B1005" s="1" t="s">
        <v>851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3">
        <v>0.37914500000000001</v>
      </c>
      <c r="J1005" s="13">
        <v>0.333312</v>
      </c>
      <c r="K1005" s="13">
        <v>0.57584800000000003</v>
      </c>
      <c r="L1005" s="13">
        <v>0.75894000000000006</v>
      </c>
      <c r="M1005" s="13">
        <v>1.7025899999999998</v>
      </c>
      <c r="N1005" s="13">
        <v>3.08778</v>
      </c>
      <c r="O1005" s="13">
        <v>23.156999999999996</v>
      </c>
      <c r="P1005" s="13">
        <v>39.077999999999996</v>
      </c>
      <c r="Q1005" s="13">
        <v>66.123000000000005</v>
      </c>
      <c r="R1005" s="13">
        <v>114.774</v>
      </c>
      <c r="S1005" s="13">
        <v>151.749</v>
      </c>
      <c r="T1005" s="13">
        <v>184.83</v>
      </c>
      <c r="U1005" s="13">
        <v>206.124</v>
      </c>
    </row>
    <row r="1006" spans="1:21">
      <c r="A1006" s="1" t="s">
        <v>852</v>
      </c>
      <c r="B1006" s="1" t="s">
        <v>853</v>
      </c>
      <c r="C1006" s="1">
        <v>0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3">
        <v>0.38133</v>
      </c>
      <c r="J1006" s="13">
        <v>0.35107499999999997</v>
      </c>
      <c r="K1006" s="13">
        <v>0.65738399999999997</v>
      </c>
      <c r="L1006" s="13">
        <v>0.80889900000000003</v>
      </c>
      <c r="M1006" s="13">
        <v>1.5587789999999999</v>
      </c>
      <c r="N1006" s="13">
        <v>2.6595689999999998</v>
      </c>
      <c r="O1006" s="13">
        <v>21.923999999999999</v>
      </c>
      <c r="P1006" s="13">
        <v>37.223999999999997</v>
      </c>
      <c r="Q1006" s="13">
        <v>60.790999999999997</v>
      </c>
      <c r="R1006" s="13">
        <v>88.638000000000005</v>
      </c>
      <c r="S1006" s="13">
        <v>119.45700000000001</v>
      </c>
      <c r="T1006" s="13">
        <v>144.22800000000001</v>
      </c>
      <c r="U1006" s="13">
        <v>207.28200000000001</v>
      </c>
    </row>
    <row r="1007" spans="1:21">
      <c r="A1007" s="1" t="s">
        <v>854</v>
      </c>
      <c r="B1007" s="1" t="s">
        <v>855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3">
        <v>0.26334000000000002</v>
      </c>
      <c r="J1007" s="13">
        <v>0.28699799999999998</v>
      </c>
      <c r="K1007" s="13">
        <v>0.62876799999999999</v>
      </c>
      <c r="L1007" s="13">
        <v>0.95877600000000007</v>
      </c>
      <c r="M1007" s="13">
        <v>1.8794609999999998</v>
      </c>
      <c r="N1007" s="13">
        <v>3.084867</v>
      </c>
      <c r="O1007" s="13">
        <v>24.146999999999998</v>
      </c>
      <c r="P1007" s="13">
        <v>45.575999999999993</v>
      </c>
      <c r="Q1007" s="13">
        <v>84.444000000000003</v>
      </c>
      <c r="R1007" s="13">
        <v>136.68600000000001</v>
      </c>
      <c r="S1007" s="13">
        <v>178.191</v>
      </c>
      <c r="T1007" s="13">
        <v>214.524</v>
      </c>
      <c r="U1007" s="13">
        <v>346.62799999999999</v>
      </c>
    </row>
    <row r="1008" spans="1:21">
      <c r="A1008" s="1" t="s">
        <v>856</v>
      </c>
      <c r="B1008" s="1" t="s">
        <v>857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3">
        <v>0.23256000000000002</v>
      </c>
      <c r="J1008" s="13">
        <v>0.241149</v>
      </c>
      <c r="K1008" s="13">
        <v>0.46981200000000001</v>
      </c>
      <c r="L1008" s="13">
        <v>0.79197300000000004</v>
      </c>
      <c r="M1008" s="13">
        <v>1.8171979999999999</v>
      </c>
      <c r="N1008" s="13">
        <v>3.6888289999999997</v>
      </c>
      <c r="O1008" s="13">
        <v>31.274999999999999</v>
      </c>
      <c r="P1008" s="13">
        <v>55.097999999999999</v>
      </c>
      <c r="Q1008" s="13">
        <v>99.51</v>
      </c>
      <c r="R1008" s="13">
        <v>170.54400000000001</v>
      </c>
      <c r="S1008" s="13">
        <v>251.90100000000001</v>
      </c>
      <c r="T1008" s="13">
        <v>328.85599999999999</v>
      </c>
      <c r="U1008" s="13">
        <v>398.35200000000003</v>
      </c>
    </row>
    <row r="1009" spans="1:21">
      <c r="A1009" s="1" t="s">
        <v>858</v>
      </c>
      <c r="B1009" s="1" t="s">
        <v>859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3">
        <v>0.30960500000000002</v>
      </c>
      <c r="J1009" s="13">
        <v>0.33991499999999997</v>
      </c>
      <c r="K1009" s="13">
        <v>0.72970800000000002</v>
      </c>
      <c r="L1009" s="13">
        <v>0.97351800000000011</v>
      </c>
      <c r="M1009" s="13">
        <v>2.0563319999999998</v>
      </c>
      <c r="N1009" s="13">
        <v>3.3907319999999999</v>
      </c>
      <c r="O1009" s="13">
        <v>25.226999999999997</v>
      </c>
      <c r="P1009" s="13">
        <v>42.641999999999996</v>
      </c>
      <c r="Q1009" s="13">
        <v>77.159000000000006</v>
      </c>
      <c r="R1009" s="13">
        <v>132.26400000000001</v>
      </c>
      <c r="S1009" s="13">
        <v>187.31700000000001</v>
      </c>
      <c r="T1009" s="13">
        <v>205.03</v>
      </c>
      <c r="U1009" s="13">
        <v>252.44400000000002</v>
      </c>
    </row>
    <row r="1010" spans="1:21">
      <c r="A1010" s="1" t="s">
        <v>860</v>
      </c>
      <c r="B1010" s="1" t="s">
        <v>861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3">
        <v>0.339055</v>
      </c>
      <c r="J1010" s="13">
        <v>0.38585700000000001</v>
      </c>
      <c r="K1010" s="13">
        <v>0.82006400000000002</v>
      </c>
      <c r="L1010" s="13">
        <v>1.0857210000000002</v>
      </c>
      <c r="M1010" s="13">
        <v>2.0370469999999998</v>
      </c>
      <c r="N1010" s="13">
        <v>3.2693569999999998</v>
      </c>
      <c r="O1010" s="13">
        <v>24.128999999999998</v>
      </c>
      <c r="P1010" s="13">
        <v>41.471999999999994</v>
      </c>
      <c r="Q1010" s="13">
        <v>71.486000000000004</v>
      </c>
      <c r="R1010" s="13">
        <v>112.86</v>
      </c>
      <c r="S1010" s="13">
        <v>156.078</v>
      </c>
      <c r="T1010" s="13">
        <v>183.214</v>
      </c>
      <c r="U1010" s="13">
        <v>259.77800000000002</v>
      </c>
    </row>
    <row r="1011" spans="1:21">
      <c r="A1011" s="1" t="s">
        <v>862</v>
      </c>
      <c r="B1011" s="1" t="s">
        <v>863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3">
        <v>0.28747</v>
      </c>
      <c r="J1011" s="13">
        <v>0.30141299999999999</v>
      </c>
      <c r="K1011" s="13">
        <v>0.61837999999999993</v>
      </c>
      <c r="L1011" s="13">
        <v>1.0264800000000001</v>
      </c>
      <c r="M1011" s="13">
        <v>2.3147509999999998</v>
      </c>
      <c r="N1011" s="13">
        <v>3.9315789999999997</v>
      </c>
      <c r="O1011" s="13">
        <v>34.442999999999998</v>
      </c>
      <c r="P1011" s="13">
        <v>63.809999999999995</v>
      </c>
      <c r="Q1011" s="13">
        <v>118.203</v>
      </c>
      <c r="R1011" s="13">
        <v>178.20000000000002</v>
      </c>
      <c r="S1011" s="13">
        <v>228.15</v>
      </c>
      <c r="T1011" s="13">
        <v>277.952</v>
      </c>
      <c r="U1011" s="13">
        <v>397.58</v>
      </c>
    </row>
    <row r="1012" spans="1:21">
      <c r="A1012" s="1" t="s">
        <v>864</v>
      </c>
      <c r="B1012" s="1" t="s">
        <v>865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3">
        <v>0.34124000000000004</v>
      </c>
      <c r="J1012" s="13">
        <v>0.286719</v>
      </c>
      <c r="K1012" s="13">
        <v>0.55271999999999999</v>
      </c>
      <c r="L1012" s="13">
        <v>0.9172800000000001</v>
      </c>
      <c r="M1012" s="13">
        <v>1.9389689999999997</v>
      </c>
      <c r="N1012" s="13">
        <v>3.4781219999999999</v>
      </c>
      <c r="O1012" s="13">
        <v>27.980999999999998</v>
      </c>
      <c r="P1012" s="13">
        <v>52.271999999999998</v>
      </c>
      <c r="Q1012" s="13">
        <v>97.619</v>
      </c>
      <c r="R1012" s="13">
        <v>138.732</v>
      </c>
      <c r="S1012" s="13">
        <v>183.45600000000002</v>
      </c>
      <c r="T1012" s="13">
        <v>179.982</v>
      </c>
      <c r="U1012" s="13">
        <v>188.36799999999999</v>
      </c>
    </row>
    <row r="1013" spans="1:21">
      <c r="A1013" s="1" t="s">
        <v>866</v>
      </c>
      <c r="B1013" s="1" t="s">
        <v>867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3">
        <v>0.34162000000000003</v>
      </c>
      <c r="J1013" s="13">
        <v>0.30764399999999997</v>
      </c>
      <c r="K1013" s="13">
        <v>0.55605199999999999</v>
      </c>
      <c r="L1013" s="13">
        <v>0.97242600000000012</v>
      </c>
      <c r="M1013" s="13">
        <v>2.1400839999999999</v>
      </c>
      <c r="N1013" s="13">
        <v>3.655815</v>
      </c>
      <c r="O1013" s="13">
        <v>28.241999999999997</v>
      </c>
      <c r="P1013" s="13">
        <v>51.029999999999994</v>
      </c>
      <c r="Q1013" s="13">
        <v>90.736999999999995</v>
      </c>
      <c r="R1013" s="13">
        <v>148.30200000000002</v>
      </c>
      <c r="S1013" s="13">
        <v>204.399</v>
      </c>
      <c r="T1013" s="13">
        <v>199.37400000000002</v>
      </c>
      <c r="U1013" s="13">
        <v>204.58</v>
      </c>
    </row>
    <row r="1014" spans="1:21">
      <c r="A1014" s="1" t="s">
        <v>868</v>
      </c>
      <c r="B1014" s="1" t="s">
        <v>869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3">
        <v>0.18715000000000001</v>
      </c>
      <c r="J1014" s="13">
        <v>0.20673900000000001</v>
      </c>
      <c r="K1014" s="13">
        <v>0.450212</v>
      </c>
      <c r="L1014" s="13">
        <v>0.78105300000000011</v>
      </c>
      <c r="M1014" s="13">
        <v>1.9378669999999998</v>
      </c>
      <c r="N1014" s="13">
        <v>3.5383239999999998</v>
      </c>
      <c r="O1014" s="13">
        <v>31.211999999999996</v>
      </c>
      <c r="P1014" s="13">
        <v>60.353999999999992</v>
      </c>
      <c r="Q1014" s="13">
        <v>107.384</v>
      </c>
      <c r="R1014" s="13">
        <v>173.976</v>
      </c>
      <c r="S1014" s="13">
        <v>202.17600000000002</v>
      </c>
      <c r="T1014" s="13">
        <v>232.50200000000001</v>
      </c>
      <c r="U1014" s="13">
        <v>332.73200000000003</v>
      </c>
    </row>
    <row r="1015" spans="1:21">
      <c r="A1015" s="1" t="s">
        <v>870</v>
      </c>
      <c r="B1015" s="1" t="s">
        <v>871</v>
      </c>
      <c r="C1015" s="1">
        <v>0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13">
        <v>0.29450000000000004</v>
      </c>
      <c r="J1015" s="13">
        <v>0.284022</v>
      </c>
      <c r="K1015" s="13">
        <v>0.57310399999999995</v>
      </c>
      <c r="L1015" s="13">
        <v>0.91919100000000009</v>
      </c>
      <c r="M1015" s="13">
        <v>1.9681719999999998</v>
      </c>
      <c r="N1015" s="13">
        <v>3.4266589999999999</v>
      </c>
      <c r="O1015" s="13">
        <v>27.116999999999997</v>
      </c>
      <c r="P1015" s="13">
        <v>49.913999999999994</v>
      </c>
      <c r="Q1015" s="13">
        <v>93.403000000000006</v>
      </c>
      <c r="R1015" s="13">
        <v>158.4</v>
      </c>
      <c r="S1015" s="13">
        <v>199.48500000000001</v>
      </c>
      <c r="T1015" s="13">
        <v>202</v>
      </c>
      <c r="U1015" s="13">
        <v>238.16200000000001</v>
      </c>
    </row>
    <row r="1016" spans="1:21">
      <c r="A1016" s="1" t="s">
        <v>872</v>
      </c>
      <c r="B1016" s="1" t="s">
        <v>873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3">
        <v>0.19</v>
      </c>
      <c r="J1016" s="13">
        <v>0.19278899999999999</v>
      </c>
      <c r="K1016" s="13">
        <v>0.42277199999999998</v>
      </c>
      <c r="L1016" s="13">
        <v>0.75047700000000006</v>
      </c>
      <c r="M1016" s="13">
        <v>1.7626489999999999</v>
      </c>
      <c r="N1016" s="13">
        <v>3.0751569999999999</v>
      </c>
      <c r="O1016" s="13">
        <v>25.217999999999996</v>
      </c>
      <c r="P1016" s="13">
        <v>45.467999999999996</v>
      </c>
      <c r="Q1016" s="13">
        <v>90.054999999999993</v>
      </c>
      <c r="R1016" s="13">
        <v>141.37200000000001</v>
      </c>
      <c r="S1016" s="13">
        <v>173.86200000000002</v>
      </c>
      <c r="T1016" s="13">
        <v>190.08200000000002</v>
      </c>
      <c r="U1016" s="13">
        <v>217.70400000000001</v>
      </c>
    </row>
    <row r="1017" spans="1:21">
      <c r="A1017" s="1" t="s">
        <v>874</v>
      </c>
      <c r="B1017" s="1" t="s">
        <v>875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3">
        <v>0.32357000000000002</v>
      </c>
      <c r="J1017" s="13">
        <v>0.30531900000000001</v>
      </c>
      <c r="K1017" s="13">
        <v>0.56036399999999997</v>
      </c>
      <c r="L1017" s="13">
        <v>0.88888800000000012</v>
      </c>
      <c r="M1017" s="13">
        <v>1.9246429999999999</v>
      </c>
      <c r="N1017" s="13">
        <v>3.2829509999999997</v>
      </c>
      <c r="O1017" s="13">
        <v>24.389999999999997</v>
      </c>
      <c r="P1017" s="13">
        <v>44.73</v>
      </c>
      <c r="Q1017" s="13">
        <v>77.903000000000006</v>
      </c>
      <c r="R1017" s="13">
        <v>110.55000000000001</v>
      </c>
      <c r="S1017" s="13">
        <v>138.411</v>
      </c>
      <c r="T1017" s="13">
        <v>144.63200000000001</v>
      </c>
      <c r="U1017" s="13">
        <v>170.226</v>
      </c>
    </row>
    <row r="1018" spans="1:21">
      <c r="A1018" s="1" t="s">
        <v>876</v>
      </c>
      <c r="B1018" s="1" t="s">
        <v>877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3">
        <v>0.37192500000000001</v>
      </c>
      <c r="J1018" s="13">
        <v>0.34530899999999998</v>
      </c>
      <c r="K1018" s="13">
        <v>0.636216</v>
      </c>
      <c r="L1018" s="13">
        <v>0.85503600000000002</v>
      </c>
      <c r="M1018" s="13">
        <v>1.9703759999999999</v>
      </c>
      <c r="N1018" s="13">
        <v>3.353834</v>
      </c>
      <c r="O1018" s="13">
        <v>25.29</v>
      </c>
      <c r="P1018" s="13">
        <v>39.023999999999994</v>
      </c>
      <c r="Q1018" s="13">
        <v>66.091999999999999</v>
      </c>
      <c r="R1018" s="13">
        <v>103.42200000000001</v>
      </c>
      <c r="S1018" s="13">
        <v>156.078</v>
      </c>
      <c r="T1018" s="13">
        <v>198.566</v>
      </c>
      <c r="U1018" s="13">
        <v>228.126</v>
      </c>
    </row>
    <row r="1019" spans="1:21">
      <c r="A1019" s="1" t="s">
        <v>878</v>
      </c>
      <c r="B1019" s="1" t="s">
        <v>879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3">
        <v>0.36318500000000004</v>
      </c>
      <c r="J1019" s="13">
        <v>0.32940599999999998</v>
      </c>
      <c r="K1019" s="13">
        <v>0.5978</v>
      </c>
      <c r="L1019" s="13">
        <v>0.82391400000000004</v>
      </c>
      <c r="M1019" s="13">
        <v>1.7240789999999999</v>
      </c>
      <c r="N1019" s="13">
        <v>2.9207679999999998</v>
      </c>
      <c r="O1019" s="13">
        <v>21.203999999999997</v>
      </c>
      <c r="P1019" s="13">
        <v>34.866</v>
      </c>
      <c r="Q1019" s="13">
        <v>55.923999999999999</v>
      </c>
      <c r="R1019" s="13">
        <v>80.322000000000003</v>
      </c>
      <c r="S1019" s="13">
        <v>119.80800000000001</v>
      </c>
      <c r="T1019" s="13">
        <v>130.89600000000002</v>
      </c>
      <c r="U1019" s="13">
        <v>186.43800000000002</v>
      </c>
    </row>
    <row r="1020" spans="1:21">
      <c r="A1020" s="1" t="s">
        <v>880</v>
      </c>
      <c r="B1020" s="1" t="s">
        <v>881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3">
        <v>0.30979500000000004</v>
      </c>
      <c r="J1020" s="13">
        <v>0.29508899999999999</v>
      </c>
      <c r="K1020" s="13">
        <v>0.51841999999999999</v>
      </c>
      <c r="L1020" s="13">
        <v>0.75566400000000011</v>
      </c>
      <c r="M1020" s="13">
        <v>1.7648529999999998</v>
      </c>
      <c r="N1020" s="13">
        <v>3.4839479999999998</v>
      </c>
      <c r="O1020" s="13">
        <v>26.603999999999999</v>
      </c>
      <c r="P1020" s="13">
        <v>45.558</v>
      </c>
      <c r="Q1020" s="13">
        <v>75.02</v>
      </c>
      <c r="R1020" s="13">
        <v>107.51400000000001</v>
      </c>
      <c r="S1020" s="13">
        <v>158.30100000000002</v>
      </c>
      <c r="T1020" s="13">
        <v>181.59800000000001</v>
      </c>
      <c r="U1020" s="13">
        <v>181.03399999999999</v>
      </c>
    </row>
    <row r="1021" spans="1:21">
      <c r="A1021" s="1" t="s">
        <v>882</v>
      </c>
      <c r="B1021" s="1" t="s">
        <v>883</v>
      </c>
      <c r="C1021" s="1">
        <v>0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3">
        <v>0.32338</v>
      </c>
      <c r="J1021" s="13">
        <v>0.34196100000000001</v>
      </c>
      <c r="K1021" s="13">
        <v>0.64973999999999998</v>
      </c>
      <c r="L1021" s="13">
        <v>0.96532800000000007</v>
      </c>
      <c r="M1021" s="13">
        <v>2.1703889999999997</v>
      </c>
      <c r="N1021" s="13">
        <v>3.5742509999999998</v>
      </c>
      <c r="O1021" s="13">
        <v>30.050999999999998</v>
      </c>
      <c r="P1021" s="13">
        <v>51.875999999999998</v>
      </c>
      <c r="Q1021" s="13">
        <v>85.653000000000006</v>
      </c>
      <c r="R1021" s="13">
        <v>123.61800000000001</v>
      </c>
      <c r="S1021" s="13">
        <v>173.04300000000001</v>
      </c>
      <c r="T1021" s="13">
        <v>204.02</v>
      </c>
      <c r="U1021" s="13">
        <v>231.6</v>
      </c>
    </row>
    <row r="1022" spans="1:21">
      <c r="A1022" s="1" t="s">
        <v>884</v>
      </c>
      <c r="B1022" s="1" t="s">
        <v>885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3">
        <v>0.300485</v>
      </c>
      <c r="J1022" s="13">
        <v>0.26895599999999997</v>
      </c>
      <c r="K1022" s="13">
        <v>0.43786399999999998</v>
      </c>
      <c r="L1022" s="13">
        <v>0.69014400000000009</v>
      </c>
      <c r="M1022" s="13">
        <v>1.4083559999999999</v>
      </c>
      <c r="N1022" s="13">
        <v>2.4381809999999997</v>
      </c>
      <c r="O1022" s="13">
        <v>20.321999999999999</v>
      </c>
      <c r="P1022" s="13">
        <v>34.217999999999996</v>
      </c>
      <c r="Q1022" s="13">
        <v>58.28</v>
      </c>
      <c r="R1022" s="13">
        <v>86.262</v>
      </c>
      <c r="S1022" s="13">
        <v>130.33799999999999</v>
      </c>
      <c r="T1022" s="13">
        <v>130.29000000000002</v>
      </c>
      <c r="U1022" s="13">
        <v>122.36200000000001</v>
      </c>
    </row>
    <row r="1023" spans="1:21">
      <c r="A1023" s="1" t="s">
        <v>886</v>
      </c>
      <c r="B1023" s="1" t="s">
        <v>887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3">
        <v>0.34105000000000002</v>
      </c>
      <c r="J1023" s="13">
        <v>0.30327300000000001</v>
      </c>
      <c r="K1023" s="13">
        <v>0.53723599999999994</v>
      </c>
      <c r="L1023" s="13">
        <v>0.85667400000000005</v>
      </c>
      <c r="M1023" s="13">
        <v>1.8491559999999998</v>
      </c>
      <c r="N1023" s="13">
        <v>3.0838959999999997</v>
      </c>
      <c r="O1023" s="13">
        <v>24.812999999999999</v>
      </c>
      <c r="P1023" s="13">
        <v>46.313999999999993</v>
      </c>
      <c r="Q1023" s="13">
        <v>80.072999999999993</v>
      </c>
      <c r="R1023" s="13">
        <v>128.964</v>
      </c>
      <c r="S1023" s="13">
        <v>162.39600000000002</v>
      </c>
      <c r="T1023" s="13">
        <v>170.286</v>
      </c>
      <c r="U1023" s="13">
        <v>194.93</v>
      </c>
    </row>
    <row r="1024" spans="1:21">
      <c r="A1024" s="1" t="s">
        <v>888</v>
      </c>
      <c r="B1024" s="1" t="s">
        <v>889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3">
        <v>0.28357500000000002</v>
      </c>
      <c r="J1024" s="13">
        <v>0.25230900000000001</v>
      </c>
      <c r="K1024" s="13">
        <v>0.49019599999999997</v>
      </c>
      <c r="L1024" s="13">
        <v>0.73273200000000005</v>
      </c>
      <c r="M1024" s="13">
        <v>1.6535509999999998</v>
      </c>
      <c r="N1024" s="13">
        <v>3.0683599999999998</v>
      </c>
      <c r="O1024" s="13">
        <v>24.831</v>
      </c>
      <c r="P1024" s="13">
        <v>45.54</v>
      </c>
      <c r="Q1024" s="13">
        <v>79.515000000000001</v>
      </c>
      <c r="R1024" s="13">
        <v>123.816</v>
      </c>
      <c r="S1024" s="13">
        <v>149.40900000000002</v>
      </c>
      <c r="T1024" s="13">
        <v>149.68200000000002</v>
      </c>
      <c r="U1024" s="13">
        <v>157.874</v>
      </c>
    </row>
    <row r="1025" spans="1:21">
      <c r="A1025" s="1" t="s">
        <v>890</v>
      </c>
      <c r="B1025" s="1" t="s">
        <v>891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3">
        <v>0.22002000000000002</v>
      </c>
      <c r="J1025" s="13">
        <v>0.20274</v>
      </c>
      <c r="K1025" s="13">
        <v>0.466088</v>
      </c>
      <c r="L1025" s="13">
        <v>0.81818100000000005</v>
      </c>
      <c r="M1025" s="13">
        <v>1.9384179999999998</v>
      </c>
      <c r="N1025" s="13">
        <v>3.5023969999999998</v>
      </c>
      <c r="O1025" s="13">
        <v>27.818999999999999</v>
      </c>
      <c r="P1025" s="13">
        <v>54.863999999999997</v>
      </c>
      <c r="Q1025" s="13">
        <v>102.114</v>
      </c>
      <c r="R1025" s="13">
        <v>157.27800000000002</v>
      </c>
      <c r="S1025" s="13">
        <v>195.50700000000001</v>
      </c>
      <c r="T1025" s="13">
        <v>186.042</v>
      </c>
      <c r="U1025" s="13">
        <v>227.74</v>
      </c>
    </row>
    <row r="1026" spans="1:21">
      <c r="A1026" s="1" t="s">
        <v>892</v>
      </c>
      <c r="B1026" s="1" t="s">
        <v>893</v>
      </c>
      <c r="C1026" s="1">
        <v>0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3">
        <v>0.269895</v>
      </c>
      <c r="J1026" s="13">
        <v>0.27062999999999998</v>
      </c>
      <c r="K1026" s="13">
        <v>0.50685599999999997</v>
      </c>
      <c r="L1026" s="13">
        <v>0.81053700000000006</v>
      </c>
      <c r="M1026" s="13">
        <v>1.7373029999999998</v>
      </c>
      <c r="N1026" s="13">
        <v>3.0868089999999997</v>
      </c>
      <c r="O1026" s="13">
        <v>24.578999999999997</v>
      </c>
      <c r="P1026" s="13">
        <v>47.447999999999993</v>
      </c>
      <c r="Q1026" s="13">
        <v>82.707999999999998</v>
      </c>
      <c r="R1026" s="13">
        <v>140.91</v>
      </c>
      <c r="S1026" s="13">
        <v>178.77600000000001</v>
      </c>
      <c r="T1026" s="13">
        <v>197.96</v>
      </c>
      <c r="U1026" s="13">
        <v>250.9</v>
      </c>
    </row>
    <row r="1027" spans="1:21">
      <c r="A1027" s="1" t="s">
        <v>894</v>
      </c>
      <c r="B1027" s="1" t="s">
        <v>895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3">
        <v>0.23702500000000001</v>
      </c>
      <c r="J1027" s="13">
        <v>0.249891</v>
      </c>
      <c r="K1027" s="13">
        <v>0.516656</v>
      </c>
      <c r="L1027" s="13">
        <v>0.92601600000000006</v>
      </c>
      <c r="M1027" s="13">
        <v>2.110881</v>
      </c>
      <c r="N1027" s="13">
        <v>3.749031</v>
      </c>
      <c r="O1027" s="13">
        <v>30.401999999999997</v>
      </c>
      <c r="P1027" s="13">
        <v>56.321999999999996</v>
      </c>
      <c r="Q1027" s="13">
        <v>107.694</v>
      </c>
      <c r="R1027" s="13">
        <v>186.78</v>
      </c>
      <c r="S1027" s="13">
        <v>235.40400000000002</v>
      </c>
      <c r="T1027" s="13">
        <v>276.33600000000001</v>
      </c>
      <c r="U1027" s="13">
        <v>388.702</v>
      </c>
    </row>
    <row r="1028" spans="1:21">
      <c r="A1028" s="1" t="s">
        <v>896</v>
      </c>
      <c r="B1028" s="1" t="s">
        <v>897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3">
        <v>0.75392000000000003</v>
      </c>
      <c r="J1028" s="13">
        <v>0.51038399999999995</v>
      </c>
      <c r="K1028" s="13">
        <v>0.85181600000000002</v>
      </c>
      <c r="L1028" s="13">
        <v>0.98252700000000004</v>
      </c>
      <c r="M1028" s="13">
        <v>1.9103169999999998</v>
      </c>
      <c r="N1028" s="13">
        <v>3.095548</v>
      </c>
      <c r="O1028" s="13">
        <v>22.166999999999998</v>
      </c>
      <c r="P1028" s="13">
        <v>33.012</v>
      </c>
      <c r="Q1028" s="13">
        <v>41.570999999999998</v>
      </c>
      <c r="R1028" s="13">
        <v>69.3</v>
      </c>
      <c r="S1028" s="13">
        <v>100.503</v>
      </c>
      <c r="T1028" s="13">
        <v>101.20200000000001</v>
      </c>
      <c r="U1028" s="13">
        <v>150.54</v>
      </c>
    </row>
    <row r="1029" spans="1:21">
      <c r="A1029" s="1" t="s">
        <v>898</v>
      </c>
      <c r="B1029" s="1" t="s">
        <v>899</v>
      </c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3">
        <v>0.34048</v>
      </c>
      <c r="J1029" s="13">
        <v>0.36762899999999998</v>
      </c>
      <c r="K1029" s="13">
        <v>0.69658399999999998</v>
      </c>
      <c r="L1029" s="13">
        <v>0.94048500000000013</v>
      </c>
      <c r="M1029" s="13">
        <v>2.087739</v>
      </c>
      <c r="N1029" s="13">
        <v>3.5354109999999999</v>
      </c>
      <c r="O1029" s="13">
        <v>25.631999999999998</v>
      </c>
      <c r="P1029" s="13">
        <v>41.093999999999994</v>
      </c>
      <c r="Q1029" s="13">
        <v>68.168999999999997</v>
      </c>
      <c r="R1029" s="13">
        <v>108.834</v>
      </c>
      <c r="S1029" s="13">
        <v>176.08500000000001</v>
      </c>
      <c r="T1029" s="13">
        <v>184.42600000000002</v>
      </c>
      <c r="U1029" s="13">
        <v>220.40600000000001</v>
      </c>
    </row>
    <row r="1030" spans="1:21">
      <c r="A1030" s="1" t="s">
        <v>900</v>
      </c>
      <c r="B1030" s="1" t="s">
        <v>901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3">
        <v>0.28509500000000004</v>
      </c>
      <c r="J1030" s="13">
        <v>0.29378699999999996</v>
      </c>
      <c r="K1030" s="13">
        <v>0.62484799999999996</v>
      </c>
      <c r="L1030" s="13">
        <v>1.0900890000000001</v>
      </c>
      <c r="M1030" s="13">
        <v>2.3031799999999998</v>
      </c>
      <c r="N1030" s="13">
        <v>4.1791840000000002</v>
      </c>
      <c r="O1030" s="13">
        <v>33.227999999999994</v>
      </c>
      <c r="P1030" s="13">
        <v>60.029999999999994</v>
      </c>
      <c r="Q1030" s="13">
        <v>107.012</v>
      </c>
      <c r="R1030" s="13">
        <v>160.84200000000001</v>
      </c>
      <c r="S1030" s="13">
        <v>208.845</v>
      </c>
      <c r="T1030" s="13">
        <v>235.93600000000001</v>
      </c>
      <c r="U1030" s="13">
        <v>223.494</v>
      </c>
    </row>
    <row r="1031" spans="1:21">
      <c r="A1031" s="1" t="s">
        <v>902</v>
      </c>
      <c r="B1031" s="1" t="s">
        <v>903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3">
        <v>0.23056500000000002</v>
      </c>
      <c r="J1031" s="13">
        <v>0.22478099999999998</v>
      </c>
      <c r="K1031" s="13">
        <v>0.50430799999999998</v>
      </c>
      <c r="L1031" s="13">
        <v>0.83892900000000004</v>
      </c>
      <c r="M1031" s="13">
        <v>2.1180439999999998</v>
      </c>
      <c r="N1031" s="13">
        <v>4.1539380000000001</v>
      </c>
      <c r="O1031" s="13">
        <v>37.503</v>
      </c>
      <c r="P1031" s="13">
        <v>72.917999999999992</v>
      </c>
      <c r="Q1031" s="13">
        <v>137.63999999999999</v>
      </c>
      <c r="R1031" s="13">
        <v>212.58600000000001</v>
      </c>
      <c r="S1031" s="13">
        <v>279.86400000000003</v>
      </c>
      <c r="T1031" s="13">
        <v>330.27000000000004</v>
      </c>
      <c r="U1031" s="13">
        <v>468.99</v>
      </c>
    </row>
    <row r="1032" spans="1:21">
      <c r="A1032" s="1" t="s">
        <v>904</v>
      </c>
      <c r="B1032" s="1" t="s">
        <v>905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3">
        <v>0.34551500000000002</v>
      </c>
      <c r="J1032" s="13">
        <v>0.27658199999999999</v>
      </c>
      <c r="K1032" s="13">
        <v>0.53155200000000002</v>
      </c>
      <c r="L1032" s="13">
        <v>0.83483400000000008</v>
      </c>
      <c r="M1032" s="13">
        <v>1.9488869999999998</v>
      </c>
      <c r="N1032" s="13">
        <v>3.6004679999999998</v>
      </c>
      <c r="O1032" s="13">
        <v>29.645999999999997</v>
      </c>
      <c r="P1032" s="13">
        <v>50.58</v>
      </c>
      <c r="Q1032" s="13">
        <v>79.391000000000005</v>
      </c>
      <c r="R1032" s="13">
        <v>124.27800000000001</v>
      </c>
      <c r="S1032" s="13">
        <v>204.16500000000002</v>
      </c>
      <c r="T1032" s="13">
        <v>241.79400000000001</v>
      </c>
      <c r="U1032" s="13">
        <v>194.15800000000002</v>
      </c>
    </row>
    <row r="1033" spans="1:21">
      <c r="A1033" s="1" t="s">
        <v>906</v>
      </c>
      <c r="B1033" s="1" t="s">
        <v>907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3">
        <v>0.29488000000000003</v>
      </c>
      <c r="J1033" s="13">
        <v>0.32205899999999998</v>
      </c>
      <c r="K1033" s="13">
        <v>0.72480800000000001</v>
      </c>
      <c r="L1033" s="13">
        <v>1.1493300000000002</v>
      </c>
      <c r="M1033" s="13">
        <v>2.2938129999999997</v>
      </c>
      <c r="N1033" s="13">
        <v>3.8907970000000001</v>
      </c>
      <c r="O1033" s="13">
        <v>29.681999999999999</v>
      </c>
      <c r="P1033" s="13">
        <v>49.265999999999998</v>
      </c>
      <c r="Q1033" s="13">
        <v>92.596999999999994</v>
      </c>
      <c r="R1033" s="13">
        <v>149.68800000000002</v>
      </c>
      <c r="S1033" s="13">
        <v>207.792</v>
      </c>
      <c r="T1033" s="13">
        <v>267.04400000000004</v>
      </c>
      <c r="U1033" s="13">
        <v>284.096</v>
      </c>
    </row>
    <row r="1034" spans="1:21">
      <c r="A1034" s="1" t="s">
        <v>908</v>
      </c>
      <c r="B1034" s="1" t="s">
        <v>909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3">
        <v>0.35273500000000002</v>
      </c>
      <c r="J1034" s="13">
        <v>0.41775599999999996</v>
      </c>
      <c r="K1034" s="13">
        <v>0.85103200000000001</v>
      </c>
      <c r="L1034" s="13">
        <v>1.0734360000000001</v>
      </c>
      <c r="M1034" s="13">
        <v>2.00013</v>
      </c>
      <c r="N1034" s="13">
        <v>3.1042869999999998</v>
      </c>
      <c r="O1034" s="13">
        <v>23.291999999999998</v>
      </c>
      <c r="P1034" s="13">
        <v>40.589999999999996</v>
      </c>
      <c r="Q1034" s="13">
        <v>73.810999999999993</v>
      </c>
      <c r="R1034" s="13">
        <v>116.622</v>
      </c>
      <c r="S1034" s="13">
        <v>155.727</v>
      </c>
      <c r="T1034" s="13">
        <v>198.768</v>
      </c>
      <c r="U1034" s="13">
        <v>257.84800000000001</v>
      </c>
    </row>
    <row r="1035" spans="1:21">
      <c r="A1035" s="1" t="s">
        <v>910</v>
      </c>
      <c r="B1035" s="1" t="s">
        <v>911</v>
      </c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3">
        <v>0.22942500000000002</v>
      </c>
      <c r="J1035" s="13">
        <v>0.24365999999999999</v>
      </c>
      <c r="K1035" s="13">
        <v>0.56153999999999993</v>
      </c>
      <c r="L1035" s="13">
        <v>0.8703240000000001</v>
      </c>
      <c r="M1035" s="13">
        <v>1.8987459999999998</v>
      </c>
      <c r="N1035" s="13">
        <v>3.3829639999999999</v>
      </c>
      <c r="O1035" s="13">
        <v>27.27</v>
      </c>
      <c r="P1035" s="13">
        <v>49.535999999999994</v>
      </c>
      <c r="Q1035" s="13">
        <v>88.629000000000005</v>
      </c>
      <c r="R1035" s="13">
        <v>157.27800000000002</v>
      </c>
      <c r="S1035" s="13">
        <v>211.65300000000002</v>
      </c>
      <c r="T1035" s="13">
        <v>250.07600000000002</v>
      </c>
      <c r="U1035" s="13">
        <v>336.20600000000002</v>
      </c>
    </row>
    <row r="1036" spans="1:21">
      <c r="A1036" s="1" t="s">
        <v>912</v>
      </c>
      <c r="B1036" s="1" t="s">
        <v>913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3">
        <v>0.30124500000000004</v>
      </c>
      <c r="J1036" s="13">
        <v>0.28206900000000001</v>
      </c>
      <c r="K1036" s="13">
        <v>0.56447999999999998</v>
      </c>
      <c r="L1036" s="13">
        <v>0.89079900000000012</v>
      </c>
      <c r="M1036" s="13">
        <v>1.9147249999999998</v>
      </c>
      <c r="N1036" s="13">
        <v>3.279067</v>
      </c>
      <c r="O1036" s="13">
        <v>27.404999999999998</v>
      </c>
      <c r="P1036" s="13">
        <v>50.363999999999997</v>
      </c>
      <c r="Q1036" s="13">
        <v>86.614000000000004</v>
      </c>
      <c r="R1036" s="13">
        <v>136.422</v>
      </c>
      <c r="S1036" s="13">
        <v>168.012</v>
      </c>
      <c r="T1036" s="13">
        <v>176.346</v>
      </c>
      <c r="U1036" s="13">
        <v>207.28200000000001</v>
      </c>
    </row>
    <row r="1037" spans="1:21">
      <c r="A1037" s="1" t="s">
        <v>914</v>
      </c>
      <c r="B1037" s="1" t="s">
        <v>915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3">
        <v>0.20805000000000001</v>
      </c>
      <c r="J1037" s="13">
        <v>0.249891</v>
      </c>
      <c r="K1037" s="13">
        <v>0.54997600000000002</v>
      </c>
      <c r="L1037" s="13">
        <v>0.85803900000000011</v>
      </c>
      <c r="M1037" s="13">
        <v>1.9257449999999998</v>
      </c>
      <c r="N1037" s="13">
        <v>3.4528759999999998</v>
      </c>
      <c r="O1037" s="13">
        <v>26.145</v>
      </c>
      <c r="P1037" s="13">
        <v>47.879999999999995</v>
      </c>
      <c r="Q1037" s="13">
        <v>89.125</v>
      </c>
      <c r="R1037" s="13">
        <v>136.68600000000001</v>
      </c>
      <c r="S1037" s="13">
        <v>193.98600000000002</v>
      </c>
      <c r="T1037" s="13">
        <v>226.44200000000001</v>
      </c>
      <c r="U1037" s="13">
        <v>315.74799999999999</v>
      </c>
    </row>
    <row r="1038" spans="1:21">
      <c r="A1038" s="1" t="s">
        <v>916</v>
      </c>
      <c r="B1038" s="1" t="s">
        <v>917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3">
        <v>0.34637000000000001</v>
      </c>
      <c r="J1038" s="13">
        <v>0.33889199999999997</v>
      </c>
      <c r="K1038" s="13">
        <v>0.68345199999999995</v>
      </c>
      <c r="L1038" s="13">
        <v>1.1007360000000002</v>
      </c>
      <c r="M1038" s="13">
        <v>2.4464399999999999</v>
      </c>
      <c r="N1038" s="13">
        <v>4.3549350000000002</v>
      </c>
      <c r="O1038" s="13">
        <v>35.253</v>
      </c>
      <c r="P1038" s="13">
        <v>68.309999999999988</v>
      </c>
      <c r="Q1038" s="13">
        <v>118.14100000000001</v>
      </c>
      <c r="R1038" s="13">
        <v>191.334</v>
      </c>
      <c r="S1038" s="13">
        <v>249.21</v>
      </c>
      <c r="T1038" s="13">
        <v>303</v>
      </c>
      <c r="U1038" s="13">
        <v>479.41200000000003</v>
      </c>
    </row>
    <row r="1039" spans="1:21">
      <c r="A1039" s="1" t="s">
        <v>918</v>
      </c>
      <c r="B1039" s="1" t="s">
        <v>919</v>
      </c>
      <c r="C1039" s="1">
        <v>0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3">
        <v>0.33592</v>
      </c>
      <c r="J1039" s="13">
        <v>0.31964100000000001</v>
      </c>
      <c r="K1039" s="13">
        <v>0.5978</v>
      </c>
      <c r="L1039" s="13">
        <v>0.88124400000000003</v>
      </c>
      <c r="M1039" s="13">
        <v>1.8789099999999999</v>
      </c>
      <c r="N1039" s="13">
        <v>3.1722570000000001</v>
      </c>
      <c r="O1039" s="13">
        <v>25.001999999999999</v>
      </c>
      <c r="P1039" s="13">
        <v>45.197999999999993</v>
      </c>
      <c r="Q1039" s="13">
        <v>72.849999999999994</v>
      </c>
      <c r="R1039" s="13">
        <v>105.336</v>
      </c>
      <c r="S1039" s="13">
        <v>140.166</v>
      </c>
      <c r="T1039" s="13">
        <v>132.108</v>
      </c>
      <c r="U1039" s="13">
        <v>131.626</v>
      </c>
    </row>
    <row r="1040" spans="1:21">
      <c r="A1040" s="1" t="s">
        <v>920</v>
      </c>
      <c r="B1040" s="1" t="s">
        <v>921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3">
        <v>0.36014499999999999</v>
      </c>
      <c r="J1040" s="13">
        <v>0.33944999999999997</v>
      </c>
      <c r="K1040" s="13">
        <v>0.65934399999999993</v>
      </c>
      <c r="L1040" s="13">
        <v>0.99071700000000007</v>
      </c>
      <c r="M1040" s="13">
        <v>2.245876</v>
      </c>
      <c r="N1040" s="13">
        <v>4.0112009999999998</v>
      </c>
      <c r="O1040" s="13">
        <v>33.101999999999997</v>
      </c>
      <c r="P1040" s="13">
        <v>60.749999999999993</v>
      </c>
      <c r="Q1040" s="13">
        <v>110.70099999999999</v>
      </c>
      <c r="R1040" s="13">
        <v>177.60599999999999</v>
      </c>
      <c r="S1040" s="13">
        <v>228.03300000000002</v>
      </c>
      <c r="T1040" s="13">
        <v>259.166</v>
      </c>
      <c r="U1040" s="13">
        <v>332.73200000000003</v>
      </c>
    </row>
    <row r="1041" spans="1:21">
      <c r="A1041" s="1" t="s">
        <v>922</v>
      </c>
      <c r="B1041" s="1" t="s">
        <v>923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3">
        <v>0.22676500000000002</v>
      </c>
      <c r="J1041" s="13">
        <v>0.26012099999999999</v>
      </c>
      <c r="K1041" s="13">
        <v>0.59623199999999998</v>
      </c>
      <c r="L1041" s="13">
        <v>1.000272</v>
      </c>
      <c r="M1041" s="13">
        <v>2.284446</v>
      </c>
      <c r="N1041" s="13">
        <v>4.1267499999999995</v>
      </c>
      <c r="O1041" s="13">
        <v>34.028999999999996</v>
      </c>
      <c r="P1041" s="13">
        <v>65.141999999999996</v>
      </c>
      <c r="Q1041" s="13">
        <v>119.66</v>
      </c>
      <c r="R1041" s="13">
        <v>187.44</v>
      </c>
      <c r="S1041" s="13">
        <v>245.93400000000003</v>
      </c>
      <c r="T1041" s="13">
        <v>296.536</v>
      </c>
      <c r="U1041" s="13">
        <v>352.80400000000003</v>
      </c>
    </row>
    <row r="1042" spans="1:21">
      <c r="A1042" s="1" t="s">
        <v>924</v>
      </c>
      <c r="B1042" s="1" t="s">
        <v>925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3">
        <v>0.27189000000000002</v>
      </c>
      <c r="J1042" s="13">
        <v>0.283557</v>
      </c>
      <c r="K1042" s="13">
        <v>0.55801199999999995</v>
      </c>
      <c r="L1042" s="13">
        <v>0.89271000000000011</v>
      </c>
      <c r="M1042" s="13">
        <v>2.02217</v>
      </c>
      <c r="N1042" s="13">
        <v>3.319849</v>
      </c>
      <c r="O1042" s="13">
        <v>25.667999999999999</v>
      </c>
      <c r="P1042" s="13">
        <v>48.311999999999998</v>
      </c>
      <c r="Q1042" s="13">
        <v>87.203000000000003</v>
      </c>
      <c r="R1042" s="13">
        <v>135.96</v>
      </c>
      <c r="S1042" s="13">
        <v>171.87300000000002</v>
      </c>
      <c r="T1042" s="13">
        <v>166.852</v>
      </c>
      <c r="U1042" s="13">
        <v>216.93200000000002</v>
      </c>
    </row>
    <row r="1043" spans="1:21">
      <c r="A1043" s="1" t="s">
        <v>926</v>
      </c>
      <c r="B1043" s="1" t="s">
        <v>927</v>
      </c>
      <c r="C1043" s="1">
        <v>0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3">
        <v>0.24206000000000003</v>
      </c>
      <c r="J1043" s="13">
        <v>0.248589</v>
      </c>
      <c r="K1043" s="13">
        <v>0.49019599999999997</v>
      </c>
      <c r="L1043" s="13">
        <v>0.92683500000000008</v>
      </c>
      <c r="M1043" s="13">
        <v>2.2469779999999999</v>
      </c>
      <c r="N1043" s="13">
        <v>4.3209499999999998</v>
      </c>
      <c r="O1043" s="13">
        <v>36.089999999999996</v>
      </c>
      <c r="P1043" s="13">
        <v>67.60799999999999</v>
      </c>
      <c r="Q1043" s="13">
        <v>121.675</v>
      </c>
      <c r="R1043" s="13">
        <v>193.84200000000001</v>
      </c>
      <c r="S1043" s="13">
        <v>267.81299999999999</v>
      </c>
      <c r="T1043" s="13">
        <v>281.18400000000003</v>
      </c>
      <c r="U1043" s="13">
        <v>326.17</v>
      </c>
    </row>
    <row r="1044" spans="1:21">
      <c r="A1044" s="1" t="s">
        <v>928</v>
      </c>
      <c r="B1044" s="1" t="s">
        <v>929</v>
      </c>
      <c r="C1044" s="1">
        <v>0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3">
        <v>0.26030000000000003</v>
      </c>
      <c r="J1044" s="13">
        <v>0.252774</v>
      </c>
      <c r="K1044" s="13">
        <v>0.50352399999999997</v>
      </c>
      <c r="L1044" s="13">
        <v>0.77668500000000007</v>
      </c>
      <c r="M1044" s="13">
        <v>1.8849709999999997</v>
      </c>
      <c r="N1044" s="13">
        <v>3.2645019999999998</v>
      </c>
      <c r="O1044" s="13">
        <v>24.902999999999999</v>
      </c>
      <c r="P1044" s="13">
        <v>45.449999999999996</v>
      </c>
      <c r="Q1044" s="13">
        <v>88.784000000000006</v>
      </c>
      <c r="R1044" s="13">
        <v>152.72400000000002</v>
      </c>
      <c r="S1044" s="13">
        <v>195.39000000000001</v>
      </c>
      <c r="T1044" s="13">
        <v>187.45600000000002</v>
      </c>
      <c r="U1044" s="13">
        <v>212.68600000000001</v>
      </c>
    </row>
    <row r="1045" spans="1:21">
      <c r="A1045" s="1" t="s">
        <v>930</v>
      </c>
      <c r="B1045" s="1" t="s">
        <v>931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3">
        <v>0.54957500000000004</v>
      </c>
      <c r="J1045" s="13">
        <v>0.54321299999999995</v>
      </c>
      <c r="K1045" s="13">
        <v>0.97921599999999998</v>
      </c>
      <c r="L1045" s="13">
        <v>1.2667200000000001</v>
      </c>
      <c r="M1045" s="13">
        <v>2.4216449999999998</v>
      </c>
      <c r="N1045" s="13">
        <v>3.5985259999999997</v>
      </c>
      <c r="O1045" s="13">
        <v>25.091999999999999</v>
      </c>
      <c r="P1045" s="13">
        <v>41.327999999999996</v>
      </c>
      <c r="Q1045" s="13">
        <v>68.355000000000004</v>
      </c>
      <c r="R1045" s="13">
        <v>101.90400000000001</v>
      </c>
      <c r="S1045" s="13">
        <v>132.44400000000002</v>
      </c>
      <c r="T1045" s="13">
        <v>144.834</v>
      </c>
      <c r="U1045" s="13">
        <v>180.262</v>
      </c>
    </row>
    <row r="1046" spans="1:21">
      <c r="A1046" s="1" t="s">
        <v>932</v>
      </c>
      <c r="B1046" s="1" t="s">
        <v>933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3">
        <v>0.253745</v>
      </c>
      <c r="J1046" s="13">
        <v>0.26142300000000002</v>
      </c>
      <c r="K1046" s="13">
        <v>0.54213599999999995</v>
      </c>
      <c r="L1046" s="13">
        <v>0.90909000000000006</v>
      </c>
      <c r="M1046" s="13">
        <v>2.149451</v>
      </c>
      <c r="N1046" s="13">
        <v>4.1063589999999994</v>
      </c>
      <c r="O1046" s="13">
        <v>34.29</v>
      </c>
      <c r="P1046" s="13">
        <v>67.122</v>
      </c>
      <c r="Q1046" s="13">
        <v>126.542</v>
      </c>
      <c r="R1046" s="13">
        <v>206.91</v>
      </c>
      <c r="S1046" s="13">
        <v>265.23900000000003</v>
      </c>
      <c r="T1046" s="13">
        <v>290.88</v>
      </c>
      <c r="U1046" s="13">
        <v>426.14400000000001</v>
      </c>
    </row>
    <row r="1047" spans="1:21">
      <c r="A1047" s="1" t="s">
        <v>934</v>
      </c>
      <c r="B1047" s="1" t="s">
        <v>935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3">
        <v>0.28015500000000004</v>
      </c>
      <c r="J1047" s="13">
        <v>0.33210299999999998</v>
      </c>
      <c r="K1047" s="13">
        <v>0.75146400000000002</v>
      </c>
      <c r="L1047" s="13">
        <v>1.1141130000000001</v>
      </c>
      <c r="M1047" s="13">
        <v>2.3086899999999999</v>
      </c>
      <c r="N1047" s="13">
        <v>3.9179849999999998</v>
      </c>
      <c r="O1047" s="13">
        <v>28.178999999999998</v>
      </c>
      <c r="P1047" s="13">
        <v>48.023999999999994</v>
      </c>
      <c r="Q1047" s="13">
        <v>94.891000000000005</v>
      </c>
      <c r="R1047" s="13">
        <v>149.62200000000001</v>
      </c>
      <c r="S1047" s="13">
        <v>193.75200000000001</v>
      </c>
      <c r="T1047" s="13">
        <v>208.262</v>
      </c>
      <c r="U1047" s="13">
        <v>289.11400000000003</v>
      </c>
    </row>
    <row r="1048" spans="1:21">
      <c r="A1048" s="1" t="s">
        <v>936</v>
      </c>
      <c r="B1048" s="1" t="s">
        <v>937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3">
        <v>0.65207999999999999</v>
      </c>
      <c r="J1048" s="13">
        <v>0.52238099999999998</v>
      </c>
      <c r="K1048" s="13">
        <v>0.79125199999999996</v>
      </c>
      <c r="L1048" s="13">
        <v>0.91400400000000004</v>
      </c>
      <c r="M1048" s="13">
        <v>1.8414419999999998</v>
      </c>
      <c r="N1048" s="13">
        <v>2.5925699999999998</v>
      </c>
      <c r="O1048" s="13">
        <v>17.603999999999999</v>
      </c>
      <c r="P1048" s="13">
        <v>30.077999999999999</v>
      </c>
      <c r="Q1048" s="13">
        <v>43.089999999999996</v>
      </c>
      <c r="R1048" s="13">
        <v>65.67</v>
      </c>
      <c r="S1048" s="13">
        <v>110.91600000000001</v>
      </c>
      <c r="T1048" s="13">
        <v>103.42400000000001</v>
      </c>
      <c r="U1048" s="13">
        <v>126.994</v>
      </c>
    </row>
    <row r="1049" spans="1:21">
      <c r="A1049" s="1" t="s">
        <v>938</v>
      </c>
      <c r="B1049" s="1" t="s">
        <v>939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3">
        <v>0.25061</v>
      </c>
      <c r="J1049" s="13">
        <v>0.25249499999999997</v>
      </c>
      <c r="K1049" s="13">
        <v>0.51508799999999999</v>
      </c>
      <c r="L1049" s="13">
        <v>0.84930300000000003</v>
      </c>
      <c r="M1049" s="13">
        <v>2.072311</v>
      </c>
      <c r="N1049" s="13">
        <v>3.8441890000000001</v>
      </c>
      <c r="O1049" s="13">
        <v>31.895999999999997</v>
      </c>
      <c r="P1049" s="13">
        <v>61.127999999999993</v>
      </c>
      <c r="Q1049" s="13">
        <v>112.685</v>
      </c>
      <c r="R1049" s="13">
        <v>180.048</v>
      </c>
      <c r="S1049" s="13">
        <v>240.90300000000002</v>
      </c>
      <c r="T1049" s="13">
        <v>290.274</v>
      </c>
      <c r="U1049" s="13">
        <v>403.37</v>
      </c>
    </row>
    <row r="1050" spans="1:21">
      <c r="A1050" s="1" t="s">
        <v>940</v>
      </c>
      <c r="B1050" s="1" t="s">
        <v>941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3">
        <v>0.23550500000000002</v>
      </c>
      <c r="J1050" s="13">
        <v>0.22636199999999998</v>
      </c>
      <c r="K1050" s="13">
        <v>0.50783599999999995</v>
      </c>
      <c r="L1050" s="13">
        <v>0.8768760000000001</v>
      </c>
      <c r="M1050" s="13">
        <v>2.1808579999999997</v>
      </c>
      <c r="N1050" s="13">
        <v>4.2879360000000002</v>
      </c>
      <c r="O1050" s="13">
        <v>39.545999999999999</v>
      </c>
      <c r="P1050" s="13">
        <v>72.953999999999994</v>
      </c>
      <c r="Q1050" s="13">
        <v>131.53299999999999</v>
      </c>
      <c r="R1050" s="13">
        <v>197.208</v>
      </c>
      <c r="S1050" s="13">
        <v>228.38400000000001</v>
      </c>
      <c r="T1050" s="13">
        <v>273.30600000000004</v>
      </c>
      <c r="U1050" s="13">
        <v>368.63</v>
      </c>
    </row>
    <row r="1051" spans="1:21">
      <c r="A1051" s="1" t="s">
        <v>942</v>
      </c>
      <c r="B1051" s="1" t="s">
        <v>943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3">
        <v>0.183255</v>
      </c>
      <c r="J1051" s="13">
        <v>0.201624</v>
      </c>
      <c r="K1051" s="13">
        <v>0.44688</v>
      </c>
      <c r="L1051" s="13">
        <v>0.70952700000000002</v>
      </c>
      <c r="M1051" s="13">
        <v>1.8458499999999998</v>
      </c>
      <c r="N1051" s="13">
        <v>3.6927129999999999</v>
      </c>
      <c r="O1051" s="13">
        <v>32.867999999999995</v>
      </c>
      <c r="P1051" s="13">
        <v>64.817999999999998</v>
      </c>
      <c r="Q1051" s="13">
        <v>119.691</v>
      </c>
      <c r="R1051" s="13">
        <v>186.714</v>
      </c>
      <c r="S1051" s="13">
        <v>223.23600000000002</v>
      </c>
      <c r="T1051" s="13">
        <v>260.98400000000004</v>
      </c>
      <c r="U1051" s="13">
        <v>310.73</v>
      </c>
    </row>
    <row r="1052" spans="1:21">
      <c r="A1052" s="1" t="s">
        <v>944</v>
      </c>
      <c r="B1052" s="1" t="s">
        <v>945</v>
      </c>
      <c r="C1052" s="1">
        <v>0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3">
        <v>0.54615500000000006</v>
      </c>
      <c r="J1052" s="13">
        <v>0.528891</v>
      </c>
      <c r="K1052" s="13">
        <v>1.0309599999999999</v>
      </c>
      <c r="L1052" s="13">
        <v>1.2413310000000002</v>
      </c>
      <c r="M1052" s="13">
        <v>2.4927239999999999</v>
      </c>
      <c r="N1052" s="13">
        <v>3.800494</v>
      </c>
      <c r="O1052" s="13">
        <v>28.430999999999997</v>
      </c>
      <c r="P1052" s="13">
        <v>39.995999999999995</v>
      </c>
      <c r="Q1052" s="13">
        <v>57.505000000000003</v>
      </c>
      <c r="R1052" s="13">
        <v>81.64200000000001</v>
      </c>
      <c r="S1052" s="13">
        <v>122.85000000000001</v>
      </c>
      <c r="T1052" s="13">
        <v>132.916</v>
      </c>
      <c r="U1052" s="13">
        <v>120.04600000000001</v>
      </c>
    </row>
    <row r="1053" spans="1:21">
      <c r="A1053" s="1" t="s">
        <v>946</v>
      </c>
      <c r="B1053" s="1" t="s">
        <v>947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3">
        <v>0.242535</v>
      </c>
      <c r="J1053" s="13">
        <v>0.26160899999999998</v>
      </c>
      <c r="K1053" s="13">
        <v>0.55252400000000002</v>
      </c>
      <c r="L1053" s="13">
        <v>0.88069800000000009</v>
      </c>
      <c r="M1053" s="13">
        <v>1.9075619999999998</v>
      </c>
      <c r="N1053" s="13">
        <v>3.420833</v>
      </c>
      <c r="O1053" s="13">
        <v>29.798999999999999</v>
      </c>
      <c r="P1053" s="13">
        <v>56.771999999999998</v>
      </c>
      <c r="Q1053" s="13">
        <v>107.291</v>
      </c>
      <c r="R1053" s="13">
        <v>167.376</v>
      </c>
      <c r="S1053" s="13">
        <v>199.36800000000002</v>
      </c>
      <c r="T1053" s="13">
        <v>215.73600000000002</v>
      </c>
      <c r="U1053" s="13">
        <v>240.864</v>
      </c>
    </row>
    <row r="1054" spans="1:21">
      <c r="A1054" s="1" t="s">
        <v>948</v>
      </c>
      <c r="B1054" s="1" t="s">
        <v>949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3">
        <v>0.29602000000000001</v>
      </c>
      <c r="J1054" s="13">
        <v>0.34121699999999999</v>
      </c>
      <c r="K1054" s="13">
        <v>0.74440799999999996</v>
      </c>
      <c r="L1054" s="13">
        <v>1.1294010000000001</v>
      </c>
      <c r="M1054" s="13">
        <v>2.276732</v>
      </c>
      <c r="N1054" s="13">
        <v>3.741263</v>
      </c>
      <c r="O1054" s="13">
        <v>28.349999999999998</v>
      </c>
      <c r="P1054" s="13">
        <v>49.23</v>
      </c>
      <c r="Q1054" s="13">
        <v>89.156000000000006</v>
      </c>
      <c r="R1054" s="13">
        <v>142.29600000000002</v>
      </c>
      <c r="S1054" s="13">
        <v>186.14700000000002</v>
      </c>
      <c r="T1054" s="13">
        <v>240.78400000000002</v>
      </c>
      <c r="U1054" s="13">
        <v>380.596</v>
      </c>
    </row>
    <row r="1055" spans="1:21">
      <c r="A1055" s="1" t="s">
        <v>950</v>
      </c>
      <c r="B1055" s="1" t="s">
        <v>951</v>
      </c>
      <c r="C1055" s="1">
        <v>0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3">
        <v>0.33915000000000001</v>
      </c>
      <c r="J1055" s="13">
        <v>0.42166199999999998</v>
      </c>
      <c r="K1055" s="13">
        <v>1.0166519999999999</v>
      </c>
      <c r="L1055" s="13">
        <v>1.3974870000000001</v>
      </c>
      <c r="M1055" s="13">
        <v>2.4541539999999999</v>
      </c>
      <c r="N1055" s="13">
        <v>4.0383889999999996</v>
      </c>
      <c r="O1055" s="13">
        <v>28.403999999999996</v>
      </c>
      <c r="P1055" s="13">
        <v>50.975999999999999</v>
      </c>
      <c r="Q1055" s="13">
        <v>84.722999999999999</v>
      </c>
      <c r="R1055" s="13">
        <v>120.31800000000001</v>
      </c>
      <c r="S1055" s="13">
        <v>161.69400000000002</v>
      </c>
      <c r="T1055" s="13">
        <v>186.244</v>
      </c>
      <c r="U1055" s="13">
        <v>307.642</v>
      </c>
    </row>
    <row r="1056" spans="1:21">
      <c r="A1056" s="1" t="s">
        <v>952</v>
      </c>
      <c r="B1056" s="1" t="s">
        <v>953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3">
        <v>0.30001</v>
      </c>
      <c r="J1056" s="13">
        <v>0.336009</v>
      </c>
      <c r="K1056" s="13">
        <v>0.67659199999999997</v>
      </c>
      <c r="L1056" s="13">
        <v>1.034397</v>
      </c>
      <c r="M1056" s="13">
        <v>2.1207989999999999</v>
      </c>
      <c r="N1056" s="13">
        <v>3.736408</v>
      </c>
      <c r="O1056" s="13">
        <v>30.248999999999999</v>
      </c>
      <c r="P1056" s="13">
        <v>54.107999999999997</v>
      </c>
      <c r="Q1056" s="13">
        <v>95.727999999999994</v>
      </c>
      <c r="R1056" s="13">
        <v>143.286</v>
      </c>
      <c r="S1056" s="13">
        <v>214.46100000000001</v>
      </c>
      <c r="T1056" s="13">
        <v>232.90600000000001</v>
      </c>
      <c r="U1056" s="13">
        <v>284.86799999999999</v>
      </c>
    </row>
    <row r="1057" spans="1:21">
      <c r="A1057" s="1" t="s">
        <v>954</v>
      </c>
      <c r="B1057" s="1" t="s">
        <v>955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3">
        <v>0.39045000000000002</v>
      </c>
      <c r="J1057" s="13">
        <v>0.39924899999999997</v>
      </c>
      <c r="K1057" s="13">
        <v>0.79556399999999994</v>
      </c>
      <c r="L1057" s="13">
        <v>0.93584400000000012</v>
      </c>
      <c r="M1057" s="13">
        <v>1.8634819999999999</v>
      </c>
      <c r="N1057" s="13">
        <v>3.1489530000000001</v>
      </c>
      <c r="O1057" s="13">
        <v>23.318999999999999</v>
      </c>
      <c r="P1057" s="13">
        <v>37.403999999999996</v>
      </c>
      <c r="Q1057" s="13">
        <v>62</v>
      </c>
      <c r="R1057" s="13">
        <v>95.304000000000002</v>
      </c>
      <c r="S1057" s="13">
        <v>145.31400000000002</v>
      </c>
      <c r="T1057" s="13">
        <v>164.63000000000002</v>
      </c>
      <c r="U1057" s="13">
        <v>172.15600000000001</v>
      </c>
    </row>
    <row r="1058" spans="1:21">
      <c r="A1058" s="1" t="s">
        <v>956</v>
      </c>
      <c r="B1058" s="1" t="s">
        <v>957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3">
        <v>0.69321500000000003</v>
      </c>
      <c r="J1058" s="13">
        <v>0.41468699999999997</v>
      </c>
      <c r="K1058" s="13">
        <v>0.67913999999999997</v>
      </c>
      <c r="L1058" s="13">
        <v>0.85722000000000009</v>
      </c>
      <c r="M1058" s="13">
        <v>1.7979129999999999</v>
      </c>
      <c r="N1058" s="13">
        <v>3.1955610000000001</v>
      </c>
      <c r="O1058" s="13">
        <v>23.102999999999998</v>
      </c>
      <c r="P1058" s="13">
        <v>29.573999999999998</v>
      </c>
      <c r="Q1058" s="13">
        <v>43.524000000000001</v>
      </c>
      <c r="R1058" s="13">
        <v>65.076000000000008</v>
      </c>
      <c r="S1058" s="13">
        <v>89.622</v>
      </c>
      <c r="T1058" s="13">
        <v>103.02000000000001</v>
      </c>
      <c r="U1058" s="13">
        <v>131.24</v>
      </c>
    </row>
    <row r="1059" spans="1:21">
      <c r="A1059" s="1" t="s">
        <v>958</v>
      </c>
      <c r="B1059" s="1" t="s">
        <v>959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3">
        <v>0.33250000000000002</v>
      </c>
      <c r="J1059" s="13">
        <v>0.32624399999999998</v>
      </c>
      <c r="K1059" s="13">
        <v>0.61994799999999994</v>
      </c>
      <c r="L1059" s="13">
        <v>0.94048500000000013</v>
      </c>
      <c r="M1059" s="13">
        <v>1.9880079999999998</v>
      </c>
      <c r="N1059" s="13">
        <v>3.3402400000000001</v>
      </c>
      <c r="O1059" s="13">
        <v>25.811999999999998</v>
      </c>
      <c r="P1059" s="13">
        <v>48.203999999999994</v>
      </c>
      <c r="Q1059" s="13">
        <v>86.676000000000002</v>
      </c>
      <c r="R1059" s="13">
        <v>129.756</v>
      </c>
      <c r="S1059" s="13">
        <v>156.78</v>
      </c>
      <c r="T1059" s="13">
        <v>176.346</v>
      </c>
      <c r="U1059" s="13">
        <v>228.126</v>
      </c>
    </row>
    <row r="1060" spans="1:21">
      <c r="A1060" s="1" t="s">
        <v>960</v>
      </c>
      <c r="B1060" s="1" t="s">
        <v>961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3">
        <v>0.28994000000000003</v>
      </c>
      <c r="J1060" s="13">
        <v>0.26095799999999997</v>
      </c>
      <c r="K1060" s="13">
        <v>0.51900800000000002</v>
      </c>
      <c r="L1060" s="13">
        <v>0.79606800000000011</v>
      </c>
      <c r="M1060" s="13">
        <v>1.8094839999999999</v>
      </c>
      <c r="N1060" s="13">
        <v>3.4023840000000001</v>
      </c>
      <c r="O1060" s="13">
        <v>29.087999999999997</v>
      </c>
      <c r="P1060" s="13">
        <v>49.175999999999995</v>
      </c>
      <c r="Q1060" s="13">
        <v>77.685999999999993</v>
      </c>
      <c r="R1060" s="13">
        <v>118.73400000000001</v>
      </c>
      <c r="S1060" s="13">
        <v>159.93900000000002</v>
      </c>
      <c r="T1060" s="13">
        <v>168.46800000000002</v>
      </c>
      <c r="U1060" s="13">
        <v>209.21200000000002</v>
      </c>
    </row>
    <row r="1061" spans="1:21">
      <c r="A1061" s="1" t="s">
        <v>962</v>
      </c>
      <c r="B1061" s="1" t="s">
        <v>963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3">
        <v>0.37411</v>
      </c>
      <c r="J1061" s="13">
        <v>0.31154999999999999</v>
      </c>
      <c r="K1061" s="13">
        <v>0.566048</v>
      </c>
      <c r="L1061" s="13">
        <v>0.82746300000000006</v>
      </c>
      <c r="M1061" s="13">
        <v>1.8794609999999998</v>
      </c>
      <c r="N1061" s="13">
        <v>3.2460529999999999</v>
      </c>
      <c r="O1061" s="13">
        <v>24.209999999999997</v>
      </c>
      <c r="P1061" s="13">
        <v>42.983999999999995</v>
      </c>
      <c r="Q1061" s="13">
        <v>67.176999999999992</v>
      </c>
      <c r="R1061" s="13">
        <v>117.084</v>
      </c>
      <c r="S1061" s="13">
        <v>167.19300000000001</v>
      </c>
      <c r="T1061" s="13">
        <v>161.398</v>
      </c>
      <c r="U1061" s="13">
        <v>205.738</v>
      </c>
    </row>
    <row r="1062" spans="1:21">
      <c r="A1062" s="1" t="s">
        <v>964</v>
      </c>
      <c r="B1062" s="1" t="s">
        <v>965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3">
        <v>0.38256500000000004</v>
      </c>
      <c r="J1062" s="13">
        <v>0.36874499999999999</v>
      </c>
      <c r="K1062" s="13">
        <v>0.66542000000000001</v>
      </c>
      <c r="L1062" s="13">
        <v>0.9134580000000001</v>
      </c>
      <c r="M1062" s="13">
        <v>1.7417109999999998</v>
      </c>
      <c r="N1062" s="13">
        <v>2.818813</v>
      </c>
      <c r="O1062" s="13">
        <v>22.311</v>
      </c>
      <c r="P1062" s="13">
        <v>38.43</v>
      </c>
      <c r="Q1062" s="13">
        <v>60.945999999999998</v>
      </c>
      <c r="R1062" s="13">
        <v>107.25</v>
      </c>
      <c r="S1062" s="13">
        <v>151.28100000000001</v>
      </c>
      <c r="T1062" s="13">
        <v>180.79000000000002</v>
      </c>
      <c r="U1062" s="13">
        <v>167.13800000000001</v>
      </c>
    </row>
    <row r="1063" spans="1:21">
      <c r="A1063" s="1" t="s">
        <v>966</v>
      </c>
      <c r="B1063" s="1" t="s">
        <v>967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3">
        <v>0.56591500000000006</v>
      </c>
      <c r="J1063" s="13">
        <v>0.58376099999999997</v>
      </c>
      <c r="K1063" s="13">
        <v>0.95353999999999994</v>
      </c>
      <c r="L1063" s="13">
        <v>1.1070150000000001</v>
      </c>
      <c r="M1063" s="13">
        <v>2.0342919999999998</v>
      </c>
      <c r="N1063" s="13">
        <v>2.9751439999999998</v>
      </c>
      <c r="O1063" s="13">
        <v>21.545999999999999</v>
      </c>
      <c r="P1063" s="13">
        <v>34.019999999999996</v>
      </c>
      <c r="Q1063" s="13">
        <v>42.841999999999999</v>
      </c>
      <c r="R1063" s="13">
        <v>67.716000000000008</v>
      </c>
      <c r="S1063" s="13">
        <v>85.410000000000011</v>
      </c>
      <c r="T1063" s="13">
        <v>112.91800000000001</v>
      </c>
      <c r="U1063" s="13">
        <v>152.85599999999999</v>
      </c>
    </row>
    <row r="1064" spans="1:21">
      <c r="A1064" s="1" t="s">
        <v>968</v>
      </c>
      <c r="B1064" s="1" t="s">
        <v>969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3">
        <v>0.23408000000000001</v>
      </c>
      <c r="J1064" s="13">
        <v>0.23380199999999998</v>
      </c>
      <c r="K1064" s="13">
        <v>0.48647199999999996</v>
      </c>
      <c r="L1064" s="13">
        <v>0.74501700000000004</v>
      </c>
      <c r="M1064" s="13">
        <v>1.6987329999999998</v>
      </c>
      <c r="N1064" s="13">
        <v>3.3858769999999998</v>
      </c>
      <c r="O1064" s="13">
        <v>28.502999999999997</v>
      </c>
      <c r="P1064" s="13">
        <v>49.589999999999996</v>
      </c>
      <c r="Q1064" s="13">
        <v>86.551999999999992</v>
      </c>
      <c r="R1064" s="13">
        <v>126.39</v>
      </c>
      <c r="S1064" s="13">
        <v>175.61700000000002</v>
      </c>
      <c r="T1064" s="13">
        <v>186.244</v>
      </c>
      <c r="U1064" s="13">
        <v>224.26600000000002</v>
      </c>
    </row>
    <row r="1065" spans="1:21">
      <c r="A1065" s="1" t="s">
        <v>970</v>
      </c>
      <c r="B1065" s="1" t="s">
        <v>971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3">
        <v>0.41306000000000004</v>
      </c>
      <c r="J1065" s="13">
        <v>0.431334</v>
      </c>
      <c r="K1065" s="13">
        <v>0.80732399999999993</v>
      </c>
      <c r="L1065" s="13">
        <v>1.2080250000000001</v>
      </c>
      <c r="M1065" s="13">
        <v>2.5478239999999999</v>
      </c>
      <c r="N1065" s="13">
        <v>4.1180110000000001</v>
      </c>
      <c r="O1065" s="13">
        <v>31.184999999999999</v>
      </c>
      <c r="P1065" s="13">
        <v>54.557999999999993</v>
      </c>
      <c r="Q1065" s="13">
        <v>95.108000000000004</v>
      </c>
      <c r="R1065" s="13">
        <v>160.31400000000002</v>
      </c>
      <c r="S1065" s="13">
        <v>210.834</v>
      </c>
      <c r="T1065" s="13">
        <v>235.93600000000001</v>
      </c>
      <c r="U1065" s="13">
        <v>310.73</v>
      </c>
    </row>
    <row r="1066" spans="1:21">
      <c r="A1066" s="1" t="s">
        <v>972</v>
      </c>
      <c r="B1066" s="1" t="s">
        <v>973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3">
        <v>0.36185500000000004</v>
      </c>
      <c r="J1066" s="13">
        <v>0.36530399999999996</v>
      </c>
      <c r="K1066" s="13">
        <v>0.65914799999999996</v>
      </c>
      <c r="L1066" s="13">
        <v>0.85094100000000006</v>
      </c>
      <c r="M1066" s="13">
        <v>1.8375849999999998</v>
      </c>
      <c r="N1066" s="13">
        <v>2.8634789999999999</v>
      </c>
      <c r="O1066" s="13">
        <v>19.259999999999998</v>
      </c>
      <c r="P1066" s="13">
        <v>33.192</v>
      </c>
      <c r="Q1066" s="13">
        <v>53.536999999999999</v>
      </c>
      <c r="R1066" s="13">
        <v>98.076000000000008</v>
      </c>
      <c r="S1066" s="13">
        <v>129.636</v>
      </c>
      <c r="T1066" s="13">
        <v>134.33000000000001</v>
      </c>
      <c r="U1066" s="13">
        <v>159.804</v>
      </c>
    </row>
    <row r="1067" spans="1:21">
      <c r="A1067" s="1" t="s">
        <v>974</v>
      </c>
      <c r="B1067" s="1" t="s">
        <v>975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3">
        <v>0.31445000000000001</v>
      </c>
      <c r="J1067" s="13">
        <v>0.29964599999999997</v>
      </c>
      <c r="K1067" s="13">
        <v>0.55664000000000002</v>
      </c>
      <c r="L1067" s="13">
        <v>0.83374200000000009</v>
      </c>
      <c r="M1067" s="13">
        <v>2.0326389999999996</v>
      </c>
      <c r="N1067" s="13">
        <v>3.511136</v>
      </c>
      <c r="O1067" s="13">
        <v>27.008999999999997</v>
      </c>
      <c r="P1067" s="13">
        <v>47.321999999999996</v>
      </c>
      <c r="Q1067" s="13">
        <v>83.545000000000002</v>
      </c>
      <c r="R1067" s="13">
        <v>132.52800000000002</v>
      </c>
      <c r="S1067" s="13">
        <v>166.14000000000001</v>
      </c>
      <c r="T1067" s="13">
        <v>168.87200000000001</v>
      </c>
      <c r="U1067" s="13">
        <v>177.946</v>
      </c>
    </row>
    <row r="1068" spans="1:21">
      <c r="A1068" s="1" t="s">
        <v>976</v>
      </c>
      <c r="B1068" s="1" t="s">
        <v>977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3">
        <v>0.32585000000000003</v>
      </c>
      <c r="J1068" s="13">
        <v>0.34503</v>
      </c>
      <c r="K1068" s="13">
        <v>0.74068400000000001</v>
      </c>
      <c r="L1068" s="13">
        <v>1.1457810000000002</v>
      </c>
      <c r="M1068" s="13">
        <v>2.3957479999999998</v>
      </c>
      <c r="N1068" s="13">
        <v>4.0422729999999998</v>
      </c>
      <c r="O1068" s="13">
        <v>28.439999999999998</v>
      </c>
      <c r="P1068" s="13">
        <v>51.155999999999999</v>
      </c>
      <c r="Q1068" s="13">
        <v>93.929999999999993</v>
      </c>
      <c r="R1068" s="13">
        <v>155.892</v>
      </c>
      <c r="S1068" s="13">
        <v>217.62</v>
      </c>
      <c r="T1068" s="13">
        <v>195.738</v>
      </c>
      <c r="U1068" s="13">
        <v>253.602</v>
      </c>
    </row>
    <row r="1069" spans="1:21">
      <c r="A1069" s="1" t="s">
        <v>978</v>
      </c>
      <c r="B1069" s="1" t="s">
        <v>979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3">
        <v>0.30998500000000001</v>
      </c>
      <c r="J1069" s="13">
        <v>0.30596999999999996</v>
      </c>
      <c r="K1069" s="13">
        <v>0.64307599999999998</v>
      </c>
      <c r="L1069" s="13">
        <v>0.91045500000000013</v>
      </c>
      <c r="M1069" s="13">
        <v>1.8238099999999999</v>
      </c>
      <c r="N1069" s="13">
        <v>3.002332</v>
      </c>
      <c r="O1069" s="13">
        <v>22.832999999999998</v>
      </c>
      <c r="P1069" s="13">
        <v>41.687999999999995</v>
      </c>
      <c r="Q1069" s="13">
        <v>73.221999999999994</v>
      </c>
      <c r="R1069" s="13">
        <v>120.97800000000001</v>
      </c>
      <c r="S1069" s="13">
        <v>160.524</v>
      </c>
      <c r="T1069" s="13">
        <v>191.09200000000001</v>
      </c>
      <c r="U1069" s="13">
        <v>275.60399999999998</v>
      </c>
    </row>
    <row r="1070" spans="1:21">
      <c r="A1070" s="1" t="s">
        <v>980</v>
      </c>
      <c r="B1070" s="1" t="s">
        <v>981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3">
        <v>0.27322000000000002</v>
      </c>
      <c r="J1070" s="13">
        <v>0.26477099999999998</v>
      </c>
      <c r="K1070" s="13">
        <v>0.52743600000000002</v>
      </c>
      <c r="L1070" s="13">
        <v>0.80207400000000006</v>
      </c>
      <c r="M1070" s="13">
        <v>1.7362009999999999</v>
      </c>
      <c r="N1070" s="13">
        <v>3.1169099999999998</v>
      </c>
      <c r="O1070" s="13">
        <v>27.170999999999999</v>
      </c>
      <c r="P1070" s="13">
        <v>51.857999999999997</v>
      </c>
      <c r="Q1070" s="13">
        <v>84.722999999999999</v>
      </c>
      <c r="R1070" s="13">
        <v>112.464</v>
      </c>
      <c r="S1070" s="13">
        <v>147.53700000000001</v>
      </c>
      <c r="T1070" s="13">
        <v>131.50200000000001</v>
      </c>
      <c r="U1070" s="13">
        <v>134.714</v>
      </c>
    </row>
    <row r="1071" spans="1:21">
      <c r="A1071" s="1" t="s">
        <v>982</v>
      </c>
      <c r="B1071" s="1" t="s">
        <v>983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3">
        <v>0.44954000000000005</v>
      </c>
      <c r="J1071" s="13">
        <v>0.48918</v>
      </c>
      <c r="K1071" s="13">
        <v>0.92688399999999993</v>
      </c>
      <c r="L1071" s="13">
        <v>1.188369</v>
      </c>
      <c r="M1071" s="13">
        <v>2.2557939999999999</v>
      </c>
      <c r="N1071" s="13">
        <v>3.4713249999999998</v>
      </c>
      <c r="O1071" s="13">
        <v>26.441999999999997</v>
      </c>
      <c r="P1071" s="13">
        <v>45.215999999999994</v>
      </c>
      <c r="Q1071" s="13">
        <v>76.228999999999999</v>
      </c>
      <c r="R1071" s="13">
        <v>118.998</v>
      </c>
      <c r="S1071" s="13">
        <v>166.25700000000001</v>
      </c>
      <c r="T1071" s="13">
        <v>191.9</v>
      </c>
      <c r="U1071" s="13">
        <v>254.374</v>
      </c>
    </row>
    <row r="1072" spans="1:21">
      <c r="A1072" s="1" t="s">
        <v>984</v>
      </c>
      <c r="B1072" s="1" t="s">
        <v>985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3">
        <v>0.282055</v>
      </c>
      <c r="J1072" s="13">
        <v>0.26384099999999999</v>
      </c>
      <c r="K1072" s="13">
        <v>0.52998400000000001</v>
      </c>
      <c r="L1072" s="13">
        <v>0.90199200000000013</v>
      </c>
      <c r="M1072" s="13">
        <v>2.1141869999999998</v>
      </c>
      <c r="N1072" s="13">
        <v>3.6956259999999999</v>
      </c>
      <c r="O1072" s="13">
        <v>31.391999999999996</v>
      </c>
      <c r="P1072" s="13">
        <v>64.655999999999992</v>
      </c>
      <c r="Q1072" s="13">
        <v>124.71299999999999</v>
      </c>
      <c r="R1072" s="13">
        <v>192.25800000000001</v>
      </c>
      <c r="S1072" s="13">
        <v>243.477</v>
      </c>
      <c r="T1072" s="13">
        <v>292.49600000000004</v>
      </c>
      <c r="U1072" s="13">
        <v>364.77</v>
      </c>
    </row>
    <row r="1073" spans="1:21">
      <c r="A1073" s="1" t="s">
        <v>986</v>
      </c>
      <c r="B1073" s="1" t="s">
        <v>987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3">
        <v>0.2641</v>
      </c>
      <c r="J1073" s="13">
        <v>0.28020899999999999</v>
      </c>
      <c r="K1073" s="13">
        <v>0.64719199999999999</v>
      </c>
      <c r="L1073" s="13">
        <v>1.0450440000000001</v>
      </c>
      <c r="M1073" s="13">
        <v>2.4806019999999998</v>
      </c>
      <c r="N1073" s="13">
        <v>4.3685289999999997</v>
      </c>
      <c r="O1073" s="13">
        <v>35.549999999999997</v>
      </c>
      <c r="P1073" s="13">
        <v>64.44</v>
      </c>
      <c r="Q1073" s="13">
        <v>126.387</v>
      </c>
      <c r="R1073" s="13">
        <v>184.404</v>
      </c>
      <c r="S1073" s="13">
        <v>233.53200000000001</v>
      </c>
      <c r="T1073" s="13">
        <v>293.30400000000003</v>
      </c>
      <c r="U1073" s="13">
        <v>388.702</v>
      </c>
    </row>
    <row r="1074" spans="1:21">
      <c r="A1074" s="1" t="s">
        <v>988</v>
      </c>
      <c r="B1074" s="1" t="s">
        <v>989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3">
        <v>0.25070500000000001</v>
      </c>
      <c r="J1074" s="13">
        <v>0.26012099999999999</v>
      </c>
      <c r="K1074" s="13">
        <v>0.55644399999999994</v>
      </c>
      <c r="L1074" s="13">
        <v>0.93420600000000009</v>
      </c>
      <c r="M1074" s="13">
        <v>1.8822159999999999</v>
      </c>
      <c r="N1074" s="13">
        <v>3.3315009999999998</v>
      </c>
      <c r="O1074" s="13">
        <v>28.214999999999996</v>
      </c>
      <c r="P1074" s="13">
        <v>51.767999999999994</v>
      </c>
      <c r="Q1074" s="13">
        <v>90.891999999999996</v>
      </c>
      <c r="R1074" s="13">
        <v>115.104</v>
      </c>
      <c r="S1074" s="13">
        <v>152.10000000000002</v>
      </c>
      <c r="T1074" s="13">
        <v>160.18600000000001</v>
      </c>
      <c r="U1074" s="13">
        <v>191.84200000000001</v>
      </c>
    </row>
    <row r="1075" spans="1:21">
      <c r="A1075" s="1" t="s">
        <v>990</v>
      </c>
      <c r="B1075" s="1" t="s">
        <v>991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3">
        <v>0.34380500000000003</v>
      </c>
      <c r="J1075" s="13">
        <v>0.36604799999999998</v>
      </c>
      <c r="K1075" s="13">
        <v>0.71638000000000002</v>
      </c>
      <c r="L1075" s="13">
        <v>1.1143860000000001</v>
      </c>
      <c r="M1075" s="13">
        <v>2.3362399999999997</v>
      </c>
      <c r="N1075" s="13">
        <v>3.8053489999999996</v>
      </c>
      <c r="O1075" s="13">
        <v>30.392999999999997</v>
      </c>
      <c r="P1075" s="13">
        <v>56.303999999999995</v>
      </c>
      <c r="Q1075" s="13">
        <v>105.02800000000001</v>
      </c>
      <c r="R1075" s="13">
        <v>149.82</v>
      </c>
      <c r="S1075" s="13">
        <v>173.62800000000001</v>
      </c>
      <c r="T1075" s="13">
        <v>202.60600000000002</v>
      </c>
      <c r="U1075" s="13">
        <v>240.864</v>
      </c>
    </row>
    <row r="1076" spans="1:21">
      <c r="A1076" s="1" t="s">
        <v>992</v>
      </c>
      <c r="B1076" s="1" t="s">
        <v>993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3">
        <v>0.25669000000000003</v>
      </c>
      <c r="J1076" s="13">
        <v>0.25296000000000002</v>
      </c>
      <c r="K1076" s="13">
        <v>0.57035999999999998</v>
      </c>
      <c r="L1076" s="13">
        <v>0.96096000000000004</v>
      </c>
      <c r="M1076" s="13">
        <v>2.3472599999999999</v>
      </c>
      <c r="N1076" s="13">
        <v>4.2762839999999995</v>
      </c>
      <c r="O1076" s="13">
        <v>34.154999999999994</v>
      </c>
      <c r="P1076" s="13">
        <v>67.553999999999988</v>
      </c>
      <c r="Q1076" s="13">
        <v>122.791</v>
      </c>
      <c r="R1076" s="13">
        <v>197.60400000000001</v>
      </c>
      <c r="S1076" s="13">
        <v>248.62500000000003</v>
      </c>
      <c r="T1076" s="13">
        <v>301.78800000000001</v>
      </c>
      <c r="U1076" s="13">
        <v>429.23200000000003</v>
      </c>
    </row>
    <row r="1077" spans="1:21">
      <c r="A1077" s="1" t="s">
        <v>994</v>
      </c>
      <c r="B1077" s="1" t="s">
        <v>995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3">
        <v>0.40375</v>
      </c>
      <c r="J1077" s="13">
        <v>0.38660099999999997</v>
      </c>
      <c r="K1077" s="13">
        <v>0.71892800000000001</v>
      </c>
      <c r="L1077" s="13">
        <v>0.96423600000000009</v>
      </c>
      <c r="M1077" s="13">
        <v>1.8833179999999998</v>
      </c>
      <c r="N1077" s="13">
        <v>3.4645280000000001</v>
      </c>
      <c r="O1077" s="13">
        <v>25.325999999999997</v>
      </c>
      <c r="P1077" s="13">
        <v>41.238</v>
      </c>
      <c r="Q1077" s="13">
        <v>71.082999999999998</v>
      </c>
      <c r="R1077" s="13">
        <v>116.226</v>
      </c>
      <c r="S1077" s="13">
        <v>177.95700000000002</v>
      </c>
      <c r="T1077" s="13">
        <v>223.00800000000001</v>
      </c>
      <c r="U1077" s="13">
        <v>325.012</v>
      </c>
    </row>
    <row r="1078" spans="1:21">
      <c r="A1078" s="1" t="s">
        <v>996</v>
      </c>
      <c r="B1078" s="1" t="s">
        <v>997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3">
        <v>0.31293000000000004</v>
      </c>
      <c r="J1078" s="13">
        <v>0.32271</v>
      </c>
      <c r="K1078" s="13">
        <v>0.54879999999999995</v>
      </c>
      <c r="L1078" s="13">
        <v>0.86868600000000007</v>
      </c>
      <c r="M1078" s="13">
        <v>1.9709269999999999</v>
      </c>
      <c r="N1078" s="13">
        <v>3.4295719999999998</v>
      </c>
      <c r="O1078" s="13">
        <v>29.636999999999997</v>
      </c>
      <c r="P1078" s="13">
        <v>49.013999999999996</v>
      </c>
      <c r="Q1078" s="13">
        <v>84.599000000000004</v>
      </c>
      <c r="R1078" s="13">
        <v>133.452</v>
      </c>
      <c r="S1078" s="13">
        <v>171.28800000000001</v>
      </c>
      <c r="T1078" s="13">
        <v>182.81</v>
      </c>
      <c r="U1078" s="13">
        <v>235.07400000000001</v>
      </c>
    </row>
    <row r="1079" spans="1:21">
      <c r="A1079" s="1" t="s">
        <v>998</v>
      </c>
      <c r="B1079" s="1" t="s">
        <v>999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3">
        <v>0.32604</v>
      </c>
      <c r="J1079" s="13">
        <v>0.33507900000000002</v>
      </c>
      <c r="K1079" s="13">
        <v>0.56428400000000001</v>
      </c>
      <c r="L1079" s="13">
        <v>0.81326700000000007</v>
      </c>
      <c r="M1079" s="13">
        <v>1.7731179999999997</v>
      </c>
      <c r="N1079" s="13">
        <v>2.8761019999999999</v>
      </c>
      <c r="O1079" s="13">
        <v>21.977999999999998</v>
      </c>
      <c r="P1079" s="13">
        <v>38.717999999999996</v>
      </c>
      <c r="Q1079" s="13">
        <v>59.798999999999999</v>
      </c>
      <c r="R1079" s="13">
        <v>112.992</v>
      </c>
      <c r="S1079" s="13">
        <v>149.87700000000001</v>
      </c>
      <c r="T1079" s="13">
        <v>183.012</v>
      </c>
      <c r="U1079" s="13">
        <v>180.648</v>
      </c>
    </row>
    <row r="1080" spans="1:21">
      <c r="A1080" s="1" t="s">
        <v>1000</v>
      </c>
      <c r="B1080" s="1" t="s">
        <v>1001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3">
        <v>0.34342500000000004</v>
      </c>
      <c r="J1080" s="13">
        <v>0.34223999999999999</v>
      </c>
      <c r="K1080" s="13">
        <v>0.57310399999999995</v>
      </c>
      <c r="L1080" s="13">
        <v>0.83046600000000004</v>
      </c>
      <c r="M1080" s="13">
        <v>1.7946069999999998</v>
      </c>
      <c r="N1080" s="13">
        <v>2.9780569999999997</v>
      </c>
      <c r="O1080" s="13">
        <v>21.761999999999997</v>
      </c>
      <c r="P1080" s="13">
        <v>36.54</v>
      </c>
      <c r="Q1080" s="13">
        <v>57.411999999999999</v>
      </c>
      <c r="R1080" s="13">
        <v>97.152000000000001</v>
      </c>
      <c r="S1080" s="13">
        <v>136.89000000000001</v>
      </c>
      <c r="T1080" s="13">
        <v>130.08800000000002</v>
      </c>
      <c r="U1080" s="13">
        <v>175.63</v>
      </c>
    </row>
    <row r="1081" spans="1:21">
      <c r="A1081" s="1" t="s">
        <v>1002</v>
      </c>
      <c r="B1081" s="1" t="s">
        <v>1003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3">
        <v>0.21869000000000002</v>
      </c>
      <c r="J1081" s="13">
        <v>0.20971499999999998</v>
      </c>
      <c r="K1081" s="13">
        <v>0.48059199999999996</v>
      </c>
      <c r="L1081" s="13">
        <v>0.84766500000000011</v>
      </c>
      <c r="M1081" s="13">
        <v>2.0750659999999996</v>
      </c>
      <c r="N1081" s="13">
        <v>4.2228789999999998</v>
      </c>
      <c r="O1081" s="13">
        <v>37.052999999999997</v>
      </c>
      <c r="P1081" s="13">
        <v>72.305999999999997</v>
      </c>
      <c r="Q1081" s="13">
        <v>137.91900000000001</v>
      </c>
      <c r="R1081" s="13">
        <v>221.232</v>
      </c>
      <c r="S1081" s="13">
        <v>285.59700000000004</v>
      </c>
      <c r="T1081" s="13">
        <v>340.572</v>
      </c>
      <c r="U1081" s="13">
        <v>439.26800000000003</v>
      </c>
    </row>
    <row r="1082" spans="1:21">
      <c r="A1082" s="1" t="s">
        <v>1004</v>
      </c>
      <c r="B1082" s="1" t="s">
        <v>1005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3">
        <v>0.86792000000000002</v>
      </c>
      <c r="J1082" s="13">
        <v>0.71609999999999996</v>
      </c>
      <c r="K1082" s="13">
        <v>1.1446399999999999</v>
      </c>
      <c r="L1082" s="13">
        <v>1.3617240000000002</v>
      </c>
      <c r="M1082" s="13">
        <v>2.8156099999999999</v>
      </c>
      <c r="N1082" s="13">
        <v>4.3277469999999996</v>
      </c>
      <c r="O1082" s="13">
        <v>32.652000000000001</v>
      </c>
      <c r="P1082" s="13">
        <v>48.347999999999999</v>
      </c>
      <c r="Q1082" s="13">
        <v>61.317999999999998</v>
      </c>
      <c r="R1082" s="13">
        <v>94.248000000000005</v>
      </c>
      <c r="S1082" s="13">
        <v>125.42400000000001</v>
      </c>
      <c r="T1082" s="13">
        <v>116.15</v>
      </c>
      <c r="U1082" s="13">
        <v>145.52199999999999</v>
      </c>
    </row>
    <row r="1083" spans="1:21">
      <c r="A1083" s="1" t="s">
        <v>1006</v>
      </c>
      <c r="B1083" s="1" t="s">
        <v>1007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3">
        <v>0.23332</v>
      </c>
      <c r="J1083" s="13">
        <v>0.23715</v>
      </c>
      <c r="K1083" s="13">
        <v>0.49842799999999998</v>
      </c>
      <c r="L1083" s="13">
        <v>0.87660300000000002</v>
      </c>
      <c r="M1083" s="13">
        <v>1.9659679999999997</v>
      </c>
      <c r="N1083" s="13">
        <v>3.4936579999999999</v>
      </c>
      <c r="O1083" s="13">
        <v>27.908999999999999</v>
      </c>
      <c r="P1083" s="13">
        <v>51.677999999999997</v>
      </c>
      <c r="Q1083" s="13">
        <v>92.411000000000001</v>
      </c>
      <c r="R1083" s="13">
        <v>149.49</v>
      </c>
      <c r="S1083" s="13">
        <v>201.708</v>
      </c>
      <c r="T1083" s="13">
        <v>206.24200000000002</v>
      </c>
      <c r="U1083" s="13">
        <v>259.00600000000003</v>
      </c>
    </row>
    <row r="1084" spans="1:21">
      <c r="A1084" s="1" t="s">
        <v>1008</v>
      </c>
      <c r="B1084" s="1" t="s">
        <v>1009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3">
        <v>0.384465</v>
      </c>
      <c r="J1084" s="13">
        <v>0.34995899999999996</v>
      </c>
      <c r="K1084" s="13">
        <v>0.59682000000000002</v>
      </c>
      <c r="L1084" s="13">
        <v>0.8918910000000001</v>
      </c>
      <c r="M1084" s="13">
        <v>2.207306</v>
      </c>
      <c r="N1084" s="13">
        <v>3.8568119999999997</v>
      </c>
      <c r="O1084" s="13">
        <v>31.175999999999998</v>
      </c>
      <c r="P1084" s="13">
        <v>57.491999999999997</v>
      </c>
      <c r="Q1084" s="13">
        <v>108.407</v>
      </c>
      <c r="R1084" s="13">
        <v>160.64400000000001</v>
      </c>
      <c r="S1084" s="13">
        <v>201.59100000000001</v>
      </c>
      <c r="T1084" s="13">
        <v>217.352</v>
      </c>
      <c r="U1084" s="13">
        <v>325.012</v>
      </c>
    </row>
    <row r="1085" spans="1:21">
      <c r="A1085" s="1" t="s">
        <v>1010</v>
      </c>
      <c r="B1085" s="1" t="s">
        <v>1011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3">
        <v>0.209285</v>
      </c>
      <c r="J1085" s="13">
        <v>0.21929399999999999</v>
      </c>
      <c r="K1085" s="13">
        <v>0.51822400000000002</v>
      </c>
      <c r="L1085" s="13">
        <v>0.86650200000000011</v>
      </c>
      <c r="M1085" s="13">
        <v>2.1477979999999999</v>
      </c>
      <c r="N1085" s="13">
        <v>3.901478</v>
      </c>
      <c r="O1085" s="13">
        <v>33.201000000000001</v>
      </c>
      <c r="P1085" s="13">
        <v>65.105999999999995</v>
      </c>
      <c r="Q1085" s="13">
        <v>119.505</v>
      </c>
      <c r="R1085" s="13">
        <v>191.79600000000002</v>
      </c>
      <c r="S1085" s="13">
        <v>244.881</v>
      </c>
      <c r="T1085" s="13">
        <v>279.16400000000004</v>
      </c>
      <c r="U1085" s="13">
        <v>413.02000000000004</v>
      </c>
    </row>
    <row r="1086" spans="1:21">
      <c r="A1086" s="1" t="s">
        <v>1012</v>
      </c>
      <c r="B1086" s="1" t="s">
        <v>1013</v>
      </c>
      <c r="C1086" s="1">
        <v>0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3">
        <v>0.58130500000000007</v>
      </c>
      <c r="J1086" s="13">
        <v>0.563859</v>
      </c>
      <c r="K1086" s="13">
        <v>0.99568000000000001</v>
      </c>
      <c r="L1086" s="13">
        <v>1.283919</v>
      </c>
      <c r="M1086" s="13">
        <v>2.4706839999999999</v>
      </c>
      <c r="N1086" s="13">
        <v>3.717959</v>
      </c>
      <c r="O1086" s="13">
        <v>27.854999999999997</v>
      </c>
      <c r="P1086" s="13">
        <v>50.687999999999995</v>
      </c>
      <c r="Q1086" s="13">
        <v>70.804000000000002</v>
      </c>
      <c r="R1086" s="13">
        <v>109.29600000000001</v>
      </c>
      <c r="S1086" s="13">
        <v>157.833</v>
      </c>
      <c r="T1086" s="13">
        <v>168.87200000000001</v>
      </c>
      <c r="U1086" s="13">
        <v>202.26400000000001</v>
      </c>
    </row>
    <row r="1087" spans="1:21">
      <c r="A1087" s="1" t="s">
        <v>1014</v>
      </c>
      <c r="B1087" s="1" t="s">
        <v>1015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3">
        <v>0.17052500000000001</v>
      </c>
      <c r="J1087" s="13">
        <v>0.203484</v>
      </c>
      <c r="K1087" s="13">
        <v>0.44178400000000001</v>
      </c>
      <c r="L1087" s="13">
        <v>0.7698600000000001</v>
      </c>
      <c r="M1087" s="13">
        <v>1.8486049999999998</v>
      </c>
      <c r="N1087" s="13">
        <v>3.5917289999999999</v>
      </c>
      <c r="O1087" s="13">
        <v>30.491999999999997</v>
      </c>
      <c r="P1087" s="13">
        <v>55.08</v>
      </c>
      <c r="Q1087" s="13">
        <v>107.322</v>
      </c>
      <c r="R1087" s="13">
        <v>165.39600000000002</v>
      </c>
      <c r="S1087" s="13">
        <v>219.60900000000001</v>
      </c>
      <c r="T1087" s="13">
        <v>259.36799999999999</v>
      </c>
      <c r="U1087" s="13">
        <v>362.45400000000001</v>
      </c>
    </row>
    <row r="1088" spans="1:21">
      <c r="A1088" s="1" t="s">
        <v>1016</v>
      </c>
      <c r="B1088" s="1" t="s">
        <v>1017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3">
        <v>0.32300000000000001</v>
      </c>
      <c r="J1088" s="13">
        <v>0.33470699999999998</v>
      </c>
      <c r="K1088" s="13">
        <v>0.65169999999999995</v>
      </c>
      <c r="L1088" s="13">
        <v>1.0122840000000002</v>
      </c>
      <c r="M1088" s="13">
        <v>2.2888539999999997</v>
      </c>
      <c r="N1088" s="13">
        <v>3.811175</v>
      </c>
      <c r="O1088" s="13">
        <v>31.643999999999998</v>
      </c>
      <c r="P1088" s="13">
        <v>60.137999999999998</v>
      </c>
      <c r="Q1088" s="13">
        <v>117.521</v>
      </c>
      <c r="R1088" s="13">
        <v>181.89600000000002</v>
      </c>
      <c r="S1088" s="13">
        <v>231.54300000000001</v>
      </c>
      <c r="T1088" s="13">
        <v>278.55799999999999</v>
      </c>
      <c r="U1088" s="13">
        <v>376.73599999999999</v>
      </c>
    </row>
    <row r="1089" spans="1:21">
      <c r="A1089" s="1" t="s">
        <v>1018</v>
      </c>
      <c r="B1089" s="1" t="s">
        <v>1019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3">
        <v>0.34741500000000003</v>
      </c>
      <c r="J1089" s="13">
        <v>0.32875499999999996</v>
      </c>
      <c r="K1089" s="13">
        <v>0.60172000000000003</v>
      </c>
      <c r="L1089" s="13">
        <v>0.94785600000000003</v>
      </c>
      <c r="M1089" s="13">
        <v>2.2475289999999997</v>
      </c>
      <c r="N1089" s="13">
        <v>3.7762189999999998</v>
      </c>
      <c r="O1089" s="13">
        <v>28.070999999999998</v>
      </c>
      <c r="P1089" s="13">
        <v>49.68</v>
      </c>
      <c r="Q1089" s="13">
        <v>90.396000000000001</v>
      </c>
      <c r="R1089" s="13">
        <v>139.06200000000001</v>
      </c>
      <c r="S1089" s="13">
        <v>175.38300000000001</v>
      </c>
      <c r="T1089" s="13">
        <v>173.316</v>
      </c>
      <c r="U1089" s="13">
        <v>188.75399999999999</v>
      </c>
    </row>
    <row r="1090" spans="1:21">
      <c r="A1090" s="1" t="s">
        <v>1020</v>
      </c>
      <c r="B1090" s="1" t="s">
        <v>1021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3">
        <v>0.39130500000000001</v>
      </c>
      <c r="J1090" s="13">
        <v>0.43784400000000001</v>
      </c>
      <c r="K1090" s="13">
        <v>0.87141599999999997</v>
      </c>
      <c r="L1090" s="13">
        <v>1.009827</v>
      </c>
      <c r="M1090" s="13">
        <v>1.8563189999999998</v>
      </c>
      <c r="N1090" s="13">
        <v>2.8129869999999997</v>
      </c>
      <c r="O1090" s="13">
        <v>21.113999999999997</v>
      </c>
      <c r="P1090" s="13">
        <v>37.26</v>
      </c>
      <c r="Q1090" s="13">
        <v>61.752000000000002</v>
      </c>
      <c r="R1090" s="13">
        <v>92.070000000000007</v>
      </c>
      <c r="S1090" s="13">
        <v>125.42400000000001</v>
      </c>
      <c r="T1090" s="13">
        <v>134.73400000000001</v>
      </c>
      <c r="U1090" s="13">
        <v>204.96600000000001</v>
      </c>
    </row>
    <row r="1091" spans="1:21">
      <c r="A1091" s="1" t="s">
        <v>1022</v>
      </c>
      <c r="B1091" s="1" t="s">
        <v>1023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3">
        <v>0.23218000000000003</v>
      </c>
      <c r="J1091" s="13">
        <v>0.26625899999999997</v>
      </c>
      <c r="K1091" s="13">
        <v>0.66032400000000002</v>
      </c>
      <c r="L1091" s="13">
        <v>1.0147410000000001</v>
      </c>
      <c r="M1091" s="13">
        <v>1.8915829999999998</v>
      </c>
      <c r="N1091" s="13">
        <v>3.3557760000000001</v>
      </c>
      <c r="O1091" s="13">
        <v>26.702999999999999</v>
      </c>
      <c r="P1091" s="13">
        <v>47.699999999999996</v>
      </c>
      <c r="Q1091" s="13">
        <v>96.1</v>
      </c>
      <c r="R1091" s="13">
        <v>155.1</v>
      </c>
      <c r="S1091" s="13">
        <v>208.61100000000002</v>
      </c>
      <c r="T1091" s="13">
        <v>261.38800000000003</v>
      </c>
      <c r="U1091" s="13">
        <v>381.75400000000002</v>
      </c>
    </row>
    <row r="1092" spans="1:21">
      <c r="A1092" s="1" t="s">
        <v>1024</v>
      </c>
      <c r="B1092" s="1" t="s">
        <v>1025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3">
        <v>0.29535500000000003</v>
      </c>
      <c r="J1092" s="13">
        <v>0.33377699999999999</v>
      </c>
      <c r="K1092" s="13">
        <v>0.74734800000000001</v>
      </c>
      <c r="L1092" s="13">
        <v>1.1534250000000001</v>
      </c>
      <c r="M1092" s="13">
        <v>2.3659939999999997</v>
      </c>
      <c r="N1092" s="13">
        <v>3.9121589999999999</v>
      </c>
      <c r="O1092" s="13">
        <v>27.188999999999997</v>
      </c>
      <c r="P1092" s="13">
        <v>44.423999999999999</v>
      </c>
      <c r="Q1092" s="13">
        <v>82.242999999999995</v>
      </c>
      <c r="R1092" s="13">
        <v>127.05000000000001</v>
      </c>
      <c r="S1092" s="13">
        <v>185.679</v>
      </c>
      <c r="T1092" s="13">
        <v>215.73600000000002</v>
      </c>
      <c r="U1092" s="13">
        <v>294.51800000000003</v>
      </c>
    </row>
    <row r="1093" spans="1:21">
      <c r="A1093" s="1" t="s">
        <v>1026</v>
      </c>
      <c r="B1093" s="1" t="s">
        <v>1027</v>
      </c>
      <c r="C1093" s="1">
        <v>0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3">
        <v>0.19598500000000002</v>
      </c>
      <c r="J1093" s="13">
        <v>0.19250999999999999</v>
      </c>
      <c r="K1093" s="13">
        <v>0.41963600000000001</v>
      </c>
      <c r="L1093" s="13">
        <v>0.6543810000000001</v>
      </c>
      <c r="M1093" s="13">
        <v>1.5306779999999998</v>
      </c>
      <c r="N1093" s="13">
        <v>2.7217129999999998</v>
      </c>
      <c r="O1093" s="13">
        <v>22.706999999999997</v>
      </c>
      <c r="P1093" s="13">
        <v>43.253999999999998</v>
      </c>
      <c r="Q1093" s="13">
        <v>79.918000000000006</v>
      </c>
      <c r="R1093" s="13">
        <v>130.614</v>
      </c>
      <c r="S1093" s="13">
        <v>193.05</v>
      </c>
      <c r="T1093" s="13">
        <v>203.81800000000001</v>
      </c>
      <c r="U1093" s="13">
        <v>219.63400000000001</v>
      </c>
    </row>
    <row r="1094" spans="1:21">
      <c r="A1094" s="1" t="s">
        <v>1028</v>
      </c>
      <c r="B1094" s="1" t="s">
        <v>1029</v>
      </c>
      <c r="C1094" s="1">
        <v>0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3">
        <v>0.15694</v>
      </c>
      <c r="J1094" s="13">
        <v>0.176235</v>
      </c>
      <c r="K1094" s="13">
        <v>0.39885999999999999</v>
      </c>
      <c r="L1094" s="13">
        <v>0.63663600000000009</v>
      </c>
      <c r="M1094" s="13">
        <v>1.3819079999999999</v>
      </c>
      <c r="N1094" s="13">
        <v>2.798422</v>
      </c>
      <c r="O1094" s="13">
        <v>22.850999999999999</v>
      </c>
      <c r="P1094" s="13">
        <v>46.367999999999995</v>
      </c>
      <c r="Q1094" s="13">
        <v>80.010999999999996</v>
      </c>
      <c r="R1094" s="13">
        <v>120.97800000000001</v>
      </c>
      <c r="S1094" s="13">
        <v>173.97900000000001</v>
      </c>
      <c r="T1094" s="13">
        <v>227.45200000000003</v>
      </c>
      <c r="U1094" s="13">
        <v>301.08</v>
      </c>
    </row>
    <row r="1095" spans="1:21">
      <c r="A1095" s="1" t="s">
        <v>1030</v>
      </c>
      <c r="B1095" s="1" t="s">
        <v>1031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3">
        <v>0.29079500000000003</v>
      </c>
      <c r="J1095" s="13">
        <v>0.28095300000000001</v>
      </c>
      <c r="K1095" s="13">
        <v>0.56938</v>
      </c>
      <c r="L1095" s="13">
        <v>0.88561200000000007</v>
      </c>
      <c r="M1095" s="13">
        <v>2.0006809999999997</v>
      </c>
      <c r="N1095" s="13">
        <v>3.2178939999999998</v>
      </c>
      <c r="O1095" s="13">
        <v>25.811999999999998</v>
      </c>
      <c r="P1095" s="13">
        <v>51.695999999999998</v>
      </c>
      <c r="Q1095" s="13">
        <v>98.239000000000004</v>
      </c>
      <c r="R1095" s="13">
        <v>142.56</v>
      </c>
      <c r="S1095" s="13">
        <v>173.745</v>
      </c>
      <c r="T1095" s="13">
        <v>188.26400000000001</v>
      </c>
      <c r="U1095" s="13">
        <v>239.32</v>
      </c>
    </row>
    <row r="1096" spans="1:21">
      <c r="A1096" s="1" t="s">
        <v>1032</v>
      </c>
      <c r="B1096" s="1" t="s">
        <v>1033</v>
      </c>
      <c r="C1096" s="1">
        <v>0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3">
        <v>0.31587500000000002</v>
      </c>
      <c r="J1096" s="13">
        <v>0.32922000000000001</v>
      </c>
      <c r="K1096" s="13">
        <v>0.66561599999999999</v>
      </c>
      <c r="L1096" s="13">
        <v>1.092546</v>
      </c>
      <c r="M1096" s="13">
        <v>2.3213629999999998</v>
      </c>
      <c r="N1096" s="13">
        <v>4.108301</v>
      </c>
      <c r="O1096" s="13">
        <v>31.895999999999997</v>
      </c>
      <c r="P1096" s="13">
        <v>58.211999999999996</v>
      </c>
      <c r="Q1096" s="13">
        <v>106.764</v>
      </c>
      <c r="R1096" s="13">
        <v>174.24</v>
      </c>
      <c r="S1096" s="13">
        <v>219.14100000000002</v>
      </c>
      <c r="T1096" s="13">
        <v>274.31600000000003</v>
      </c>
      <c r="U1096" s="13">
        <v>328.48599999999999</v>
      </c>
    </row>
    <row r="1097" spans="1:21">
      <c r="A1097" s="1" t="s">
        <v>1034</v>
      </c>
      <c r="B1097" s="1" t="s">
        <v>1035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3">
        <v>0.28595000000000004</v>
      </c>
      <c r="J1097" s="13">
        <v>0.36716399999999999</v>
      </c>
      <c r="K1097" s="13">
        <v>0.78713599999999995</v>
      </c>
      <c r="L1097" s="13">
        <v>1.0748010000000001</v>
      </c>
      <c r="M1097" s="13">
        <v>2.114738</v>
      </c>
      <c r="N1097" s="13">
        <v>3.3645149999999999</v>
      </c>
      <c r="O1097" s="13">
        <v>26.027999999999999</v>
      </c>
      <c r="P1097" s="13">
        <v>43.47</v>
      </c>
      <c r="Q1097" s="13">
        <v>77.685999999999993</v>
      </c>
      <c r="R1097" s="13">
        <v>120.45</v>
      </c>
      <c r="S1097" s="13">
        <v>172.34100000000001</v>
      </c>
      <c r="T1097" s="13">
        <v>208.262</v>
      </c>
      <c r="U1097" s="13">
        <v>282.55200000000002</v>
      </c>
    </row>
    <row r="1098" spans="1:21">
      <c r="A1098" s="1" t="s">
        <v>1036</v>
      </c>
      <c r="B1098" s="1" t="s">
        <v>1037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3">
        <v>0.35397000000000001</v>
      </c>
      <c r="J1098" s="13">
        <v>0.41050199999999998</v>
      </c>
      <c r="K1098" s="13">
        <v>0.91532000000000002</v>
      </c>
      <c r="L1098" s="13">
        <v>1.2102090000000001</v>
      </c>
      <c r="M1098" s="13">
        <v>2.2673649999999999</v>
      </c>
      <c r="N1098" s="13">
        <v>3.6723219999999999</v>
      </c>
      <c r="O1098" s="13">
        <v>28.151999999999997</v>
      </c>
      <c r="P1098" s="13">
        <v>45.809999999999995</v>
      </c>
      <c r="Q1098" s="13">
        <v>83.638000000000005</v>
      </c>
      <c r="R1098" s="13">
        <v>129.36000000000001</v>
      </c>
      <c r="S1098" s="13">
        <v>163.917</v>
      </c>
      <c r="T1098" s="13">
        <v>194.72800000000001</v>
      </c>
      <c r="U1098" s="13">
        <v>284.48200000000003</v>
      </c>
    </row>
    <row r="1099" spans="1:21">
      <c r="A1099" s="1" t="s">
        <v>1038</v>
      </c>
      <c r="B1099" s="1" t="s">
        <v>1039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  <c r="H1099" s="1">
        <v>0</v>
      </c>
      <c r="I1099" s="13">
        <v>0.34551500000000002</v>
      </c>
      <c r="J1099" s="13">
        <v>0.28802099999999997</v>
      </c>
      <c r="K1099" s="13">
        <v>0.52782799999999996</v>
      </c>
      <c r="L1099" s="13">
        <v>0.80889900000000003</v>
      </c>
      <c r="M1099" s="13">
        <v>1.7631999999999999</v>
      </c>
      <c r="N1099" s="13">
        <v>2.9877669999999998</v>
      </c>
      <c r="O1099" s="13">
        <v>22.283999999999999</v>
      </c>
      <c r="P1099" s="13">
        <v>36.413999999999994</v>
      </c>
      <c r="Q1099" s="13">
        <v>57.195</v>
      </c>
      <c r="R1099" s="13">
        <v>104.01600000000001</v>
      </c>
      <c r="S1099" s="13">
        <v>150.696</v>
      </c>
      <c r="T1099" s="13">
        <v>162.81200000000001</v>
      </c>
      <c r="U1099" s="13">
        <v>156.71600000000001</v>
      </c>
    </row>
    <row r="1100" spans="1:21">
      <c r="A1100" s="1" t="s">
        <v>1040</v>
      </c>
      <c r="B1100" s="1" t="s">
        <v>1041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3">
        <v>0.339055</v>
      </c>
      <c r="J1100" s="13">
        <v>0.31517699999999998</v>
      </c>
      <c r="K1100" s="13">
        <v>0.57447599999999999</v>
      </c>
      <c r="L1100" s="13">
        <v>0.81763500000000011</v>
      </c>
      <c r="M1100" s="13">
        <v>1.7791789999999998</v>
      </c>
      <c r="N1100" s="13">
        <v>2.826581</v>
      </c>
      <c r="O1100" s="13">
        <v>21.968999999999998</v>
      </c>
      <c r="P1100" s="13">
        <v>39.186</v>
      </c>
      <c r="Q1100" s="13">
        <v>59.984999999999999</v>
      </c>
      <c r="R1100" s="13">
        <v>111.87</v>
      </c>
      <c r="S1100" s="13">
        <v>153.27000000000001</v>
      </c>
      <c r="T1100" s="13">
        <v>175.53800000000001</v>
      </c>
      <c r="U1100" s="13">
        <v>167.91</v>
      </c>
    </row>
    <row r="1101" spans="1:21">
      <c r="A1101" s="1" t="s">
        <v>1042</v>
      </c>
      <c r="B1101" s="1" t="s">
        <v>1043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3">
        <v>0.27065500000000003</v>
      </c>
      <c r="J1101" s="13">
        <v>0.26700299999999999</v>
      </c>
      <c r="K1101" s="13">
        <v>0.52214399999999994</v>
      </c>
      <c r="L1101" s="13">
        <v>0.78514800000000007</v>
      </c>
      <c r="M1101" s="13">
        <v>1.6061649999999998</v>
      </c>
      <c r="N1101" s="13">
        <v>2.8197839999999998</v>
      </c>
      <c r="O1101" s="13">
        <v>21.509999999999998</v>
      </c>
      <c r="P1101" s="13">
        <v>38.753999999999998</v>
      </c>
      <c r="Q1101" s="13">
        <v>64.17</v>
      </c>
      <c r="R1101" s="13">
        <v>106.524</v>
      </c>
      <c r="S1101" s="13">
        <v>162.04500000000002</v>
      </c>
      <c r="T1101" s="13">
        <v>186.446</v>
      </c>
      <c r="U1101" s="13">
        <v>256.69</v>
      </c>
    </row>
    <row r="1102" spans="1:21">
      <c r="A1102" s="1" t="s">
        <v>1044</v>
      </c>
      <c r="B1102" s="1" t="s">
        <v>1045</v>
      </c>
      <c r="C1102" s="1">
        <v>0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3">
        <v>0.316635</v>
      </c>
      <c r="J1102" s="13">
        <v>0.29955300000000001</v>
      </c>
      <c r="K1102" s="13">
        <v>0.58721599999999996</v>
      </c>
      <c r="L1102" s="13">
        <v>0.89898900000000004</v>
      </c>
      <c r="M1102" s="13">
        <v>1.9218879999999998</v>
      </c>
      <c r="N1102" s="13">
        <v>3.0916639999999997</v>
      </c>
      <c r="O1102" s="13">
        <v>24.183</v>
      </c>
      <c r="P1102" s="13">
        <v>44.855999999999995</v>
      </c>
      <c r="Q1102" s="13">
        <v>74.741</v>
      </c>
      <c r="R1102" s="13">
        <v>123.75</v>
      </c>
      <c r="S1102" s="13">
        <v>160.05600000000001</v>
      </c>
      <c r="T1102" s="13">
        <v>192.91000000000003</v>
      </c>
      <c r="U1102" s="13">
        <v>229.28399999999999</v>
      </c>
    </row>
    <row r="1103" spans="1:21">
      <c r="A1103" s="1" t="s">
        <v>1046</v>
      </c>
      <c r="B1103" s="1" t="s">
        <v>1047</v>
      </c>
      <c r="C1103" s="1">
        <v>0</v>
      </c>
      <c r="D1103" s="1">
        <v>0</v>
      </c>
      <c r="E1103" s="1">
        <v>0</v>
      </c>
      <c r="F1103" s="1">
        <v>0</v>
      </c>
      <c r="G1103" s="1">
        <v>0</v>
      </c>
      <c r="H1103" s="1">
        <v>0</v>
      </c>
      <c r="I1103" s="13">
        <v>0.20330000000000001</v>
      </c>
      <c r="J1103" s="13">
        <v>0.21269099999999999</v>
      </c>
      <c r="K1103" s="13">
        <v>0.42257600000000001</v>
      </c>
      <c r="L1103" s="13">
        <v>0.72508800000000007</v>
      </c>
      <c r="M1103" s="13">
        <v>1.7505269999999999</v>
      </c>
      <c r="N1103" s="13">
        <v>3.0295199999999998</v>
      </c>
      <c r="O1103" s="13">
        <v>25.712999999999997</v>
      </c>
      <c r="P1103" s="13">
        <v>47.321999999999996</v>
      </c>
      <c r="Q1103" s="13">
        <v>84.599000000000004</v>
      </c>
      <c r="R1103" s="13">
        <v>122.82600000000001</v>
      </c>
      <c r="S1103" s="13">
        <v>167.07600000000002</v>
      </c>
      <c r="T1103" s="13">
        <v>179.78</v>
      </c>
      <c r="U1103" s="13">
        <v>261.322</v>
      </c>
    </row>
    <row r="1104" spans="1:21">
      <c r="A1104" s="1" t="s">
        <v>1048</v>
      </c>
      <c r="B1104" s="1" t="s">
        <v>1049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3">
        <v>0.38684000000000002</v>
      </c>
      <c r="J1104" s="13">
        <v>0.35786400000000002</v>
      </c>
      <c r="K1104" s="13">
        <v>0.62876799999999999</v>
      </c>
      <c r="L1104" s="13">
        <v>0.89625900000000003</v>
      </c>
      <c r="M1104" s="13">
        <v>2.0320879999999999</v>
      </c>
      <c r="N1104" s="13">
        <v>3.4460789999999997</v>
      </c>
      <c r="O1104" s="13">
        <v>25.442999999999998</v>
      </c>
      <c r="P1104" s="13">
        <v>39.51</v>
      </c>
      <c r="Q1104" s="13">
        <v>77.716999999999999</v>
      </c>
      <c r="R1104" s="13">
        <v>121.77000000000001</v>
      </c>
      <c r="S1104" s="13">
        <v>155.142</v>
      </c>
      <c r="T1104" s="13">
        <v>157.358</v>
      </c>
      <c r="U1104" s="13">
        <v>194.54400000000001</v>
      </c>
    </row>
    <row r="1105" spans="1:21">
      <c r="A1105" s="1" t="s">
        <v>1050</v>
      </c>
      <c r="B1105" s="1" t="s">
        <v>1051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3">
        <v>0.26049</v>
      </c>
      <c r="J1105" s="13">
        <v>0.27379199999999998</v>
      </c>
      <c r="K1105" s="13">
        <v>0.57761200000000001</v>
      </c>
      <c r="L1105" s="13">
        <v>0.87851400000000002</v>
      </c>
      <c r="M1105" s="13">
        <v>1.9257449999999998</v>
      </c>
      <c r="N1105" s="13">
        <v>3.7111619999999998</v>
      </c>
      <c r="O1105" s="13">
        <v>29.771999999999998</v>
      </c>
      <c r="P1105" s="13">
        <v>61.613999999999997</v>
      </c>
      <c r="Q1105" s="13">
        <v>128.83600000000001</v>
      </c>
      <c r="R1105" s="13">
        <v>207.96600000000001</v>
      </c>
      <c r="S1105" s="13">
        <v>301.74299999999999</v>
      </c>
      <c r="T1105" s="13">
        <v>363.19600000000003</v>
      </c>
      <c r="U1105" s="13">
        <v>522.64400000000001</v>
      </c>
    </row>
    <row r="1106" spans="1:21">
      <c r="A1106" s="1" t="s">
        <v>1052</v>
      </c>
      <c r="B1106" s="1" t="s">
        <v>1053</v>
      </c>
      <c r="C1106" s="1">
        <v>0</v>
      </c>
      <c r="D1106" s="1">
        <v>0</v>
      </c>
      <c r="E1106" s="1">
        <v>0</v>
      </c>
      <c r="F1106" s="1">
        <v>0</v>
      </c>
      <c r="G1106" s="1">
        <v>0</v>
      </c>
      <c r="H1106" s="1">
        <v>0</v>
      </c>
      <c r="I1106" s="13">
        <v>0.35549000000000003</v>
      </c>
      <c r="J1106" s="13">
        <v>0.38408999999999999</v>
      </c>
      <c r="K1106" s="13">
        <v>0.78576400000000002</v>
      </c>
      <c r="L1106" s="13">
        <v>1.024842</v>
      </c>
      <c r="M1106" s="13">
        <v>2.1588179999999997</v>
      </c>
      <c r="N1106" s="13">
        <v>3.2314879999999997</v>
      </c>
      <c r="O1106" s="13">
        <v>25.217999999999996</v>
      </c>
      <c r="P1106" s="13">
        <v>43.793999999999997</v>
      </c>
      <c r="Q1106" s="13">
        <v>72.043999999999997</v>
      </c>
      <c r="R1106" s="13">
        <v>116.95200000000001</v>
      </c>
      <c r="S1106" s="13">
        <v>157.59900000000002</v>
      </c>
      <c r="T1106" s="13">
        <v>197.15200000000002</v>
      </c>
      <c r="U1106" s="13">
        <v>218.09</v>
      </c>
    </row>
    <row r="1107" spans="1:21">
      <c r="A1107" s="1" t="s">
        <v>1054</v>
      </c>
      <c r="B1107" s="1" t="s">
        <v>1055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3">
        <v>0.21508000000000002</v>
      </c>
      <c r="J1107" s="13">
        <v>0.23194199999999998</v>
      </c>
      <c r="K1107" s="13">
        <v>0.48078799999999999</v>
      </c>
      <c r="L1107" s="13">
        <v>0.84657300000000002</v>
      </c>
      <c r="M1107" s="13">
        <v>1.9874569999999998</v>
      </c>
      <c r="N1107" s="13">
        <v>3.5771639999999998</v>
      </c>
      <c r="O1107" s="13">
        <v>29.519999999999996</v>
      </c>
      <c r="P1107" s="13">
        <v>53.675999999999995</v>
      </c>
      <c r="Q1107" s="13">
        <v>103.416</v>
      </c>
      <c r="R1107" s="13">
        <v>163.35</v>
      </c>
      <c r="S1107" s="13">
        <v>231.07500000000002</v>
      </c>
      <c r="T1107" s="13">
        <v>258.358</v>
      </c>
      <c r="U1107" s="13">
        <v>304.94</v>
      </c>
    </row>
    <row r="1108" spans="1:21">
      <c r="A1108" s="1" t="s">
        <v>1056</v>
      </c>
      <c r="B1108" s="1" t="s">
        <v>1057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3">
        <v>0.28186500000000003</v>
      </c>
      <c r="J1108" s="13">
        <v>0.25742399999999999</v>
      </c>
      <c r="K1108" s="13">
        <v>0.53860799999999998</v>
      </c>
      <c r="L1108" s="13">
        <v>0.92246700000000004</v>
      </c>
      <c r="M1108" s="13">
        <v>2.1362269999999999</v>
      </c>
      <c r="N1108" s="13">
        <v>3.619888</v>
      </c>
      <c r="O1108" s="13">
        <v>28.601999999999997</v>
      </c>
      <c r="P1108" s="13">
        <v>58.769999999999996</v>
      </c>
      <c r="Q1108" s="13">
        <v>111.91</v>
      </c>
      <c r="R1108" s="13">
        <v>185.06400000000002</v>
      </c>
      <c r="S1108" s="13">
        <v>218.55600000000001</v>
      </c>
      <c r="T1108" s="13">
        <v>220.584</v>
      </c>
      <c r="U1108" s="13">
        <v>304.16800000000001</v>
      </c>
    </row>
    <row r="1109" spans="1:21">
      <c r="A1109" s="1" t="s">
        <v>1058</v>
      </c>
      <c r="B1109" s="1" t="s">
        <v>1059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H1109" s="1">
        <v>0</v>
      </c>
      <c r="I1109" s="13">
        <v>0.43510000000000004</v>
      </c>
      <c r="J1109" s="13">
        <v>0.40957199999999999</v>
      </c>
      <c r="K1109" s="13">
        <v>0.72676799999999997</v>
      </c>
      <c r="L1109" s="13">
        <v>0.94294200000000006</v>
      </c>
      <c r="M1109" s="13">
        <v>2.015558</v>
      </c>
      <c r="N1109" s="13">
        <v>3.4781219999999999</v>
      </c>
      <c r="O1109" s="13">
        <v>25.766999999999999</v>
      </c>
      <c r="P1109" s="13">
        <v>43.883999999999993</v>
      </c>
      <c r="Q1109" s="13">
        <v>71.424000000000007</v>
      </c>
      <c r="R1109" s="13">
        <v>103.95</v>
      </c>
      <c r="S1109" s="13">
        <v>138.411</v>
      </c>
      <c r="T1109" s="13">
        <v>168.46800000000002</v>
      </c>
      <c r="U1109" s="13">
        <v>228.126</v>
      </c>
    </row>
    <row r="1110" spans="1:21">
      <c r="A1110" s="1" t="s">
        <v>1060</v>
      </c>
      <c r="B1110" s="1" t="s">
        <v>1061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3">
        <v>0.32195499999999999</v>
      </c>
      <c r="J1110" s="13">
        <v>0.28867199999999998</v>
      </c>
      <c r="K1110" s="13">
        <v>0.58799999999999997</v>
      </c>
      <c r="L1110" s="13">
        <v>0.96505500000000011</v>
      </c>
      <c r="M1110" s="13">
        <v>2.2172239999999999</v>
      </c>
      <c r="N1110" s="13">
        <v>3.93255</v>
      </c>
      <c r="O1110" s="13">
        <v>32.381999999999998</v>
      </c>
      <c r="P1110" s="13">
        <v>64.763999999999996</v>
      </c>
      <c r="Q1110" s="13">
        <v>117.86199999999999</v>
      </c>
      <c r="R1110" s="13">
        <v>187.572</v>
      </c>
      <c r="S1110" s="13">
        <v>237.393</v>
      </c>
      <c r="T1110" s="13">
        <v>269.46800000000002</v>
      </c>
      <c r="U1110" s="13">
        <v>409.54599999999999</v>
      </c>
    </row>
    <row r="1111" spans="1:21">
      <c r="A1111" s="1" t="s">
        <v>1062</v>
      </c>
      <c r="B1111" s="1" t="s">
        <v>1063</v>
      </c>
      <c r="C1111" s="1">
        <v>0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3">
        <v>0.40118500000000001</v>
      </c>
      <c r="J1111" s="13">
        <v>0.33470699999999998</v>
      </c>
      <c r="K1111" s="13">
        <v>0.58486399999999994</v>
      </c>
      <c r="L1111" s="13">
        <v>0.83237700000000003</v>
      </c>
      <c r="M1111" s="13">
        <v>1.7356499999999999</v>
      </c>
      <c r="N1111" s="13">
        <v>2.9955349999999998</v>
      </c>
      <c r="O1111" s="13">
        <v>22.77</v>
      </c>
      <c r="P1111" s="13">
        <v>38.393999999999998</v>
      </c>
      <c r="Q1111" s="13">
        <v>69.626000000000005</v>
      </c>
      <c r="R1111" s="13">
        <v>103.35600000000001</v>
      </c>
      <c r="S1111" s="13">
        <v>152.56800000000001</v>
      </c>
      <c r="T1111" s="13">
        <v>165.23600000000002</v>
      </c>
      <c r="U1111" s="13">
        <v>213.072</v>
      </c>
    </row>
    <row r="1112" spans="1:21">
      <c r="A1112" s="1" t="s">
        <v>1064</v>
      </c>
      <c r="B1112" s="1" t="s">
        <v>1065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3">
        <v>0.22534000000000001</v>
      </c>
      <c r="J1112" s="13">
        <v>0.23510399999999998</v>
      </c>
      <c r="K1112" s="13">
        <v>0.53939199999999998</v>
      </c>
      <c r="L1112" s="13">
        <v>0.84411600000000009</v>
      </c>
      <c r="M1112" s="13">
        <v>1.8970929999999999</v>
      </c>
      <c r="N1112" s="13">
        <v>3.423746</v>
      </c>
      <c r="O1112" s="13">
        <v>28.106999999999999</v>
      </c>
      <c r="P1112" s="13">
        <v>53.603999999999999</v>
      </c>
      <c r="Q1112" s="13">
        <v>102.331</v>
      </c>
      <c r="R1112" s="13">
        <v>164.60400000000001</v>
      </c>
      <c r="S1112" s="13">
        <v>237.86100000000002</v>
      </c>
      <c r="T1112" s="13">
        <v>267.65000000000003</v>
      </c>
      <c r="U1112" s="13">
        <v>352.80400000000003</v>
      </c>
    </row>
    <row r="1113" spans="1:21">
      <c r="A1113" s="1" t="s">
        <v>1066</v>
      </c>
      <c r="B1113" s="1" t="s">
        <v>1067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3">
        <v>0.17784</v>
      </c>
      <c r="J1113" s="13">
        <v>0.16730699999999998</v>
      </c>
      <c r="K1113" s="13">
        <v>0.35181999999999997</v>
      </c>
      <c r="L1113" s="13">
        <v>0.58039800000000008</v>
      </c>
      <c r="M1113" s="13">
        <v>1.373092</v>
      </c>
      <c r="N1113" s="13">
        <v>2.6032509999999998</v>
      </c>
      <c r="O1113" s="13">
        <v>23.588999999999999</v>
      </c>
      <c r="P1113" s="13">
        <v>43.955999999999996</v>
      </c>
      <c r="Q1113" s="13">
        <v>80.507000000000005</v>
      </c>
      <c r="R1113" s="13">
        <v>128.964</v>
      </c>
      <c r="S1113" s="13">
        <v>157.482</v>
      </c>
      <c r="T1113" s="13">
        <v>180.38600000000002</v>
      </c>
      <c r="U1113" s="13">
        <v>262.86599999999999</v>
      </c>
    </row>
    <row r="1114" spans="1:21">
      <c r="A1114" s="1" t="s">
        <v>1068</v>
      </c>
      <c r="B1114" s="1" t="s">
        <v>1069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3">
        <v>0.17812500000000001</v>
      </c>
      <c r="J1114" s="13">
        <v>0.175677</v>
      </c>
      <c r="K1114" s="13">
        <v>0.37514399999999998</v>
      </c>
      <c r="L1114" s="13">
        <v>0.63991200000000004</v>
      </c>
      <c r="M1114" s="13">
        <v>1.5185559999999998</v>
      </c>
      <c r="N1114" s="13">
        <v>2.733365</v>
      </c>
      <c r="O1114" s="13">
        <v>21.276</v>
      </c>
      <c r="P1114" s="13">
        <v>43.181999999999995</v>
      </c>
      <c r="Q1114" s="13">
        <v>76.787000000000006</v>
      </c>
      <c r="R1114" s="13">
        <v>113.256</v>
      </c>
      <c r="S1114" s="13">
        <v>143.32500000000002</v>
      </c>
      <c r="T1114" s="13">
        <v>129.684</v>
      </c>
      <c r="U1114" s="13">
        <v>155.94400000000002</v>
      </c>
    </row>
    <row r="1115" spans="1:21">
      <c r="A1115" s="1" t="s">
        <v>1070</v>
      </c>
      <c r="B1115" s="1" t="s">
        <v>1071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3">
        <v>0.27835000000000004</v>
      </c>
      <c r="J1115" s="13">
        <v>0.26384099999999999</v>
      </c>
      <c r="K1115" s="13">
        <v>0.51136399999999993</v>
      </c>
      <c r="L1115" s="13">
        <v>0.81900000000000006</v>
      </c>
      <c r="M1115" s="13">
        <v>1.7846889999999997</v>
      </c>
      <c r="N1115" s="13">
        <v>2.9906799999999998</v>
      </c>
      <c r="O1115" s="13">
        <v>22.751999999999999</v>
      </c>
      <c r="P1115" s="13">
        <v>40.68</v>
      </c>
      <c r="Q1115" s="13">
        <v>77.251999999999995</v>
      </c>
      <c r="R1115" s="13">
        <v>118.40400000000001</v>
      </c>
      <c r="S1115" s="13">
        <v>146.36700000000002</v>
      </c>
      <c r="T1115" s="13">
        <v>143.42000000000002</v>
      </c>
      <c r="U1115" s="13">
        <v>179.876</v>
      </c>
    </row>
    <row r="1116" spans="1:21">
      <c r="A1116" s="1" t="s">
        <v>1072</v>
      </c>
      <c r="B1116" s="1" t="s">
        <v>1073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s="13">
        <v>0.20273000000000002</v>
      </c>
      <c r="J1116" s="13">
        <v>0.21083099999999999</v>
      </c>
      <c r="K1116" s="13">
        <v>0.38200400000000001</v>
      </c>
      <c r="L1116" s="13">
        <v>0.6374550000000001</v>
      </c>
      <c r="M1116" s="13">
        <v>1.4210289999999999</v>
      </c>
      <c r="N1116" s="13">
        <v>2.361472</v>
      </c>
      <c r="O1116" s="13">
        <v>19.268999999999998</v>
      </c>
      <c r="P1116" s="13">
        <v>36.287999999999997</v>
      </c>
      <c r="Q1116" s="13">
        <v>64.076999999999998</v>
      </c>
      <c r="R1116" s="13">
        <v>102.432</v>
      </c>
      <c r="S1116" s="13">
        <v>125.54100000000001</v>
      </c>
      <c r="T1116" s="13">
        <v>144.02600000000001</v>
      </c>
      <c r="U1116" s="13">
        <v>152.85599999999999</v>
      </c>
    </row>
    <row r="1117" spans="1:21">
      <c r="A1117" s="1" t="s">
        <v>1074</v>
      </c>
      <c r="B1117" s="1" t="s">
        <v>1075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3">
        <v>0.24434</v>
      </c>
      <c r="J1117" s="13">
        <v>0.23305799999999999</v>
      </c>
      <c r="K1117" s="13">
        <v>0.46412799999999999</v>
      </c>
      <c r="L1117" s="13">
        <v>0.71526000000000001</v>
      </c>
      <c r="M1117" s="13">
        <v>1.7174669999999999</v>
      </c>
      <c r="N1117" s="13">
        <v>3.1198229999999998</v>
      </c>
      <c r="O1117" s="13">
        <v>25.784999999999997</v>
      </c>
      <c r="P1117" s="13">
        <v>46.007999999999996</v>
      </c>
      <c r="Q1117" s="13">
        <v>81.623000000000005</v>
      </c>
      <c r="R1117" s="13">
        <v>121.968</v>
      </c>
      <c r="S1117" s="13">
        <v>159.12</v>
      </c>
      <c r="T1117" s="13">
        <v>181.39600000000002</v>
      </c>
      <c r="U1117" s="13">
        <v>236.61799999999999</v>
      </c>
    </row>
    <row r="1118" spans="1:21">
      <c r="A1118" s="1" t="s">
        <v>1076</v>
      </c>
      <c r="B1118" s="1" t="s">
        <v>1077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3">
        <v>0.21859500000000001</v>
      </c>
      <c r="J1118" s="13">
        <v>0.20785499999999998</v>
      </c>
      <c r="K1118" s="13">
        <v>0.45276</v>
      </c>
      <c r="L1118" s="13">
        <v>0.75348000000000004</v>
      </c>
      <c r="M1118" s="13">
        <v>1.5852269999999999</v>
      </c>
      <c r="N1118" s="13">
        <v>2.8460009999999998</v>
      </c>
      <c r="O1118" s="13">
        <v>24.983999999999998</v>
      </c>
      <c r="P1118" s="13">
        <v>47.717999999999996</v>
      </c>
      <c r="Q1118" s="13">
        <v>85.807999999999993</v>
      </c>
      <c r="R1118" s="13">
        <v>136.488</v>
      </c>
      <c r="S1118" s="13">
        <v>180.64800000000002</v>
      </c>
      <c r="T1118" s="13">
        <v>203.81800000000001</v>
      </c>
      <c r="U1118" s="13">
        <v>255.91800000000001</v>
      </c>
    </row>
    <row r="1119" spans="1:21">
      <c r="A1119" s="1" t="s">
        <v>1078</v>
      </c>
      <c r="B1119" s="1" t="s">
        <v>1079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3">
        <v>0.22467500000000001</v>
      </c>
      <c r="J1119" s="13">
        <v>0.195021</v>
      </c>
      <c r="K1119" s="13">
        <v>0.38435599999999998</v>
      </c>
      <c r="L1119" s="13">
        <v>0.6027840000000001</v>
      </c>
      <c r="M1119" s="13">
        <v>1.2898909999999999</v>
      </c>
      <c r="N1119" s="13">
        <v>2.2721399999999998</v>
      </c>
      <c r="O1119" s="13">
        <v>19.790999999999997</v>
      </c>
      <c r="P1119" s="13">
        <v>36.485999999999997</v>
      </c>
      <c r="Q1119" s="13">
        <v>63.426000000000002</v>
      </c>
      <c r="R1119" s="13">
        <v>105.60000000000001</v>
      </c>
      <c r="S1119" s="13">
        <v>149.994</v>
      </c>
      <c r="T1119" s="13">
        <v>179.982</v>
      </c>
      <c r="U1119" s="13">
        <v>216.16</v>
      </c>
    </row>
    <row r="1120" spans="1:21">
      <c r="A1120" s="1" t="s">
        <v>1080</v>
      </c>
      <c r="B1120" s="1" t="s">
        <v>1081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3">
        <v>0.30438000000000004</v>
      </c>
      <c r="J1120" s="13">
        <v>0.27249000000000001</v>
      </c>
      <c r="K1120" s="13">
        <v>0.47431999999999996</v>
      </c>
      <c r="L1120" s="13">
        <v>0.72044700000000006</v>
      </c>
      <c r="M1120" s="13">
        <v>1.4535379999999998</v>
      </c>
      <c r="N1120" s="13">
        <v>2.6780179999999998</v>
      </c>
      <c r="O1120" s="13">
        <v>22.706999999999997</v>
      </c>
      <c r="P1120" s="13">
        <v>38.933999999999997</v>
      </c>
      <c r="Q1120" s="13">
        <v>67.114999999999995</v>
      </c>
      <c r="R1120" s="13">
        <v>102.696</v>
      </c>
      <c r="S1120" s="13">
        <v>136.18800000000002</v>
      </c>
      <c r="T1120" s="13">
        <v>135.34</v>
      </c>
      <c r="U1120" s="13">
        <v>169.84</v>
      </c>
    </row>
    <row r="1121" spans="1:21">
      <c r="A1121" s="1" t="s">
        <v>1082</v>
      </c>
      <c r="B1121" s="1" t="s">
        <v>1083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3">
        <v>0.22344</v>
      </c>
      <c r="J1121" s="13">
        <v>0.212784</v>
      </c>
      <c r="K1121" s="13">
        <v>0.40767999999999999</v>
      </c>
      <c r="L1121" s="13">
        <v>0.60196500000000008</v>
      </c>
      <c r="M1121" s="13">
        <v>1.3014619999999999</v>
      </c>
      <c r="N1121" s="13">
        <v>2.4566300000000001</v>
      </c>
      <c r="O1121" s="13">
        <v>20.843999999999998</v>
      </c>
      <c r="P1121" s="13">
        <v>34.757999999999996</v>
      </c>
      <c r="Q1121" s="13">
        <v>59.737000000000002</v>
      </c>
      <c r="R1121" s="13">
        <v>88.044000000000011</v>
      </c>
      <c r="S1121" s="13">
        <v>132.56100000000001</v>
      </c>
      <c r="T1121" s="13">
        <v>134.73400000000001</v>
      </c>
      <c r="U1121" s="13">
        <v>167.13800000000001</v>
      </c>
    </row>
    <row r="1122" spans="1:21">
      <c r="A1122" s="1" t="s">
        <v>1084</v>
      </c>
      <c r="B1122" s="1" t="s">
        <v>1085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3">
        <v>0.25745000000000001</v>
      </c>
      <c r="J1122" s="13">
        <v>0.228687</v>
      </c>
      <c r="K1122" s="13">
        <v>0.42649599999999999</v>
      </c>
      <c r="L1122" s="13">
        <v>0.552006</v>
      </c>
      <c r="M1122" s="13">
        <v>1.061777</v>
      </c>
      <c r="N1122" s="13">
        <v>1.7613939999999999</v>
      </c>
      <c r="O1122" s="13">
        <v>14.004</v>
      </c>
      <c r="P1122" s="13">
        <v>26.837999999999997</v>
      </c>
      <c r="Q1122" s="13">
        <v>44.33</v>
      </c>
      <c r="R1122" s="13">
        <v>67.38600000000001</v>
      </c>
      <c r="S1122" s="13">
        <v>107.289</v>
      </c>
      <c r="T1122" s="13">
        <v>114.736</v>
      </c>
      <c r="U1122" s="13">
        <v>163.27799999999999</v>
      </c>
    </row>
    <row r="1123" spans="1:21">
      <c r="A1123" s="1" t="s">
        <v>1086</v>
      </c>
      <c r="B1123" s="1" t="s">
        <v>1087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3">
        <v>0.26267499999999999</v>
      </c>
      <c r="J1123" s="13">
        <v>0.26997899999999997</v>
      </c>
      <c r="K1123" s="13">
        <v>0.53762799999999999</v>
      </c>
      <c r="L1123" s="13">
        <v>0.74993100000000001</v>
      </c>
      <c r="M1123" s="13">
        <v>1.6651219999999998</v>
      </c>
      <c r="N1123" s="13">
        <v>3.1334169999999997</v>
      </c>
      <c r="O1123" s="13">
        <v>24.93</v>
      </c>
      <c r="P1123" s="13">
        <v>44.765999999999998</v>
      </c>
      <c r="Q1123" s="13">
        <v>70.494</v>
      </c>
      <c r="R1123" s="13">
        <v>111.27600000000001</v>
      </c>
      <c r="S1123" s="13">
        <v>170.352</v>
      </c>
      <c r="T1123" s="13">
        <v>215.33200000000002</v>
      </c>
      <c r="U1123" s="13">
        <v>260.16399999999999</v>
      </c>
    </row>
    <row r="1124" spans="1:21">
      <c r="A1124" s="1" t="s">
        <v>1088</v>
      </c>
      <c r="B1124" s="1" t="s">
        <v>1089</v>
      </c>
      <c r="C1124" s="1">
        <v>0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3">
        <v>0.23075500000000002</v>
      </c>
      <c r="J1124" s="13">
        <v>0.20264699999999999</v>
      </c>
      <c r="K1124" s="13">
        <v>0.36456</v>
      </c>
      <c r="L1124" s="13">
        <v>0.56483700000000003</v>
      </c>
      <c r="M1124" s="13">
        <v>1.2750139999999999</v>
      </c>
      <c r="N1124" s="13">
        <v>2.3964279999999998</v>
      </c>
      <c r="O1124" s="13">
        <v>19.619999999999997</v>
      </c>
      <c r="P1124" s="13">
        <v>34.271999999999998</v>
      </c>
      <c r="Q1124" s="13">
        <v>63.829000000000001</v>
      </c>
      <c r="R1124" s="13">
        <v>100.188</v>
      </c>
      <c r="S1124" s="13">
        <v>125.89200000000001</v>
      </c>
      <c r="T1124" s="13">
        <v>132.916</v>
      </c>
      <c r="U1124" s="13">
        <v>160.96200000000002</v>
      </c>
    </row>
    <row r="1125" spans="1:21">
      <c r="A1125" s="1" t="s">
        <v>1090</v>
      </c>
      <c r="B1125" s="1" t="s">
        <v>1091</v>
      </c>
      <c r="C1125" s="1">
        <v>0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3">
        <v>0.28443000000000002</v>
      </c>
      <c r="J1125" s="13">
        <v>0.25742399999999999</v>
      </c>
      <c r="K1125" s="13">
        <v>0.47275200000000001</v>
      </c>
      <c r="L1125" s="13">
        <v>0.71089200000000008</v>
      </c>
      <c r="M1125" s="13">
        <v>1.6904679999999999</v>
      </c>
      <c r="N1125" s="13">
        <v>2.9809699999999997</v>
      </c>
      <c r="O1125" s="13">
        <v>23.390999999999998</v>
      </c>
      <c r="P1125" s="13">
        <v>43.955999999999996</v>
      </c>
      <c r="Q1125" s="13">
        <v>73.129000000000005</v>
      </c>
      <c r="R1125" s="13">
        <v>115.17</v>
      </c>
      <c r="S1125" s="13">
        <v>143.09100000000001</v>
      </c>
      <c r="T1125" s="13">
        <v>174.32600000000002</v>
      </c>
      <c r="U1125" s="13">
        <v>186.82400000000001</v>
      </c>
    </row>
    <row r="1126" spans="1:21">
      <c r="A1126" s="1" t="s">
        <v>1092</v>
      </c>
      <c r="B1126" s="1" t="s">
        <v>1093</v>
      </c>
      <c r="C1126" s="1">
        <v>0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3">
        <v>0.1938</v>
      </c>
      <c r="J1126" s="13">
        <v>0.207204</v>
      </c>
      <c r="K1126" s="13">
        <v>0.46138399999999996</v>
      </c>
      <c r="L1126" s="13">
        <v>0.77859600000000007</v>
      </c>
      <c r="M1126" s="13">
        <v>1.9384179999999998</v>
      </c>
      <c r="N1126" s="13">
        <v>3.6441629999999998</v>
      </c>
      <c r="O1126" s="13">
        <v>28.403999999999996</v>
      </c>
      <c r="P1126" s="13">
        <v>54.107999999999997</v>
      </c>
      <c r="Q1126" s="13">
        <v>97.278000000000006</v>
      </c>
      <c r="R1126" s="13">
        <v>159.06</v>
      </c>
      <c r="S1126" s="13">
        <v>198.66600000000003</v>
      </c>
      <c r="T1126" s="13">
        <v>232.50200000000001</v>
      </c>
      <c r="U1126" s="13">
        <v>337.36400000000003</v>
      </c>
    </row>
    <row r="1127" spans="1:21">
      <c r="A1127" s="1" t="s">
        <v>1094</v>
      </c>
      <c r="B1127" s="1" t="s">
        <v>1095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3">
        <v>0.30590000000000001</v>
      </c>
      <c r="J1127" s="13">
        <v>0.269235</v>
      </c>
      <c r="K1127" s="13">
        <v>0.47824</v>
      </c>
      <c r="L1127" s="13">
        <v>0.69123600000000007</v>
      </c>
      <c r="M1127" s="13">
        <v>1.5956959999999998</v>
      </c>
      <c r="N1127" s="13">
        <v>2.8557109999999999</v>
      </c>
      <c r="O1127" s="13">
        <v>21.806999999999999</v>
      </c>
      <c r="P1127" s="13">
        <v>35.207999999999998</v>
      </c>
      <c r="Q1127" s="13">
        <v>60.109000000000002</v>
      </c>
      <c r="R1127" s="13">
        <v>96.03</v>
      </c>
      <c r="S1127" s="13">
        <v>126.94500000000001</v>
      </c>
      <c r="T1127" s="13">
        <v>150.28800000000001</v>
      </c>
      <c r="U1127" s="13">
        <v>150.154</v>
      </c>
    </row>
    <row r="1128" spans="1:21">
      <c r="A1128" s="1" t="s">
        <v>1096</v>
      </c>
      <c r="B1128" s="1" t="s">
        <v>1097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3">
        <v>0.30020000000000002</v>
      </c>
      <c r="J1128" s="13">
        <v>0.29434499999999997</v>
      </c>
      <c r="K1128" s="13">
        <v>0.545076</v>
      </c>
      <c r="L1128" s="13">
        <v>0.79361100000000007</v>
      </c>
      <c r="M1128" s="13">
        <v>1.8739509999999999</v>
      </c>
      <c r="N1128" s="13">
        <v>2.9236809999999998</v>
      </c>
      <c r="O1128" s="13">
        <v>23.102999999999998</v>
      </c>
      <c r="P1128" s="13">
        <v>39.545999999999999</v>
      </c>
      <c r="Q1128" s="13">
        <v>74.989000000000004</v>
      </c>
      <c r="R1128" s="13">
        <v>121.70400000000001</v>
      </c>
      <c r="S1128" s="13">
        <v>156.66300000000001</v>
      </c>
      <c r="T1128" s="13">
        <v>154.732</v>
      </c>
      <c r="U1128" s="13">
        <v>193.386</v>
      </c>
    </row>
    <row r="1129" spans="1:21">
      <c r="A1129" s="1" t="s">
        <v>1098</v>
      </c>
      <c r="B1129" s="1" t="s">
        <v>1099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3">
        <v>0.18867</v>
      </c>
      <c r="J1129" s="13">
        <v>0.152334</v>
      </c>
      <c r="K1129" s="13">
        <v>0.29870399999999997</v>
      </c>
      <c r="L1129" s="13">
        <v>0.5042310000000001</v>
      </c>
      <c r="M1129" s="13">
        <v>1.1201829999999999</v>
      </c>
      <c r="N1129" s="13">
        <v>1.910928</v>
      </c>
      <c r="O1129" s="13">
        <v>15.227999999999998</v>
      </c>
      <c r="P1129" s="13">
        <v>27.971999999999998</v>
      </c>
      <c r="Q1129" s="13">
        <v>46.5</v>
      </c>
      <c r="R1129" s="13">
        <v>76.75800000000001</v>
      </c>
      <c r="S1129" s="13">
        <v>96.64200000000001</v>
      </c>
      <c r="T1129" s="13">
        <v>127.05800000000001</v>
      </c>
      <c r="U1129" s="13">
        <v>170.61199999999999</v>
      </c>
    </row>
    <row r="1130" spans="1:21">
      <c r="A1130" s="1" t="s">
        <v>1100</v>
      </c>
      <c r="B1130" s="1" t="s">
        <v>1101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3">
        <v>0.14088500000000001</v>
      </c>
      <c r="J1130" s="13">
        <v>0.150009</v>
      </c>
      <c r="K1130" s="13">
        <v>0.26597199999999999</v>
      </c>
      <c r="L1130" s="13">
        <v>0.51651600000000009</v>
      </c>
      <c r="M1130" s="13">
        <v>1.2485659999999998</v>
      </c>
      <c r="N1130" s="13">
        <v>2.387689</v>
      </c>
      <c r="O1130" s="13">
        <v>19.853999999999999</v>
      </c>
      <c r="P1130" s="13">
        <v>37.547999999999995</v>
      </c>
      <c r="Q1130" s="13">
        <v>69.718999999999994</v>
      </c>
      <c r="R1130" s="13">
        <v>110.41800000000001</v>
      </c>
      <c r="S1130" s="13">
        <v>147.654</v>
      </c>
      <c r="T1130" s="13">
        <v>182.20400000000001</v>
      </c>
      <c r="U1130" s="13">
        <v>276.762</v>
      </c>
    </row>
    <row r="1131" spans="1:21">
      <c r="A1131" s="1" t="s">
        <v>1102</v>
      </c>
      <c r="B1131" s="1" t="s">
        <v>1103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3">
        <v>0.17128500000000002</v>
      </c>
      <c r="J1131" s="13">
        <v>0.16572599999999998</v>
      </c>
      <c r="K1131" s="13">
        <v>0.37024399999999996</v>
      </c>
      <c r="L1131" s="13">
        <v>0.59650500000000006</v>
      </c>
      <c r="M1131" s="13">
        <v>1.5075359999999998</v>
      </c>
      <c r="N1131" s="13">
        <v>2.873189</v>
      </c>
      <c r="O1131" s="13">
        <v>25.064999999999998</v>
      </c>
      <c r="P1131" s="13">
        <v>49.103999999999999</v>
      </c>
      <c r="Q1131" s="13">
        <v>85.435999999999993</v>
      </c>
      <c r="R1131" s="13">
        <v>130.35</v>
      </c>
      <c r="S1131" s="13">
        <v>187.20000000000002</v>
      </c>
      <c r="T1131" s="13">
        <v>221.59400000000002</v>
      </c>
      <c r="U1131" s="13">
        <v>311.11599999999999</v>
      </c>
    </row>
    <row r="1132" spans="1:21">
      <c r="A1132" s="1" t="s">
        <v>1104</v>
      </c>
      <c r="B1132" s="1" t="s">
        <v>1105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3">
        <v>0.19484500000000002</v>
      </c>
      <c r="J1132" s="13">
        <v>0.166656</v>
      </c>
      <c r="K1132" s="13">
        <v>0.39239199999999996</v>
      </c>
      <c r="L1132" s="13">
        <v>0.628992</v>
      </c>
      <c r="M1132" s="13">
        <v>1.4981689999999999</v>
      </c>
      <c r="N1132" s="13">
        <v>2.748901</v>
      </c>
      <c r="O1132" s="13">
        <v>21.581999999999997</v>
      </c>
      <c r="P1132" s="13">
        <v>42.785999999999994</v>
      </c>
      <c r="Q1132" s="13">
        <v>78.771000000000001</v>
      </c>
      <c r="R1132" s="13">
        <v>127.248</v>
      </c>
      <c r="S1132" s="13">
        <v>157.71600000000001</v>
      </c>
      <c r="T1132" s="13">
        <v>160.18600000000001</v>
      </c>
      <c r="U1132" s="13">
        <v>133.94200000000001</v>
      </c>
    </row>
    <row r="1133" spans="1:21">
      <c r="A1133" s="1" t="s">
        <v>1106</v>
      </c>
      <c r="B1133" s="1" t="s">
        <v>1107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3">
        <v>0.14801</v>
      </c>
      <c r="J1133" s="13">
        <v>0.12089999999999999</v>
      </c>
      <c r="K1133" s="13">
        <v>0.26851999999999998</v>
      </c>
      <c r="L1133" s="13">
        <v>0.47775000000000006</v>
      </c>
      <c r="M1133" s="13">
        <v>1.1951189999999998</v>
      </c>
      <c r="N1133" s="13">
        <v>2.3265159999999998</v>
      </c>
      <c r="O1133" s="13">
        <v>21.536999999999999</v>
      </c>
      <c r="P1133" s="13">
        <v>37.835999999999999</v>
      </c>
      <c r="Q1133" s="13">
        <v>70.525000000000006</v>
      </c>
      <c r="R1133" s="13">
        <v>117.15</v>
      </c>
      <c r="S1133" s="13">
        <v>146.71800000000002</v>
      </c>
      <c r="T1133" s="13">
        <v>195.94000000000003</v>
      </c>
      <c r="U1133" s="13">
        <v>245.11</v>
      </c>
    </row>
    <row r="1134" spans="1:21">
      <c r="A1134" s="1" t="s">
        <v>1108</v>
      </c>
      <c r="B1134" s="1" t="s">
        <v>1109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3">
        <v>0.21441500000000002</v>
      </c>
      <c r="J1134" s="13">
        <v>0.21083099999999999</v>
      </c>
      <c r="K1134" s="13">
        <v>0.38553199999999999</v>
      </c>
      <c r="L1134" s="13">
        <v>0.66229800000000005</v>
      </c>
      <c r="M1134" s="13">
        <v>1.5091889999999999</v>
      </c>
      <c r="N1134" s="13">
        <v>2.5789759999999999</v>
      </c>
      <c r="O1134" s="13">
        <v>20.915999999999997</v>
      </c>
      <c r="P1134" s="13">
        <v>38.465999999999994</v>
      </c>
      <c r="Q1134" s="13">
        <v>66.495000000000005</v>
      </c>
      <c r="R1134" s="13">
        <v>99.132000000000005</v>
      </c>
      <c r="S1134" s="13">
        <v>116.76600000000001</v>
      </c>
      <c r="T1134" s="13">
        <v>134.53200000000001</v>
      </c>
      <c r="U1134" s="13">
        <v>159.804</v>
      </c>
    </row>
    <row r="1135" spans="1:21">
      <c r="A1135" s="1" t="s">
        <v>1110</v>
      </c>
      <c r="B1135" s="1" t="s">
        <v>1111</v>
      </c>
      <c r="C1135" s="1">
        <v>0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3">
        <v>0.14231000000000002</v>
      </c>
      <c r="J1135" s="13">
        <v>0.13261799999999999</v>
      </c>
      <c r="K1135" s="13">
        <v>0.30164399999999997</v>
      </c>
      <c r="L1135" s="13">
        <v>0.55528200000000005</v>
      </c>
      <c r="M1135" s="13">
        <v>1.3328689999999999</v>
      </c>
      <c r="N1135" s="13">
        <v>2.5653820000000001</v>
      </c>
      <c r="O1135" s="13">
        <v>21.014999999999997</v>
      </c>
      <c r="P1135" s="13">
        <v>40.769999999999996</v>
      </c>
      <c r="Q1135" s="13">
        <v>70.307999999999993</v>
      </c>
      <c r="R1135" s="13">
        <v>110.22</v>
      </c>
      <c r="S1135" s="13">
        <v>140.751</v>
      </c>
      <c r="T1135" s="13">
        <v>159.37800000000001</v>
      </c>
      <c r="U1135" s="13">
        <v>198.404</v>
      </c>
    </row>
    <row r="1136" spans="1:21">
      <c r="A1136" s="1" t="s">
        <v>1112</v>
      </c>
      <c r="B1136" s="1" t="s">
        <v>1113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3">
        <v>0.13109999999999999</v>
      </c>
      <c r="J1136" s="13">
        <v>0.14433599999999999</v>
      </c>
      <c r="K1136" s="13">
        <v>0.30419200000000002</v>
      </c>
      <c r="L1136" s="13">
        <v>0.53562600000000005</v>
      </c>
      <c r="M1136" s="13">
        <v>1.3527049999999998</v>
      </c>
      <c r="N1136" s="13">
        <v>2.6760760000000001</v>
      </c>
      <c r="O1136" s="13">
        <v>23.777999999999999</v>
      </c>
      <c r="P1136" s="13">
        <v>45.413999999999994</v>
      </c>
      <c r="Q1136" s="13">
        <v>78.057999999999993</v>
      </c>
      <c r="R1136" s="13">
        <v>122.56200000000001</v>
      </c>
      <c r="S1136" s="13">
        <v>153.50400000000002</v>
      </c>
      <c r="T1136" s="13">
        <v>193.51600000000002</v>
      </c>
      <c r="U1136" s="13">
        <v>256.69</v>
      </c>
    </row>
    <row r="1137" spans="1:21">
      <c r="A1137" s="1" t="s">
        <v>1114</v>
      </c>
      <c r="B1137" s="1" t="s">
        <v>1115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3">
        <v>0.20520000000000002</v>
      </c>
      <c r="J1137" s="13">
        <v>0.19269600000000001</v>
      </c>
      <c r="K1137" s="13">
        <v>0.40826799999999996</v>
      </c>
      <c r="L1137" s="13">
        <v>0.67185300000000003</v>
      </c>
      <c r="M1137" s="13">
        <v>1.5868799999999998</v>
      </c>
      <c r="N1137" s="13">
        <v>3.1013739999999999</v>
      </c>
      <c r="O1137" s="13">
        <v>26.207999999999998</v>
      </c>
      <c r="P1137" s="13">
        <v>49.319999999999993</v>
      </c>
      <c r="Q1137" s="13">
        <v>86.738</v>
      </c>
      <c r="R1137" s="13">
        <v>134.70600000000002</v>
      </c>
      <c r="S1137" s="13">
        <v>179.12700000000001</v>
      </c>
      <c r="T1137" s="13">
        <v>203.81800000000001</v>
      </c>
      <c r="U1137" s="13">
        <v>231.214</v>
      </c>
    </row>
    <row r="1138" spans="1:21">
      <c r="A1138" s="1" t="s">
        <v>1116</v>
      </c>
      <c r="B1138" s="1" t="s">
        <v>1117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3">
        <v>0.20558000000000001</v>
      </c>
      <c r="J1138" s="13">
        <v>0.19111500000000001</v>
      </c>
      <c r="K1138" s="13">
        <v>0.400036</v>
      </c>
      <c r="L1138" s="13">
        <v>0.66885000000000006</v>
      </c>
      <c r="M1138" s="13">
        <v>1.5626359999999999</v>
      </c>
      <c r="N1138" s="13">
        <v>3.072244</v>
      </c>
      <c r="O1138" s="13">
        <v>26.712</v>
      </c>
      <c r="P1138" s="13">
        <v>49.553999999999995</v>
      </c>
      <c r="Q1138" s="13">
        <v>88.566999999999993</v>
      </c>
      <c r="R1138" s="13">
        <v>141.834</v>
      </c>
      <c r="S1138" s="13">
        <v>156.31200000000001</v>
      </c>
      <c r="T1138" s="13">
        <v>203.41400000000002</v>
      </c>
      <c r="U1138" s="13">
        <v>254.374</v>
      </c>
    </row>
    <row r="1139" spans="1:21">
      <c r="A1139" s="1" t="s">
        <v>1118</v>
      </c>
      <c r="B1139" s="1" t="s">
        <v>1119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3">
        <v>0.18601000000000001</v>
      </c>
      <c r="J1139" s="13">
        <v>0.17390999999999998</v>
      </c>
      <c r="K1139" s="13">
        <v>0.38474799999999998</v>
      </c>
      <c r="L1139" s="13">
        <v>0.61616100000000007</v>
      </c>
      <c r="M1139" s="13">
        <v>1.5053319999999999</v>
      </c>
      <c r="N1139" s="13">
        <v>3.002332</v>
      </c>
      <c r="O1139" s="13">
        <v>26.351999999999997</v>
      </c>
      <c r="P1139" s="13">
        <v>48.653999999999996</v>
      </c>
      <c r="Q1139" s="13">
        <v>82.956000000000003</v>
      </c>
      <c r="R1139" s="13">
        <v>135.63</v>
      </c>
      <c r="S1139" s="13">
        <v>159.12</v>
      </c>
      <c r="T1139" s="13">
        <v>177.35600000000002</v>
      </c>
      <c r="U1139" s="13">
        <v>230.44200000000001</v>
      </c>
    </row>
    <row r="1140" spans="1:21">
      <c r="A1140" s="1" t="s">
        <v>1120</v>
      </c>
      <c r="B1140" s="1" t="s">
        <v>1121</v>
      </c>
      <c r="C1140" s="1">
        <v>0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3">
        <v>0.152</v>
      </c>
      <c r="J1140" s="13">
        <v>0.150753</v>
      </c>
      <c r="K1140" s="13">
        <v>0.33751199999999998</v>
      </c>
      <c r="L1140" s="13">
        <v>0.580125</v>
      </c>
      <c r="M1140" s="13">
        <v>1.4281919999999999</v>
      </c>
      <c r="N1140" s="13">
        <v>2.744046</v>
      </c>
      <c r="O1140" s="13">
        <v>25.964999999999996</v>
      </c>
      <c r="P1140" s="13">
        <v>49.985999999999997</v>
      </c>
      <c r="Q1140" s="13">
        <v>82.614999999999995</v>
      </c>
      <c r="R1140" s="13">
        <v>139.26000000000002</v>
      </c>
      <c r="S1140" s="13">
        <v>168.94800000000001</v>
      </c>
      <c r="T1140" s="13">
        <v>194.93</v>
      </c>
      <c r="U1140" s="13">
        <v>275.60399999999998</v>
      </c>
    </row>
    <row r="1141" spans="1:21">
      <c r="A1141" s="1" t="s">
        <v>1122</v>
      </c>
      <c r="B1141" s="1" t="s">
        <v>1123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3">
        <v>0.21099500000000002</v>
      </c>
      <c r="J1141" s="13">
        <v>0.20627399999999999</v>
      </c>
      <c r="K1141" s="13">
        <v>0.43218000000000001</v>
      </c>
      <c r="L1141" s="13">
        <v>0.65601900000000002</v>
      </c>
      <c r="M1141" s="13">
        <v>1.488802</v>
      </c>
      <c r="N1141" s="13">
        <v>2.8314360000000001</v>
      </c>
      <c r="O1141" s="13">
        <v>23.22</v>
      </c>
      <c r="P1141" s="13">
        <v>44.315999999999995</v>
      </c>
      <c r="Q1141" s="13">
        <v>73.376999999999995</v>
      </c>
      <c r="R1141" s="13">
        <v>118.00800000000001</v>
      </c>
      <c r="S1141" s="13">
        <v>131.74200000000002</v>
      </c>
      <c r="T1141" s="13">
        <v>159.37800000000001</v>
      </c>
      <c r="U1141" s="13">
        <v>177.946</v>
      </c>
    </row>
    <row r="1142" spans="1:21">
      <c r="A1142" s="1" t="s">
        <v>1124</v>
      </c>
      <c r="B1142" s="1" t="s">
        <v>1125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3">
        <v>0.24282000000000001</v>
      </c>
      <c r="J1142" s="13">
        <v>0.210087</v>
      </c>
      <c r="K1142" s="13">
        <v>0.377496</v>
      </c>
      <c r="L1142" s="13">
        <v>0.61998300000000006</v>
      </c>
      <c r="M1142" s="13">
        <v>1.438661</v>
      </c>
      <c r="N1142" s="13">
        <v>2.4420649999999999</v>
      </c>
      <c r="O1142" s="13">
        <v>19.610999999999997</v>
      </c>
      <c r="P1142" s="13">
        <v>35.46</v>
      </c>
      <c r="Q1142" s="13">
        <v>60.326000000000001</v>
      </c>
      <c r="R1142" s="13">
        <v>99.594000000000008</v>
      </c>
      <c r="S1142" s="13">
        <v>123.55200000000001</v>
      </c>
      <c r="T1142" s="13">
        <v>120.998</v>
      </c>
      <c r="U1142" s="13">
        <v>145.52199999999999</v>
      </c>
    </row>
    <row r="1143" spans="1:21">
      <c r="A1143" s="1" t="s">
        <v>1126</v>
      </c>
      <c r="B1143" s="1" t="s">
        <v>1127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3">
        <v>0.25982500000000003</v>
      </c>
      <c r="J1143" s="13">
        <v>0.25072800000000001</v>
      </c>
      <c r="K1143" s="13">
        <v>0.40277999999999997</v>
      </c>
      <c r="L1143" s="13">
        <v>0.63663600000000009</v>
      </c>
      <c r="M1143" s="13">
        <v>1.5262699999999998</v>
      </c>
      <c r="N1143" s="13">
        <v>2.775118</v>
      </c>
      <c r="O1143" s="13">
        <v>21.545999999999999</v>
      </c>
      <c r="P1143" s="13">
        <v>37.475999999999999</v>
      </c>
      <c r="Q1143" s="13">
        <v>63.394999999999996</v>
      </c>
      <c r="R1143" s="13">
        <v>103.092</v>
      </c>
      <c r="S1143" s="13">
        <v>127.41300000000001</v>
      </c>
      <c r="T1143" s="13">
        <v>128.06800000000001</v>
      </c>
      <c r="U1143" s="13">
        <v>134.714</v>
      </c>
    </row>
    <row r="1144" spans="1:21">
      <c r="A1144" s="1" t="s">
        <v>1128</v>
      </c>
      <c r="B1144" s="1" t="s">
        <v>1129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3">
        <v>0.232465</v>
      </c>
      <c r="J1144" s="13">
        <v>0.19362599999999999</v>
      </c>
      <c r="K1144" s="13">
        <v>0.38278799999999996</v>
      </c>
      <c r="L1144" s="13">
        <v>0.59213700000000002</v>
      </c>
      <c r="M1144" s="13">
        <v>1.5604319999999998</v>
      </c>
      <c r="N1144" s="13">
        <v>2.4915859999999999</v>
      </c>
      <c r="O1144" s="13">
        <v>19.709999999999997</v>
      </c>
      <c r="P1144" s="13">
        <v>34.397999999999996</v>
      </c>
      <c r="Q1144" s="13">
        <v>61.472999999999999</v>
      </c>
      <c r="R1144" s="13">
        <v>102.696</v>
      </c>
      <c r="S1144" s="13">
        <v>122.733</v>
      </c>
      <c r="T1144" s="13">
        <v>118.97800000000001</v>
      </c>
      <c r="U1144" s="13">
        <v>148.61000000000001</v>
      </c>
    </row>
    <row r="1145" spans="1:21">
      <c r="A1145" s="1" t="s">
        <v>1130</v>
      </c>
      <c r="B1145" s="1" t="s">
        <v>1131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3">
        <v>0.26761499999999999</v>
      </c>
      <c r="J1145" s="13">
        <v>0.247752</v>
      </c>
      <c r="K1145" s="13">
        <v>0.50371999999999995</v>
      </c>
      <c r="L1145" s="13">
        <v>0.78050700000000006</v>
      </c>
      <c r="M1145" s="13">
        <v>1.6998349999999998</v>
      </c>
      <c r="N1145" s="13">
        <v>3.0576789999999998</v>
      </c>
      <c r="O1145" s="13">
        <v>24.587999999999997</v>
      </c>
      <c r="P1145" s="13">
        <v>44.513999999999996</v>
      </c>
      <c r="Q1145" s="13">
        <v>79.236000000000004</v>
      </c>
      <c r="R1145" s="13">
        <v>128.83199999999999</v>
      </c>
      <c r="S1145" s="13">
        <v>175.96800000000002</v>
      </c>
      <c r="T1145" s="13">
        <v>188.46600000000001</v>
      </c>
      <c r="U1145" s="13">
        <v>210.756</v>
      </c>
    </row>
    <row r="1146" spans="1:21">
      <c r="A1146" s="1" t="s">
        <v>1132</v>
      </c>
      <c r="B1146" s="1" t="s">
        <v>1133</v>
      </c>
      <c r="C1146" s="1">
        <v>0</v>
      </c>
      <c r="D1146" s="1">
        <v>0</v>
      </c>
      <c r="E1146" s="1">
        <v>0</v>
      </c>
      <c r="F1146" s="1">
        <v>0</v>
      </c>
      <c r="G1146" s="1">
        <v>0</v>
      </c>
      <c r="H1146" s="1">
        <v>0</v>
      </c>
      <c r="I1146" s="13">
        <v>0.25830500000000001</v>
      </c>
      <c r="J1146" s="13">
        <v>0.241614</v>
      </c>
      <c r="K1146" s="13">
        <v>0.456876</v>
      </c>
      <c r="L1146" s="13">
        <v>0.72781800000000008</v>
      </c>
      <c r="M1146" s="13">
        <v>1.6496939999999998</v>
      </c>
      <c r="N1146" s="13">
        <v>2.8013349999999999</v>
      </c>
      <c r="O1146" s="13">
        <v>22.796999999999997</v>
      </c>
      <c r="P1146" s="13">
        <v>39.959999999999994</v>
      </c>
      <c r="Q1146" s="13">
        <v>68.757999999999996</v>
      </c>
      <c r="R1146" s="13">
        <v>103.75200000000001</v>
      </c>
      <c r="S1146" s="13">
        <v>127.76400000000001</v>
      </c>
      <c r="T1146" s="13">
        <v>118.37200000000001</v>
      </c>
      <c r="U1146" s="13">
        <v>84.92</v>
      </c>
    </row>
    <row r="1147" spans="1:21">
      <c r="A1147" s="1" t="s">
        <v>1134</v>
      </c>
      <c r="B1147" s="1" t="s">
        <v>1135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3">
        <v>0.26970500000000003</v>
      </c>
      <c r="J1147" s="13">
        <v>0.25788899999999998</v>
      </c>
      <c r="K1147" s="13">
        <v>0.50352399999999997</v>
      </c>
      <c r="L1147" s="13">
        <v>0.7914270000000001</v>
      </c>
      <c r="M1147" s="13">
        <v>1.5852269999999999</v>
      </c>
      <c r="N1147" s="13">
        <v>2.7294809999999998</v>
      </c>
      <c r="O1147" s="13">
        <v>21.527999999999999</v>
      </c>
      <c r="P1147" s="13">
        <v>39.887999999999998</v>
      </c>
      <c r="Q1147" s="13">
        <v>74.554999999999993</v>
      </c>
      <c r="R1147" s="13">
        <v>108.042</v>
      </c>
      <c r="S1147" s="13">
        <v>135.60300000000001</v>
      </c>
      <c r="T1147" s="13">
        <v>138.37</v>
      </c>
      <c r="U1147" s="13">
        <v>169.06800000000001</v>
      </c>
    </row>
    <row r="1148" spans="1:21">
      <c r="A1148" s="1" t="s">
        <v>1136</v>
      </c>
      <c r="B1148" s="1" t="s">
        <v>1137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3">
        <v>0.29108000000000001</v>
      </c>
      <c r="J1148" s="13">
        <v>0.28606799999999999</v>
      </c>
      <c r="K1148" s="13">
        <v>0.54448799999999997</v>
      </c>
      <c r="L1148" s="13">
        <v>0.77695800000000004</v>
      </c>
      <c r="M1148" s="13">
        <v>1.7979129999999999</v>
      </c>
      <c r="N1148" s="13">
        <v>2.9935929999999997</v>
      </c>
      <c r="O1148" s="13">
        <v>24.263999999999999</v>
      </c>
      <c r="P1148" s="13">
        <v>44.837999999999994</v>
      </c>
      <c r="Q1148" s="13">
        <v>77.066000000000003</v>
      </c>
      <c r="R1148" s="13">
        <v>120.64800000000001</v>
      </c>
      <c r="S1148" s="13">
        <v>145.78200000000001</v>
      </c>
      <c r="T1148" s="13">
        <v>165.03400000000002</v>
      </c>
      <c r="U1148" s="13">
        <v>145.90800000000002</v>
      </c>
    </row>
    <row r="1149" spans="1:21">
      <c r="A1149" s="1" t="s">
        <v>1138</v>
      </c>
      <c r="B1149" s="1" t="s">
        <v>1139</v>
      </c>
      <c r="C1149" s="1">
        <v>0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3">
        <v>0.24453000000000003</v>
      </c>
      <c r="J1149" s="13">
        <v>0.22980299999999998</v>
      </c>
      <c r="K1149" s="13">
        <v>0.45452399999999998</v>
      </c>
      <c r="L1149" s="13">
        <v>0.71744400000000008</v>
      </c>
      <c r="M1149" s="13">
        <v>1.4882509999999998</v>
      </c>
      <c r="N1149" s="13">
        <v>2.6440329999999999</v>
      </c>
      <c r="O1149" s="13">
        <v>21.753</v>
      </c>
      <c r="P1149" s="13">
        <v>39.275999999999996</v>
      </c>
      <c r="Q1149" s="13">
        <v>71.950999999999993</v>
      </c>
      <c r="R1149" s="13">
        <v>103.884</v>
      </c>
      <c r="S1149" s="13">
        <v>130.45500000000001</v>
      </c>
      <c r="T1149" s="13">
        <v>144.43</v>
      </c>
      <c r="U1149" s="13">
        <v>155.94400000000002</v>
      </c>
    </row>
    <row r="1150" spans="1:21">
      <c r="A1150" s="1" t="s">
        <v>1140</v>
      </c>
      <c r="B1150" s="1" t="s">
        <v>1141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3">
        <v>0.30077000000000004</v>
      </c>
      <c r="J1150" s="13">
        <v>0.30401699999999998</v>
      </c>
      <c r="K1150" s="13">
        <v>0.62759199999999993</v>
      </c>
      <c r="L1150" s="13">
        <v>0.96478200000000003</v>
      </c>
      <c r="M1150" s="13">
        <v>2.0612909999999998</v>
      </c>
      <c r="N1150" s="13">
        <v>3.733495</v>
      </c>
      <c r="O1150" s="13">
        <v>32.354999999999997</v>
      </c>
      <c r="P1150" s="13">
        <v>57.887999999999998</v>
      </c>
      <c r="Q1150" s="13">
        <v>98.641999999999996</v>
      </c>
      <c r="R1150" s="13">
        <v>158.07000000000002</v>
      </c>
      <c r="S1150" s="13">
        <v>196.79400000000001</v>
      </c>
      <c r="T1150" s="13">
        <v>196.14200000000002</v>
      </c>
      <c r="U1150" s="13">
        <v>240.864</v>
      </c>
    </row>
    <row r="1151" spans="1:21">
      <c r="A1151" s="1" t="s">
        <v>1142</v>
      </c>
      <c r="B1151" s="1" t="s">
        <v>1143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3">
        <v>0.325185</v>
      </c>
      <c r="J1151" s="13">
        <v>0.313224</v>
      </c>
      <c r="K1151" s="13">
        <v>0.59387999999999996</v>
      </c>
      <c r="L1151" s="13">
        <v>0.79688700000000001</v>
      </c>
      <c r="M1151" s="13">
        <v>1.7929539999999999</v>
      </c>
      <c r="N1151" s="13">
        <v>3.0887509999999998</v>
      </c>
      <c r="O1151" s="13">
        <v>23.750999999999998</v>
      </c>
      <c r="P1151" s="13">
        <v>39.833999999999996</v>
      </c>
      <c r="Q1151" s="13">
        <v>66.123000000000005</v>
      </c>
      <c r="R1151" s="13">
        <v>98.34</v>
      </c>
      <c r="S1151" s="13">
        <v>135.83700000000002</v>
      </c>
      <c r="T1151" s="13">
        <v>155.74200000000002</v>
      </c>
      <c r="U1151" s="13">
        <v>186.43800000000002</v>
      </c>
    </row>
    <row r="1152" spans="1:21">
      <c r="A1152" s="1" t="s">
        <v>1144</v>
      </c>
      <c r="B1152" s="1" t="s">
        <v>1145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3">
        <v>0.44754500000000003</v>
      </c>
      <c r="J1152" s="13">
        <v>0.39404099999999997</v>
      </c>
      <c r="K1152" s="13">
        <v>0.69011599999999995</v>
      </c>
      <c r="L1152" s="13">
        <v>0.90281100000000003</v>
      </c>
      <c r="M1152" s="13">
        <v>1.9720289999999998</v>
      </c>
      <c r="N1152" s="13">
        <v>3.4975419999999997</v>
      </c>
      <c r="O1152" s="13">
        <v>27.917999999999999</v>
      </c>
      <c r="P1152" s="13">
        <v>45.575999999999993</v>
      </c>
      <c r="Q1152" s="13">
        <v>68.789000000000001</v>
      </c>
      <c r="R1152" s="13">
        <v>110.55000000000001</v>
      </c>
      <c r="S1152" s="13">
        <v>158.76900000000001</v>
      </c>
      <c r="T1152" s="13">
        <v>193.11200000000002</v>
      </c>
      <c r="U1152" s="13">
        <v>252.44400000000002</v>
      </c>
    </row>
  </sheetData>
  <mergeCells count="3">
    <mergeCell ref="X4:AQ4"/>
    <mergeCell ref="A2:U2"/>
    <mergeCell ref="A578:U57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7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25" sqref="F25"/>
    </sheetView>
  </sheetViews>
  <sheetFormatPr baseColWidth="10" defaultColWidth="8.796875" defaultRowHeight="13"/>
  <cols>
    <col min="1" max="1" width="15.19921875" style="1" customWidth="1"/>
    <col min="2" max="2" width="35" style="1" customWidth="1"/>
    <col min="3" max="3" width="8.796875" style="3"/>
    <col min="4" max="4" width="9.59765625" style="3" bestFit="1" customWidth="1"/>
    <col min="5" max="5" width="9.59765625" style="3" customWidth="1"/>
    <col min="6" max="22" width="8.796875" style="3"/>
    <col min="23" max="16384" width="8.796875" style="1"/>
  </cols>
  <sheetData>
    <row r="1" spans="1:22">
      <c r="A1" s="2" t="s">
        <v>1146</v>
      </c>
    </row>
    <row r="3" spans="1:22">
      <c r="A3" s="4" t="s">
        <v>1151</v>
      </c>
    </row>
    <row r="5" spans="1:22" s="7" customFormat="1">
      <c r="A5" s="8" t="s">
        <v>1147</v>
      </c>
      <c r="B5" s="8" t="s">
        <v>1148</v>
      </c>
      <c r="C5" s="5" t="s">
        <v>1149</v>
      </c>
      <c r="D5" s="5" t="s">
        <v>1154</v>
      </c>
      <c r="E5" s="9" t="s">
        <v>1155</v>
      </c>
      <c r="F5" s="10" t="s">
        <v>1156</v>
      </c>
      <c r="G5" s="6" t="s">
        <v>1157</v>
      </c>
      <c r="H5" s="6" t="s">
        <v>1158</v>
      </c>
      <c r="I5" s="6" t="s">
        <v>1159</v>
      </c>
      <c r="J5" s="6" t="s">
        <v>1160</v>
      </c>
      <c r="K5" s="6" t="s">
        <v>1161</v>
      </c>
      <c r="L5" s="6" t="s">
        <v>1162</v>
      </c>
      <c r="M5" s="6" t="s">
        <v>1163</v>
      </c>
      <c r="N5" s="6" t="s">
        <v>1164</v>
      </c>
      <c r="O5" s="6" t="s">
        <v>1165</v>
      </c>
      <c r="P5" s="6" t="s">
        <v>1166</v>
      </c>
      <c r="Q5" s="6" t="s">
        <v>1167</v>
      </c>
      <c r="R5" s="6" t="s">
        <v>1168</v>
      </c>
      <c r="S5" s="6" t="s">
        <v>1169</v>
      </c>
      <c r="T5" s="6" t="s">
        <v>1170</v>
      </c>
      <c r="U5" s="6" t="s">
        <v>1171</v>
      </c>
      <c r="V5" s="6" t="s">
        <v>1150</v>
      </c>
    </row>
    <row r="6" spans="1:22">
      <c r="A6" s="1" t="s">
        <v>0</v>
      </c>
      <c r="B6" s="1" t="s">
        <v>1</v>
      </c>
      <c r="C6" s="3">
        <v>105168</v>
      </c>
      <c r="D6" s="3">
        <v>6791</v>
      </c>
      <c r="E6" s="3">
        <v>6764</v>
      </c>
      <c r="F6" s="3">
        <v>6192</v>
      </c>
      <c r="G6" s="3">
        <v>5369</v>
      </c>
      <c r="H6" s="3">
        <v>5470</v>
      </c>
      <c r="I6" s="3">
        <v>6875</v>
      </c>
      <c r="J6" s="3">
        <v>8178</v>
      </c>
      <c r="K6" s="3">
        <v>7764</v>
      </c>
      <c r="L6" s="3">
        <v>7333</v>
      </c>
      <c r="M6" s="3">
        <v>7603</v>
      </c>
      <c r="N6" s="3">
        <v>7628</v>
      </c>
      <c r="O6" s="3">
        <v>7245</v>
      </c>
      <c r="P6" s="3">
        <v>5484</v>
      </c>
      <c r="Q6" s="3">
        <v>4429</v>
      </c>
      <c r="R6" s="3">
        <v>4431</v>
      </c>
      <c r="S6" s="3">
        <v>3286</v>
      </c>
      <c r="T6" s="3">
        <v>2290</v>
      </c>
      <c r="U6" s="3">
        <v>1234</v>
      </c>
      <c r="V6" s="3">
        <v>802</v>
      </c>
    </row>
    <row r="7" spans="1:22">
      <c r="A7" s="1" t="s">
        <v>2</v>
      </c>
      <c r="B7" s="1" t="s">
        <v>3</v>
      </c>
      <c r="C7" s="3">
        <v>77683</v>
      </c>
      <c r="D7" s="3">
        <v>4018</v>
      </c>
      <c r="E7" s="3">
        <v>4430</v>
      </c>
      <c r="F7" s="3">
        <v>4518</v>
      </c>
      <c r="G7" s="3">
        <v>3956</v>
      </c>
      <c r="H7" s="3">
        <v>3724</v>
      </c>
      <c r="I7" s="3">
        <v>4365</v>
      </c>
      <c r="J7" s="3">
        <v>4313</v>
      </c>
      <c r="K7" s="3">
        <v>4387</v>
      </c>
      <c r="L7" s="3">
        <v>4076</v>
      </c>
      <c r="M7" s="3">
        <v>5098</v>
      </c>
      <c r="N7" s="3">
        <v>5994</v>
      </c>
      <c r="O7" s="3">
        <v>5834</v>
      </c>
      <c r="P7" s="3">
        <v>4856</v>
      </c>
      <c r="Q7" s="3">
        <v>3979</v>
      </c>
      <c r="R7" s="3">
        <v>4673</v>
      </c>
      <c r="S7" s="3">
        <v>3963</v>
      </c>
      <c r="T7" s="3">
        <v>2912</v>
      </c>
      <c r="U7" s="3">
        <v>1665</v>
      </c>
      <c r="V7" s="3">
        <v>922</v>
      </c>
    </row>
    <row r="8" spans="1:22">
      <c r="A8" s="1" t="s">
        <v>4</v>
      </c>
      <c r="B8" s="1" t="s">
        <v>5</v>
      </c>
      <c r="C8" s="3">
        <v>102444</v>
      </c>
      <c r="D8" s="3">
        <v>5719</v>
      </c>
      <c r="E8" s="3">
        <v>7182</v>
      </c>
      <c r="F8" s="3">
        <v>7656</v>
      </c>
      <c r="G8" s="3">
        <v>6126</v>
      </c>
      <c r="H8" s="3">
        <v>3848</v>
      </c>
      <c r="I8" s="3">
        <v>4786</v>
      </c>
      <c r="J8" s="3">
        <v>5363</v>
      </c>
      <c r="K8" s="3">
        <v>7101</v>
      </c>
      <c r="L8" s="3">
        <v>7462</v>
      </c>
      <c r="M8" s="3">
        <v>7783</v>
      </c>
      <c r="N8" s="3">
        <v>7472</v>
      </c>
      <c r="O8" s="3">
        <v>6952</v>
      </c>
      <c r="P8" s="3">
        <v>5599</v>
      </c>
      <c r="Q8" s="3">
        <v>4839</v>
      </c>
      <c r="R8" s="3">
        <v>5032</v>
      </c>
      <c r="S8" s="3">
        <v>3793</v>
      </c>
      <c r="T8" s="3">
        <v>2718</v>
      </c>
      <c r="U8" s="3">
        <v>1761</v>
      </c>
      <c r="V8" s="3">
        <v>1252</v>
      </c>
    </row>
    <row r="9" spans="1:22">
      <c r="A9" s="1" t="s">
        <v>6</v>
      </c>
      <c r="B9" s="1" t="s">
        <v>7</v>
      </c>
      <c r="C9" s="3">
        <v>92277</v>
      </c>
      <c r="D9" s="3">
        <v>4614</v>
      </c>
      <c r="E9" s="3">
        <v>5009</v>
      </c>
      <c r="F9" s="3">
        <v>4991</v>
      </c>
      <c r="G9" s="3">
        <v>4359</v>
      </c>
      <c r="H9" s="3">
        <v>4723</v>
      </c>
      <c r="I9" s="3">
        <v>5901</v>
      </c>
      <c r="J9" s="3">
        <v>5556</v>
      </c>
      <c r="K9" s="3">
        <v>5497</v>
      </c>
      <c r="L9" s="3">
        <v>5214</v>
      </c>
      <c r="M9" s="3">
        <v>6280</v>
      </c>
      <c r="N9" s="3">
        <v>7105</v>
      </c>
      <c r="O9" s="3">
        <v>6865</v>
      </c>
      <c r="P9" s="3">
        <v>5897</v>
      </c>
      <c r="Q9" s="3">
        <v>5520</v>
      </c>
      <c r="R9" s="3">
        <v>5865</v>
      </c>
      <c r="S9" s="3">
        <v>4066</v>
      </c>
      <c r="T9" s="3">
        <v>2495</v>
      </c>
      <c r="U9" s="3">
        <v>1423</v>
      </c>
      <c r="V9" s="3">
        <v>897</v>
      </c>
    </row>
    <row r="10" spans="1:22">
      <c r="A10" s="1" t="s">
        <v>8</v>
      </c>
      <c r="B10" s="1" t="s">
        <v>9</v>
      </c>
      <c r="C10" s="3">
        <v>102673</v>
      </c>
      <c r="D10" s="3">
        <v>4393</v>
      </c>
      <c r="E10" s="3">
        <v>5660</v>
      </c>
      <c r="F10" s="3">
        <v>6121</v>
      </c>
      <c r="G10" s="3">
        <v>5100</v>
      </c>
      <c r="H10" s="3">
        <v>3510</v>
      </c>
      <c r="I10" s="3">
        <v>3719</v>
      </c>
      <c r="J10" s="3">
        <v>4198</v>
      </c>
      <c r="K10" s="3">
        <v>4775</v>
      </c>
      <c r="L10" s="3">
        <v>5532</v>
      </c>
      <c r="M10" s="3">
        <v>6932</v>
      </c>
      <c r="N10" s="3">
        <v>7928</v>
      </c>
      <c r="O10" s="3">
        <v>8272</v>
      </c>
      <c r="P10" s="3">
        <v>7454</v>
      </c>
      <c r="Q10" s="3">
        <v>7100</v>
      </c>
      <c r="R10" s="3">
        <v>7831</v>
      </c>
      <c r="S10" s="3">
        <v>5850</v>
      </c>
      <c r="T10" s="3">
        <v>4235</v>
      </c>
      <c r="U10" s="3">
        <v>2501</v>
      </c>
      <c r="V10" s="3">
        <v>1562</v>
      </c>
    </row>
    <row r="11" spans="1:22">
      <c r="A11" s="1" t="s">
        <v>10</v>
      </c>
      <c r="B11" s="1" t="s">
        <v>11</v>
      </c>
      <c r="C11" s="3">
        <v>107711</v>
      </c>
      <c r="D11" s="3">
        <v>5727</v>
      </c>
      <c r="E11" s="3">
        <v>6658</v>
      </c>
      <c r="F11" s="3">
        <v>6425</v>
      </c>
      <c r="G11" s="3">
        <v>5654</v>
      </c>
      <c r="H11" s="3">
        <v>5597</v>
      </c>
      <c r="I11" s="3">
        <v>6478</v>
      </c>
      <c r="J11" s="3">
        <v>7102</v>
      </c>
      <c r="K11" s="3">
        <v>6362</v>
      </c>
      <c r="L11" s="3">
        <v>6078</v>
      </c>
      <c r="M11" s="3">
        <v>6943</v>
      </c>
      <c r="N11" s="3">
        <v>8110</v>
      </c>
      <c r="O11" s="3">
        <v>7841</v>
      </c>
      <c r="P11" s="3">
        <v>6766</v>
      </c>
      <c r="Q11" s="3">
        <v>5962</v>
      </c>
      <c r="R11" s="3">
        <v>6040</v>
      </c>
      <c r="S11" s="3">
        <v>4554</v>
      </c>
      <c r="T11" s="3">
        <v>2926</v>
      </c>
      <c r="U11" s="3">
        <v>1630</v>
      </c>
      <c r="V11" s="3">
        <v>858</v>
      </c>
    </row>
    <row r="12" spans="1:22">
      <c r="A12" s="1" t="s">
        <v>12</v>
      </c>
      <c r="B12" s="1" t="s">
        <v>13</v>
      </c>
      <c r="C12" s="3">
        <v>125537</v>
      </c>
      <c r="D12" s="3">
        <v>7538</v>
      </c>
      <c r="E12" s="3">
        <v>8520</v>
      </c>
      <c r="F12" s="3">
        <v>8339</v>
      </c>
      <c r="G12" s="3">
        <v>7138</v>
      </c>
      <c r="H12" s="3">
        <v>5946</v>
      </c>
      <c r="I12" s="3">
        <v>7224</v>
      </c>
      <c r="J12" s="3">
        <v>7542</v>
      </c>
      <c r="K12" s="3">
        <v>7597</v>
      </c>
      <c r="L12" s="3">
        <v>7705</v>
      </c>
      <c r="M12" s="3">
        <v>8442</v>
      </c>
      <c r="N12" s="3">
        <v>9519</v>
      </c>
      <c r="O12" s="3">
        <v>8781</v>
      </c>
      <c r="P12" s="3">
        <v>6946</v>
      </c>
      <c r="Q12" s="3">
        <v>6235</v>
      </c>
      <c r="R12" s="3">
        <v>6832</v>
      </c>
      <c r="S12" s="3">
        <v>4879</v>
      </c>
      <c r="T12" s="3">
        <v>3273</v>
      </c>
      <c r="U12" s="3">
        <v>1975</v>
      </c>
      <c r="V12" s="3">
        <v>1106</v>
      </c>
    </row>
    <row r="13" spans="1:22">
      <c r="A13" s="1" t="s">
        <v>14</v>
      </c>
      <c r="B13" s="1" t="s">
        <v>15</v>
      </c>
      <c r="C13" s="3">
        <v>93835</v>
      </c>
      <c r="D13" s="3">
        <v>5978</v>
      </c>
      <c r="E13" s="3">
        <v>6124</v>
      </c>
      <c r="F13" s="3">
        <v>5813</v>
      </c>
      <c r="G13" s="3">
        <v>5102</v>
      </c>
      <c r="H13" s="3">
        <v>5418</v>
      </c>
      <c r="I13" s="3">
        <v>6473</v>
      </c>
      <c r="J13" s="3">
        <v>6703</v>
      </c>
      <c r="K13" s="3">
        <v>6204</v>
      </c>
      <c r="L13" s="3">
        <v>5413</v>
      </c>
      <c r="M13" s="3">
        <v>5850</v>
      </c>
      <c r="N13" s="3">
        <v>6726</v>
      </c>
      <c r="O13" s="3">
        <v>6693</v>
      </c>
      <c r="P13" s="3">
        <v>5281</v>
      </c>
      <c r="Q13" s="3">
        <v>4373</v>
      </c>
      <c r="R13" s="3">
        <v>4350</v>
      </c>
      <c r="S13" s="3">
        <v>3330</v>
      </c>
      <c r="T13" s="3">
        <v>2270</v>
      </c>
      <c r="U13" s="3">
        <v>1186</v>
      </c>
      <c r="V13" s="3">
        <v>548</v>
      </c>
    </row>
    <row r="14" spans="1:22">
      <c r="A14" s="1" t="s">
        <v>16</v>
      </c>
      <c r="B14" s="1" t="s">
        <v>17</v>
      </c>
      <c r="C14" s="3">
        <v>127560</v>
      </c>
      <c r="D14" s="3">
        <v>8513</v>
      </c>
      <c r="E14" s="3">
        <v>9087</v>
      </c>
      <c r="F14" s="3">
        <v>8303</v>
      </c>
      <c r="G14" s="3">
        <v>6631</v>
      </c>
      <c r="H14" s="3">
        <v>6059</v>
      </c>
      <c r="I14" s="3">
        <v>8522</v>
      </c>
      <c r="J14" s="3">
        <v>9627</v>
      </c>
      <c r="K14" s="3">
        <v>9864</v>
      </c>
      <c r="L14" s="3">
        <v>9056</v>
      </c>
      <c r="M14" s="3">
        <v>8732</v>
      </c>
      <c r="N14" s="3">
        <v>8907</v>
      </c>
      <c r="O14" s="3">
        <v>8075</v>
      </c>
      <c r="P14" s="3">
        <v>6332</v>
      </c>
      <c r="Q14" s="3">
        <v>5430</v>
      </c>
      <c r="R14" s="3">
        <v>5130</v>
      </c>
      <c r="S14" s="3">
        <v>3851</v>
      </c>
      <c r="T14" s="3">
        <v>2748</v>
      </c>
      <c r="U14" s="3">
        <v>1679</v>
      </c>
      <c r="V14" s="3">
        <v>1014</v>
      </c>
    </row>
    <row r="15" spans="1:22">
      <c r="A15" s="1" t="s">
        <v>18</v>
      </c>
      <c r="B15" s="1" t="s">
        <v>19</v>
      </c>
      <c r="C15" s="3">
        <v>127518</v>
      </c>
      <c r="D15" s="3">
        <v>8359</v>
      </c>
      <c r="E15" s="3">
        <v>8267</v>
      </c>
      <c r="F15" s="3">
        <v>8281</v>
      </c>
      <c r="G15" s="3">
        <v>6844</v>
      </c>
      <c r="H15" s="3">
        <v>5884</v>
      </c>
      <c r="I15" s="3">
        <v>6943</v>
      </c>
      <c r="J15" s="3">
        <v>8400</v>
      </c>
      <c r="K15" s="3">
        <v>9347</v>
      </c>
      <c r="L15" s="3">
        <v>8468</v>
      </c>
      <c r="M15" s="3">
        <v>8947</v>
      </c>
      <c r="N15" s="3">
        <v>9494</v>
      </c>
      <c r="O15" s="3">
        <v>8710</v>
      </c>
      <c r="P15" s="3">
        <v>7127</v>
      </c>
      <c r="Q15" s="3">
        <v>5976</v>
      </c>
      <c r="R15" s="3">
        <v>6120</v>
      </c>
      <c r="S15" s="3">
        <v>4393</v>
      </c>
      <c r="T15" s="3">
        <v>3061</v>
      </c>
      <c r="U15" s="3">
        <v>1842</v>
      </c>
      <c r="V15" s="3">
        <v>1055</v>
      </c>
    </row>
    <row r="16" spans="1:22">
      <c r="A16" s="1" t="s">
        <v>20</v>
      </c>
      <c r="B16" s="1" t="s">
        <v>21</v>
      </c>
      <c r="C16" s="3">
        <v>142016</v>
      </c>
      <c r="D16" s="3">
        <v>12711</v>
      </c>
      <c r="E16" s="3">
        <v>12957</v>
      </c>
      <c r="F16" s="3">
        <v>11898</v>
      </c>
      <c r="G16" s="3">
        <v>9002</v>
      </c>
      <c r="H16" s="3">
        <v>8450</v>
      </c>
      <c r="I16" s="3">
        <v>10558</v>
      </c>
      <c r="J16" s="3">
        <v>12116</v>
      </c>
      <c r="K16" s="3">
        <v>12037</v>
      </c>
      <c r="L16" s="3">
        <v>10507</v>
      </c>
      <c r="M16" s="3">
        <v>9516</v>
      </c>
      <c r="N16" s="3">
        <v>8359</v>
      </c>
      <c r="O16" s="3">
        <v>6922</v>
      </c>
      <c r="P16" s="3">
        <v>5164</v>
      </c>
      <c r="Q16" s="3">
        <v>3877</v>
      </c>
      <c r="R16" s="3">
        <v>2906</v>
      </c>
      <c r="S16" s="3">
        <v>1945</v>
      </c>
      <c r="T16" s="3">
        <v>1533</v>
      </c>
      <c r="U16" s="3">
        <v>933</v>
      </c>
      <c r="V16" s="3">
        <v>625</v>
      </c>
    </row>
    <row r="17" spans="1:22">
      <c r="A17" s="1" t="s">
        <v>22</v>
      </c>
      <c r="B17" s="1" t="s">
        <v>23</v>
      </c>
      <c r="C17" s="3">
        <v>92754</v>
      </c>
      <c r="D17" s="3">
        <v>5114</v>
      </c>
      <c r="E17" s="3">
        <v>5597</v>
      </c>
      <c r="F17" s="3">
        <v>5246</v>
      </c>
      <c r="G17" s="3">
        <v>4615</v>
      </c>
      <c r="H17" s="3">
        <v>4975</v>
      </c>
      <c r="I17" s="3">
        <v>6541</v>
      </c>
      <c r="J17" s="3">
        <v>6789</v>
      </c>
      <c r="K17" s="3">
        <v>6353</v>
      </c>
      <c r="L17" s="3">
        <v>5093</v>
      </c>
      <c r="M17" s="3">
        <v>6037</v>
      </c>
      <c r="N17" s="3">
        <v>6917</v>
      </c>
      <c r="O17" s="3">
        <v>6473</v>
      </c>
      <c r="P17" s="3">
        <v>5727</v>
      </c>
      <c r="Q17" s="3">
        <v>4883</v>
      </c>
      <c r="R17" s="3">
        <v>4743</v>
      </c>
      <c r="S17" s="3">
        <v>3369</v>
      </c>
      <c r="T17" s="3">
        <v>2258</v>
      </c>
      <c r="U17" s="3">
        <v>1325</v>
      </c>
      <c r="V17" s="3">
        <v>699</v>
      </c>
    </row>
    <row r="18" spans="1:22">
      <c r="A18" s="1" t="s">
        <v>24</v>
      </c>
      <c r="B18" s="1" t="s">
        <v>25</v>
      </c>
      <c r="C18" s="3">
        <v>95768</v>
      </c>
      <c r="D18" s="3">
        <v>5526</v>
      </c>
      <c r="E18" s="3">
        <v>6004</v>
      </c>
      <c r="F18" s="3">
        <v>5686</v>
      </c>
      <c r="G18" s="3">
        <v>4953</v>
      </c>
      <c r="H18" s="3">
        <v>5178</v>
      </c>
      <c r="I18" s="3">
        <v>6484</v>
      </c>
      <c r="J18" s="3">
        <v>6249</v>
      </c>
      <c r="K18" s="3">
        <v>5933</v>
      </c>
      <c r="L18" s="3">
        <v>5144</v>
      </c>
      <c r="M18" s="3">
        <v>6192</v>
      </c>
      <c r="N18" s="3">
        <v>7047</v>
      </c>
      <c r="O18" s="3">
        <v>6782</v>
      </c>
      <c r="P18" s="3">
        <v>6030</v>
      </c>
      <c r="Q18" s="3">
        <v>5179</v>
      </c>
      <c r="R18" s="3">
        <v>4942</v>
      </c>
      <c r="S18" s="3">
        <v>3719</v>
      </c>
      <c r="T18" s="3">
        <v>2520</v>
      </c>
      <c r="U18" s="3">
        <v>1413</v>
      </c>
      <c r="V18" s="3">
        <v>787</v>
      </c>
    </row>
    <row r="19" spans="1:22">
      <c r="A19" s="1" t="s">
        <v>26</v>
      </c>
      <c r="B19" s="1" t="s">
        <v>27</v>
      </c>
      <c r="C19" s="3">
        <v>86341</v>
      </c>
      <c r="D19" s="3">
        <v>4375</v>
      </c>
      <c r="E19" s="3">
        <v>4656</v>
      </c>
      <c r="F19" s="3">
        <v>4702</v>
      </c>
      <c r="G19" s="3">
        <v>4481</v>
      </c>
      <c r="H19" s="3">
        <v>4368</v>
      </c>
      <c r="I19" s="3">
        <v>5038</v>
      </c>
      <c r="J19" s="3">
        <v>4863</v>
      </c>
      <c r="K19" s="3">
        <v>4697</v>
      </c>
      <c r="L19" s="3">
        <v>4402</v>
      </c>
      <c r="M19" s="3">
        <v>5515</v>
      </c>
      <c r="N19" s="3">
        <v>6753</v>
      </c>
      <c r="O19" s="3">
        <v>6679</v>
      </c>
      <c r="P19" s="3">
        <v>5830</v>
      </c>
      <c r="Q19" s="3">
        <v>5226</v>
      </c>
      <c r="R19" s="3">
        <v>5623</v>
      </c>
      <c r="S19" s="3">
        <v>4072</v>
      </c>
      <c r="T19" s="3">
        <v>2824</v>
      </c>
      <c r="U19" s="3">
        <v>1459</v>
      </c>
      <c r="V19" s="3">
        <v>778</v>
      </c>
    </row>
    <row r="20" spans="1:22">
      <c r="A20" s="1" t="s">
        <v>28</v>
      </c>
      <c r="B20" s="1" t="s">
        <v>29</v>
      </c>
      <c r="C20" s="3">
        <v>97006</v>
      </c>
      <c r="D20" s="3">
        <v>6704</v>
      </c>
      <c r="E20" s="3">
        <v>6808</v>
      </c>
      <c r="F20" s="3">
        <v>6470</v>
      </c>
      <c r="G20" s="3">
        <v>5394</v>
      </c>
      <c r="H20" s="3">
        <v>4974</v>
      </c>
      <c r="I20" s="3">
        <v>5775</v>
      </c>
      <c r="J20" s="3">
        <v>6759</v>
      </c>
      <c r="K20" s="3">
        <v>6610</v>
      </c>
      <c r="L20" s="3">
        <v>6305</v>
      </c>
      <c r="M20" s="3">
        <v>6354</v>
      </c>
      <c r="N20" s="3">
        <v>6809</v>
      </c>
      <c r="O20" s="3">
        <v>6296</v>
      </c>
      <c r="P20" s="3">
        <v>5146</v>
      </c>
      <c r="Q20" s="3">
        <v>4140</v>
      </c>
      <c r="R20" s="3">
        <v>4524</v>
      </c>
      <c r="S20" s="3">
        <v>3094</v>
      </c>
      <c r="T20" s="3">
        <v>2394</v>
      </c>
      <c r="U20" s="3">
        <v>1608</v>
      </c>
      <c r="V20" s="3">
        <v>842</v>
      </c>
    </row>
    <row r="21" spans="1:22">
      <c r="A21" s="1" t="s">
        <v>30</v>
      </c>
      <c r="B21" s="1" t="s">
        <v>31</v>
      </c>
      <c r="C21" s="3">
        <v>115887</v>
      </c>
      <c r="D21" s="3">
        <v>7318</v>
      </c>
      <c r="E21" s="3">
        <v>8148</v>
      </c>
      <c r="F21" s="3">
        <v>7215</v>
      </c>
      <c r="G21" s="3">
        <v>5863</v>
      </c>
      <c r="H21" s="3">
        <v>6287</v>
      </c>
      <c r="I21" s="3">
        <v>7291</v>
      </c>
      <c r="J21" s="3">
        <v>8851</v>
      </c>
      <c r="K21" s="3">
        <v>9158</v>
      </c>
      <c r="L21" s="3">
        <v>8301</v>
      </c>
      <c r="M21" s="3">
        <v>8293</v>
      </c>
      <c r="N21" s="3">
        <v>8314</v>
      </c>
      <c r="O21" s="3">
        <v>7555</v>
      </c>
      <c r="P21" s="3">
        <v>5984</v>
      </c>
      <c r="Q21" s="3">
        <v>4744</v>
      </c>
      <c r="R21" s="3">
        <v>4784</v>
      </c>
      <c r="S21" s="3">
        <v>3337</v>
      </c>
      <c r="T21" s="3">
        <v>2366</v>
      </c>
      <c r="U21" s="3">
        <v>1341</v>
      </c>
      <c r="V21" s="3">
        <v>737</v>
      </c>
    </row>
    <row r="22" spans="1:22">
      <c r="A22" s="1" t="s">
        <v>32</v>
      </c>
      <c r="B22" s="1" t="s">
        <v>33</v>
      </c>
      <c r="C22" s="3">
        <v>108846</v>
      </c>
      <c r="D22" s="3">
        <v>5892</v>
      </c>
      <c r="E22" s="3">
        <v>6539</v>
      </c>
      <c r="F22" s="3">
        <v>6125</v>
      </c>
      <c r="G22" s="3">
        <v>5400</v>
      </c>
      <c r="H22" s="3">
        <v>5282</v>
      </c>
      <c r="I22" s="3">
        <v>6365</v>
      </c>
      <c r="J22" s="3">
        <v>6086</v>
      </c>
      <c r="K22" s="3">
        <v>6166</v>
      </c>
      <c r="L22" s="3">
        <v>6061</v>
      </c>
      <c r="M22" s="3">
        <v>7172</v>
      </c>
      <c r="N22" s="3">
        <v>8246</v>
      </c>
      <c r="O22" s="3">
        <v>8337</v>
      </c>
      <c r="P22" s="3">
        <v>7147</v>
      </c>
      <c r="Q22" s="3">
        <v>6417</v>
      </c>
      <c r="R22" s="3">
        <v>6584</v>
      </c>
      <c r="S22" s="3">
        <v>4776</v>
      </c>
      <c r="T22" s="3">
        <v>3222</v>
      </c>
      <c r="U22" s="3">
        <v>1968</v>
      </c>
      <c r="V22" s="3">
        <v>1061</v>
      </c>
    </row>
    <row r="23" spans="1:22">
      <c r="A23" s="1" t="s">
        <v>34</v>
      </c>
      <c r="B23" s="1" t="s">
        <v>35</v>
      </c>
      <c r="C23" s="3">
        <v>99583</v>
      </c>
      <c r="D23" s="3">
        <v>3998</v>
      </c>
      <c r="E23" s="3">
        <v>4585</v>
      </c>
      <c r="F23" s="3">
        <v>4955</v>
      </c>
      <c r="G23" s="3">
        <v>7876</v>
      </c>
      <c r="H23" s="3">
        <v>16484</v>
      </c>
      <c r="I23" s="3">
        <v>9241</v>
      </c>
      <c r="J23" s="3">
        <v>5933</v>
      </c>
      <c r="K23" s="3">
        <v>4902</v>
      </c>
      <c r="L23" s="3">
        <v>4792</v>
      </c>
      <c r="M23" s="3">
        <v>5403</v>
      </c>
      <c r="N23" s="3">
        <v>5535</v>
      </c>
      <c r="O23" s="3">
        <v>5476</v>
      </c>
      <c r="P23" s="3">
        <v>4577</v>
      </c>
      <c r="Q23" s="3">
        <v>4012</v>
      </c>
      <c r="R23" s="3">
        <v>4084</v>
      </c>
      <c r="S23" s="3">
        <v>2985</v>
      </c>
      <c r="T23" s="3">
        <v>2217</v>
      </c>
      <c r="U23" s="3">
        <v>1528</v>
      </c>
      <c r="V23" s="3">
        <v>1000</v>
      </c>
    </row>
    <row r="24" spans="1:22">
      <c r="A24" s="1" t="s">
        <v>36</v>
      </c>
      <c r="B24" s="1" t="s">
        <v>37</v>
      </c>
      <c r="C24" s="3">
        <v>111805</v>
      </c>
      <c r="D24" s="3">
        <v>6898</v>
      </c>
      <c r="E24" s="3">
        <v>7755</v>
      </c>
      <c r="F24" s="3">
        <v>7492</v>
      </c>
      <c r="G24" s="3">
        <v>6778</v>
      </c>
      <c r="H24" s="3">
        <v>5736</v>
      </c>
      <c r="I24" s="3">
        <v>6710</v>
      </c>
      <c r="J24" s="3">
        <v>7604</v>
      </c>
      <c r="K24" s="3">
        <v>7762</v>
      </c>
      <c r="L24" s="3">
        <v>7011</v>
      </c>
      <c r="M24" s="3">
        <v>7448</v>
      </c>
      <c r="N24" s="3">
        <v>7729</v>
      </c>
      <c r="O24" s="3">
        <v>7041</v>
      </c>
      <c r="P24" s="3">
        <v>6110</v>
      </c>
      <c r="Q24" s="3">
        <v>5311</v>
      </c>
      <c r="R24" s="3">
        <v>5469</v>
      </c>
      <c r="S24" s="3">
        <v>3814</v>
      </c>
      <c r="T24" s="3">
        <v>2721</v>
      </c>
      <c r="U24" s="3">
        <v>1530</v>
      </c>
      <c r="V24" s="3">
        <v>886</v>
      </c>
    </row>
    <row r="25" spans="1:22">
      <c r="A25" s="1" t="s">
        <v>38</v>
      </c>
      <c r="B25" s="1" t="s">
        <v>39</v>
      </c>
      <c r="C25" s="3">
        <v>121054</v>
      </c>
      <c r="D25" s="3">
        <v>7369</v>
      </c>
      <c r="E25" s="3">
        <v>6760</v>
      </c>
      <c r="F25" s="3">
        <v>5368</v>
      </c>
      <c r="G25" s="3">
        <v>3790</v>
      </c>
      <c r="H25" s="3">
        <v>7896</v>
      </c>
      <c r="I25" s="3">
        <v>17985</v>
      </c>
      <c r="J25" s="3">
        <v>16029</v>
      </c>
      <c r="K25" s="3">
        <v>13314</v>
      </c>
      <c r="L25" s="3">
        <v>9051</v>
      </c>
      <c r="M25" s="3">
        <v>7329</v>
      </c>
      <c r="N25" s="3">
        <v>6488</v>
      </c>
      <c r="O25" s="3">
        <v>5284</v>
      </c>
      <c r="P25" s="3">
        <v>4076</v>
      </c>
      <c r="Q25" s="3">
        <v>3064</v>
      </c>
      <c r="R25" s="3">
        <v>2713</v>
      </c>
      <c r="S25" s="3">
        <v>1866</v>
      </c>
      <c r="T25" s="3">
        <v>1439</v>
      </c>
      <c r="U25" s="3">
        <v>744</v>
      </c>
      <c r="V25" s="3">
        <v>489</v>
      </c>
    </row>
    <row r="26" spans="1:22">
      <c r="A26" s="1" t="s">
        <v>40</v>
      </c>
      <c r="B26" s="1" t="s">
        <v>41</v>
      </c>
      <c r="C26" s="3">
        <v>102510</v>
      </c>
      <c r="D26" s="3">
        <v>5446</v>
      </c>
      <c r="E26" s="3">
        <v>6571</v>
      </c>
      <c r="F26" s="3">
        <v>6837</v>
      </c>
      <c r="G26" s="3">
        <v>5255</v>
      </c>
      <c r="H26" s="3">
        <v>4061</v>
      </c>
      <c r="I26" s="3">
        <v>4559</v>
      </c>
      <c r="J26" s="3">
        <v>4830</v>
      </c>
      <c r="K26" s="3">
        <v>6056</v>
      </c>
      <c r="L26" s="3">
        <v>6601</v>
      </c>
      <c r="M26" s="3">
        <v>7241</v>
      </c>
      <c r="N26" s="3">
        <v>7952</v>
      </c>
      <c r="O26" s="3">
        <v>7760</v>
      </c>
      <c r="P26" s="3">
        <v>6489</v>
      </c>
      <c r="Q26" s="3">
        <v>5499</v>
      </c>
      <c r="R26" s="3">
        <v>5564</v>
      </c>
      <c r="S26" s="3">
        <v>4360</v>
      </c>
      <c r="T26" s="3">
        <v>3592</v>
      </c>
      <c r="U26" s="3">
        <v>2303</v>
      </c>
      <c r="V26" s="3">
        <v>1534</v>
      </c>
    </row>
    <row r="27" spans="1:22">
      <c r="A27" s="1" t="s">
        <v>42</v>
      </c>
      <c r="B27" s="1" t="s">
        <v>43</v>
      </c>
      <c r="C27" s="3">
        <v>93150</v>
      </c>
      <c r="D27" s="3">
        <v>5289</v>
      </c>
      <c r="E27" s="3">
        <v>5882</v>
      </c>
      <c r="F27" s="3">
        <v>6080</v>
      </c>
      <c r="G27" s="3">
        <v>4838</v>
      </c>
      <c r="H27" s="3">
        <v>3995</v>
      </c>
      <c r="I27" s="3">
        <v>4834</v>
      </c>
      <c r="J27" s="3">
        <v>5512</v>
      </c>
      <c r="K27" s="3">
        <v>6432</v>
      </c>
      <c r="L27" s="3">
        <v>6918</v>
      </c>
      <c r="M27" s="3">
        <v>6827</v>
      </c>
      <c r="N27" s="3">
        <v>7015</v>
      </c>
      <c r="O27" s="3">
        <v>6734</v>
      </c>
      <c r="P27" s="3">
        <v>5223</v>
      </c>
      <c r="Q27" s="3">
        <v>4227</v>
      </c>
      <c r="R27" s="3">
        <v>4660</v>
      </c>
      <c r="S27" s="3">
        <v>3213</v>
      </c>
      <c r="T27" s="3">
        <v>2576</v>
      </c>
      <c r="U27" s="3">
        <v>1798</v>
      </c>
      <c r="V27" s="3">
        <v>1097</v>
      </c>
    </row>
    <row r="28" spans="1:22">
      <c r="A28" s="1" t="s">
        <v>44</v>
      </c>
      <c r="B28" s="1" t="s">
        <v>45</v>
      </c>
      <c r="C28" s="3">
        <v>106941</v>
      </c>
      <c r="D28" s="3">
        <v>6844</v>
      </c>
      <c r="E28" s="3">
        <v>7148</v>
      </c>
      <c r="F28" s="3">
        <v>6848</v>
      </c>
      <c r="G28" s="3">
        <v>6196</v>
      </c>
      <c r="H28" s="3">
        <v>6132</v>
      </c>
      <c r="I28" s="3">
        <v>6591</v>
      </c>
      <c r="J28" s="3">
        <v>7199</v>
      </c>
      <c r="K28" s="3">
        <v>7694</v>
      </c>
      <c r="L28" s="3">
        <v>7320</v>
      </c>
      <c r="M28" s="3">
        <v>7099</v>
      </c>
      <c r="N28" s="3">
        <v>7410</v>
      </c>
      <c r="O28" s="3">
        <v>6858</v>
      </c>
      <c r="P28" s="3">
        <v>5767</v>
      </c>
      <c r="Q28" s="3">
        <v>4772</v>
      </c>
      <c r="R28" s="3">
        <v>4526</v>
      </c>
      <c r="S28" s="3">
        <v>3198</v>
      </c>
      <c r="T28" s="3">
        <v>2408</v>
      </c>
      <c r="U28" s="3">
        <v>1796</v>
      </c>
      <c r="V28" s="3">
        <v>1135</v>
      </c>
    </row>
    <row r="29" spans="1:22">
      <c r="A29" s="1" t="s">
        <v>46</v>
      </c>
      <c r="B29" s="1" t="s">
        <v>47</v>
      </c>
      <c r="C29" s="3">
        <v>150530</v>
      </c>
      <c r="D29" s="3">
        <v>7811</v>
      </c>
      <c r="E29" s="3">
        <v>8028</v>
      </c>
      <c r="F29" s="3">
        <v>6693</v>
      </c>
      <c r="G29" s="3">
        <v>6993</v>
      </c>
      <c r="H29" s="3">
        <v>14187</v>
      </c>
      <c r="I29" s="3">
        <v>19750</v>
      </c>
      <c r="J29" s="3">
        <v>19942</v>
      </c>
      <c r="K29" s="3">
        <v>14664</v>
      </c>
      <c r="L29" s="3">
        <v>10409</v>
      </c>
      <c r="M29" s="3">
        <v>8673</v>
      </c>
      <c r="N29" s="3">
        <v>8520</v>
      </c>
      <c r="O29" s="3">
        <v>7678</v>
      </c>
      <c r="P29" s="3">
        <v>5644</v>
      </c>
      <c r="Q29" s="3">
        <v>3845</v>
      </c>
      <c r="R29" s="3">
        <v>2905</v>
      </c>
      <c r="S29" s="3">
        <v>1961</v>
      </c>
      <c r="T29" s="3">
        <v>1344</v>
      </c>
      <c r="U29" s="3">
        <v>878</v>
      </c>
      <c r="V29" s="3">
        <v>605</v>
      </c>
    </row>
    <row r="30" spans="1:22">
      <c r="A30" s="1" t="s">
        <v>48</v>
      </c>
      <c r="B30" s="1" t="s">
        <v>49</v>
      </c>
      <c r="C30" s="3">
        <v>76531</v>
      </c>
      <c r="D30" s="3">
        <v>2823</v>
      </c>
      <c r="E30" s="3">
        <v>3360</v>
      </c>
      <c r="F30" s="3">
        <v>3709</v>
      </c>
      <c r="G30" s="3">
        <v>3290</v>
      </c>
      <c r="H30" s="3">
        <v>3050</v>
      </c>
      <c r="I30" s="3">
        <v>3629</v>
      </c>
      <c r="J30" s="3">
        <v>3901</v>
      </c>
      <c r="K30" s="3">
        <v>3671</v>
      </c>
      <c r="L30" s="3">
        <v>3732</v>
      </c>
      <c r="M30" s="3">
        <v>4330</v>
      </c>
      <c r="N30" s="3">
        <v>5591</v>
      </c>
      <c r="O30" s="3">
        <v>6867</v>
      </c>
      <c r="P30" s="3">
        <v>6728</v>
      </c>
      <c r="Q30" s="3">
        <v>6150</v>
      </c>
      <c r="R30" s="3">
        <v>6059</v>
      </c>
      <c r="S30" s="3">
        <v>4242</v>
      </c>
      <c r="T30" s="3">
        <v>2818</v>
      </c>
      <c r="U30" s="3">
        <v>1665</v>
      </c>
      <c r="V30" s="3">
        <v>916</v>
      </c>
    </row>
    <row r="31" spans="1:22">
      <c r="A31" s="1" t="s">
        <v>50</v>
      </c>
      <c r="B31" s="1" t="s">
        <v>51</v>
      </c>
      <c r="C31" s="3">
        <v>156185</v>
      </c>
      <c r="D31" s="3">
        <v>9351</v>
      </c>
      <c r="E31" s="3">
        <v>9678</v>
      </c>
      <c r="F31" s="3">
        <v>8721</v>
      </c>
      <c r="G31" s="3">
        <v>9376</v>
      </c>
      <c r="H31" s="3">
        <v>15201</v>
      </c>
      <c r="I31" s="3">
        <v>19904</v>
      </c>
      <c r="J31" s="3">
        <v>19925</v>
      </c>
      <c r="K31" s="3">
        <v>15592</v>
      </c>
      <c r="L31" s="3">
        <v>11222</v>
      </c>
      <c r="M31" s="3">
        <v>8748</v>
      </c>
      <c r="N31" s="3">
        <v>7094</v>
      </c>
      <c r="O31" s="3">
        <v>5755</v>
      </c>
      <c r="P31" s="3">
        <v>4769</v>
      </c>
      <c r="Q31" s="3">
        <v>3594</v>
      </c>
      <c r="R31" s="3">
        <v>2681</v>
      </c>
      <c r="S31" s="3">
        <v>1716</v>
      </c>
      <c r="T31" s="3">
        <v>1453</v>
      </c>
      <c r="U31" s="3">
        <v>838</v>
      </c>
      <c r="V31" s="3">
        <v>567</v>
      </c>
    </row>
    <row r="32" spans="1:22">
      <c r="A32" s="1" t="s">
        <v>52</v>
      </c>
      <c r="B32" s="1" t="s">
        <v>53</v>
      </c>
      <c r="C32" s="3">
        <v>100466</v>
      </c>
      <c r="D32" s="3">
        <v>4021</v>
      </c>
      <c r="E32" s="3">
        <v>5101</v>
      </c>
      <c r="F32" s="3">
        <v>5455</v>
      </c>
      <c r="G32" s="3">
        <v>5067</v>
      </c>
      <c r="H32" s="3">
        <v>4002</v>
      </c>
      <c r="I32" s="3">
        <v>4179</v>
      </c>
      <c r="J32" s="3">
        <v>4372</v>
      </c>
      <c r="K32" s="3">
        <v>4807</v>
      </c>
      <c r="L32" s="3">
        <v>5138</v>
      </c>
      <c r="M32" s="3">
        <v>6711</v>
      </c>
      <c r="N32" s="3">
        <v>7787</v>
      </c>
      <c r="O32" s="3">
        <v>8296</v>
      </c>
      <c r="P32" s="3">
        <v>7640</v>
      </c>
      <c r="Q32" s="3">
        <v>7436</v>
      </c>
      <c r="R32" s="3">
        <v>8205</v>
      </c>
      <c r="S32" s="3">
        <v>5304</v>
      </c>
      <c r="T32" s="3">
        <v>3698</v>
      </c>
      <c r="U32" s="3">
        <v>2225</v>
      </c>
      <c r="V32" s="3">
        <v>1022</v>
      </c>
    </row>
    <row r="33" spans="1:22">
      <c r="A33" s="1" t="s">
        <v>54</v>
      </c>
      <c r="B33" s="1" t="s">
        <v>55</v>
      </c>
      <c r="C33" s="3">
        <v>107752</v>
      </c>
      <c r="D33" s="3">
        <v>4543</v>
      </c>
      <c r="E33" s="3">
        <v>5375</v>
      </c>
      <c r="F33" s="3">
        <v>5884</v>
      </c>
      <c r="G33" s="3">
        <v>4913</v>
      </c>
      <c r="H33" s="3">
        <v>4338</v>
      </c>
      <c r="I33" s="3">
        <v>4832</v>
      </c>
      <c r="J33" s="3">
        <v>4786</v>
      </c>
      <c r="K33" s="3">
        <v>4831</v>
      </c>
      <c r="L33" s="3">
        <v>4875</v>
      </c>
      <c r="M33" s="3">
        <v>6405</v>
      </c>
      <c r="N33" s="3">
        <v>7812</v>
      </c>
      <c r="O33" s="3">
        <v>8355</v>
      </c>
      <c r="P33" s="3">
        <v>7835</v>
      </c>
      <c r="Q33" s="3">
        <v>7667</v>
      </c>
      <c r="R33" s="3">
        <v>9078</v>
      </c>
      <c r="S33" s="3">
        <v>6539</v>
      </c>
      <c r="T33" s="3">
        <v>4745</v>
      </c>
      <c r="U33" s="3">
        <v>2892</v>
      </c>
      <c r="V33" s="3">
        <v>2047</v>
      </c>
    </row>
    <row r="34" spans="1:22">
      <c r="A34" s="1" t="s">
        <v>56</v>
      </c>
      <c r="B34" s="1" t="s">
        <v>57</v>
      </c>
      <c r="C34" s="3">
        <v>96003</v>
      </c>
      <c r="D34" s="3">
        <v>6095</v>
      </c>
      <c r="E34" s="3">
        <v>6701</v>
      </c>
      <c r="F34" s="3">
        <v>6266</v>
      </c>
      <c r="G34" s="3">
        <v>5198</v>
      </c>
      <c r="H34" s="3">
        <v>4858</v>
      </c>
      <c r="I34" s="3">
        <v>6260</v>
      </c>
      <c r="J34" s="3">
        <v>7150</v>
      </c>
      <c r="K34" s="3">
        <v>7117</v>
      </c>
      <c r="L34" s="3">
        <v>6725</v>
      </c>
      <c r="M34" s="3">
        <v>5948</v>
      </c>
      <c r="N34" s="3">
        <v>6674</v>
      </c>
      <c r="O34" s="3">
        <v>6402</v>
      </c>
      <c r="P34" s="3">
        <v>5061</v>
      </c>
      <c r="Q34" s="3">
        <v>3929</v>
      </c>
      <c r="R34" s="3">
        <v>3920</v>
      </c>
      <c r="S34" s="3">
        <v>2910</v>
      </c>
      <c r="T34" s="3">
        <v>2325</v>
      </c>
      <c r="U34" s="3">
        <v>1526</v>
      </c>
      <c r="V34" s="3">
        <v>938</v>
      </c>
    </row>
    <row r="35" spans="1:22">
      <c r="A35" s="1" t="s">
        <v>58</v>
      </c>
      <c r="B35" s="1" t="s">
        <v>59</v>
      </c>
      <c r="C35" s="3">
        <v>90704</v>
      </c>
      <c r="D35" s="3">
        <v>5424</v>
      </c>
      <c r="E35" s="3">
        <v>5821</v>
      </c>
      <c r="F35" s="3">
        <v>5819</v>
      </c>
      <c r="G35" s="3">
        <v>5157</v>
      </c>
      <c r="H35" s="3">
        <v>5094</v>
      </c>
      <c r="I35" s="3">
        <v>5804</v>
      </c>
      <c r="J35" s="3">
        <v>6207</v>
      </c>
      <c r="K35" s="3">
        <v>5747</v>
      </c>
      <c r="L35" s="3">
        <v>5355</v>
      </c>
      <c r="M35" s="3">
        <v>5769</v>
      </c>
      <c r="N35" s="3">
        <v>6398</v>
      </c>
      <c r="O35" s="3">
        <v>6523</v>
      </c>
      <c r="P35" s="3">
        <v>5411</v>
      </c>
      <c r="Q35" s="3">
        <v>4671</v>
      </c>
      <c r="R35" s="3">
        <v>4311</v>
      </c>
      <c r="S35" s="3">
        <v>3146</v>
      </c>
      <c r="T35" s="3">
        <v>2078</v>
      </c>
      <c r="U35" s="3">
        <v>1254</v>
      </c>
      <c r="V35" s="3">
        <v>715</v>
      </c>
    </row>
    <row r="36" spans="1:22">
      <c r="A36" s="1" t="s">
        <v>60</v>
      </c>
      <c r="B36" s="1" t="s">
        <v>61</v>
      </c>
      <c r="C36" s="3">
        <v>106340</v>
      </c>
      <c r="D36" s="3">
        <v>6467</v>
      </c>
      <c r="E36" s="3">
        <v>6656</v>
      </c>
      <c r="F36" s="3">
        <v>6054</v>
      </c>
      <c r="G36" s="3">
        <v>8479</v>
      </c>
      <c r="H36" s="3">
        <v>10854</v>
      </c>
      <c r="I36" s="3">
        <v>9837</v>
      </c>
      <c r="J36" s="3">
        <v>7832</v>
      </c>
      <c r="K36" s="3">
        <v>6839</v>
      </c>
      <c r="L36" s="3">
        <v>6368</v>
      </c>
      <c r="M36" s="3">
        <v>6149</v>
      </c>
      <c r="N36" s="3">
        <v>5854</v>
      </c>
      <c r="O36" s="3">
        <v>5457</v>
      </c>
      <c r="P36" s="3">
        <v>4388</v>
      </c>
      <c r="Q36" s="3">
        <v>4039</v>
      </c>
      <c r="R36" s="3">
        <v>3883</v>
      </c>
      <c r="S36" s="3">
        <v>2912</v>
      </c>
      <c r="T36" s="3">
        <v>2127</v>
      </c>
      <c r="U36" s="3">
        <v>1328</v>
      </c>
      <c r="V36" s="3">
        <v>817</v>
      </c>
    </row>
    <row r="37" spans="1:22">
      <c r="A37" s="1" t="s">
        <v>62</v>
      </c>
      <c r="B37" s="1" t="s">
        <v>63</v>
      </c>
      <c r="C37" s="3">
        <v>103788</v>
      </c>
      <c r="D37" s="3">
        <v>7631</v>
      </c>
      <c r="E37" s="3">
        <v>7736</v>
      </c>
      <c r="F37" s="3">
        <v>7180</v>
      </c>
      <c r="G37" s="3">
        <v>6465</v>
      </c>
      <c r="H37" s="3">
        <v>6798</v>
      </c>
      <c r="I37" s="3">
        <v>8437</v>
      </c>
      <c r="J37" s="3">
        <v>7862</v>
      </c>
      <c r="K37" s="3">
        <v>7157</v>
      </c>
      <c r="L37" s="3">
        <v>6090</v>
      </c>
      <c r="M37" s="3">
        <v>6006</v>
      </c>
      <c r="N37" s="3">
        <v>6581</v>
      </c>
      <c r="O37" s="3">
        <v>6615</v>
      </c>
      <c r="P37" s="3">
        <v>5110</v>
      </c>
      <c r="Q37" s="3">
        <v>3853</v>
      </c>
      <c r="R37" s="3">
        <v>3453</v>
      </c>
      <c r="S37" s="3">
        <v>2703</v>
      </c>
      <c r="T37" s="3">
        <v>1991</v>
      </c>
      <c r="U37" s="3">
        <v>1370</v>
      </c>
      <c r="V37" s="3">
        <v>750</v>
      </c>
    </row>
    <row r="38" spans="1:22">
      <c r="A38" s="1" t="s">
        <v>64</v>
      </c>
      <c r="B38" s="1" t="s">
        <v>65</v>
      </c>
      <c r="C38" s="3">
        <v>118904</v>
      </c>
      <c r="D38" s="3">
        <v>8462</v>
      </c>
      <c r="E38" s="3">
        <v>8751</v>
      </c>
      <c r="F38" s="3">
        <v>9212</v>
      </c>
      <c r="G38" s="3">
        <v>8996</v>
      </c>
      <c r="H38" s="3">
        <v>9168</v>
      </c>
      <c r="I38" s="3">
        <v>9942</v>
      </c>
      <c r="J38" s="3">
        <v>9082</v>
      </c>
      <c r="K38" s="3">
        <v>8296</v>
      </c>
      <c r="L38" s="3">
        <v>7817</v>
      </c>
      <c r="M38" s="3">
        <v>7287</v>
      </c>
      <c r="N38" s="3">
        <v>6900</v>
      </c>
      <c r="O38" s="3">
        <v>5793</v>
      </c>
      <c r="P38" s="3">
        <v>5078</v>
      </c>
      <c r="Q38" s="3">
        <v>4389</v>
      </c>
      <c r="R38" s="3">
        <v>3333</v>
      </c>
      <c r="S38" s="3">
        <v>2369</v>
      </c>
      <c r="T38" s="3">
        <v>1895</v>
      </c>
      <c r="U38" s="3">
        <v>1389</v>
      </c>
      <c r="V38" s="3">
        <v>745</v>
      </c>
    </row>
    <row r="39" spans="1:22">
      <c r="A39" s="1" t="s">
        <v>66</v>
      </c>
      <c r="B39" s="1" t="s">
        <v>67</v>
      </c>
      <c r="C39" s="3">
        <v>128694</v>
      </c>
      <c r="D39" s="3">
        <v>11086</v>
      </c>
      <c r="E39" s="3">
        <v>12060</v>
      </c>
      <c r="F39" s="3">
        <v>11998</v>
      </c>
      <c r="G39" s="3">
        <v>11255</v>
      </c>
      <c r="H39" s="3">
        <v>9965</v>
      </c>
      <c r="I39" s="3">
        <v>10095</v>
      </c>
      <c r="J39" s="3">
        <v>9272</v>
      </c>
      <c r="K39" s="3">
        <v>8625</v>
      </c>
      <c r="L39" s="3">
        <v>7873</v>
      </c>
      <c r="M39" s="3">
        <v>7294</v>
      </c>
      <c r="N39" s="3">
        <v>6778</v>
      </c>
      <c r="O39" s="3">
        <v>5249</v>
      </c>
      <c r="P39" s="3">
        <v>4433</v>
      </c>
      <c r="Q39" s="3">
        <v>3724</v>
      </c>
      <c r="R39" s="3">
        <v>2981</v>
      </c>
      <c r="S39" s="3">
        <v>2225</v>
      </c>
      <c r="T39" s="3">
        <v>1857</v>
      </c>
      <c r="U39" s="3">
        <v>1179</v>
      </c>
      <c r="V39" s="3">
        <v>745</v>
      </c>
    </row>
    <row r="40" spans="1:22">
      <c r="A40" s="1" t="s">
        <v>68</v>
      </c>
      <c r="B40" s="1" t="s">
        <v>69</v>
      </c>
      <c r="C40" s="3">
        <v>151748</v>
      </c>
      <c r="D40" s="3">
        <v>10481</v>
      </c>
      <c r="E40" s="3">
        <v>10465</v>
      </c>
      <c r="F40" s="3">
        <v>9763</v>
      </c>
      <c r="G40" s="3">
        <v>11283</v>
      </c>
      <c r="H40" s="3">
        <v>21507</v>
      </c>
      <c r="I40" s="3">
        <v>19707</v>
      </c>
      <c r="J40" s="3">
        <v>14416</v>
      </c>
      <c r="K40" s="3">
        <v>11005</v>
      </c>
      <c r="L40" s="3">
        <v>9100</v>
      </c>
      <c r="M40" s="3">
        <v>7655</v>
      </c>
      <c r="N40" s="3">
        <v>6601</v>
      </c>
      <c r="O40" s="3">
        <v>5576</v>
      </c>
      <c r="P40" s="3">
        <v>4207</v>
      </c>
      <c r="Q40" s="3">
        <v>3128</v>
      </c>
      <c r="R40" s="3">
        <v>2205</v>
      </c>
      <c r="S40" s="3">
        <v>1740</v>
      </c>
      <c r="T40" s="3">
        <v>1441</v>
      </c>
      <c r="U40" s="3">
        <v>927</v>
      </c>
      <c r="V40" s="3">
        <v>541</v>
      </c>
    </row>
    <row r="41" spans="1:22">
      <c r="A41" s="1" t="s">
        <v>70</v>
      </c>
      <c r="B41" s="1" t="s">
        <v>71</v>
      </c>
      <c r="C41" s="3">
        <v>102951</v>
      </c>
      <c r="D41" s="3">
        <v>7235</v>
      </c>
      <c r="E41" s="3">
        <v>7542</v>
      </c>
      <c r="F41" s="3">
        <v>7119</v>
      </c>
      <c r="G41" s="3">
        <v>6023</v>
      </c>
      <c r="H41" s="3">
        <v>6254</v>
      </c>
      <c r="I41" s="3">
        <v>7897</v>
      </c>
      <c r="J41" s="3">
        <v>6852</v>
      </c>
      <c r="K41" s="3">
        <v>6169</v>
      </c>
      <c r="L41" s="3">
        <v>5836</v>
      </c>
      <c r="M41" s="3">
        <v>6163</v>
      </c>
      <c r="N41" s="3">
        <v>6672</v>
      </c>
      <c r="O41" s="3">
        <v>6298</v>
      </c>
      <c r="P41" s="3">
        <v>5356</v>
      </c>
      <c r="Q41" s="3">
        <v>4797</v>
      </c>
      <c r="R41" s="3">
        <v>4615</v>
      </c>
      <c r="S41" s="3">
        <v>3228</v>
      </c>
      <c r="T41" s="3">
        <v>2493</v>
      </c>
      <c r="U41" s="3">
        <v>1446</v>
      </c>
      <c r="V41" s="3">
        <v>956</v>
      </c>
    </row>
    <row r="42" spans="1:22">
      <c r="A42" s="1" t="s">
        <v>72</v>
      </c>
      <c r="B42" s="1" t="s">
        <v>73</v>
      </c>
      <c r="C42" s="3">
        <v>111398</v>
      </c>
      <c r="D42" s="3">
        <v>7832</v>
      </c>
      <c r="E42" s="3">
        <v>8157</v>
      </c>
      <c r="F42" s="3">
        <v>8167</v>
      </c>
      <c r="G42" s="3">
        <v>7771</v>
      </c>
      <c r="H42" s="3">
        <v>8470</v>
      </c>
      <c r="I42" s="3">
        <v>9121</v>
      </c>
      <c r="J42" s="3">
        <v>8303</v>
      </c>
      <c r="K42" s="3">
        <v>7745</v>
      </c>
      <c r="L42" s="3">
        <v>7059</v>
      </c>
      <c r="M42" s="3">
        <v>6841</v>
      </c>
      <c r="N42" s="3">
        <v>6706</v>
      </c>
      <c r="O42" s="3">
        <v>6426</v>
      </c>
      <c r="P42" s="3">
        <v>4955</v>
      </c>
      <c r="Q42" s="3">
        <v>3980</v>
      </c>
      <c r="R42" s="3">
        <v>3215</v>
      </c>
      <c r="S42" s="3">
        <v>2643</v>
      </c>
      <c r="T42" s="3">
        <v>2048</v>
      </c>
      <c r="U42" s="3">
        <v>1255</v>
      </c>
      <c r="V42" s="3">
        <v>704</v>
      </c>
    </row>
    <row r="43" spans="1:22">
      <c r="A43" s="1" t="s">
        <v>74</v>
      </c>
      <c r="B43" s="1" t="s">
        <v>75</v>
      </c>
      <c r="C43" s="3">
        <v>110168</v>
      </c>
      <c r="D43" s="3">
        <v>6455</v>
      </c>
      <c r="E43" s="3">
        <v>6521</v>
      </c>
      <c r="F43" s="3">
        <v>5796</v>
      </c>
      <c r="G43" s="3">
        <v>6587</v>
      </c>
      <c r="H43" s="3">
        <v>19842</v>
      </c>
      <c r="I43" s="3">
        <v>8543</v>
      </c>
      <c r="J43" s="3">
        <v>6885</v>
      </c>
      <c r="K43" s="3">
        <v>6416</v>
      </c>
      <c r="L43" s="3">
        <v>5812</v>
      </c>
      <c r="M43" s="3">
        <v>5526</v>
      </c>
      <c r="N43" s="3">
        <v>5968</v>
      </c>
      <c r="O43" s="3">
        <v>5688</v>
      </c>
      <c r="P43" s="3">
        <v>4793</v>
      </c>
      <c r="Q43" s="3">
        <v>4164</v>
      </c>
      <c r="R43" s="3">
        <v>3706</v>
      </c>
      <c r="S43" s="3">
        <v>2934</v>
      </c>
      <c r="T43" s="3">
        <v>2314</v>
      </c>
      <c r="U43" s="3">
        <v>1367</v>
      </c>
      <c r="V43" s="3">
        <v>851</v>
      </c>
    </row>
    <row r="44" spans="1:22">
      <c r="A44" s="1" t="s">
        <v>76</v>
      </c>
      <c r="B44" s="1" t="s">
        <v>77</v>
      </c>
      <c r="C44" s="3">
        <v>113048</v>
      </c>
      <c r="D44" s="3">
        <v>8842</v>
      </c>
      <c r="E44" s="3">
        <v>9239</v>
      </c>
      <c r="F44" s="3">
        <v>8402</v>
      </c>
      <c r="G44" s="3">
        <v>7674</v>
      </c>
      <c r="H44" s="3">
        <v>7566</v>
      </c>
      <c r="I44" s="3">
        <v>8942</v>
      </c>
      <c r="J44" s="3">
        <v>8219</v>
      </c>
      <c r="K44" s="3">
        <v>7620</v>
      </c>
      <c r="L44" s="3">
        <v>6822</v>
      </c>
      <c r="M44" s="3">
        <v>6379</v>
      </c>
      <c r="N44" s="3">
        <v>6760</v>
      </c>
      <c r="O44" s="3">
        <v>6475</v>
      </c>
      <c r="P44" s="3">
        <v>5091</v>
      </c>
      <c r="Q44" s="3">
        <v>4027</v>
      </c>
      <c r="R44" s="3">
        <v>3687</v>
      </c>
      <c r="S44" s="3">
        <v>2754</v>
      </c>
      <c r="T44" s="3">
        <v>2309</v>
      </c>
      <c r="U44" s="3">
        <v>1447</v>
      </c>
      <c r="V44" s="3">
        <v>793</v>
      </c>
    </row>
    <row r="45" spans="1:22">
      <c r="A45" s="1" t="s">
        <v>78</v>
      </c>
      <c r="B45" s="1" t="s">
        <v>79</v>
      </c>
      <c r="C45" s="3">
        <v>90323</v>
      </c>
      <c r="D45" s="3">
        <v>4513</v>
      </c>
      <c r="E45" s="3">
        <v>4988</v>
      </c>
      <c r="F45" s="3">
        <v>5126</v>
      </c>
      <c r="G45" s="3">
        <v>4729</v>
      </c>
      <c r="H45" s="3">
        <v>4497</v>
      </c>
      <c r="I45" s="3">
        <v>5264</v>
      </c>
      <c r="J45" s="3">
        <v>4943</v>
      </c>
      <c r="K45" s="3">
        <v>5101</v>
      </c>
      <c r="L45" s="3">
        <v>4746</v>
      </c>
      <c r="M45" s="3">
        <v>5577</v>
      </c>
      <c r="N45" s="3">
        <v>6785</v>
      </c>
      <c r="O45" s="3">
        <v>7073</v>
      </c>
      <c r="P45" s="3">
        <v>6363</v>
      </c>
      <c r="Q45" s="3">
        <v>5813</v>
      </c>
      <c r="R45" s="3">
        <v>6030</v>
      </c>
      <c r="S45" s="3">
        <v>3755</v>
      </c>
      <c r="T45" s="3">
        <v>2706</v>
      </c>
      <c r="U45" s="3">
        <v>1554</v>
      </c>
      <c r="V45" s="3">
        <v>760</v>
      </c>
    </row>
    <row r="46" spans="1:22">
      <c r="A46" s="1" t="s">
        <v>80</v>
      </c>
      <c r="B46" s="1" t="s">
        <v>81</v>
      </c>
      <c r="C46" s="3">
        <v>110903</v>
      </c>
      <c r="D46" s="3">
        <v>8136</v>
      </c>
      <c r="E46" s="3">
        <v>8686</v>
      </c>
      <c r="F46" s="3">
        <v>8740</v>
      </c>
      <c r="G46" s="3">
        <v>7763</v>
      </c>
      <c r="H46" s="3">
        <v>7240</v>
      </c>
      <c r="I46" s="3">
        <v>7483</v>
      </c>
      <c r="J46" s="3">
        <v>7642</v>
      </c>
      <c r="K46" s="3">
        <v>8217</v>
      </c>
      <c r="L46" s="3">
        <v>7057</v>
      </c>
      <c r="M46" s="3">
        <v>6968</v>
      </c>
      <c r="N46" s="3">
        <v>6799</v>
      </c>
      <c r="O46" s="3">
        <v>6003</v>
      </c>
      <c r="P46" s="3">
        <v>5366</v>
      </c>
      <c r="Q46" s="3">
        <v>4484</v>
      </c>
      <c r="R46" s="3">
        <v>4061</v>
      </c>
      <c r="S46" s="3">
        <v>2550</v>
      </c>
      <c r="T46" s="3">
        <v>2053</v>
      </c>
      <c r="U46" s="3">
        <v>1101</v>
      </c>
      <c r="V46" s="3">
        <v>554</v>
      </c>
    </row>
    <row r="47" spans="1:22">
      <c r="A47" s="1" t="s">
        <v>82</v>
      </c>
      <c r="B47" s="1" t="s">
        <v>83</v>
      </c>
      <c r="C47" s="3">
        <v>123825</v>
      </c>
      <c r="D47" s="3">
        <v>10606</v>
      </c>
      <c r="E47" s="3">
        <v>10906</v>
      </c>
      <c r="F47" s="3">
        <v>9932</v>
      </c>
      <c r="G47" s="3">
        <v>7708</v>
      </c>
      <c r="H47" s="3">
        <v>7272</v>
      </c>
      <c r="I47" s="3">
        <v>10194</v>
      </c>
      <c r="J47" s="3">
        <v>10924</v>
      </c>
      <c r="K47" s="3">
        <v>9792</v>
      </c>
      <c r="L47" s="3">
        <v>8161</v>
      </c>
      <c r="M47" s="3">
        <v>7040</v>
      </c>
      <c r="N47" s="3">
        <v>7049</v>
      </c>
      <c r="O47" s="3">
        <v>6099</v>
      </c>
      <c r="P47" s="3">
        <v>5036</v>
      </c>
      <c r="Q47" s="3">
        <v>3927</v>
      </c>
      <c r="R47" s="3">
        <v>3575</v>
      </c>
      <c r="S47" s="3">
        <v>2299</v>
      </c>
      <c r="T47" s="3">
        <v>1721</v>
      </c>
      <c r="U47" s="3">
        <v>976</v>
      </c>
      <c r="V47" s="3">
        <v>608</v>
      </c>
    </row>
    <row r="48" spans="1:22">
      <c r="A48" s="1" t="s">
        <v>84</v>
      </c>
      <c r="B48" s="1" t="s">
        <v>85</v>
      </c>
      <c r="C48" s="3">
        <v>82732</v>
      </c>
      <c r="D48" s="3">
        <v>4220</v>
      </c>
      <c r="E48" s="3">
        <v>4621</v>
      </c>
      <c r="F48" s="3">
        <v>4484</v>
      </c>
      <c r="G48" s="3">
        <v>4058</v>
      </c>
      <c r="H48" s="3">
        <v>4092</v>
      </c>
      <c r="I48" s="3">
        <v>4743</v>
      </c>
      <c r="J48" s="3">
        <v>4716</v>
      </c>
      <c r="K48" s="3">
        <v>4293</v>
      </c>
      <c r="L48" s="3">
        <v>4295</v>
      </c>
      <c r="M48" s="3">
        <v>5208</v>
      </c>
      <c r="N48" s="3">
        <v>6344</v>
      </c>
      <c r="O48" s="3">
        <v>6370</v>
      </c>
      <c r="P48" s="3">
        <v>5602</v>
      </c>
      <c r="Q48" s="3">
        <v>4866</v>
      </c>
      <c r="R48" s="3">
        <v>5393</v>
      </c>
      <c r="S48" s="3">
        <v>3927</v>
      </c>
      <c r="T48" s="3">
        <v>2888</v>
      </c>
      <c r="U48" s="3">
        <v>1698</v>
      </c>
      <c r="V48" s="3">
        <v>914</v>
      </c>
    </row>
    <row r="49" spans="1:22">
      <c r="A49" s="1" t="s">
        <v>86</v>
      </c>
      <c r="B49" s="1" t="s">
        <v>87</v>
      </c>
      <c r="C49" s="3">
        <v>79176</v>
      </c>
      <c r="D49" s="3">
        <v>4727</v>
      </c>
      <c r="E49" s="3">
        <v>4989</v>
      </c>
      <c r="F49" s="3">
        <v>4613</v>
      </c>
      <c r="G49" s="3">
        <v>4323</v>
      </c>
      <c r="H49" s="3">
        <v>4504</v>
      </c>
      <c r="I49" s="3">
        <v>4974</v>
      </c>
      <c r="J49" s="3">
        <v>4988</v>
      </c>
      <c r="K49" s="3">
        <v>4519</v>
      </c>
      <c r="L49" s="3">
        <v>4155</v>
      </c>
      <c r="M49" s="3">
        <v>4877</v>
      </c>
      <c r="N49" s="3">
        <v>5923</v>
      </c>
      <c r="O49" s="3">
        <v>6002</v>
      </c>
      <c r="P49" s="3">
        <v>5106</v>
      </c>
      <c r="Q49" s="3">
        <v>4173</v>
      </c>
      <c r="R49" s="3">
        <v>4213</v>
      </c>
      <c r="S49" s="3">
        <v>3011</v>
      </c>
      <c r="T49" s="3">
        <v>2183</v>
      </c>
      <c r="U49" s="3">
        <v>1211</v>
      </c>
      <c r="V49" s="3">
        <v>685</v>
      </c>
    </row>
    <row r="50" spans="1:22">
      <c r="A50" s="1" t="s">
        <v>88</v>
      </c>
      <c r="B50" s="1" t="s">
        <v>89</v>
      </c>
      <c r="C50" s="3">
        <v>87491</v>
      </c>
      <c r="D50" s="3">
        <v>4197</v>
      </c>
      <c r="E50" s="3">
        <v>4724</v>
      </c>
      <c r="F50" s="3">
        <v>4883</v>
      </c>
      <c r="G50" s="3">
        <v>4448</v>
      </c>
      <c r="H50" s="3">
        <v>3968</v>
      </c>
      <c r="I50" s="3">
        <v>4434</v>
      </c>
      <c r="J50" s="3">
        <v>5019</v>
      </c>
      <c r="K50" s="3">
        <v>5611</v>
      </c>
      <c r="L50" s="3">
        <v>5229</v>
      </c>
      <c r="M50" s="3">
        <v>5664</v>
      </c>
      <c r="N50" s="3">
        <v>6393</v>
      </c>
      <c r="O50" s="3">
        <v>6650</v>
      </c>
      <c r="P50" s="3">
        <v>5785</v>
      </c>
      <c r="Q50" s="3">
        <v>5090</v>
      </c>
      <c r="R50" s="3">
        <v>5594</v>
      </c>
      <c r="S50" s="3">
        <v>4016</v>
      </c>
      <c r="T50" s="3">
        <v>3137</v>
      </c>
      <c r="U50" s="3">
        <v>1784</v>
      </c>
      <c r="V50" s="3">
        <v>865</v>
      </c>
    </row>
    <row r="51" spans="1:22">
      <c r="A51" s="1" t="s">
        <v>90</v>
      </c>
      <c r="B51" s="1" t="s">
        <v>91</v>
      </c>
      <c r="C51" s="3">
        <v>85299</v>
      </c>
      <c r="D51" s="3">
        <v>4411</v>
      </c>
      <c r="E51" s="3">
        <v>4803</v>
      </c>
      <c r="F51" s="3">
        <v>4842</v>
      </c>
      <c r="G51" s="3">
        <v>4509</v>
      </c>
      <c r="H51" s="3">
        <v>4169</v>
      </c>
      <c r="I51" s="3">
        <v>4941</v>
      </c>
      <c r="J51" s="3">
        <v>5098</v>
      </c>
      <c r="K51" s="3">
        <v>5173</v>
      </c>
      <c r="L51" s="3">
        <v>5059</v>
      </c>
      <c r="M51" s="3">
        <v>5565</v>
      </c>
      <c r="N51" s="3">
        <v>6079</v>
      </c>
      <c r="O51" s="3">
        <v>6048</v>
      </c>
      <c r="P51" s="3">
        <v>5891</v>
      </c>
      <c r="Q51" s="3">
        <v>5416</v>
      </c>
      <c r="R51" s="3">
        <v>5623</v>
      </c>
      <c r="S51" s="3">
        <v>3505</v>
      </c>
      <c r="T51" s="3">
        <v>2177</v>
      </c>
      <c r="U51" s="3">
        <v>1313</v>
      </c>
      <c r="V51" s="3">
        <v>677</v>
      </c>
    </row>
    <row r="52" spans="1:22">
      <c r="A52" s="1" t="s">
        <v>92</v>
      </c>
      <c r="B52" s="1" t="s">
        <v>93</v>
      </c>
      <c r="C52" s="3">
        <v>108276</v>
      </c>
      <c r="D52" s="3">
        <v>5533</v>
      </c>
      <c r="E52" s="3">
        <v>6164</v>
      </c>
      <c r="F52" s="3">
        <v>5808</v>
      </c>
      <c r="G52" s="3">
        <v>4870</v>
      </c>
      <c r="H52" s="3">
        <v>4966</v>
      </c>
      <c r="I52" s="3">
        <v>5925</v>
      </c>
      <c r="J52" s="3">
        <v>6297</v>
      </c>
      <c r="K52" s="3">
        <v>6116</v>
      </c>
      <c r="L52" s="3">
        <v>5875</v>
      </c>
      <c r="M52" s="3">
        <v>6398</v>
      </c>
      <c r="N52" s="3">
        <v>7559</v>
      </c>
      <c r="O52" s="3">
        <v>7518</v>
      </c>
      <c r="P52" s="3">
        <v>6998</v>
      </c>
      <c r="Q52" s="3">
        <v>6731</v>
      </c>
      <c r="R52" s="3">
        <v>7752</v>
      </c>
      <c r="S52" s="3">
        <v>5533</v>
      </c>
      <c r="T52" s="3">
        <v>4162</v>
      </c>
      <c r="U52" s="3">
        <v>2516</v>
      </c>
      <c r="V52" s="3">
        <v>1555</v>
      </c>
    </row>
    <row r="53" spans="1:22">
      <c r="A53" s="1" t="s">
        <v>94</v>
      </c>
      <c r="B53" s="1" t="s">
        <v>95</v>
      </c>
      <c r="C53" s="3">
        <v>101224</v>
      </c>
      <c r="D53" s="3">
        <v>5355</v>
      </c>
      <c r="E53" s="3">
        <v>5770</v>
      </c>
      <c r="F53" s="3">
        <v>5615</v>
      </c>
      <c r="G53" s="3">
        <v>4890</v>
      </c>
      <c r="H53" s="3">
        <v>5349</v>
      </c>
      <c r="I53" s="3">
        <v>6523</v>
      </c>
      <c r="J53" s="3">
        <v>6376</v>
      </c>
      <c r="K53" s="3">
        <v>6113</v>
      </c>
      <c r="L53" s="3">
        <v>5522</v>
      </c>
      <c r="M53" s="3">
        <v>6800</v>
      </c>
      <c r="N53" s="3">
        <v>8003</v>
      </c>
      <c r="O53" s="3">
        <v>7471</v>
      </c>
      <c r="P53" s="3">
        <v>6612</v>
      </c>
      <c r="Q53" s="3">
        <v>5749</v>
      </c>
      <c r="R53" s="3">
        <v>5717</v>
      </c>
      <c r="S53" s="3">
        <v>4335</v>
      </c>
      <c r="T53" s="3">
        <v>2732</v>
      </c>
      <c r="U53" s="3">
        <v>1489</v>
      </c>
      <c r="V53" s="3">
        <v>803</v>
      </c>
    </row>
    <row r="54" spans="1:22">
      <c r="A54" s="1" t="s">
        <v>96</v>
      </c>
      <c r="B54" s="1" t="s">
        <v>97</v>
      </c>
      <c r="C54" s="3">
        <v>99536</v>
      </c>
      <c r="D54" s="3">
        <v>6647</v>
      </c>
      <c r="E54" s="3">
        <v>6787</v>
      </c>
      <c r="F54" s="3">
        <v>6651</v>
      </c>
      <c r="G54" s="3">
        <v>5669</v>
      </c>
      <c r="H54" s="3">
        <v>5693</v>
      </c>
      <c r="I54" s="3">
        <v>6535</v>
      </c>
      <c r="J54" s="3">
        <v>6884</v>
      </c>
      <c r="K54" s="3">
        <v>6563</v>
      </c>
      <c r="L54" s="3">
        <v>5789</v>
      </c>
      <c r="M54" s="3">
        <v>6312</v>
      </c>
      <c r="N54" s="3">
        <v>6722</v>
      </c>
      <c r="O54" s="3">
        <v>6424</v>
      </c>
      <c r="P54" s="3">
        <v>5233</v>
      </c>
      <c r="Q54" s="3">
        <v>4725</v>
      </c>
      <c r="R54" s="3">
        <v>4875</v>
      </c>
      <c r="S54" s="3">
        <v>3415</v>
      </c>
      <c r="T54" s="3">
        <v>2533</v>
      </c>
      <c r="U54" s="3">
        <v>1344</v>
      </c>
      <c r="V54" s="3">
        <v>735</v>
      </c>
    </row>
    <row r="55" spans="1:22">
      <c r="A55" s="1" t="s">
        <v>98</v>
      </c>
      <c r="B55" s="1" t="s">
        <v>99</v>
      </c>
      <c r="C55" s="3">
        <v>107662</v>
      </c>
      <c r="D55" s="3">
        <v>7897</v>
      </c>
      <c r="E55" s="3">
        <v>8405</v>
      </c>
      <c r="F55" s="3">
        <v>7911</v>
      </c>
      <c r="G55" s="3">
        <v>6732</v>
      </c>
      <c r="H55" s="3">
        <v>6622</v>
      </c>
      <c r="I55" s="3">
        <v>7068</v>
      </c>
      <c r="J55" s="3">
        <v>7631</v>
      </c>
      <c r="K55" s="3">
        <v>7271</v>
      </c>
      <c r="L55" s="3">
        <v>6623</v>
      </c>
      <c r="M55" s="3">
        <v>6945</v>
      </c>
      <c r="N55" s="3">
        <v>7134</v>
      </c>
      <c r="O55" s="3">
        <v>6207</v>
      </c>
      <c r="P55" s="3">
        <v>5156</v>
      </c>
      <c r="Q55" s="3">
        <v>4448</v>
      </c>
      <c r="R55" s="3">
        <v>4536</v>
      </c>
      <c r="S55" s="3">
        <v>3240</v>
      </c>
      <c r="T55" s="3">
        <v>2078</v>
      </c>
      <c r="U55" s="3">
        <v>1169</v>
      </c>
      <c r="V55" s="3">
        <v>589</v>
      </c>
    </row>
    <row r="56" spans="1:22">
      <c r="A56" s="1" t="s">
        <v>100</v>
      </c>
      <c r="B56" s="1" t="s">
        <v>101</v>
      </c>
      <c r="C56" s="3">
        <v>96836</v>
      </c>
      <c r="D56" s="3">
        <v>5385</v>
      </c>
      <c r="E56" s="3">
        <v>6064</v>
      </c>
      <c r="F56" s="3">
        <v>5802</v>
      </c>
      <c r="G56" s="3">
        <v>4932</v>
      </c>
      <c r="H56" s="3">
        <v>4738</v>
      </c>
      <c r="I56" s="3">
        <v>5911</v>
      </c>
      <c r="J56" s="3">
        <v>6320</v>
      </c>
      <c r="K56" s="3">
        <v>6029</v>
      </c>
      <c r="L56" s="3">
        <v>5627</v>
      </c>
      <c r="M56" s="3">
        <v>6444</v>
      </c>
      <c r="N56" s="3">
        <v>7351</v>
      </c>
      <c r="O56" s="3">
        <v>7003</v>
      </c>
      <c r="P56" s="3">
        <v>6074</v>
      </c>
      <c r="Q56" s="3">
        <v>5157</v>
      </c>
      <c r="R56" s="3">
        <v>5359</v>
      </c>
      <c r="S56" s="3">
        <v>3814</v>
      </c>
      <c r="T56" s="3">
        <v>2513</v>
      </c>
      <c r="U56" s="3">
        <v>1453</v>
      </c>
      <c r="V56" s="3">
        <v>860</v>
      </c>
    </row>
    <row r="57" spans="1:22">
      <c r="A57" s="1" t="s">
        <v>102</v>
      </c>
      <c r="B57" s="1" t="s">
        <v>103</v>
      </c>
      <c r="C57" s="3">
        <v>100079</v>
      </c>
      <c r="D57" s="3">
        <v>6138</v>
      </c>
      <c r="E57" s="3">
        <v>6470</v>
      </c>
      <c r="F57" s="3">
        <v>6046</v>
      </c>
      <c r="G57" s="3">
        <v>5302</v>
      </c>
      <c r="H57" s="3">
        <v>5513</v>
      </c>
      <c r="I57" s="3">
        <v>6696</v>
      </c>
      <c r="J57" s="3">
        <v>7158</v>
      </c>
      <c r="K57" s="3">
        <v>6453</v>
      </c>
      <c r="L57" s="3">
        <v>5389</v>
      </c>
      <c r="M57" s="3">
        <v>6143</v>
      </c>
      <c r="N57" s="3">
        <v>7016</v>
      </c>
      <c r="O57" s="3">
        <v>7664</v>
      </c>
      <c r="P57" s="3">
        <v>6666</v>
      </c>
      <c r="Q57" s="3">
        <v>5248</v>
      </c>
      <c r="R57" s="3">
        <v>4652</v>
      </c>
      <c r="S57" s="3">
        <v>3118</v>
      </c>
      <c r="T57" s="3">
        <v>2387</v>
      </c>
      <c r="U57" s="3">
        <v>1354</v>
      </c>
      <c r="V57" s="3">
        <v>666</v>
      </c>
    </row>
    <row r="58" spans="1:22">
      <c r="A58" s="1" t="s">
        <v>104</v>
      </c>
      <c r="B58" s="1" t="s">
        <v>105</v>
      </c>
      <c r="C58" s="3">
        <v>109122</v>
      </c>
      <c r="D58" s="3">
        <v>5802</v>
      </c>
      <c r="E58" s="3">
        <v>6666</v>
      </c>
      <c r="F58" s="3">
        <v>6115</v>
      </c>
      <c r="G58" s="3">
        <v>5171</v>
      </c>
      <c r="H58" s="3">
        <v>5197</v>
      </c>
      <c r="I58" s="3">
        <v>6241</v>
      </c>
      <c r="J58" s="3">
        <v>6563</v>
      </c>
      <c r="K58" s="3">
        <v>6477</v>
      </c>
      <c r="L58" s="3">
        <v>5806</v>
      </c>
      <c r="M58" s="3">
        <v>6530</v>
      </c>
      <c r="N58" s="3">
        <v>7394</v>
      </c>
      <c r="O58" s="3">
        <v>7919</v>
      </c>
      <c r="P58" s="3">
        <v>7339</v>
      </c>
      <c r="Q58" s="3">
        <v>7038</v>
      </c>
      <c r="R58" s="3">
        <v>7196</v>
      </c>
      <c r="S58" s="3">
        <v>5098</v>
      </c>
      <c r="T58" s="3">
        <v>3449</v>
      </c>
      <c r="U58" s="3">
        <v>1945</v>
      </c>
      <c r="V58" s="3">
        <v>1176</v>
      </c>
    </row>
    <row r="59" spans="1:22">
      <c r="A59" s="1" t="s">
        <v>106</v>
      </c>
      <c r="B59" s="1" t="s">
        <v>107</v>
      </c>
      <c r="C59" s="3">
        <v>106792</v>
      </c>
      <c r="D59" s="3">
        <v>5495</v>
      </c>
      <c r="E59" s="3">
        <v>6292</v>
      </c>
      <c r="F59" s="3">
        <v>6132</v>
      </c>
      <c r="G59" s="3">
        <v>5392</v>
      </c>
      <c r="H59" s="3">
        <v>4803</v>
      </c>
      <c r="I59" s="3">
        <v>6191</v>
      </c>
      <c r="J59" s="3">
        <v>6422</v>
      </c>
      <c r="K59" s="3">
        <v>6362</v>
      </c>
      <c r="L59" s="3">
        <v>6332</v>
      </c>
      <c r="M59" s="3">
        <v>7273</v>
      </c>
      <c r="N59" s="3">
        <v>8134</v>
      </c>
      <c r="O59" s="3">
        <v>7789</v>
      </c>
      <c r="P59" s="3">
        <v>6702</v>
      </c>
      <c r="Q59" s="3">
        <v>6219</v>
      </c>
      <c r="R59" s="3">
        <v>6684</v>
      </c>
      <c r="S59" s="3">
        <v>4682</v>
      </c>
      <c r="T59" s="3">
        <v>3084</v>
      </c>
      <c r="U59" s="3">
        <v>1743</v>
      </c>
      <c r="V59" s="3">
        <v>1061</v>
      </c>
    </row>
    <row r="60" spans="1:22">
      <c r="A60" s="1" t="s">
        <v>108</v>
      </c>
      <c r="B60" s="1" t="s">
        <v>109</v>
      </c>
      <c r="C60" s="3">
        <v>106367</v>
      </c>
      <c r="D60" s="3">
        <v>5819</v>
      </c>
      <c r="E60" s="3">
        <v>6839</v>
      </c>
      <c r="F60" s="3">
        <v>6124</v>
      </c>
      <c r="G60" s="3">
        <v>5653</v>
      </c>
      <c r="H60" s="3">
        <v>6908</v>
      </c>
      <c r="I60" s="3">
        <v>6058</v>
      </c>
      <c r="J60" s="3">
        <v>6359</v>
      </c>
      <c r="K60" s="3">
        <v>7953</v>
      </c>
      <c r="L60" s="3">
        <v>7588</v>
      </c>
      <c r="M60" s="3">
        <v>7466</v>
      </c>
      <c r="N60" s="3">
        <v>7263</v>
      </c>
      <c r="O60" s="3">
        <v>7020</v>
      </c>
      <c r="P60" s="3">
        <v>5751</v>
      </c>
      <c r="Q60" s="3">
        <v>5165</v>
      </c>
      <c r="R60" s="3">
        <v>5071</v>
      </c>
      <c r="S60" s="3">
        <v>3530</v>
      </c>
      <c r="T60" s="3">
        <v>2660</v>
      </c>
      <c r="U60" s="3">
        <v>1830</v>
      </c>
      <c r="V60" s="3">
        <v>1310</v>
      </c>
    </row>
    <row r="61" spans="1:22">
      <c r="A61" s="1" t="s">
        <v>110</v>
      </c>
      <c r="B61" s="1" t="s">
        <v>111</v>
      </c>
      <c r="C61" s="3">
        <v>106222</v>
      </c>
      <c r="D61" s="3">
        <v>5240</v>
      </c>
      <c r="E61" s="3">
        <v>5731</v>
      </c>
      <c r="F61" s="3">
        <v>5208</v>
      </c>
      <c r="G61" s="3">
        <v>6519</v>
      </c>
      <c r="H61" s="3">
        <v>11846</v>
      </c>
      <c r="I61" s="3">
        <v>7108</v>
      </c>
      <c r="J61" s="3">
        <v>6813</v>
      </c>
      <c r="K61" s="3">
        <v>7300</v>
      </c>
      <c r="L61" s="3">
        <v>6320</v>
      </c>
      <c r="M61" s="3">
        <v>6012</v>
      </c>
      <c r="N61" s="3">
        <v>6347</v>
      </c>
      <c r="O61" s="3">
        <v>6387</v>
      </c>
      <c r="P61" s="3">
        <v>5389</v>
      </c>
      <c r="Q61" s="3">
        <v>4854</v>
      </c>
      <c r="R61" s="3">
        <v>5237</v>
      </c>
      <c r="S61" s="3">
        <v>3707</v>
      </c>
      <c r="T61" s="3">
        <v>2882</v>
      </c>
      <c r="U61" s="3">
        <v>1981</v>
      </c>
      <c r="V61" s="3">
        <v>1341</v>
      </c>
    </row>
    <row r="62" spans="1:22">
      <c r="A62" s="1" t="s">
        <v>112</v>
      </c>
      <c r="B62" s="1" t="s">
        <v>113</v>
      </c>
      <c r="C62" s="3">
        <v>113773</v>
      </c>
      <c r="D62" s="3">
        <v>6476</v>
      </c>
      <c r="E62" s="3">
        <v>7548</v>
      </c>
      <c r="F62" s="3">
        <v>8197</v>
      </c>
      <c r="G62" s="3">
        <v>6724</v>
      </c>
      <c r="H62" s="3">
        <v>5715</v>
      </c>
      <c r="I62" s="3">
        <v>6457</v>
      </c>
      <c r="J62" s="3">
        <v>7695</v>
      </c>
      <c r="K62" s="3">
        <v>8334</v>
      </c>
      <c r="L62" s="3">
        <v>8405</v>
      </c>
      <c r="M62" s="3">
        <v>8201</v>
      </c>
      <c r="N62" s="3">
        <v>8166</v>
      </c>
      <c r="O62" s="3">
        <v>7691</v>
      </c>
      <c r="P62" s="3">
        <v>6362</v>
      </c>
      <c r="Q62" s="3">
        <v>5122</v>
      </c>
      <c r="R62" s="3">
        <v>4863</v>
      </c>
      <c r="S62" s="3">
        <v>3272</v>
      </c>
      <c r="T62" s="3">
        <v>2344</v>
      </c>
      <c r="U62" s="3">
        <v>1372</v>
      </c>
      <c r="V62" s="3">
        <v>829</v>
      </c>
    </row>
    <row r="63" spans="1:22">
      <c r="A63" s="1" t="s">
        <v>114</v>
      </c>
      <c r="B63" s="1" t="s">
        <v>115</v>
      </c>
      <c r="C63" s="3">
        <v>120645</v>
      </c>
      <c r="D63" s="3">
        <v>10019</v>
      </c>
      <c r="E63" s="3">
        <v>10720</v>
      </c>
      <c r="F63" s="3">
        <v>10481</v>
      </c>
      <c r="G63" s="3">
        <v>9092</v>
      </c>
      <c r="H63" s="3">
        <v>7783</v>
      </c>
      <c r="I63" s="3">
        <v>7968</v>
      </c>
      <c r="J63" s="3">
        <v>8822</v>
      </c>
      <c r="K63" s="3">
        <v>8945</v>
      </c>
      <c r="L63" s="3">
        <v>7850</v>
      </c>
      <c r="M63" s="3">
        <v>7461</v>
      </c>
      <c r="N63" s="3">
        <v>6817</v>
      </c>
      <c r="O63" s="3">
        <v>6144</v>
      </c>
      <c r="P63" s="3">
        <v>5401</v>
      </c>
      <c r="Q63" s="3">
        <v>4124</v>
      </c>
      <c r="R63" s="3">
        <v>3379</v>
      </c>
      <c r="S63" s="3">
        <v>2143</v>
      </c>
      <c r="T63" s="3">
        <v>1821</v>
      </c>
      <c r="U63" s="3">
        <v>1077</v>
      </c>
      <c r="V63" s="3">
        <v>598</v>
      </c>
    </row>
    <row r="64" spans="1:22">
      <c r="A64" s="1" t="s">
        <v>116</v>
      </c>
      <c r="B64" s="1" t="s">
        <v>117</v>
      </c>
      <c r="C64" s="3">
        <v>106750</v>
      </c>
      <c r="D64" s="3">
        <v>7923</v>
      </c>
      <c r="E64" s="3">
        <v>8469</v>
      </c>
      <c r="F64" s="3">
        <v>8338</v>
      </c>
      <c r="G64" s="3">
        <v>6758</v>
      </c>
      <c r="H64" s="3">
        <v>5671</v>
      </c>
      <c r="I64" s="3">
        <v>6414</v>
      </c>
      <c r="J64" s="3">
        <v>7257</v>
      </c>
      <c r="K64" s="3">
        <v>7692</v>
      </c>
      <c r="L64" s="3">
        <v>6593</v>
      </c>
      <c r="M64" s="3">
        <v>6641</v>
      </c>
      <c r="N64" s="3">
        <v>7047</v>
      </c>
      <c r="O64" s="3">
        <v>6570</v>
      </c>
      <c r="P64" s="3">
        <v>6023</v>
      </c>
      <c r="Q64" s="3">
        <v>4630</v>
      </c>
      <c r="R64" s="3">
        <v>4242</v>
      </c>
      <c r="S64" s="3">
        <v>2570</v>
      </c>
      <c r="T64" s="3">
        <v>2050</v>
      </c>
      <c r="U64" s="3">
        <v>1198</v>
      </c>
      <c r="V64" s="3">
        <v>664</v>
      </c>
    </row>
    <row r="65" spans="1:22">
      <c r="A65" s="1" t="s">
        <v>118</v>
      </c>
      <c r="B65" s="1" t="s">
        <v>119</v>
      </c>
      <c r="C65" s="3">
        <v>120841</v>
      </c>
      <c r="D65" s="3">
        <v>8981</v>
      </c>
      <c r="E65" s="3">
        <v>9719</v>
      </c>
      <c r="F65" s="3">
        <v>10056</v>
      </c>
      <c r="G65" s="3">
        <v>9785</v>
      </c>
      <c r="H65" s="3">
        <v>10573</v>
      </c>
      <c r="I65" s="3">
        <v>8665</v>
      </c>
      <c r="J65" s="3">
        <v>8845</v>
      </c>
      <c r="K65" s="3">
        <v>9458</v>
      </c>
      <c r="L65" s="3">
        <v>8440</v>
      </c>
      <c r="M65" s="3">
        <v>7487</v>
      </c>
      <c r="N65" s="3">
        <v>6458</v>
      </c>
      <c r="O65" s="3">
        <v>5239</v>
      </c>
      <c r="P65" s="3">
        <v>4897</v>
      </c>
      <c r="Q65" s="3">
        <v>4072</v>
      </c>
      <c r="R65" s="3">
        <v>2929</v>
      </c>
      <c r="S65" s="3">
        <v>1969</v>
      </c>
      <c r="T65" s="3">
        <v>1717</v>
      </c>
      <c r="U65" s="3">
        <v>1031</v>
      </c>
      <c r="V65" s="3">
        <v>520</v>
      </c>
    </row>
    <row r="66" spans="1:22">
      <c r="A66" s="1" t="s">
        <v>120</v>
      </c>
      <c r="B66" s="1" t="s">
        <v>121</v>
      </c>
      <c r="C66" s="3">
        <v>101548</v>
      </c>
      <c r="D66" s="3">
        <v>5446</v>
      </c>
      <c r="E66" s="3">
        <v>5987</v>
      </c>
      <c r="F66" s="3">
        <v>6498</v>
      </c>
      <c r="G66" s="3">
        <v>5439</v>
      </c>
      <c r="H66" s="3">
        <v>4783</v>
      </c>
      <c r="I66" s="3">
        <v>5294</v>
      </c>
      <c r="J66" s="3">
        <v>5927</v>
      </c>
      <c r="K66" s="3">
        <v>6181</v>
      </c>
      <c r="L66" s="3">
        <v>5907</v>
      </c>
      <c r="M66" s="3">
        <v>7129</v>
      </c>
      <c r="N66" s="3">
        <v>7925</v>
      </c>
      <c r="O66" s="3">
        <v>7499</v>
      </c>
      <c r="P66" s="3">
        <v>6335</v>
      </c>
      <c r="Q66" s="3">
        <v>5619</v>
      </c>
      <c r="R66" s="3">
        <v>5946</v>
      </c>
      <c r="S66" s="3">
        <v>4158</v>
      </c>
      <c r="T66" s="3">
        <v>2737</v>
      </c>
      <c r="U66" s="3">
        <v>1671</v>
      </c>
      <c r="V66" s="3">
        <v>1067</v>
      </c>
    </row>
    <row r="67" spans="1:22">
      <c r="A67" s="1" t="s">
        <v>122</v>
      </c>
      <c r="B67" s="1" t="s">
        <v>123</v>
      </c>
      <c r="C67" s="3">
        <v>148050</v>
      </c>
      <c r="D67" s="3">
        <v>10624</v>
      </c>
      <c r="E67" s="3">
        <v>10491</v>
      </c>
      <c r="F67" s="3">
        <v>9429</v>
      </c>
      <c r="G67" s="3">
        <v>8727</v>
      </c>
      <c r="H67" s="3">
        <v>10821</v>
      </c>
      <c r="I67" s="3">
        <v>12143</v>
      </c>
      <c r="J67" s="3">
        <v>11978</v>
      </c>
      <c r="K67" s="3">
        <v>11831</v>
      </c>
      <c r="L67" s="3">
        <v>10192</v>
      </c>
      <c r="M67" s="3">
        <v>9387</v>
      </c>
      <c r="N67" s="3">
        <v>9448</v>
      </c>
      <c r="O67" s="3">
        <v>8822</v>
      </c>
      <c r="P67" s="3">
        <v>7376</v>
      </c>
      <c r="Q67" s="3">
        <v>5265</v>
      </c>
      <c r="R67" s="3">
        <v>3997</v>
      </c>
      <c r="S67" s="3">
        <v>3018</v>
      </c>
      <c r="T67" s="3">
        <v>2299</v>
      </c>
      <c r="U67" s="3">
        <v>1455</v>
      </c>
      <c r="V67" s="3">
        <v>747</v>
      </c>
    </row>
    <row r="68" spans="1:22">
      <c r="A68" s="1" t="s">
        <v>124</v>
      </c>
      <c r="B68" s="1" t="s">
        <v>125</v>
      </c>
      <c r="C68" s="3">
        <v>135380</v>
      </c>
      <c r="D68" s="3">
        <v>10013</v>
      </c>
      <c r="E68" s="3">
        <v>9667</v>
      </c>
      <c r="F68" s="3">
        <v>8198</v>
      </c>
      <c r="G68" s="3">
        <v>7672</v>
      </c>
      <c r="H68" s="3">
        <v>8131</v>
      </c>
      <c r="I68" s="3">
        <v>8675</v>
      </c>
      <c r="J68" s="3">
        <v>10687</v>
      </c>
      <c r="K68" s="3">
        <v>10995</v>
      </c>
      <c r="L68" s="3">
        <v>9479</v>
      </c>
      <c r="M68" s="3">
        <v>8608</v>
      </c>
      <c r="N68" s="3">
        <v>8068</v>
      </c>
      <c r="O68" s="3">
        <v>7932</v>
      </c>
      <c r="P68" s="3">
        <v>7418</v>
      </c>
      <c r="Q68" s="3">
        <v>6056</v>
      </c>
      <c r="R68" s="3">
        <v>4917</v>
      </c>
      <c r="S68" s="3">
        <v>3343</v>
      </c>
      <c r="T68" s="3">
        <v>2770</v>
      </c>
      <c r="U68" s="3">
        <v>1645</v>
      </c>
      <c r="V68" s="3">
        <v>1106</v>
      </c>
    </row>
    <row r="69" spans="1:22">
      <c r="A69" s="1" t="s">
        <v>126</v>
      </c>
      <c r="B69" s="1" t="s">
        <v>127</v>
      </c>
      <c r="C69" s="3">
        <v>136727</v>
      </c>
      <c r="D69" s="3">
        <v>9469</v>
      </c>
      <c r="E69" s="3">
        <v>9658</v>
      </c>
      <c r="F69" s="3">
        <v>8134</v>
      </c>
      <c r="G69" s="3">
        <v>6662</v>
      </c>
      <c r="H69" s="3">
        <v>7314</v>
      </c>
      <c r="I69" s="3">
        <v>9793</v>
      </c>
      <c r="J69" s="3">
        <v>11291</v>
      </c>
      <c r="K69" s="3">
        <v>12555</v>
      </c>
      <c r="L69" s="3">
        <v>11267</v>
      </c>
      <c r="M69" s="3">
        <v>10027</v>
      </c>
      <c r="N69" s="3">
        <v>8709</v>
      </c>
      <c r="O69" s="3">
        <v>7830</v>
      </c>
      <c r="P69" s="3">
        <v>6376</v>
      </c>
      <c r="Q69" s="3">
        <v>5342</v>
      </c>
      <c r="R69" s="3">
        <v>4645</v>
      </c>
      <c r="S69" s="3">
        <v>3155</v>
      </c>
      <c r="T69" s="3">
        <v>2393</v>
      </c>
      <c r="U69" s="3">
        <v>1368</v>
      </c>
      <c r="V69" s="3">
        <v>739</v>
      </c>
    </row>
    <row r="70" spans="1:22">
      <c r="A70" s="1" t="s">
        <v>128</v>
      </c>
      <c r="B70" s="1" t="s">
        <v>129</v>
      </c>
      <c r="C70" s="3">
        <v>97263</v>
      </c>
      <c r="D70" s="3">
        <v>5491</v>
      </c>
      <c r="E70" s="3">
        <v>5787</v>
      </c>
      <c r="F70" s="3">
        <v>5696</v>
      </c>
      <c r="G70" s="3">
        <v>5224</v>
      </c>
      <c r="H70" s="3">
        <v>4555</v>
      </c>
      <c r="I70" s="3">
        <v>5570</v>
      </c>
      <c r="J70" s="3">
        <v>5722</v>
      </c>
      <c r="K70" s="3">
        <v>5840</v>
      </c>
      <c r="L70" s="3">
        <v>6101</v>
      </c>
      <c r="M70" s="3">
        <v>6417</v>
      </c>
      <c r="N70" s="3">
        <v>7328</v>
      </c>
      <c r="O70" s="3">
        <v>7410</v>
      </c>
      <c r="P70" s="3">
        <v>5875</v>
      </c>
      <c r="Q70" s="3">
        <v>4873</v>
      </c>
      <c r="R70" s="3">
        <v>5314</v>
      </c>
      <c r="S70" s="3">
        <v>3820</v>
      </c>
      <c r="T70" s="3">
        <v>2976</v>
      </c>
      <c r="U70" s="3">
        <v>2031</v>
      </c>
      <c r="V70" s="3">
        <v>1233</v>
      </c>
    </row>
    <row r="71" spans="1:22">
      <c r="A71" s="1" t="s">
        <v>130</v>
      </c>
      <c r="B71" s="1" t="s">
        <v>131</v>
      </c>
      <c r="C71" s="3">
        <v>114877</v>
      </c>
      <c r="D71" s="3">
        <v>5705</v>
      </c>
      <c r="E71" s="3">
        <v>6633</v>
      </c>
      <c r="F71" s="3">
        <v>6381</v>
      </c>
      <c r="G71" s="3">
        <v>5530</v>
      </c>
      <c r="H71" s="3">
        <v>5366</v>
      </c>
      <c r="I71" s="3">
        <v>6000</v>
      </c>
      <c r="J71" s="3">
        <v>6392</v>
      </c>
      <c r="K71" s="3">
        <v>6205</v>
      </c>
      <c r="L71" s="3">
        <v>5538</v>
      </c>
      <c r="M71" s="3">
        <v>6607</v>
      </c>
      <c r="N71" s="3">
        <v>8202</v>
      </c>
      <c r="O71" s="3">
        <v>8927</v>
      </c>
      <c r="P71" s="3">
        <v>8126</v>
      </c>
      <c r="Q71" s="3">
        <v>7769</v>
      </c>
      <c r="R71" s="3">
        <v>7967</v>
      </c>
      <c r="S71" s="3">
        <v>5696</v>
      </c>
      <c r="T71" s="3">
        <v>3905</v>
      </c>
      <c r="U71" s="3">
        <v>2389</v>
      </c>
      <c r="V71" s="3">
        <v>1539</v>
      </c>
    </row>
    <row r="72" spans="1:22">
      <c r="A72" s="1" t="s">
        <v>132</v>
      </c>
      <c r="B72" s="1" t="s">
        <v>133</v>
      </c>
      <c r="C72" s="3">
        <v>88968</v>
      </c>
      <c r="D72" s="3">
        <v>4219</v>
      </c>
      <c r="E72" s="3">
        <v>4933</v>
      </c>
      <c r="F72" s="3">
        <v>5189</v>
      </c>
      <c r="G72" s="3">
        <v>4308</v>
      </c>
      <c r="H72" s="3">
        <v>3950</v>
      </c>
      <c r="I72" s="3">
        <v>4679</v>
      </c>
      <c r="J72" s="3">
        <v>4875</v>
      </c>
      <c r="K72" s="3">
        <v>5035</v>
      </c>
      <c r="L72" s="3">
        <v>4684</v>
      </c>
      <c r="M72" s="3">
        <v>5836</v>
      </c>
      <c r="N72" s="3">
        <v>6892</v>
      </c>
      <c r="O72" s="3">
        <v>7141</v>
      </c>
      <c r="P72" s="3">
        <v>6361</v>
      </c>
      <c r="Q72" s="3">
        <v>5640</v>
      </c>
      <c r="R72" s="3">
        <v>5947</v>
      </c>
      <c r="S72" s="3">
        <v>3966</v>
      </c>
      <c r="T72" s="3">
        <v>2731</v>
      </c>
      <c r="U72" s="3">
        <v>1709</v>
      </c>
      <c r="V72" s="3">
        <v>873</v>
      </c>
    </row>
    <row r="73" spans="1:22">
      <c r="A73" s="1" t="s">
        <v>134</v>
      </c>
      <c r="B73" s="1" t="s">
        <v>135</v>
      </c>
      <c r="C73" s="3">
        <v>96999</v>
      </c>
      <c r="D73" s="3">
        <v>4277</v>
      </c>
      <c r="E73" s="3">
        <v>4863</v>
      </c>
      <c r="F73" s="3">
        <v>4945</v>
      </c>
      <c r="G73" s="3">
        <v>5899</v>
      </c>
      <c r="H73" s="3">
        <v>10863</v>
      </c>
      <c r="I73" s="3">
        <v>8025</v>
      </c>
      <c r="J73" s="3">
        <v>6411</v>
      </c>
      <c r="K73" s="3">
        <v>5707</v>
      </c>
      <c r="L73" s="3">
        <v>5413</v>
      </c>
      <c r="M73" s="3">
        <v>5693</v>
      </c>
      <c r="N73" s="3">
        <v>6578</v>
      </c>
      <c r="O73" s="3">
        <v>6243</v>
      </c>
      <c r="P73" s="3">
        <v>5088</v>
      </c>
      <c r="Q73" s="3">
        <v>4284</v>
      </c>
      <c r="R73" s="3">
        <v>4447</v>
      </c>
      <c r="S73" s="3">
        <v>3366</v>
      </c>
      <c r="T73" s="3">
        <v>2377</v>
      </c>
      <c r="U73" s="3">
        <v>1498</v>
      </c>
      <c r="V73" s="3">
        <v>1022</v>
      </c>
    </row>
    <row r="74" spans="1:22">
      <c r="A74" s="1" t="s">
        <v>136</v>
      </c>
      <c r="B74" s="1" t="s">
        <v>137</v>
      </c>
      <c r="C74" s="3">
        <v>114369</v>
      </c>
      <c r="D74" s="3">
        <v>4625</v>
      </c>
      <c r="E74" s="3">
        <v>4992</v>
      </c>
      <c r="F74" s="3">
        <v>5265</v>
      </c>
      <c r="G74" s="3">
        <v>7822</v>
      </c>
      <c r="H74" s="3">
        <v>18669</v>
      </c>
      <c r="I74" s="3">
        <v>12133</v>
      </c>
      <c r="J74" s="3">
        <v>8922</v>
      </c>
      <c r="K74" s="3">
        <v>7642</v>
      </c>
      <c r="L74" s="3">
        <v>6787</v>
      </c>
      <c r="M74" s="3">
        <v>7271</v>
      </c>
      <c r="N74" s="3">
        <v>7401</v>
      </c>
      <c r="O74" s="3">
        <v>6307</v>
      </c>
      <c r="P74" s="3">
        <v>4347</v>
      </c>
      <c r="Q74" s="3">
        <v>3607</v>
      </c>
      <c r="R74" s="3">
        <v>3290</v>
      </c>
      <c r="S74" s="3">
        <v>2011</v>
      </c>
      <c r="T74" s="3">
        <v>1572</v>
      </c>
      <c r="U74" s="3">
        <v>1032</v>
      </c>
      <c r="V74" s="3">
        <v>674</v>
      </c>
    </row>
    <row r="75" spans="1:22">
      <c r="A75" s="1" t="s">
        <v>138</v>
      </c>
      <c r="B75" s="1" t="s">
        <v>139</v>
      </c>
      <c r="C75" s="3">
        <v>101208</v>
      </c>
      <c r="D75" s="3">
        <v>6777</v>
      </c>
      <c r="E75" s="3">
        <v>6398</v>
      </c>
      <c r="F75" s="3">
        <v>5470</v>
      </c>
      <c r="G75" s="3">
        <v>5059</v>
      </c>
      <c r="H75" s="3">
        <v>7202</v>
      </c>
      <c r="I75" s="3">
        <v>9152</v>
      </c>
      <c r="J75" s="3">
        <v>9571</v>
      </c>
      <c r="K75" s="3">
        <v>7976</v>
      </c>
      <c r="L75" s="3">
        <v>6466</v>
      </c>
      <c r="M75" s="3">
        <v>5969</v>
      </c>
      <c r="N75" s="3">
        <v>5931</v>
      </c>
      <c r="O75" s="3">
        <v>5729</v>
      </c>
      <c r="P75" s="3">
        <v>4596</v>
      </c>
      <c r="Q75" s="3">
        <v>3904</v>
      </c>
      <c r="R75" s="3">
        <v>3816</v>
      </c>
      <c r="S75" s="3">
        <v>2892</v>
      </c>
      <c r="T75" s="3">
        <v>2146</v>
      </c>
      <c r="U75" s="3">
        <v>1336</v>
      </c>
      <c r="V75" s="3">
        <v>818</v>
      </c>
    </row>
    <row r="76" spans="1:22">
      <c r="A76" s="1" t="s">
        <v>140</v>
      </c>
      <c r="B76" s="1" t="s">
        <v>141</v>
      </c>
      <c r="C76" s="3">
        <v>106009</v>
      </c>
      <c r="D76" s="3">
        <v>6491</v>
      </c>
      <c r="E76" s="3">
        <v>7204</v>
      </c>
      <c r="F76" s="3">
        <v>6905</v>
      </c>
      <c r="G76" s="3">
        <v>6820</v>
      </c>
      <c r="H76" s="3">
        <v>8127</v>
      </c>
      <c r="I76" s="3">
        <v>7993</v>
      </c>
      <c r="J76" s="3">
        <v>7896</v>
      </c>
      <c r="K76" s="3">
        <v>7069</v>
      </c>
      <c r="L76" s="3">
        <v>6429</v>
      </c>
      <c r="M76" s="3">
        <v>6168</v>
      </c>
      <c r="N76" s="3">
        <v>5967</v>
      </c>
      <c r="O76" s="3">
        <v>5791</v>
      </c>
      <c r="P76" s="3">
        <v>4970</v>
      </c>
      <c r="Q76" s="3">
        <v>4548</v>
      </c>
      <c r="R76" s="3">
        <v>4734</v>
      </c>
      <c r="S76" s="3">
        <v>3359</v>
      </c>
      <c r="T76" s="3">
        <v>2500</v>
      </c>
      <c r="U76" s="3">
        <v>1750</v>
      </c>
      <c r="V76" s="3">
        <v>1288</v>
      </c>
    </row>
    <row r="77" spans="1:22">
      <c r="A77" s="1" t="s">
        <v>142</v>
      </c>
      <c r="B77" s="1" t="s">
        <v>143</v>
      </c>
      <c r="C77" s="3">
        <v>113577</v>
      </c>
      <c r="D77" s="3">
        <v>7710</v>
      </c>
      <c r="E77" s="3">
        <v>7811</v>
      </c>
      <c r="F77" s="3">
        <v>6922</v>
      </c>
      <c r="G77" s="3">
        <v>5492</v>
      </c>
      <c r="H77" s="3">
        <v>7134</v>
      </c>
      <c r="I77" s="3">
        <v>11880</v>
      </c>
      <c r="J77" s="3">
        <v>11294</v>
      </c>
      <c r="K77" s="3">
        <v>8674</v>
      </c>
      <c r="L77" s="3">
        <v>6956</v>
      </c>
      <c r="M77" s="3">
        <v>6142</v>
      </c>
      <c r="N77" s="3">
        <v>6394</v>
      </c>
      <c r="O77" s="3">
        <v>6055</v>
      </c>
      <c r="P77" s="3">
        <v>5317</v>
      </c>
      <c r="Q77" s="3">
        <v>4362</v>
      </c>
      <c r="R77" s="3">
        <v>3949</v>
      </c>
      <c r="S77" s="3">
        <v>2782</v>
      </c>
      <c r="T77" s="3">
        <v>2341</v>
      </c>
      <c r="U77" s="3">
        <v>1545</v>
      </c>
      <c r="V77" s="3">
        <v>817</v>
      </c>
    </row>
    <row r="78" spans="1:22">
      <c r="A78" s="1" t="s">
        <v>144</v>
      </c>
      <c r="B78" s="1" t="s">
        <v>145</v>
      </c>
      <c r="C78" s="3">
        <v>145072</v>
      </c>
      <c r="D78" s="3">
        <v>6668</v>
      </c>
      <c r="E78" s="3">
        <v>6630</v>
      </c>
      <c r="F78" s="3">
        <v>6179</v>
      </c>
      <c r="G78" s="3">
        <v>8797</v>
      </c>
      <c r="H78" s="3">
        <v>29578</v>
      </c>
      <c r="I78" s="3">
        <v>21905</v>
      </c>
      <c r="J78" s="3">
        <v>14934</v>
      </c>
      <c r="K78" s="3">
        <v>9818</v>
      </c>
      <c r="L78" s="3">
        <v>7376</v>
      </c>
      <c r="M78" s="3">
        <v>6330</v>
      </c>
      <c r="N78" s="3">
        <v>5980</v>
      </c>
      <c r="O78" s="3">
        <v>5379</v>
      </c>
      <c r="P78" s="3">
        <v>4111</v>
      </c>
      <c r="Q78" s="3">
        <v>3530</v>
      </c>
      <c r="R78" s="3">
        <v>3065</v>
      </c>
      <c r="S78" s="3">
        <v>1954</v>
      </c>
      <c r="T78" s="3">
        <v>1367</v>
      </c>
      <c r="U78" s="3">
        <v>893</v>
      </c>
      <c r="V78" s="3">
        <v>578</v>
      </c>
    </row>
    <row r="79" spans="1:22">
      <c r="A79" s="1" t="s">
        <v>146</v>
      </c>
      <c r="B79" s="1" t="s">
        <v>147</v>
      </c>
      <c r="C79" s="3">
        <v>100638</v>
      </c>
      <c r="D79" s="3">
        <v>4524</v>
      </c>
      <c r="E79" s="3">
        <v>5451</v>
      </c>
      <c r="F79" s="3">
        <v>5461</v>
      </c>
      <c r="G79" s="3">
        <v>4966</v>
      </c>
      <c r="H79" s="3">
        <v>4271</v>
      </c>
      <c r="I79" s="3">
        <v>4599</v>
      </c>
      <c r="J79" s="3">
        <v>5238</v>
      </c>
      <c r="K79" s="3">
        <v>5364</v>
      </c>
      <c r="L79" s="3">
        <v>5447</v>
      </c>
      <c r="M79" s="3">
        <v>6768</v>
      </c>
      <c r="N79" s="3">
        <v>7539</v>
      </c>
      <c r="O79" s="3">
        <v>7795</v>
      </c>
      <c r="P79" s="3">
        <v>6698</v>
      </c>
      <c r="Q79" s="3">
        <v>6611</v>
      </c>
      <c r="R79" s="3">
        <v>7419</v>
      </c>
      <c r="S79" s="3">
        <v>5326</v>
      </c>
      <c r="T79" s="3">
        <v>3707</v>
      </c>
      <c r="U79" s="3">
        <v>2234</v>
      </c>
      <c r="V79" s="3">
        <v>1220</v>
      </c>
    </row>
    <row r="80" spans="1:22">
      <c r="A80" s="1" t="s">
        <v>148</v>
      </c>
      <c r="B80" s="1" t="s">
        <v>149</v>
      </c>
      <c r="C80" s="3">
        <v>96924</v>
      </c>
      <c r="D80" s="3">
        <v>6245</v>
      </c>
      <c r="E80" s="3">
        <v>6723</v>
      </c>
      <c r="F80" s="3">
        <v>6382</v>
      </c>
      <c r="G80" s="3">
        <v>5051</v>
      </c>
      <c r="H80" s="3">
        <v>4186</v>
      </c>
      <c r="I80" s="3">
        <v>5622</v>
      </c>
      <c r="J80" s="3">
        <v>6850</v>
      </c>
      <c r="K80" s="3">
        <v>7560</v>
      </c>
      <c r="L80" s="3">
        <v>7350</v>
      </c>
      <c r="M80" s="3">
        <v>6949</v>
      </c>
      <c r="N80" s="3">
        <v>7095</v>
      </c>
      <c r="O80" s="3">
        <v>6217</v>
      </c>
      <c r="P80" s="3">
        <v>4916</v>
      </c>
      <c r="Q80" s="3">
        <v>3898</v>
      </c>
      <c r="R80" s="3">
        <v>4139</v>
      </c>
      <c r="S80" s="3">
        <v>3003</v>
      </c>
      <c r="T80" s="3">
        <v>2268</v>
      </c>
      <c r="U80" s="3">
        <v>1517</v>
      </c>
      <c r="V80" s="3">
        <v>953</v>
      </c>
    </row>
    <row r="81" spans="1:22">
      <c r="A81" s="1" t="s">
        <v>150</v>
      </c>
      <c r="B81" s="1" t="s">
        <v>151</v>
      </c>
      <c r="C81" s="3">
        <v>100569</v>
      </c>
      <c r="D81" s="3">
        <v>5267</v>
      </c>
      <c r="E81" s="3">
        <v>6014</v>
      </c>
      <c r="F81" s="3">
        <v>6168</v>
      </c>
      <c r="G81" s="3">
        <v>5123</v>
      </c>
      <c r="H81" s="3">
        <v>4260</v>
      </c>
      <c r="I81" s="3">
        <v>5336</v>
      </c>
      <c r="J81" s="3">
        <v>5604</v>
      </c>
      <c r="K81" s="3">
        <v>5831</v>
      </c>
      <c r="L81" s="3">
        <v>6114</v>
      </c>
      <c r="M81" s="3">
        <v>6972</v>
      </c>
      <c r="N81" s="3">
        <v>7644</v>
      </c>
      <c r="O81" s="3">
        <v>7259</v>
      </c>
      <c r="P81" s="3">
        <v>6129</v>
      </c>
      <c r="Q81" s="3">
        <v>5749</v>
      </c>
      <c r="R81" s="3">
        <v>5897</v>
      </c>
      <c r="S81" s="3">
        <v>4538</v>
      </c>
      <c r="T81" s="3">
        <v>3225</v>
      </c>
      <c r="U81" s="3">
        <v>2070</v>
      </c>
      <c r="V81" s="3">
        <v>1369</v>
      </c>
    </row>
    <row r="82" spans="1:22">
      <c r="A82" s="1" t="s">
        <v>152</v>
      </c>
      <c r="B82" s="1" t="s">
        <v>153</v>
      </c>
      <c r="C82" s="3">
        <v>102877</v>
      </c>
      <c r="D82" s="3">
        <v>6419</v>
      </c>
      <c r="E82" s="3">
        <v>6765</v>
      </c>
      <c r="F82" s="3">
        <v>6525</v>
      </c>
      <c r="G82" s="3">
        <v>5594</v>
      </c>
      <c r="H82" s="3">
        <v>5336</v>
      </c>
      <c r="I82" s="3">
        <v>6080</v>
      </c>
      <c r="J82" s="3">
        <v>6700</v>
      </c>
      <c r="K82" s="3">
        <v>6886</v>
      </c>
      <c r="L82" s="3">
        <v>6654</v>
      </c>
      <c r="M82" s="3">
        <v>6740</v>
      </c>
      <c r="N82" s="3">
        <v>7584</v>
      </c>
      <c r="O82" s="3">
        <v>7021</v>
      </c>
      <c r="P82" s="3">
        <v>5802</v>
      </c>
      <c r="Q82" s="3">
        <v>4569</v>
      </c>
      <c r="R82" s="3">
        <v>4867</v>
      </c>
      <c r="S82" s="3">
        <v>3708</v>
      </c>
      <c r="T82" s="3">
        <v>2906</v>
      </c>
      <c r="U82" s="3">
        <v>1774</v>
      </c>
      <c r="V82" s="3">
        <v>947</v>
      </c>
    </row>
    <row r="83" spans="1:22">
      <c r="A83" s="1" t="s">
        <v>154</v>
      </c>
      <c r="B83" s="1" t="s">
        <v>155</v>
      </c>
      <c r="C83" s="3">
        <v>99416</v>
      </c>
      <c r="D83" s="3">
        <v>4780</v>
      </c>
      <c r="E83" s="3">
        <v>5518</v>
      </c>
      <c r="F83" s="3">
        <v>5485</v>
      </c>
      <c r="G83" s="3">
        <v>4974</v>
      </c>
      <c r="H83" s="3">
        <v>6355</v>
      </c>
      <c r="I83" s="3">
        <v>6552</v>
      </c>
      <c r="J83" s="3">
        <v>6785</v>
      </c>
      <c r="K83" s="3">
        <v>6235</v>
      </c>
      <c r="L83" s="3">
        <v>6007</v>
      </c>
      <c r="M83" s="3">
        <v>6463</v>
      </c>
      <c r="N83" s="3">
        <v>6963</v>
      </c>
      <c r="O83" s="3">
        <v>6795</v>
      </c>
      <c r="P83" s="3">
        <v>5814</v>
      </c>
      <c r="Q83" s="3">
        <v>5231</v>
      </c>
      <c r="R83" s="3">
        <v>5664</v>
      </c>
      <c r="S83" s="3">
        <v>4126</v>
      </c>
      <c r="T83" s="3">
        <v>2953</v>
      </c>
      <c r="U83" s="3">
        <v>1711</v>
      </c>
      <c r="V83" s="3">
        <v>1005</v>
      </c>
    </row>
    <row r="84" spans="1:22">
      <c r="A84" s="1" t="s">
        <v>156</v>
      </c>
      <c r="B84" s="1" t="s">
        <v>157</v>
      </c>
      <c r="C84" s="3">
        <v>109654</v>
      </c>
      <c r="D84" s="3">
        <v>5470</v>
      </c>
      <c r="E84" s="3">
        <v>7090</v>
      </c>
      <c r="F84" s="3">
        <v>7357</v>
      </c>
      <c r="G84" s="3">
        <v>6411</v>
      </c>
      <c r="H84" s="3">
        <v>4795</v>
      </c>
      <c r="I84" s="3">
        <v>4817</v>
      </c>
      <c r="J84" s="3">
        <v>5511</v>
      </c>
      <c r="K84" s="3">
        <v>6074</v>
      </c>
      <c r="L84" s="3">
        <v>6965</v>
      </c>
      <c r="M84" s="3">
        <v>7869</v>
      </c>
      <c r="N84" s="3">
        <v>8451</v>
      </c>
      <c r="O84" s="3">
        <v>8337</v>
      </c>
      <c r="P84" s="3">
        <v>7328</v>
      </c>
      <c r="Q84" s="3">
        <v>6043</v>
      </c>
      <c r="R84" s="3">
        <v>6512</v>
      </c>
      <c r="S84" s="3">
        <v>4512</v>
      </c>
      <c r="T84" s="3">
        <v>3103</v>
      </c>
      <c r="U84" s="3">
        <v>1813</v>
      </c>
      <c r="V84" s="3">
        <v>1196</v>
      </c>
    </row>
    <row r="85" spans="1:22">
      <c r="A85" s="1" t="s">
        <v>158</v>
      </c>
      <c r="B85" s="1" t="s">
        <v>159</v>
      </c>
      <c r="C85" s="3">
        <v>89344</v>
      </c>
      <c r="D85" s="3">
        <v>5850</v>
      </c>
      <c r="E85" s="3">
        <v>5992</v>
      </c>
      <c r="F85" s="3">
        <v>5895</v>
      </c>
      <c r="G85" s="3">
        <v>4918</v>
      </c>
      <c r="H85" s="3">
        <v>4731</v>
      </c>
      <c r="I85" s="3">
        <v>5817</v>
      </c>
      <c r="J85" s="3">
        <v>5957</v>
      </c>
      <c r="K85" s="3">
        <v>5582</v>
      </c>
      <c r="L85" s="3">
        <v>5218</v>
      </c>
      <c r="M85" s="3">
        <v>5307</v>
      </c>
      <c r="N85" s="3">
        <v>6050</v>
      </c>
      <c r="O85" s="3">
        <v>5940</v>
      </c>
      <c r="P85" s="3">
        <v>5289</v>
      </c>
      <c r="Q85" s="3">
        <v>4568</v>
      </c>
      <c r="R85" s="3">
        <v>4850</v>
      </c>
      <c r="S85" s="3">
        <v>3224</v>
      </c>
      <c r="T85" s="3">
        <v>2112</v>
      </c>
      <c r="U85" s="3">
        <v>1207</v>
      </c>
      <c r="V85" s="3">
        <v>837</v>
      </c>
    </row>
    <row r="86" spans="1:22">
      <c r="A86" s="1" t="s">
        <v>160</v>
      </c>
      <c r="B86" s="1" t="s">
        <v>161</v>
      </c>
      <c r="C86" s="3">
        <v>109783</v>
      </c>
      <c r="D86" s="3">
        <v>6668</v>
      </c>
      <c r="E86" s="3">
        <v>7154</v>
      </c>
      <c r="F86" s="3">
        <v>6646</v>
      </c>
      <c r="G86" s="3">
        <v>5946</v>
      </c>
      <c r="H86" s="3">
        <v>5731</v>
      </c>
      <c r="I86" s="3">
        <v>7236</v>
      </c>
      <c r="J86" s="3">
        <v>7131</v>
      </c>
      <c r="K86" s="3">
        <v>7306</v>
      </c>
      <c r="L86" s="3">
        <v>6586</v>
      </c>
      <c r="M86" s="3">
        <v>7120</v>
      </c>
      <c r="N86" s="3">
        <v>7878</v>
      </c>
      <c r="O86" s="3">
        <v>7617</v>
      </c>
      <c r="P86" s="3">
        <v>6476</v>
      </c>
      <c r="Q86" s="3">
        <v>5498</v>
      </c>
      <c r="R86" s="3">
        <v>5346</v>
      </c>
      <c r="S86" s="3">
        <v>4036</v>
      </c>
      <c r="T86" s="3">
        <v>2858</v>
      </c>
      <c r="U86" s="3">
        <v>1659</v>
      </c>
      <c r="V86" s="3">
        <v>891</v>
      </c>
    </row>
    <row r="87" spans="1:22">
      <c r="A87" s="1" t="s">
        <v>162</v>
      </c>
      <c r="B87" s="1" t="s">
        <v>163</v>
      </c>
      <c r="C87" s="3">
        <v>89814</v>
      </c>
      <c r="D87" s="3">
        <v>5016</v>
      </c>
      <c r="E87" s="3">
        <v>5822</v>
      </c>
      <c r="F87" s="3">
        <v>5731</v>
      </c>
      <c r="G87" s="3">
        <v>5100</v>
      </c>
      <c r="H87" s="3">
        <v>4648</v>
      </c>
      <c r="I87" s="3">
        <v>5510</v>
      </c>
      <c r="J87" s="3">
        <v>5735</v>
      </c>
      <c r="K87" s="3">
        <v>5586</v>
      </c>
      <c r="L87" s="3">
        <v>5316</v>
      </c>
      <c r="M87" s="3">
        <v>6134</v>
      </c>
      <c r="N87" s="3">
        <v>6514</v>
      </c>
      <c r="O87" s="3">
        <v>6142</v>
      </c>
      <c r="P87" s="3">
        <v>5192</v>
      </c>
      <c r="Q87" s="3">
        <v>4519</v>
      </c>
      <c r="R87" s="3">
        <v>5017</v>
      </c>
      <c r="S87" s="3">
        <v>3392</v>
      </c>
      <c r="T87" s="3">
        <v>2398</v>
      </c>
      <c r="U87" s="3">
        <v>1269</v>
      </c>
      <c r="V87" s="3">
        <v>773</v>
      </c>
    </row>
    <row r="88" spans="1:22">
      <c r="A88" s="1" t="s">
        <v>164</v>
      </c>
      <c r="B88" s="1" t="s">
        <v>165</v>
      </c>
      <c r="C88" s="3">
        <v>100894</v>
      </c>
      <c r="D88" s="3">
        <v>6438</v>
      </c>
      <c r="E88" s="3">
        <v>6719</v>
      </c>
      <c r="F88" s="3">
        <v>6619</v>
      </c>
      <c r="G88" s="3">
        <v>5517</v>
      </c>
      <c r="H88" s="3">
        <v>5117</v>
      </c>
      <c r="I88" s="3">
        <v>6557</v>
      </c>
      <c r="J88" s="3">
        <v>7225</v>
      </c>
      <c r="K88" s="3">
        <v>7110</v>
      </c>
      <c r="L88" s="3">
        <v>6004</v>
      </c>
      <c r="M88" s="3">
        <v>6413</v>
      </c>
      <c r="N88" s="3">
        <v>7030</v>
      </c>
      <c r="O88" s="3">
        <v>6805</v>
      </c>
      <c r="P88" s="3">
        <v>5654</v>
      </c>
      <c r="Q88" s="3">
        <v>4646</v>
      </c>
      <c r="R88" s="3">
        <v>4824</v>
      </c>
      <c r="S88" s="3">
        <v>3444</v>
      </c>
      <c r="T88" s="3">
        <v>2457</v>
      </c>
      <c r="U88" s="3">
        <v>1479</v>
      </c>
      <c r="V88" s="3">
        <v>836</v>
      </c>
    </row>
    <row r="89" spans="1:22">
      <c r="A89" s="1" t="s">
        <v>166</v>
      </c>
      <c r="B89" s="1" t="s">
        <v>167</v>
      </c>
      <c r="C89" s="3">
        <v>119671</v>
      </c>
      <c r="D89" s="3">
        <v>5577</v>
      </c>
      <c r="E89" s="3">
        <v>6434</v>
      </c>
      <c r="F89" s="3">
        <v>7012</v>
      </c>
      <c r="G89" s="3">
        <v>5987</v>
      </c>
      <c r="H89" s="3">
        <v>5792</v>
      </c>
      <c r="I89" s="3">
        <v>6954</v>
      </c>
      <c r="J89" s="3">
        <v>7276</v>
      </c>
      <c r="K89" s="3">
        <v>7318</v>
      </c>
      <c r="L89" s="3">
        <v>6760</v>
      </c>
      <c r="M89" s="3">
        <v>7640</v>
      </c>
      <c r="N89" s="3">
        <v>8836</v>
      </c>
      <c r="O89" s="3">
        <v>8564</v>
      </c>
      <c r="P89" s="3">
        <v>7330</v>
      </c>
      <c r="Q89" s="3">
        <v>6925</v>
      </c>
      <c r="R89" s="3">
        <v>7628</v>
      </c>
      <c r="S89" s="3">
        <v>5566</v>
      </c>
      <c r="T89" s="3">
        <v>3947</v>
      </c>
      <c r="U89" s="3">
        <v>2445</v>
      </c>
      <c r="V89" s="3">
        <v>1680</v>
      </c>
    </row>
    <row r="90" spans="1:22">
      <c r="A90" s="1" t="s">
        <v>168</v>
      </c>
      <c r="B90" s="1" t="s">
        <v>169</v>
      </c>
      <c r="C90" s="3">
        <v>104932</v>
      </c>
      <c r="D90" s="3">
        <v>5069</v>
      </c>
      <c r="E90" s="3">
        <v>6068</v>
      </c>
      <c r="F90" s="3">
        <v>6251</v>
      </c>
      <c r="G90" s="3">
        <v>5535</v>
      </c>
      <c r="H90" s="3">
        <v>4773</v>
      </c>
      <c r="I90" s="3">
        <v>5422</v>
      </c>
      <c r="J90" s="3">
        <v>5568</v>
      </c>
      <c r="K90" s="3">
        <v>5946</v>
      </c>
      <c r="L90" s="3">
        <v>6368</v>
      </c>
      <c r="M90" s="3">
        <v>7555</v>
      </c>
      <c r="N90" s="3">
        <v>8764</v>
      </c>
      <c r="O90" s="3">
        <v>8410</v>
      </c>
      <c r="P90" s="3">
        <v>7123</v>
      </c>
      <c r="Q90" s="3">
        <v>6225</v>
      </c>
      <c r="R90" s="3">
        <v>6399</v>
      </c>
      <c r="S90" s="3">
        <v>4257</v>
      </c>
      <c r="T90" s="3">
        <v>2690</v>
      </c>
      <c r="U90" s="3">
        <v>1577</v>
      </c>
      <c r="V90" s="3">
        <v>932</v>
      </c>
    </row>
    <row r="91" spans="1:22">
      <c r="A91" s="1" t="s">
        <v>170</v>
      </c>
      <c r="B91" s="1" t="s">
        <v>171</v>
      </c>
      <c r="C91" s="3">
        <v>131131</v>
      </c>
      <c r="D91" s="3">
        <v>8661</v>
      </c>
      <c r="E91" s="3">
        <v>9250</v>
      </c>
      <c r="F91" s="3">
        <v>7956</v>
      </c>
      <c r="G91" s="3">
        <v>6221</v>
      </c>
      <c r="H91" s="3">
        <v>6777</v>
      </c>
      <c r="I91" s="3">
        <v>12922</v>
      </c>
      <c r="J91" s="3">
        <v>15007</v>
      </c>
      <c r="K91" s="3">
        <v>11722</v>
      </c>
      <c r="L91" s="3">
        <v>9647</v>
      </c>
      <c r="M91" s="3">
        <v>8392</v>
      </c>
      <c r="N91" s="3">
        <v>8785</v>
      </c>
      <c r="O91" s="3">
        <v>7727</v>
      </c>
      <c r="P91" s="3">
        <v>6147</v>
      </c>
      <c r="Q91" s="3">
        <v>3750</v>
      </c>
      <c r="R91" s="3">
        <v>2990</v>
      </c>
      <c r="S91" s="3">
        <v>2106</v>
      </c>
      <c r="T91" s="3">
        <v>1685</v>
      </c>
      <c r="U91" s="3">
        <v>841</v>
      </c>
      <c r="V91" s="3">
        <v>545</v>
      </c>
    </row>
    <row r="92" spans="1:22">
      <c r="A92" s="1" t="s">
        <v>172</v>
      </c>
      <c r="B92" s="1" t="s">
        <v>173</v>
      </c>
      <c r="C92" s="3">
        <v>95458</v>
      </c>
      <c r="D92" s="3">
        <v>5027</v>
      </c>
      <c r="E92" s="3">
        <v>5775</v>
      </c>
      <c r="F92" s="3">
        <v>5438</v>
      </c>
      <c r="G92" s="3">
        <v>5467</v>
      </c>
      <c r="H92" s="3">
        <v>5492</v>
      </c>
      <c r="I92" s="3">
        <v>4925</v>
      </c>
      <c r="J92" s="3">
        <v>5428</v>
      </c>
      <c r="K92" s="3">
        <v>5231</v>
      </c>
      <c r="L92" s="3">
        <v>5282</v>
      </c>
      <c r="M92" s="3">
        <v>5993</v>
      </c>
      <c r="N92" s="3">
        <v>6731</v>
      </c>
      <c r="O92" s="3">
        <v>6824</v>
      </c>
      <c r="P92" s="3">
        <v>6169</v>
      </c>
      <c r="Q92" s="3">
        <v>5698</v>
      </c>
      <c r="R92" s="3">
        <v>6157</v>
      </c>
      <c r="S92" s="3">
        <v>4369</v>
      </c>
      <c r="T92" s="3">
        <v>2804</v>
      </c>
      <c r="U92" s="3">
        <v>1752</v>
      </c>
      <c r="V92" s="3">
        <v>896</v>
      </c>
    </row>
    <row r="93" spans="1:22">
      <c r="A93" s="1" t="s">
        <v>174</v>
      </c>
      <c r="B93" s="1" t="s">
        <v>175</v>
      </c>
      <c r="C93" s="3">
        <v>115853</v>
      </c>
      <c r="D93" s="3">
        <v>6490</v>
      </c>
      <c r="E93" s="3">
        <v>6631</v>
      </c>
      <c r="F93" s="3">
        <v>6253</v>
      </c>
      <c r="G93" s="3">
        <v>8409</v>
      </c>
      <c r="H93" s="3">
        <v>19082</v>
      </c>
      <c r="I93" s="3">
        <v>11701</v>
      </c>
      <c r="J93" s="3">
        <v>6899</v>
      </c>
      <c r="K93" s="3">
        <v>6194</v>
      </c>
      <c r="L93" s="3">
        <v>6355</v>
      </c>
      <c r="M93" s="3">
        <v>6081</v>
      </c>
      <c r="N93" s="3">
        <v>6282</v>
      </c>
      <c r="O93" s="3">
        <v>5758</v>
      </c>
      <c r="P93" s="3">
        <v>4650</v>
      </c>
      <c r="Q93" s="3">
        <v>4134</v>
      </c>
      <c r="R93" s="3">
        <v>3672</v>
      </c>
      <c r="S93" s="3">
        <v>2737</v>
      </c>
      <c r="T93" s="3">
        <v>2063</v>
      </c>
      <c r="U93" s="3">
        <v>1434</v>
      </c>
      <c r="V93" s="3">
        <v>1028</v>
      </c>
    </row>
    <row r="94" spans="1:22">
      <c r="A94" s="1" t="s">
        <v>176</v>
      </c>
      <c r="B94" s="1" t="s">
        <v>177</v>
      </c>
      <c r="C94" s="3">
        <v>101484</v>
      </c>
      <c r="D94" s="3">
        <v>5412</v>
      </c>
      <c r="E94" s="3">
        <v>5776</v>
      </c>
      <c r="F94" s="3">
        <v>5889</v>
      </c>
      <c r="G94" s="3">
        <v>5153</v>
      </c>
      <c r="H94" s="3">
        <v>5283</v>
      </c>
      <c r="I94" s="3">
        <v>6677</v>
      </c>
      <c r="J94" s="3">
        <v>6976</v>
      </c>
      <c r="K94" s="3">
        <v>6676</v>
      </c>
      <c r="L94" s="3">
        <v>5766</v>
      </c>
      <c r="M94" s="3">
        <v>6919</v>
      </c>
      <c r="N94" s="3">
        <v>7909</v>
      </c>
      <c r="O94" s="3">
        <v>7458</v>
      </c>
      <c r="P94" s="3">
        <v>5964</v>
      </c>
      <c r="Q94" s="3">
        <v>5301</v>
      </c>
      <c r="R94" s="3">
        <v>5349</v>
      </c>
      <c r="S94" s="3">
        <v>3942</v>
      </c>
      <c r="T94" s="3">
        <v>2698</v>
      </c>
      <c r="U94" s="3">
        <v>1457</v>
      </c>
      <c r="V94" s="3">
        <v>879</v>
      </c>
    </row>
    <row r="95" spans="1:22">
      <c r="A95" s="1" t="s">
        <v>178</v>
      </c>
      <c r="B95" s="1" t="s">
        <v>179</v>
      </c>
      <c r="C95" s="3">
        <v>121786</v>
      </c>
      <c r="D95" s="3">
        <v>4854</v>
      </c>
      <c r="E95" s="3">
        <v>5951</v>
      </c>
      <c r="F95" s="3">
        <v>6301</v>
      </c>
      <c r="G95" s="3">
        <v>9395</v>
      </c>
      <c r="H95" s="3">
        <v>17206</v>
      </c>
      <c r="I95" s="3">
        <v>10634</v>
      </c>
      <c r="J95" s="3">
        <v>6652</v>
      </c>
      <c r="K95" s="3">
        <v>5906</v>
      </c>
      <c r="L95" s="3">
        <v>5666</v>
      </c>
      <c r="M95" s="3">
        <v>6101</v>
      </c>
      <c r="N95" s="3">
        <v>6934</v>
      </c>
      <c r="O95" s="3">
        <v>6935</v>
      </c>
      <c r="P95" s="3">
        <v>6131</v>
      </c>
      <c r="Q95" s="3">
        <v>5731</v>
      </c>
      <c r="R95" s="3">
        <v>6263</v>
      </c>
      <c r="S95" s="3">
        <v>4456</v>
      </c>
      <c r="T95" s="3">
        <v>3274</v>
      </c>
      <c r="U95" s="3">
        <v>2019</v>
      </c>
      <c r="V95" s="3">
        <v>1377</v>
      </c>
    </row>
    <row r="96" spans="1:22">
      <c r="A96" s="1" t="s">
        <v>180</v>
      </c>
      <c r="B96" s="1" t="s">
        <v>181</v>
      </c>
      <c r="C96" s="3">
        <v>86768</v>
      </c>
      <c r="D96" s="3">
        <v>4690</v>
      </c>
      <c r="E96" s="3">
        <v>5214</v>
      </c>
      <c r="F96" s="3">
        <v>4952</v>
      </c>
      <c r="G96" s="3">
        <v>4423</v>
      </c>
      <c r="H96" s="3">
        <v>4635</v>
      </c>
      <c r="I96" s="3">
        <v>5503</v>
      </c>
      <c r="J96" s="3">
        <v>5134</v>
      </c>
      <c r="K96" s="3">
        <v>5421</v>
      </c>
      <c r="L96" s="3">
        <v>4842</v>
      </c>
      <c r="M96" s="3">
        <v>5570</v>
      </c>
      <c r="N96" s="3">
        <v>6138</v>
      </c>
      <c r="O96" s="3">
        <v>6284</v>
      </c>
      <c r="P96" s="3">
        <v>5741</v>
      </c>
      <c r="Q96" s="3">
        <v>4880</v>
      </c>
      <c r="R96" s="3">
        <v>4887</v>
      </c>
      <c r="S96" s="3">
        <v>3446</v>
      </c>
      <c r="T96" s="3">
        <v>2563</v>
      </c>
      <c r="U96" s="3">
        <v>1560</v>
      </c>
      <c r="V96" s="3">
        <v>885</v>
      </c>
    </row>
    <row r="97" spans="1:22">
      <c r="A97" s="1" t="s">
        <v>182</v>
      </c>
      <c r="B97" s="1" t="s">
        <v>183</v>
      </c>
      <c r="C97" s="3">
        <v>104173</v>
      </c>
      <c r="D97" s="3">
        <v>6800</v>
      </c>
      <c r="E97" s="3">
        <v>7533</v>
      </c>
      <c r="F97" s="3">
        <v>7340</v>
      </c>
      <c r="G97" s="3">
        <v>5932</v>
      </c>
      <c r="H97" s="3">
        <v>4752</v>
      </c>
      <c r="I97" s="3">
        <v>5723</v>
      </c>
      <c r="J97" s="3">
        <v>6994</v>
      </c>
      <c r="K97" s="3">
        <v>8347</v>
      </c>
      <c r="L97" s="3">
        <v>8303</v>
      </c>
      <c r="M97" s="3">
        <v>7686</v>
      </c>
      <c r="N97" s="3">
        <v>7649</v>
      </c>
      <c r="O97" s="3">
        <v>6796</v>
      </c>
      <c r="P97" s="3">
        <v>5260</v>
      </c>
      <c r="Q97" s="3">
        <v>4201</v>
      </c>
      <c r="R97" s="3">
        <v>3975</v>
      </c>
      <c r="S97" s="3">
        <v>2718</v>
      </c>
      <c r="T97" s="3">
        <v>2147</v>
      </c>
      <c r="U97" s="3">
        <v>1298</v>
      </c>
      <c r="V97" s="3">
        <v>719</v>
      </c>
    </row>
    <row r="98" spans="1:22">
      <c r="A98" s="1" t="s">
        <v>184</v>
      </c>
      <c r="B98" s="1" t="s">
        <v>185</v>
      </c>
      <c r="C98" s="3">
        <v>90524</v>
      </c>
      <c r="D98" s="3">
        <v>4394</v>
      </c>
      <c r="E98" s="3">
        <v>5067</v>
      </c>
      <c r="F98" s="3">
        <v>5110</v>
      </c>
      <c r="G98" s="3">
        <v>4652</v>
      </c>
      <c r="H98" s="3">
        <v>4612</v>
      </c>
      <c r="I98" s="3">
        <v>4914</v>
      </c>
      <c r="J98" s="3">
        <v>4965</v>
      </c>
      <c r="K98" s="3">
        <v>4792</v>
      </c>
      <c r="L98" s="3">
        <v>4774</v>
      </c>
      <c r="M98" s="3">
        <v>5544</v>
      </c>
      <c r="N98" s="3">
        <v>6546</v>
      </c>
      <c r="O98" s="3">
        <v>6391</v>
      </c>
      <c r="P98" s="3">
        <v>5670</v>
      </c>
      <c r="Q98" s="3">
        <v>5557</v>
      </c>
      <c r="R98" s="3">
        <v>6602</v>
      </c>
      <c r="S98" s="3">
        <v>4811</v>
      </c>
      <c r="T98" s="3">
        <v>3363</v>
      </c>
      <c r="U98" s="3">
        <v>1859</v>
      </c>
      <c r="V98" s="3">
        <v>901</v>
      </c>
    </row>
    <row r="99" spans="1:22">
      <c r="A99" s="1" t="s">
        <v>186</v>
      </c>
      <c r="B99" s="1" t="s">
        <v>187</v>
      </c>
      <c r="C99" s="3">
        <v>95224</v>
      </c>
      <c r="D99" s="3">
        <v>4397</v>
      </c>
      <c r="E99" s="3">
        <v>5235</v>
      </c>
      <c r="F99" s="3">
        <v>5441</v>
      </c>
      <c r="G99" s="3">
        <v>4683</v>
      </c>
      <c r="H99" s="3">
        <v>3683</v>
      </c>
      <c r="I99" s="3">
        <v>4070</v>
      </c>
      <c r="J99" s="3">
        <v>4567</v>
      </c>
      <c r="K99" s="3">
        <v>4971</v>
      </c>
      <c r="L99" s="3">
        <v>5207</v>
      </c>
      <c r="M99" s="3">
        <v>6086</v>
      </c>
      <c r="N99" s="3">
        <v>7238</v>
      </c>
      <c r="O99" s="3">
        <v>7873</v>
      </c>
      <c r="P99" s="3">
        <v>6774</v>
      </c>
      <c r="Q99" s="3">
        <v>6673</v>
      </c>
      <c r="R99" s="3">
        <v>6930</v>
      </c>
      <c r="S99" s="3">
        <v>4929</v>
      </c>
      <c r="T99" s="3">
        <v>3224</v>
      </c>
      <c r="U99" s="3">
        <v>2044</v>
      </c>
      <c r="V99" s="3">
        <v>1199</v>
      </c>
    </row>
    <row r="100" spans="1:22">
      <c r="A100" s="1" t="s">
        <v>188</v>
      </c>
      <c r="B100" s="1" t="s">
        <v>189</v>
      </c>
      <c r="C100" s="3">
        <v>103169</v>
      </c>
      <c r="D100" s="3">
        <v>4770</v>
      </c>
      <c r="E100" s="3">
        <v>5990</v>
      </c>
      <c r="F100" s="3">
        <v>6440</v>
      </c>
      <c r="G100" s="3">
        <v>5839</v>
      </c>
      <c r="H100" s="3">
        <v>4339</v>
      </c>
      <c r="I100" s="3">
        <v>4605</v>
      </c>
      <c r="J100" s="3">
        <v>5056</v>
      </c>
      <c r="K100" s="3">
        <v>5321</v>
      </c>
      <c r="L100" s="3">
        <v>5702</v>
      </c>
      <c r="M100" s="3">
        <v>7055</v>
      </c>
      <c r="N100" s="3">
        <v>7947</v>
      </c>
      <c r="O100" s="3">
        <v>7742</v>
      </c>
      <c r="P100" s="3">
        <v>6956</v>
      </c>
      <c r="Q100" s="3">
        <v>6574</v>
      </c>
      <c r="R100" s="3">
        <v>7111</v>
      </c>
      <c r="S100" s="3">
        <v>4972</v>
      </c>
      <c r="T100" s="3">
        <v>3432</v>
      </c>
      <c r="U100" s="3">
        <v>2152</v>
      </c>
      <c r="V100" s="3">
        <v>1166</v>
      </c>
    </row>
    <row r="101" spans="1:22">
      <c r="A101" s="1" t="s">
        <v>190</v>
      </c>
      <c r="B101" s="1" t="s">
        <v>191</v>
      </c>
      <c r="C101" s="3">
        <v>105736</v>
      </c>
      <c r="D101" s="3">
        <v>5769</v>
      </c>
      <c r="E101" s="3">
        <v>6298</v>
      </c>
      <c r="F101" s="3">
        <v>6231</v>
      </c>
      <c r="G101" s="3">
        <v>5923</v>
      </c>
      <c r="H101" s="3">
        <v>4875</v>
      </c>
      <c r="I101" s="3">
        <v>6478</v>
      </c>
      <c r="J101" s="3">
        <v>6047</v>
      </c>
      <c r="K101" s="3">
        <v>6806</v>
      </c>
      <c r="L101" s="3">
        <v>5999</v>
      </c>
      <c r="M101" s="3">
        <v>6927</v>
      </c>
      <c r="N101" s="3">
        <v>7728</v>
      </c>
      <c r="O101" s="3">
        <v>7632</v>
      </c>
      <c r="P101" s="3">
        <v>6414</v>
      </c>
      <c r="Q101" s="3">
        <v>5855</v>
      </c>
      <c r="R101" s="3">
        <v>5995</v>
      </c>
      <c r="S101" s="3">
        <v>4417</v>
      </c>
      <c r="T101" s="3">
        <v>3212</v>
      </c>
      <c r="U101" s="3">
        <v>2034</v>
      </c>
      <c r="V101" s="3">
        <v>1096</v>
      </c>
    </row>
    <row r="102" spans="1:22">
      <c r="A102" s="1" t="s">
        <v>192</v>
      </c>
      <c r="B102" s="1" t="s">
        <v>193</v>
      </c>
      <c r="C102" s="3">
        <v>102664</v>
      </c>
      <c r="D102" s="3">
        <v>6954</v>
      </c>
      <c r="E102" s="3">
        <v>7069</v>
      </c>
      <c r="F102" s="3">
        <v>7007</v>
      </c>
      <c r="G102" s="3">
        <v>5759</v>
      </c>
      <c r="H102" s="3">
        <v>5253</v>
      </c>
      <c r="I102" s="3">
        <v>7058</v>
      </c>
      <c r="J102" s="3">
        <v>7605</v>
      </c>
      <c r="K102" s="3">
        <v>7165</v>
      </c>
      <c r="L102" s="3">
        <v>6607</v>
      </c>
      <c r="M102" s="3">
        <v>6897</v>
      </c>
      <c r="N102" s="3">
        <v>7296</v>
      </c>
      <c r="O102" s="3">
        <v>6622</v>
      </c>
      <c r="P102" s="3">
        <v>5578</v>
      </c>
      <c r="Q102" s="3">
        <v>4412</v>
      </c>
      <c r="R102" s="3">
        <v>4453</v>
      </c>
      <c r="S102" s="3">
        <v>3039</v>
      </c>
      <c r="T102" s="3">
        <v>2166</v>
      </c>
      <c r="U102" s="3">
        <v>1138</v>
      </c>
      <c r="V102" s="3">
        <v>586</v>
      </c>
    </row>
    <row r="103" spans="1:22">
      <c r="A103" s="1" t="s">
        <v>194</v>
      </c>
      <c r="B103" s="1" t="s">
        <v>195</v>
      </c>
      <c r="C103" s="3">
        <v>94346</v>
      </c>
      <c r="D103" s="3">
        <v>5032</v>
      </c>
      <c r="E103" s="3">
        <v>5893</v>
      </c>
      <c r="F103" s="3">
        <v>6034</v>
      </c>
      <c r="G103" s="3">
        <v>5192</v>
      </c>
      <c r="H103" s="3">
        <v>3989</v>
      </c>
      <c r="I103" s="3">
        <v>4361</v>
      </c>
      <c r="J103" s="3">
        <v>4755</v>
      </c>
      <c r="K103" s="3">
        <v>5901</v>
      </c>
      <c r="L103" s="3">
        <v>6161</v>
      </c>
      <c r="M103" s="3">
        <v>6467</v>
      </c>
      <c r="N103" s="3">
        <v>6798</v>
      </c>
      <c r="O103" s="3">
        <v>6601</v>
      </c>
      <c r="P103" s="3">
        <v>5873</v>
      </c>
      <c r="Q103" s="3">
        <v>5289</v>
      </c>
      <c r="R103" s="3">
        <v>5436</v>
      </c>
      <c r="S103" s="3">
        <v>4151</v>
      </c>
      <c r="T103" s="3">
        <v>3195</v>
      </c>
      <c r="U103" s="3">
        <v>2091</v>
      </c>
      <c r="V103" s="3">
        <v>1127</v>
      </c>
    </row>
    <row r="104" spans="1:22">
      <c r="A104" s="1" t="s">
        <v>196</v>
      </c>
      <c r="B104" s="1" t="s">
        <v>197</v>
      </c>
      <c r="C104" s="3">
        <v>112605</v>
      </c>
      <c r="D104" s="3">
        <v>6510</v>
      </c>
      <c r="E104" s="3">
        <v>7141</v>
      </c>
      <c r="F104" s="3">
        <v>6975</v>
      </c>
      <c r="G104" s="3">
        <v>5813</v>
      </c>
      <c r="H104" s="3">
        <v>6018</v>
      </c>
      <c r="I104" s="3">
        <v>8001</v>
      </c>
      <c r="J104" s="3">
        <v>8269</v>
      </c>
      <c r="K104" s="3">
        <v>8162</v>
      </c>
      <c r="L104" s="3">
        <v>7836</v>
      </c>
      <c r="M104" s="3">
        <v>8002</v>
      </c>
      <c r="N104" s="3">
        <v>7773</v>
      </c>
      <c r="O104" s="3">
        <v>7011</v>
      </c>
      <c r="P104" s="3">
        <v>5667</v>
      </c>
      <c r="Q104" s="3">
        <v>4840</v>
      </c>
      <c r="R104" s="3">
        <v>5233</v>
      </c>
      <c r="S104" s="3">
        <v>3649</v>
      </c>
      <c r="T104" s="3">
        <v>2798</v>
      </c>
      <c r="U104" s="3">
        <v>1840</v>
      </c>
      <c r="V104" s="3">
        <v>1067</v>
      </c>
    </row>
    <row r="105" spans="1:22">
      <c r="A105" s="1" t="s">
        <v>198</v>
      </c>
      <c r="B105" s="1" t="s">
        <v>199</v>
      </c>
      <c r="C105" s="3">
        <v>109260</v>
      </c>
      <c r="D105" s="3">
        <v>6128</v>
      </c>
      <c r="E105" s="3">
        <v>6552</v>
      </c>
      <c r="F105" s="3">
        <v>5837</v>
      </c>
      <c r="G105" s="3">
        <v>4622</v>
      </c>
      <c r="H105" s="3">
        <v>7584</v>
      </c>
      <c r="I105" s="3">
        <v>9525</v>
      </c>
      <c r="J105" s="3">
        <v>9091</v>
      </c>
      <c r="K105" s="3">
        <v>8533</v>
      </c>
      <c r="L105" s="3">
        <v>8618</v>
      </c>
      <c r="M105" s="3">
        <v>7959</v>
      </c>
      <c r="N105" s="3">
        <v>7349</v>
      </c>
      <c r="O105" s="3">
        <v>6637</v>
      </c>
      <c r="P105" s="3">
        <v>5140</v>
      </c>
      <c r="Q105" s="3">
        <v>4443</v>
      </c>
      <c r="R105" s="3">
        <v>4115</v>
      </c>
      <c r="S105" s="3">
        <v>2931</v>
      </c>
      <c r="T105" s="3">
        <v>2248</v>
      </c>
      <c r="U105" s="3">
        <v>1176</v>
      </c>
      <c r="V105" s="3">
        <v>772</v>
      </c>
    </row>
    <row r="106" spans="1:22">
      <c r="A106" s="1" t="s">
        <v>200</v>
      </c>
      <c r="B106" s="1" t="s">
        <v>201</v>
      </c>
      <c r="C106" s="3">
        <v>105081</v>
      </c>
      <c r="D106" s="3">
        <v>5390</v>
      </c>
      <c r="E106" s="3">
        <v>6015</v>
      </c>
      <c r="F106" s="3">
        <v>6197</v>
      </c>
      <c r="G106" s="3">
        <v>6317</v>
      </c>
      <c r="H106" s="3">
        <v>7207</v>
      </c>
      <c r="I106" s="3">
        <v>6773</v>
      </c>
      <c r="J106" s="3">
        <v>6912</v>
      </c>
      <c r="K106" s="3">
        <v>7161</v>
      </c>
      <c r="L106" s="3">
        <v>6589</v>
      </c>
      <c r="M106" s="3">
        <v>6554</v>
      </c>
      <c r="N106" s="3">
        <v>7039</v>
      </c>
      <c r="O106" s="3">
        <v>6972</v>
      </c>
      <c r="P106" s="3">
        <v>5742</v>
      </c>
      <c r="Q106" s="3">
        <v>5084</v>
      </c>
      <c r="R106" s="3">
        <v>5155</v>
      </c>
      <c r="S106" s="3">
        <v>3869</v>
      </c>
      <c r="T106" s="3">
        <v>2922</v>
      </c>
      <c r="U106" s="3">
        <v>1951</v>
      </c>
      <c r="V106" s="3">
        <v>1232</v>
      </c>
    </row>
    <row r="107" spans="1:22">
      <c r="A107" s="1" t="s">
        <v>202</v>
      </c>
      <c r="B107" s="1" t="s">
        <v>203</v>
      </c>
      <c r="C107" s="3">
        <v>96219</v>
      </c>
      <c r="D107" s="3">
        <v>4928</v>
      </c>
      <c r="E107" s="3">
        <v>6391</v>
      </c>
      <c r="F107" s="3">
        <v>7343</v>
      </c>
      <c r="G107" s="3">
        <v>5451</v>
      </c>
      <c r="H107" s="3">
        <v>3586</v>
      </c>
      <c r="I107" s="3">
        <v>3990</v>
      </c>
      <c r="J107" s="3">
        <v>3987</v>
      </c>
      <c r="K107" s="3">
        <v>5069</v>
      </c>
      <c r="L107" s="3">
        <v>6708</v>
      </c>
      <c r="M107" s="3">
        <v>7324</v>
      </c>
      <c r="N107" s="3">
        <v>7276</v>
      </c>
      <c r="O107" s="3">
        <v>7247</v>
      </c>
      <c r="P107" s="3">
        <v>6108</v>
      </c>
      <c r="Q107" s="3">
        <v>4862</v>
      </c>
      <c r="R107" s="3">
        <v>5258</v>
      </c>
      <c r="S107" s="3">
        <v>4037</v>
      </c>
      <c r="T107" s="3">
        <v>3311</v>
      </c>
      <c r="U107" s="3">
        <v>2077</v>
      </c>
      <c r="V107" s="3">
        <v>1266</v>
      </c>
    </row>
    <row r="108" spans="1:22">
      <c r="A108" s="1" t="s">
        <v>204</v>
      </c>
      <c r="B108" s="1" t="s">
        <v>205</v>
      </c>
      <c r="C108" s="3">
        <v>94563</v>
      </c>
      <c r="D108" s="3">
        <v>4629</v>
      </c>
      <c r="E108" s="3">
        <v>5256</v>
      </c>
      <c r="F108" s="3">
        <v>5123</v>
      </c>
      <c r="G108" s="3">
        <v>4373</v>
      </c>
      <c r="H108" s="3">
        <v>5011</v>
      </c>
      <c r="I108" s="3">
        <v>6092</v>
      </c>
      <c r="J108" s="3">
        <v>5740</v>
      </c>
      <c r="K108" s="3">
        <v>5762</v>
      </c>
      <c r="L108" s="3">
        <v>5360</v>
      </c>
      <c r="M108" s="3">
        <v>6348</v>
      </c>
      <c r="N108" s="3">
        <v>7253</v>
      </c>
      <c r="O108" s="3">
        <v>6993</v>
      </c>
      <c r="P108" s="3">
        <v>6157</v>
      </c>
      <c r="Q108" s="3">
        <v>5472</v>
      </c>
      <c r="R108" s="3">
        <v>5522</v>
      </c>
      <c r="S108" s="3">
        <v>4040</v>
      </c>
      <c r="T108" s="3">
        <v>2771</v>
      </c>
      <c r="U108" s="3">
        <v>1659</v>
      </c>
      <c r="V108" s="3">
        <v>1002</v>
      </c>
    </row>
    <row r="109" spans="1:22">
      <c r="A109" s="1" t="s">
        <v>206</v>
      </c>
      <c r="B109" s="1" t="s">
        <v>207</v>
      </c>
      <c r="C109" s="3">
        <v>112101</v>
      </c>
      <c r="D109" s="3">
        <v>5090</v>
      </c>
      <c r="E109" s="3">
        <v>6217</v>
      </c>
      <c r="F109" s="3">
        <v>6165</v>
      </c>
      <c r="G109" s="3">
        <v>5608</v>
      </c>
      <c r="H109" s="3">
        <v>5792</v>
      </c>
      <c r="I109" s="3">
        <v>5177</v>
      </c>
      <c r="J109" s="3">
        <v>5023</v>
      </c>
      <c r="K109" s="3">
        <v>5499</v>
      </c>
      <c r="L109" s="3">
        <v>5675</v>
      </c>
      <c r="M109" s="3">
        <v>6819</v>
      </c>
      <c r="N109" s="3">
        <v>7881</v>
      </c>
      <c r="O109" s="3">
        <v>8436</v>
      </c>
      <c r="P109" s="3">
        <v>7903</v>
      </c>
      <c r="Q109" s="3">
        <v>7387</v>
      </c>
      <c r="R109" s="3">
        <v>8031</v>
      </c>
      <c r="S109" s="3">
        <v>6187</v>
      </c>
      <c r="T109" s="3">
        <v>4430</v>
      </c>
      <c r="U109" s="3">
        <v>2957</v>
      </c>
      <c r="V109" s="3">
        <v>1824</v>
      </c>
    </row>
    <row r="110" spans="1:22">
      <c r="A110" s="1" t="s">
        <v>208</v>
      </c>
      <c r="B110" s="1" t="s">
        <v>209</v>
      </c>
      <c r="C110" s="3">
        <v>94374</v>
      </c>
      <c r="D110" s="3">
        <v>6455</v>
      </c>
      <c r="E110" s="3">
        <v>6333</v>
      </c>
      <c r="F110" s="3">
        <v>5622</v>
      </c>
      <c r="G110" s="3">
        <v>5017</v>
      </c>
      <c r="H110" s="3">
        <v>4417</v>
      </c>
      <c r="I110" s="3">
        <v>5666</v>
      </c>
      <c r="J110" s="3">
        <v>6500</v>
      </c>
      <c r="K110" s="3">
        <v>6862</v>
      </c>
      <c r="L110" s="3">
        <v>6535</v>
      </c>
      <c r="M110" s="3">
        <v>6504</v>
      </c>
      <c r="N110" s="3">
        <v>6871</v>
      </c>
      <c r="O110" s="3">
        <v>6105</v>
      </c>
      <c r="P110" s="3">
        <v>5106</v>
      </c>
      <c r="Q110" s="3">
        <v>4224</v>
      </c>
      <c r="R110" s="3">
        <v>4222</v>
      </c>
      <c r="S110" s="3">
        <v>2898</v>
      </c>
      <c r="T110" s="3">
        <v>2392</v>
      </c>
      <c r="U110" s="3">
        <v>1520</v>
      </c>
      <c r="V110" s="3">
        <v>1125</v>
      </c>
    </row>
    <row r="111" spans="1:22">
      <c r="A111" s="1" t="s">
        <v>210</v>
      </c>
      <c r="B111" s="1" t="s">
        <v>211</v>
      </c>
      <c r="C111" s="3">
        <v>99623</v>
      </c>
      <c r="D111" s="3">
        <v>4881</v>
      </c>
      <c r="E111" s="3">
        <v>5972</v>
      </c>
      <c r="F111" s="3">
        <v>6284</v>
      </c>
      <c r="G111" s="3">
        <v>5370</v>
      </c>
      <c r="H111" s="3">
        <v>3842</v>
      </c>
      <c r="I111" s="3">
        <v>4777</v>
      </c>
      <c r="J111" s="3">
        <v>5536</v>
      </c>
      <c r="K111" s="3">
        <v>5829</v>
      </c>
      <c r="L111" s="3">
        <v>5988</v>
      </c>
      <c r="M111" s="3">
        <v>7245</v>
      </c>
      <c r="N111" s="3">
        <v>8012</v>
      </c>
      <c r="O111" s="3">
        <v>7448</v>
      </c>
      <c r="P111" s="3">
        <v>6325</v>
      </c>
      <c r="Q111" s="3">
        <v>5726</v>
      </c>
      <c r="R111" s="3">
        <v>5857</v>
      </c>
      <c r="S111" s="3">
        <v>4268</v>
      </c>
      <c r="T111" s="3">
        <v>3108</v>
      </c>
      <c r="U111" s="3">
        <v>2026</v>
      </c>
      <c r="V111" s="3">
        <v>1129</v>
      </c>
    </row>
    <row r="112" spans="1:22">
      <c r="A112" s="1" t="s">
        <v>212</v>
      </c>
      <c r="B112" s="1" t="s">
        <v>213</v>
      </c>
      <c r="C112" s="3">
        <v>119648</v>
      </c>
      <c r="D112" s="3">
        <v>7253</v>
      </c>
      <c r="E112" s="3">
        <v>7918</v>
      </c>
      <c r="F112" s="3">
        <v>7775</v>
      </c>
      <c r="G112" s="3">
        <v>6512</v>
      </c>
      <c r="H112" s="3">
        <v>5558</v>
      </c>
      <c r="I112" s="3">
        <v>6823</v>
      </c>
      <c r="J112" s="3">
        <v>8166</v>
      </c>
      <c r="K112" s="3">
        <v>8622</v>
      </c>
      <c r="L112" s="3">
        <v>8623</v>
      </c>
      <c r="M112" s="3">
        <v>8597</v>
      </c>
      <c r="N112" s="3">
        <v>8734</v>
      </c>
      <c r="O112" s="3">
        <v>8012</v>
      </c>
      <c r="P112" s="3">
        <v>6654</v>
      </c>
      <c r="Q112" s="3">
        <v>5421</v>
      </c>
      <c r="R112" s="3">
        <v>5235</v>
      </c>
      <c r="S112" s="3">
        <v>3775</v>
      </c>
      <c r="T112" s="3">
        <v>2814</v>
      </c>
      <c r="U112" s="3">
        <v>1899</v>
      </c>
      <c r="V112" s="3">
        <v>1257</v>
      </c>
    </row>
    <row r="113" spans="1:22">
      <c r="A113" s="1" t="s">
        <v>214</v>
      </c>
      <c r="B113" s="1" t="s">
        <v>215</v>
      </c>
      <c r="C113" s="3">
        <v>105980</v>
      </c>
      <c r="D113" s="3">
        <v>5718</v>
      </c>
      <c r="E113" s="3">
        <v>6610</v>
      </c>
      <c r="F113" s="3">
        <v>6405</v>
      </c>
      <c r="G113" s="3">
        <v>5406</v>
      </c>
      <c r="H113" s="3">
        <v>4954</v>
      </c>
      <c r="I113" s="3">
        <v>6119</v>
      </c>
      <c r="J113" s="3">
        <v>6990</v>
      </c>
      <c r="K113" s="3">
        <v>6899</v>
      </c>
      <c r="L113" s="3">
        <v>6585</v>
      </c>
      <c r="M113" s="3">
        <v>7582</v>
      </c>
      <c r="N113" s="3">
        <v>7766</v>
      </c>
      <c r="O113" s="3">
        <v>7647</v>
      </c>
      <c r="P113" s="3">
        <v>6352</v>
      </c>
      <c r="Q113" s="3">
        <v>5760</v>
      </c>
      <c r="R113" s="3">
        <v>6071</v>
      </c>
      <c r="S113" s="3">
        <v>4225</v>
      </c>
      <c r="T113" s="3">
        <v>2708</v>
      </c>
      <c r="U113" s="3">
        <v>1465</v>
      </c>
      <c r="V113" s="3">
        <v>718</v>
      </c>
    </row>
    <row r="114" spans="1:22">
      <c r="A114" s="1" t="s">
        <v>216</v>
      </c>
      <c r="B114" s="1" t="s">
        <v>217</v>
      </c>
      <c r="C114" s="3">
        <v>88379</v>
      </c>
      <c r="D114" s="3">
        <v>3182</v>
      </c>
      <c r="E114" s="3">
        <v>4120</v>
      </c>
      <c r="F114" s="3">
        <v>4497</v>
      </c>
      <c r="G114" s="3">
        <v>3976</v>
      </c>
      <c r="H114" s="3">
        <v>3403</v>
      </c>
      <c r="I114" s="3">
        <v>3583</v>
      </c>
      <c r="J114" s="3">
        <v>3630</v>
      </c>
      <c r="K114" s="3">
        <v>3866</v>
      </c>
      <c r="L114" s="3">
        <v>4183</v>
      </c>
      <c r="M114" s="3">
        <v>5021</v>
      </c>
      <c r="N114" s="3">
        <v>5938</v>
      </c>
      <c r="O114" s="3">
        <v>6326</v>
      </c>
      <c r="P114" s="3">
        <v>6094</v>
      </c>
      <c r="Q114" s="3">
        <v>6345</v>
      </c>
      <c r="R114" s="3">
        <v>8056</v>
      </c>
      <c r="S114" s="3">
        <v>6237</v>
      </c>
      <c r="T114" s="3">
        <v>4716</v>
      </c>
      <c r="U114" s="3">
        <v>3208</v>
      </c>
      <c r="V114" s="3">
        <v>1998</v>
      </c>
    </row>
    <row r="115" spans="1:22">
      <c r="A115" s="1" t="s">
        <v>218</v>
      </c>
      <c r="B115" s="1" t="s">
        <v>219</v>
      </c>
      <c r="C115" s="3">
        <v>140662</v>
      </c>
      <c r="D115" s="3">
        <v>5847</v>
      </c>
      <c r="E115" s="3">
        <v>6720</v>
      </c>
      <c r="F115" s="3">
        <v>5764</v>
      </c>
      <c r="G115" s="3">
        <v>7096</v>
      </c>
      <c r="H115" s="3">
        <v>12193</v>
      </c>
      <c r="I115" s="3">
        <v>15350</v>
      </c>
      <c r="J115" s="3">
        <v>13504</v>
      </c>
      <c r="K115" s="3">
        <v>12337</v>
      </c>
      <c r="L115" s="3">
        <v>10348</v>
      </c>
      <c r="M115" s="3">
        <v>9147</v>
      </c>
      <c r="N115" s="3">
        <v>9109</v>
      </c>
      <c r="O115" s="3">
        <v>7947</v>
      </c>
      <c r="P115" s="3">
        <v>6633</v>
      </c>
      <c r="Q115" s="3">
        <v>5633</v>
      </c>
      <c r="R115" s="3">
        <v>4887</v>
      </c>
      <c r="S115" s="3">
        <v>3222</v>
      </c>
      <c r="T115" s="3">
        <v>2438</v>
      </c>
      <c r="U115" s="3">
        <v>1432</v>
      </c>
      <c r="V115" s="3">
        <v>1055</v>
      </c>
    </row>
    <row r="116" spans="1:22">
      <c r="A116" s="1" t="s">
        <v>220</v>
      </c>
      <c r="B116" s="1" t="s">
        <v>221</v>
      </c>
      <c r="C116" s="3">
        <v>97473</v>
      </c>
      <c r="D116" s="3">
        <v>5079</v>
      </c>
      <c r="E116" s="3">
        <v>5406</v>
      </c>
      <c r="F116" s="3">
        <v>5095</v>
      </c>
      <c r="G116" s="3">
        <v>4930</v>
      </c>
      <c r="H116" s="3">
        <v>7506</v>
      </c>
      <c r="I116" s="3">
        <v>6581</v>
      </c>
      <c r="J116" s="3">
        <v>6289</v>
      </c>
      <c r="K116" s="3">
        <v>6172</v>
      </c>
      <c r="L116" s="3">
        <v>5776</v>
      </c>
      <c r="M116" s="3">
        <v>6341</v>
      </c>
      <c r="N116" s="3">
        <v>6377</v>
      </c>
      <c r="O116" s="3">
        <v>6549</v>
      </c>
      <c r="P116" s="3">
        <v>5701</v>
      </c>
      <c r="Q116" s="3">
        <v>4965</v>
      </c>
      <c r="R116" s="3">
        <v>5167</v>
      </c>
      <c r="S116" s="3">
        <v>3757</v>
      </c>
      <c r="T116" s="3">
        <v>2797</v>
      </c>
      <c r="U116" s="3">
        <v>1817</v>
      </c>
      <c r="V116" s="3">
        <v>1168</v>
      </c>
    </row>
    <row r="117" spans="1:22">
      <c r="A117" s="1" t="s">
        <v>222</v>
      </c>
      <c r="B117" s="1" t="s">
        <v>223</v>
      </c>
      <c r="C117" s="3">
        <v>106480</v>
      </c>
      <c r="D117" s="3">
        <v>4222</v>
      </c>
      <c r="E117" s="3">
        <v>4999</v>
      </c>
      <c r="F117" s="3">
        <v>4917</v>
      </c>
      <c r="G117" s="3">
        <v>7456</v>
      </c>
      <c r="H117" s="3">
        <v>16596</v>
      </c>
      <c r="I117" s="3">
        <v>7995</v>
      </c>
      <c r="J117" s="3">
        <v>6184</v>
      </c>
      <c r="K117" s="3">
        <v>5935</v>
      </c>
      <c r="L117" s="3">
        <v>5311</v>
      </c>
      <c r="M117" s="3">
        <v>5538</v>
      </c>
      <c r="N117" s="3">
        <v>6290</v>
      </c>
      <c r="O117" s="3">
        <v>6208</v>
      </c>
      <c r="P117" s="3">
        <v>5663</v>
      </c>
      <c r="Q117" s="3">
        <v>5299</v>
      </c>
      <c r="R117" s="3">
        <v>5434</v>
      </c>
      <c r="S117" s="3">
        <v>3675</v>
      </c>
      <c r="T117" s="3">
        <v>2661</v>
      </c>
      <c r="U117" s="3">
        <v>1393</v>
      </c>
      <c r="V117" s="3">
        <v>704</v>
      </c>
    </row>
    <row r="118" spans="1:22">
      <c r="A118" s="1" t="s">
        <v>224</v>
      </c>
      <c r="B118" s="1" t="s">
        <v>225</v>
      </c>
      <c r="C118" s="3">
        <v>90697</v>
      </c>
      <c r="D118" s="3">
        <v>3945</v>
      </c>
      <c r="E118" s="3">
        <v>4682</v>
      </c>
      <c r="F118" s="3">
        <v>4603</v>
      </c>
      <c r="G118" s="3">
        <v>4011</v>
      </c>
      <c r="H118" s="3">
        <v>4139</v>
      </c>
      <c r="I118" s="3">
        <v>4271</v>
      </c>
      <c r="J118" s="3">
        <v>4010</v>
      </c>
      <c r="K118" s="3">
        <v>3593</v>
      </c>
      <c r="L118" s="3">
        <v>3803</v>
      </c>
      <c r="M118" s="3">
        <v>4504</v>
      </c>
      <c r="N118" s="3">
        <v>6035</v>
      </c>
      <c r="O118" s="3">
        <v>6627</v>
      </c>
      <c r="P118" s="3">
        <v>6718</v>
      </c>
      <c r="Q118" s="3">
        <v>6897</v>
      </c>
      <c r="R118" s="3">
        <v>8502</v>
      </c>
      <c r="S118" s="3">
        <v>6089</v>
      </c>
      <c r="T118" s="3">
        <v>4248</v>
      </c>
      <c r="U118" s="3">
        <v>2506</v>
      </c>
      <c r="V118" s="3">
        <v>1514</v>
      </c>
    </row>
    <row r="119" spans="1:22">
      <c r="A119" s="1" t="s">
        <v>226</v>
      </c>
      <c r="B119" s="1" t="s">
        <v>227</v>
      </c>
      <c r="C119" s="3">
        <v>94511</v>
      </c>
      <c r="D119" s="3">
        <v>4445</v>
      </c>
      <c r="E119" s="3">
        <v>5443</v>
      </c>
      <c r="F119" s="3">
        <v>5600</v>
      </c>
      <c r="G119" s="3">
        <v>4786</v>
      </c>
      <c r="H119" s="3">
        <v>4008</v>
      </c>
      <c r="I119" s="3">
        <v>4886</v>
      </c>
      <c r="J119" s="3">
        <v>5247</v>
      </c>
      <c r="K119" s="3">
        <v>5213</v>
      </c>
      <c r="L119" s="3">
        <v>4920</v>
      </c>
      <c r="M119" s="3">
        <v>6075</v>
      </c>
      <c r="N119" s="3">
        <v>7053</v>
      </c>
      <c r="O119" s="3">
        <v>7365</v>
      </c>
      <c r="P119" s="3">
        <v>6558</v>
      </c>
      <c r="Q119" s="3">
        <v>6060</v>
      </c>
      <c r="R119" s="3">
        <v>6131</v>
      </c>
      <c r="S119" s="3">
        <v>4519</v>
      </c>
      <c r="T119" s="3">
        <v>3219</v>
      </c>
      <c r="U119" s="3">
        <v>1923</v>
      </c>
      <c r="V119" s="3">
        <v>1060</v>
      </c>
    </row>
    <row r="120" spans="1:22">
      <c r="A120" s="1" t="s">
        <v>228</v>
      </c>
      <c r="B120" s="1" t="s">
        <v>229</v>
      </c>
      <c r="C120" s="3">
        <v>126501</v>
      </c>
      <c r="D120" s="3">
        <v>7928</v>
      </c>
      <c r="E120" s="3">
        <v>8644</v>
      </c>
      <c r="F120" s="3">
        <v>7683</v>
      </c>
      <c r="G120" s="3">
        <v>6737</v>
      </c>
      <c r="H120" s="3">
        <v>10772</v>
      </c>
      <c r="I120" s="3">
        <v>11166</v>
      </c>
      <c r="J120" s="3">
        <v>10352</v>
      </c>
      <c r="K120" s="3">
        <v>9266</v>
      </c>
      <c r="L120" s="3">
        <v>8186</v>
      </c>
      <c r="M120" s="3">
        <v>8002</v>
      </c>
      <c r="N120" s="3">
        <v>7760</v>
      </c>
      <c r="O120" s="3">
        <v>7010</v>
      </c>
      <c r="P120" s="3">
        <v>5427</v>
      </c>
      <c r="Q120" s="3">
        <v>4583</v>
      </c>
      <c r="R120" s="3">
        <v>4840</v>
      </c>
      <c r="S120" s="3">
        <v>3275</v>
      </c>
      <c r="T120" s="3">
        <v>2477</v>
      </c>
      <c r="U120" s="3">
        <v>1546</v>
      </c>
      <c r="V120" s="3">
        <v>847</v>
      </c>
    </row>
    <row r="121" spans="1:22">
      <c r="A121" s="1" t="s">
        <v>230</v>
      </c>
      <c r="B121" s="1" t="s">
        <v>231</v>
      </c>
      <c r="C121" s="3">
        <v>113009</v>
      </c>
      <c r="D121" s="3">
        <v>6378</v>
      </c>
      <c r="E121" s="3">
        <v>7100</v>
      </c>
      <c r="F121" s="3">
        <v>7288</v>
      </c>
      <c r="G121" s="3">
        <v>6117</v>
      </c>
      <c r="H121" s="3">
        <v>4830</v>
      </c>
      <c r="I121" s="3">
        <v>6204</v>
      </c>
      <c r="J121" s="3">
        <v>6797</v>
      </c>
      <c r="K121" s="3">
        <v>6909</v>
      </c>
      <c r="L121" s="3">
        <v>6897</v>
      </c>
      <c r="M121" s="3">
        <v>7943</v>
      </c>
      <c r="N121" s="3">
        <v>8667</v>
      </c>
      <c r="O121" s="3">
        <v>8243</v>
      </c>
      <c r="P121" s="3">
        <v>7196</v>
      </c>
      <c r="Q121" s="3">
        <v>6265</v>
      </c>
      <c r="R121" s="3">
        <v>6266</v>
      </c>
      <c r="S121" s="3">
        <v>4198</v>
      </c>
      <c r="T121" s="3">
        <v>2903</v>
      </c>
      <c r="U121" s="3">
        <v>1815</v>
      </c>
      <c r="V121" s="3">
        <v>993</v>
      </c>
    </row>
    <row r="122" spans="1:22">
      <c r="A122" s="1" t="s">
        <v>232</v>
      </c>
      <c r="B122" s="1" t="s">
        <v>233</v>
      </c>
      <c r="C122" s="3">
        <v>98900</v>
      </c>
      <c r="D122" s="3">
        <v>5186</v>
      </c>
      <c r="E122" s="3">
        <v>5523</v>
      </c>
      <c r="F122" s="3">
        <v>5660</v>
      </c>
      <c r="G122" s="3">
        <v>4828</v>
      </c>
      <c r="H122" s="3">
        <v>3882</v>
      </c>
      <c r="I122" s="3">
        <v>4597</v>
      </c>
      <c r="J122" s="3">
        <v>4953</v>
      </c>
      <c r="K122" s="3">
        <v>5278</v>
      </c>
      <c r="L122" s="3">
        <v>5433</v>
      </c>
      <c r="M122" s="3">
        <v>6741</v>
      </c>
      <c r="N122" s="3">
        <v>7891</v>
      </c>
      <c r="O122" s="3">
        <v>7720</v>
      </c>
      <c r="P122" s="3">
        <v>6563</v>
      </c>
      <c r="Q122" s="3">
        <v>6220</v>
      </c>
      <c r="R122" s="3">
        <v>6893</v>
      </c>
      <c r="S122" s="3">
        <v>5077</v>
      </c>
      <c r="T122" s="3">
        <v>3336</v>
      </c>
      <c r="U122" s="3">
        <v>1979</v>
      </c>
      <c r="V122" s="3">
        <v>1140</v>
      </c>
    </row>
    <row r="123" spans="1:22">
      <c r="A123" s="1" t="s">
        <v>234</v>
      </c>
      <c r="B123" s="1" t="s">
        <v>235</v>
      </c>
      <c r="C123" s="3">
        <v>78000</v>
      </c>
      <c r="D123" s="3">
        <v>3512</v>
      </c>
      <c r="E123" s="3">
        <v>4125</v>
      </c>
      <c r="F123" s="3">
        <v>4271</v>
      </c>
      <c r="G123" s="3">
        <v>3776</v>
      </c>
      <c r="H123" s="3">
        <v>3604</v>
      </c>
      <c r="I123" s="3">
        <v>4217</v>
      </c>
      <c r="J123" s="3">
        <v>4256</v>
      </c>
      <c r="K123" s="3">
        <v>4165</v>
      </c>
      <c r="L123" s="3">
        <v>3966</v>
      </c>
      <c r="M123" s="3">
        <v>4983</v>
      </c>
      <c r="N123" s="3">
        <v>6105</v>
      </c>
      <c r="O123" s="3">
        <v>6465</v>
      </c>
      <c r="P123" s="3">
        <v>5999</v>
      </c>
      <c r="Q123" s="3">
        <v>5025</v>
      </c>
      <c r="R123" s="3">
        <v>5048</v>
      </c>
      <c r="S123" s="3">
        <v>3604</v>
      </c>
      <c r="T123" s="3">
        <v>2602</v>
      </c>
      <c r="U123" s="3">
        <v>1460</v>
      </c>
      <c r="V123" s="3">
        <v>817</v>
      </c>
    </row>
    <row r="124" spans="1:22">
      <c r="A124" s="1" t="s">
        <v>236</v>
      </c>
      <c r="B124" s="1" t="s">
        <v>237</v>
      </c>
      <c r="C124" s="3">
        <v>126257</v>
      </c>
      <c r="D124" s="3">
        <v>7673</v>
      </c>
      <c r="E124" s="3">
        <v>8594</v>
      </c>
      <c r="F124" s="3">
        <v>8454</v>
      </c>
      <c r="G124" s="3">
        <v>7104</v>
      </c>
      <c r="H124" s="3">
        <v>5823</v>
      </c>
      <c r="I124" s="3">
        <v>7046</v>
      </c>
      <c r="J124" s="3">
        <v>8267</v>
      </c>
      <c r="K124" s="3">
        <v>8718</v>
      </c>
      <c r="L124" s="3">
        <v>7868</v>
      </c>
      <c r="M124" s="3">
        <v>8360</v>
      </c>
      <c r="N124" s="3">
        <v>9221</v>
      </c>
      <c r="O124" s="3">
        <v>9190</v>
      </c>
      <c r="P124" s="3">
        <v>7529</v>
      </c>
      <c r="Q124" s="3">
        <v>6599</v>
      </c>
      <c r="R124" s="3">
        <v>6336</v>
      </c>
      <c r="S124" s="3">
        <v>4176</v>
      </c>
      <c r="T124" s="3">
        <v>2848</v>
      </c>
      <c r="U124" s="3">
        <v>1523</v>
      </c>
      <c r="V124" s="3">
        <v>928</v>
      </c>
    </row>
    <row r="125" spans="1:22">
      <c r="A125" s="1" t="s">
        <v>238</v>
      </c>
      <c r="B125" s="1" t="s">
        <v>239</v>
      </c>
      <c r="C125" s="3">
        <v>132267</v>
      </c>
      <c r="D125" s="3">
        <v>9348</v>
      </c>
      <c r="E125" s="3">
        <v>10211</v>
      </c>
      <c r="F125" s="3">
        <v>9311</v>
      </c>
      <c r="G125" s="3">
        <v>7108</v>
      </c>
      <c r="H125" s="3">
        <v>9080</v>
      </c>
      <c r="I125" s="3">
        <v>14064</v>
      </c>
      <c r="J125" s="3">
        <v>12533</v>
      </c>
      <c r="K125" s="3">
        <v>9662</v>
      </c>
      <c r="L125" s="3">
        <v>8013</v>
      </c>
      <c r="M125" s="3">
        <v>7528</v>
      </c>
      <c r="N125" s="3">
        <v>7427</v>
      </c>
      <c r="O125" s="3">
        <v>6666</v>
      </c>
      <c r="P125" s="3">
        <v>5611</v>
      </c>
      <c r="Q125" s="3">
        <v>4524</v>
      </c>
      <c r="R125" s="3">
        <v>3971</v>
      </c>
      <c r="S125" s="3">
        <v>3064</v>
      </c>
      <c r="T125" s="3">
        <v>2222</v>
      </c>
      <c r="U125" s="3">
        <v>1239</v>
      </c>
      <c r="V125" s="3">
        <v>685</v>
      </c>
    </row>
    <row r="126" spans="1:22">
      <c r="A126" s="1" t="s">
        <v>240</v>
      </c>
      <c r="B126" s="1" t="s">
        <v>241</v>
      </c>
      <c r="C126" s="3">
        <v>114910</v>
      </c>
      <c r="D126" s="3">
        <v>6977</v>
      </c>
      <c r="E126" s="3">
        <v>7364</v>
      </c>
      <c r="F126" s="3">
        <v>6754</v>
      </c>
      <c r="G126" s="3">
        <v>5714</v>
      </c>
      <c r="H126" s="3">
        <v>8517</v>
      </c>
      <c r="I126" s="3">
        <v>11736</v>
      </c>
      <c r="J126" s="3">
        <v>10383</v>
      </c>
      <c r="K126" s="3">
        <v>7891</v>
      </c>
      <c r="L126" s="3">
        <v>6623</v>
      </c>
      <c r="M126" s="3">
        <v>6698</v>
      </c>
      <c r="N126" s="3">
        <v>6757</v>
      </c>
      <c r="O126" s="3">
        <v>6326</v>
      </c>
      <c r="P126" s="3">
        <v>5218</v>
      </c>
      <c r="Q126" s="3">
        <v>4429</v>
      </c>
      <c r="R126" s="3">
        <v>4542</v>
      </c>
      <c r="S126" s="3">
        <v>3692</v>
      </c>
      <c r="T126" s="3">
        <v>2804</v>
      </c>
      <c r="U126" s="3">
        <v>1624</v>
      </c>
      <c r="V126" s="3">
        <v>861</v>
      </c>
    </row>
    <row r="127" spans="1:22">
      <c r="A127" s="1" t="s">
        <v>242</v>
      </c>
      <c r="B127" s="1" t="s">
        <v>243</v>
      </c>
      <c r="C127" s="3">
        <v>132210</v>
      </c>
      <c r="D127" s="3">
        <v>6070</v>
      </c>
      <c r="E127" s="3">
        <v>6775</v>
      </c>
      <c r="F127" s="3">
        <v>6305</v>
      </c>
      <c r="G127" s="3">
        <v>11476</v>
      </c>
      <c r="H127" s="3">
        <v>24081</v>
      </c>
      <c r="I127" s="3">
        <v>14088</v>
      </c>
      <c r="J127" s="3">
        <v>10197</v>
      </c>
      <c r="K127" s="3">
        <v>7560</v>
      </c>
      <c r="L127" s="3">
        <v>6151</v>
      </c>
      <c r="M127" s="3">
        <v>5903</v>
      </c>
      <c r="N127" s="3">
        <v>6040</v>
      </c>
      <c r="O127" s="3">
        <v>5755</v>
      </c>
      <c r="P127" s="3">
        <v>5003</v>
      </c>
      <c r="Q127" s="3">
        <v>4313</v>
      </c>
      <c r="R127" s="3">
        <v>4401</v>
      </c>
      <c r="S127" s="3">
        <v>3326</v>
      </c>
      <c r="T127" s="3">
        <v>2390</v>
      </c>
      <c r="U127" s="3">
        <v>1422</v>
      </c>
      <c r="V127" s="3">
        <v>954</v>
      </c>
    </row>
    <row r="128" spans="1:22">
      <c r="A128" s="1" t="s">
        <v>244</v>
      </c>
      <c r="B128" s="1" t="s">
        <v>245</v>
      </c>
      <c r="C128" s="3">
        <v>112474</v>
      </c>
      <c r="D128" s="3">
        <v>7764</v>
      </c>
      <c r="E128" s="3">
        <v>8220</v>
      </c>
      <c r="F128" s="3">
        <v>7681</v>
      </c>
      <c r="G128" s="3">
        <v>6093</v>
      </c>
      <c r="H128" s="3">
        <v>5510</v>
      </c>
      <c r="I128" s="3">
        <v>7225</v>
      </c>
      <c r="J128" s="3">
        <v>8601</v>
      </c>
      <c r="K128" s="3">
        <v>9382</v>
      </c>
      <c r="L128" s="3">
        <v>8498</v>
      </c>
      <c r="M128" s="3">
        <v>7727</v>
      </c>
      <c r="N128" s="3">
        <v>7442</v>
      </c>
      <c r="O128" s="3">
        <v>6930</v>
      </c>
      <c r="P128" s="3">
        <v>5902</v>
      </c>
      <c r="Q128" s="3">
        <v>4527</v>
      </c>
      <c r="R128" s="3">
        <v>4067</v>
      </c>
      <c r="S128" s="3">
        <v>2600</v>
      </c>
      <c r="T128" s="3">
        <v>1953</v>
      </c>
      <c r="U128" s="3">
        <v>1450</v>
      </c>
      <c r="V128" s="3">
        <v>902</v>
      </c>
    </row>
    <row r="129" spans="1:22">
      <c r="A129" s="1" t="s">
        <v>246</v>
      </c>
      <c r="B129" s="1" t="s">
        <v>247</v>
      </c>
      <c r="C129" s="3">
        <v>112165</v>
      </c>
      <c r="D129" s="3">
        <v>6244</v>
      </c>
      <c r="E129" s="3">
        <v>6901</v>
      </c>
      <c r="F129" s="3">
        <v>6798</v>
      </c>
      <c r="G129" s="3">
        <v>5943</v>
      </c>
      <c r="H129" s="3">
        <v>6018</v>
      </c>
      <c r="I129" s="3">
        <v>7064</v>
      </c>
      <c r="J129" s="3">
        <v>6927</v>
      </c>
      <c r="K129" s="3">
        <v>6924</v>
      </c>
      <c r="L129" s="3">
        <v>6597</v>
      </c>
      <c r="M129" s="3">
        <v>7822</v>
      </c>
      <c r="N129" s="3">
        <v>8321</v>
      </c>
      <c r="O129" s="3">
        <v>8074</v>
      </c>
      <c r="P129" s="3">
        <v>6542</v>
      </c>
      <c r="Q129" s="3">
        <v>5688</v>
      </c>
      <c r="R129" s="3">
        <v>5968</v>
      </c>
      <c r="S129" s="3">
        <v>4385</v>
      </c>
      <c r="T129" s="3">
        <v>3069</v>
      </c>
      <c r="U129" s="3">
        <v>1737</v>
      </c>
      <c r="V129" s="3">
        <v>1143</v>
      </c>
    </row>
    <row r="130" spans="1:22">
      <c r="A130" s="1" t="s">
        <v>248</v>
      </c>
      <c r="B130" s="1" t="s">
        <v>249</v>
      </c>
      <c r="C130" s="3">
        <v>122640</v>
      </c>
      <c r="D130" s="3">
        <v>8562</v>
      </c>
      <c r="E130" s="3">
        <v>8456</v>
      </c>
      <c r="F130" s="3">
        <v>8346</v>
      </c>
      <c r="G130" s="3">
        <v>6934</v>
      </c>
      <c r="H130" s="3">
        <v>6262</v>
      </c>
      <c r="I130" s="3">
        <v>8542</v>
      </c>
      <c r="J130" s="3">
        <v>10057</v>
      </c>
      <c r="K130" s="3">
        <v>9217</v>
      </c>
      <c r="L130" s="3">
        <v>8525</v>
      </c>
      <c r="M130" s="3">
        <v>7918</v>
      </c>
      <c r="N130" s="3">
        <v>8558</v>
      </c>
      <c r="O130" s="3">
        <v>8197</v>
      </c>
      <c r="P130" s="3">
        <v>6213</v>
      </c>
      <c r="Q130" s="3">
        <v>5012</v>
      </c>
      <c r="R130" s="3">
        <v>4211</v>
      </c>
      <c r="S130" s="3">
        <v>3102</v>
      </c>
      <c r="T130" s="3">
        <v>2251</v>
      </c>
      <c r="U130" s="3">
        <v>1431</v>
      </c>
      <c r="V130" s="3">
        <v>846</v>
      </c>
    </row>
    <row r="131" spans="1:22">
      <c r="A131" s="1" t="s">
        <v>250</v>
      </c>
      <c r="B131" s="1" t="s">
        <v>251</v>
      </c>
      <c r="C131" s="3">
        <v>148019</v>
      </c>
      <c r="D131" s="3">
        <v>11094</v>
      </c>
      <c r="E131" s="3">
        <v>10669</v>
      </c>
      <c r="F131" s="3">
        <v>10661</v>
      </c>
      <c r="G131" s="3">
        <v>8993</v>
      </c>
      <c r="H131" s="3">
        <v>7798</v>
      </c>
      <c r="I131" s="3">
        <v>9883</v>
      </c>
      <c r="J131" s="3">
        <v>11796</v>
      </c>
      <c r="K131" s="3">
        <v>11852</v>
      </c>
      <c r="L131" s="3">
        <v>11318</v>
      </c>
      <c r="M131" s="3">
        <v>10311</v>
      </c>
      <c r="N131" s="3">
        <v>10196</v>
      </c>
      <c r="O131" s="3">
        <v>9741</v>
      </c>
      <c r="P131" s="3">
        <v>7402</v>
      </c>
      <c r="Q131" s="3">
        <v>5280</v>
      </c>
      <c r="R131" s="3">
        <v>3875</v>
      </c>
      <c r="S131" s="3">
        <v>2749</v>
      </c>
      <c r="T131" s="3">
        <v>2304</v>
      </c>
      <c r="U131" s="3">
        <v>1410</v>
      </c>
      <c r="V131" s="3">
        <v>687</v>
      </c>
    </row>
    <row r="132" spans="1:22">
      <c r="A132" s="1" t="s">
        <v>252</v>
      </c>
      <c r="B132" s="1" t="s">
        <v>253</v>
      </c>
      <c r="C132" s="3">
        <v>117904</v>
      </c>
      <c r="D132" s="3">
        <v>7716</v>
      </c>
      <c r="E132" s="3">
        <v>7873</v>
      </c>
      <c r="F132" s="3">
        <v>7494</v>
      </c>
      <c r="G132" s="3">
        <v>6431</v>
      </c>
      <c r="H132" s="3">
        <v>5376</v>
      </c>
      <c r="I132" s="3">
        <v>6465</v>
      </c>
      <c r="J132" s="3">
        <v>7731</v>
      </c>
      <c r="K132" s="3">
        <v>8711</v>
      </c>
      <c r="L132" s="3">
        <v>8280</v>
      </c>
      <c r="M132" s="3">
        <v>7654</v>
      </c>
      <c r="N132" s="3">
        <v>8195</v>
      </c>
      <c r="O132" s="3">
        <v>8291</v>
      </c>
      <c r="P132" s="3">
        <v>6797</v>
      </c>
      <c r="Q132" s="3">
        <v>5743</v>
      </c>
      <c r="R132" s="3">
        <v>5566</v>
      </c>
      <c r="S132" s="3">
        <v>3737</v>
      </c>
      <c r="T132" s="3">
        <v>2872</v>
      </c>
      <c r="U132" s="3">
        <v>1814</v>
      </c>
      <c r="V132" s="3">
        <v>1158</v>
      </c>
    </row>
    <row r="133" spans="1:22">
      <c r="A133" s="1" t="s">
        <v>254</v>
      </c>
      <c r="B133" s="1" t="s">
        <v>255</v>
      </c>
      <c r="C133" s="3">
        <v>113586</v>
      </c>
      <c r="D133" s="3">
        <v>9043</v>
      </c>
      <c r="E133" s="3">
        <v>9077</v>
      </c>
      <c r="F133" s="3">
        <v>8246</v>
      </c>
      <c r="G133" s="3">
        <v>6943</v>
      </c>
      <c r="H133" s="3">
        <v>6562</v>
      </c>
      <c r="I133" s="3">
        <v>7918</v>
      </c>
      <c r="J133" s="3">
        <v>8522</v>
      </c>
      <c r="K133" s="3">
        <v>8381</v>
      </c>
      <c r="L133" s="3">
        <v>7385</v>
      </c>
      <c r="M133" s="3">
        <v>7311</v>
      </c>
      <c r="N133" s="3">
        <v>7131</v>
      </c>
      <c r="O133" s="3">
        <v>6661</v>
      </c>
      <c r="P133" s="3">
        <v>5341</v>
      </c>
      <c r="Q133" s="3">
        <v>3934</v>
      </c>
      <c r="R133" s="3">
        <v>3689</v>
      </c>
      <c r="S133" s="3">
        <v>2824</v>
      </c>
      <c r="T133" s="3">
        <v>2286</v>
      </c>
      <c r="U133" s="3">
        <v>1370</v>
      </c>
      <c r="V133" s="3">
        <v>962</v>
      </c>
    </row>
    <row r="134" spans="1:22">
      <c r="A134" s="1" t="s">
        <v>256</v>
      </c>
      <c r="B134" s="1" t="s">
        <v>257</v>
      </c>
      <c r="C134" s="3">
        <v>92193</v>
      </c>
      <c r="D134" s="3">
        <v>5054</v>
      </c>
      <c r="E134" s="3">
        <v>5639</v>
      </c>
      <c r="F134" s="3">
        <v>5674</v>
      </c>
      <c r="G134" s="3">
        <v>4895</v>
      </c>
      <c r="H134" s="3">
        <v>4736</v>
      </c>
      <c r="I134" s="3">
        <v>5702</v>
      </c>
      <c r="J134" s="3">
        <v>5935</v>
      </c>
      <c r="K134" s="3">
        <v>5812</v>
      </c>
      <c r="L134" s="3">
        <v>5508</v>
      </c>
      <c r="M134" s="3">
        <v>5980</v>
      </c>
      <c r="N134" s="3">
        <v>6546</v>
      </c>
      <c r="O134" s="3">
        <v>6547</v>
      </c>
      <c r="P134" s="3">
        <v>5725</v>
      </c>
      <c r="Q134" s="3">
        <v>4849</v>
      </c>
      <c r="R134" s="3">
        <v>4929</v>
      </c>
      <c r="S134" s="3">
        <v>3376</v>
      </c>
      <c r="T134" s="3">
        <v>2740</v>
      </c>
      <c r="U134" s="3">
        <v>1675</v>
      </c>
      <c r="V134" s="3">
        <v>871</v>
      </c>
    </row>
    <row r="135" spans="1:22">
      <c r="A135" s="1" t="s">
        <v>258</v>
      </c>
      <c r="B135" s="1" t="s">
        <v>259</v>
      </c>
      <c r="C135" s="3">
        <v>119925</v>
      </c>
      <c r="D135" s="3">
        <v>8674</v>
      </c>
      <c r="E135" s="3">
        <v>8634</v>
      </c>
      <c r="F135" s="3">
        <v>8189</v>
      </c>
      <c r="G135" s="3">
        <v>6248</v>
      </c>
      <c r="H135" s="3">
        <v>5749</v>
      </c>
      <c r="I135" s="3">
        <v>7151</v>
      </c>
      <c r="J135" s="3">
        <v>9705</v>
      </c>
      <c r="K135" s="3">
        <v>9838</v>
      </c>
      <c r="L135" s="3">
        <v>8674</v>
      </c>
      <c r="M135" s="3">
        <v>8077</v>
      </c>
      <c r="N135" s="3">
        <v>8209</v>
      </c>
      <c r="O135" s="3">
        <v>7212</v>
      </c>
      <c r="P135" s="3">
        <v>5841</v>
      </c>
      <c r="Q135" s="3">
        <v>4571</v>
      </c>
      <c r="R135" s="3">
        <v>4713</v>
      </c>
      <c r="S135" s="3">
        <v>3376</v>
      </c>
      <c r="T135" s="3">
        <v>2488</v>
      </c>
      <c r="U135" s="3">
        <v>1654</v>
      </c>
      <c r="V135" s="3">
        <v>922</v>
      </c>
    </row>
    <row r="136" spans="1:22">
      <c r="A136" s="1" t="s">
        <v>260</v>
      </c>
      <c r="B136" s="1" t="s">
        <v>261</v>
      </c>
      <c r="C136" s="3">
        <v>103771</v>
      </c>
      <c r="D136" s="3">
        <v>5533</v>
      </c>
      <c r="E136" s="3">
        <v>6152</v>
      </c>
      <c r="F136" s="3">
        <v>6417</v>
      </c>
      <c r="G136" s="3">
        <v>5531</v>
      </c>
      <c r="H136" s="3">
        <v>4432</v>
      </c>
      <c r="I136" s="3">
        <v>5344</v>
      </c>
      <c r="J136" s="3">
        <v>5775</v>
      </c>
      <c r="K136" s="3">
        <v>5887</v>
      </c>
      <c r="L136" s="3">
        <v>6049</v>
      </c>
      <c r="M136" s="3">
        <v>7333</v>
      </c>
      <c r="N136" s="3">
        <v>8196</v>
      </c>
      <c r="O136" s="3">
        <v>8073</v>
      </c>
      <c r="P136" s="3">
        <v>6824</v>
      </c>
      <c r="Q136" s="3">
        <v>6187</v>
      </c>
      <c r="R136" s="3">
        <v>6403</v>
      </c>
      <c r="S136" s="3">
        <v>4442</v>
      </c>
      <c r="T136" s="3">
        <v>2718</v>
      </c>
      <c r="U136" s="3">
        <v>1593</v>
      </c>
      <c r="V136" s="3">
        <v>882</v>
      </c>
    </row>
    <row r="137" spans="1:22">
      <c r="A137" s="1" t="s">
        <v>262</v>
      </c>
      <c r="B137" s="1" t="s">
        <v>263</v>
      </c>
      <c r="C137" s="3">
        <v>87338</v>
      </c>
      <c r="D137" s="3">
        <v>5251</v>
      </c>
      <c r="E137" s="3">
        <v>5392</v>
      </c>
      <c r="F137" s="3">
        <v>5206</v>
      </c>
      <c r="G137" s="3">
        <v>4425</v>
      </c>
      <c r="H137" s="3">
        <v>4586</v>
      </c>
      <c r="I137" s="3">
        <v>5930</v>
      </c>
      <c r="J137" s="3">
        <v>6298</v>
      </c>
      <c r="K137" s="3">
        <v>5781</v>
      </c>
      <c r="L137" s="3">
        <v>5285</v>
      </c>
      <c r="M137" s="3">
        <v>5532</v>
      </c>
      <c r="N137" s="3">
        <v>6471</v>
      </c>
      <c r="O137" s="3">
        <v>6380</v>
      </c>
      <c r="P137" s="3">
        <v>5238</v>
      </c>
      <c r="Q137" s="3">
        <v>4166</v>
      </c>
      <c r="R137" s="3">
        <v>4287</v>
      </c>
      <c r="S137" s="3">
        <v>3115</v>
      </c>
      <c r="T137" s="3">
        <v>2219</v>
      </c>
      <c r="U137" s="3">
        <v>1244</v>
      </c>
      <c r="V137" s="3">
        <v>532</v>
      </c>
    </row>
    <row r="138" spans="1:22">
      <c r="A138" s="1" t="s">
        <v>264</v>
      </c>
      <c r="B138" s="1" t="s">
        <v>265</v>
      </c>
      <c r="C138" s="3">
        <v>101824</v>
      </c>
      <c r="D138" s="3">
        <v>5744</v>
      </c>
      <c r="E138" s="3">
        <v>6306</v>
      </c>
      <c r="F138" s="3">
        <v>6404</v>
      </c>
      <c r="G138" s="3">
        <v>6317</v>
      </c>
      <c r="H138" s="3">
        <v>8667</v>
      </c>
      <c r="I138" s="3">
        <v>7529</v>
      </c>
      <c r="J138" s="3">
        <v>7144</v>
      </c>
      <c r="K138" s="3">
        <v>6359</v>
      </c>
      <c r="L138" s="3">
        <v>5775</v>
      </c>
      <c r="M138" s="3">
        <v>6187</v>
      </c>
      <c r="N138" s="3">
        <v>6767</v>
      </c>
      <c r="O138" s="3">
        <v>6253</v>
      </c>
      <c r="P138" s="3">
        <v>5241</v>
      </c>
      <c r="Q138" s="3">
        <v>4382</v>
      </c>
      <c r="R138" s="3">
        <v>4394</v>
      </c>
      <c r="S138" s="3">
        <v>3267</v>
      </c>
      <c r="T138" s="3">
        <v>2391</v>
      </c>
      <c r="U138" s="3">
        <v>1684</v>
      </c>
      <c r="V138" s="3">
        <v>1013</v>
      </c>
    </row>
    <row r="139" spans="1:22">
      <c r="A139" s="1" t="s">
        <v>266</v>
      </c>
      <c r="B139" s="1" t="s">
        <v>267</v>
      </c>
      <c r="C139" s="3">
        <v>117022</v>
      </c>
      <c r="D139" s="3">
        <v>8180</v>
      </c>
      <c r="E139" s="3">
        <v>8984</v>
      </c>
      <c r="F139" s="3">
        <v>8621</v>
      </c>
      <c r="G139" s="3">
        <v>7767</v>
      </c>
      <c r="H139" s="3">
        <v>7840</v>
      </c>
      <c r="I139" s="3">
        <v>8551</v>
      </c>
      <c r="J139" s="3">
        <v>8816</v>
      </c>
      <c r="K139" s="3">
        <v>8236</v>
      </c>
      <c r="L139" s="3">
        <v>7289</v>
      </c>
      <c r="M139" s="3">
        <v>7209</v>
      </c>
      <c r="N139" s="3">
        <v>7435</v>
      </c>
      <c r="O139" s="3">
        <v>6738</v>
      </c>
      <c r="P139" s="3">
        <v>5299</v>
      </c>
      <c r="Q139" s="3">
        <v>4399</v>
      </c>
      <c r="R139" s="3">
        <v>4077</v>
      </c>
      <c r="S139" s="3">
        <v>2967</v>
      </c>
      <c r="T139" s="3">
        <v>2317</v>
      </c>
      <c r="U139" s="3">
        <v>1437</v>
      </c>
      <c r="V139" s="3">
        <v>860</v>
      </c>
    </row>
    <row r="140" spans="1:22">
      <c r="A140" s="1" t="s">
        <v>268</v>
      </c>
      <c r="B140" s="1" t="s">
        <v>269</v>
      </c>
      <c r="C140" s="3">
        <v>81414</v>
      </c>
      <c r="D140" s="3">
        <v>3094</v>
      </c>
      <c r="E140" s="3">
        <v>3831</v>
      </c>
      <c r="F140" s="3">
        <v>4308</v>
      </c>
      <c r="G140" s="3">
        <v>3947</v>
      </c>
      <c r="H140" s="3">
        <v>3360</v>
      </c>
      <c r="I140" s="3">
        <v>3656</v>
      </c>
      <c r="J140" s="3">
        <v>3562</v>
      </c>
      <c r="K140" s="3">
        <v>3627</v>
      </c>
      <c r="L140" s="3">
        <v>4077</v>
      </c>
      <c r="M140" s="3">
        <v>5396</v>
      </c>
      <c r="N140" s="3">
        <v>6780</v>
      </c>
      <c r="O140" s="3">
        <v>6990</v>
      </c>
      <c r="P140" s="3">
        <v>6408</v>
      </c>
      <c r="Q140" s="3">
        <v>5946</v>
      </c>
      <c r="R140" s="3">
        <v>6262</v>
      </c>
      <c r="S140" s="3">
        <v>4470</v>
      </c>
      <c r="T140" s="3">
        <v>2981</v>
      </c>
      <c r="U140" s="3">
        <v>1758</v>
      </c>
      <c r="V140" s="3">
        <v>961</v>
      </c>
    </row>
    <row r="141" spans="1:22">
      <c r="A141" s="1" t="s">
        <v>270</v>
      </c>
      <c r="B141" s="1" t="s">
        <v>271</v>
      </c>
      <c r="C141" s="3">
        <v>105426</v>
      </c>
      <c r="D141" s="3">
        <v>6531</v>
      </c>
      <c r="E141" s="3">
        <v>6757</v>
      </c>
      <c r="F141" s="3">
        <v>6486</v>
      </c>
      <c r="G141" s="3">
        <v>6445</v>
      </c>
      <c r="H141" s="3">
        <v>6225</v>
      </c>
      <c r="I141" s="3">
        <v>6758</v>
      </c>
      <c r="J141" s="3">
        <v>6685</v>
      </c>
      <c r="K141" s="3">
        <v>6208</v>
      </c>
      <c r="L141" s="3">
        <v>5709</v>
      </c>
      <c r="M141" s="3">
        <v>6353</v>
      </c>
      <c r="N141" s="3">
        <v>7298</v>
      </c>
      <c r="O141" s="3">
        <v>7288</v>
      </c>
      <c r="P141" s="3">
        <v>6276</v>
      </c>
      <c r="Q141" s="3">
        <v>5476</v>
      </c>
      <c r="R141" s="3">
        <v>5540</v>
      </c>
      <c r="S141" s="3">
        <v>4044</v>
      </c>
      <c r="T141" s="3">
        <v>2697</v>
      </c>
      <c r="U141" s="3">
        <v>1754</v>
      </c>
      <c r="V141" s="3">
        <v>896</v>
      </c>
    </row>
    <row r="142" spans="1:22">
      <c r="A142" s="1" t="s">
        <v>272</v>
      </c>
      <c r="B142" s="1" t="s">
        <v>273</v>
      </c>
      <c r="C142" s="3">
        <v>115028</v>
      </c>
      <c r="D142" s="3">
        <v>7034</v>
      </c>
      <c r="E142" s="3">
        <v>8064</v>
      </c>
      <c r="F142" s="3">
        <v>7891</v>
      </c>
      <c r="G142" s="3">
        <v>7338</v>
      </c>
      <c r="H142" s="3">
        <v>6004</v>
      </c>
      <c r="I142" s="3">
        <v>6713</v>
      </c>
      <c r="J142" s="3">
        <v>7151</v>
      </c>
      <c r="K142" s="3">
        <v>7229</v>
      </c>
      <c r="L142" s="3">
        <v>7260</v>
      </c>
      <c r="M142" s="3">
        <v>7773</v>
      </c>
      <c r="N142" s="3">
        <v>8153</v>
      </c>
      <c r="O142" s="3">
        <v>7369</v>
      </c>
      <c r="P142" s="3">
        <v>6350</v>
      </c>
      <c r="Q142" s="3">
        <v>5612</v>
      </c>
      <c r="R142" s="3">
        <v>5884</v>
      </c>
      <c r="S142" s="3">
        <v>3930</v>
      </c>
      <c r="T142" s="3">
        <v>2793</v>
      </c>
      <c r="U142" s="3">
        <v>1535</v>
      </c>
      <c r="V142" s="3">
        <v>945</v>
      </c>
    </row>
    <row r="143" spans="1:22">
      <c r="A143" s="1" t="s">
        <v>274</v>
      </c>
      <c r="B143" s="1" t="s">
        <v>275</v>
      </c>
      <c r="C143" s="3">
        <v>101730</v>
      </c>
      <c r="D143" s="3">
        <v>5398</v>
      </c>
      <c r="E143" s="3">
        <v>6090</v>
      </c>
      <c r="F143" s="3">
        <v>6171</v>
      </c>
      <c r="G143" s="3">
        <v>5229</v>
      </c>
      <c r="H143" s="3">
        <v>4822</v>
      </c>
      <c r="I143" s="3">
        <v>6203</v>
      </c>
      <c r="J143" s="3">
        <v>6309</v>
      </c>
      <c r="K143" s="3">
        <v>6308</v>
      </c>
      <c r="L143" s="3">
        <v>5576</v>
      </c>
      <c r="M143" s="3">
        <v>6465</v>
      </c>
      <c r="N143" s="3">
        <v>7264</v>
      </c>
      <c r="O143" s="3">
        <v>7253</v>
      </c>
      <c r="P143" s="3">
        <v>6721</v>
      </c>
      <c r="Q143" s="3">
        <v>5837</v>
      </c>
      <c r="R143" s="3">
        <v>6032</v>
      </c>
      <c r="S143" s="3">
        <v>4402</v>
      </c>
      <c r="T143" s="3">
        <v>2983</v>
      </c>
      <c r="U143" s="3">
        <v>1762</v>
      </c>
      <c r="V143" s="3">
        <v>905</v>
      </c>
    </row>
    <row r="144" spans="1:22">
      <c r="A144" s="1" t="s">
        <v>276</v>
      </c>
      <c r="B144" s="1" t="s">
        <v>277</v>
      </c>
      <c r="C144" s="3">
        <v>111660</v>
      </c>
      <c r="D144" s="3">
        <v>6575</v>
      </c>
      <c r="E144" s="3">
        <v>6876</v>
      </c>
      <c r="F144" s="3">
        <v>6795</v>
      </c>
      <c r="G144" s="3">
        <v>5666</v>
      </c>
      <c r="H144" s="3">
        <v>6089</v>
      </c>
      <c r="I144" s="3">
        <v>8030</v>
      </c>
      <c r="J144" s="3">
        <v>8523</v>
      </c>
      <c r="K144" s="3">
        <v>8230</v>
      </c>
      <c r="L144" s="3">
        <v>6888</v>
      </c>
      <c r="M144" s="3">
        <v>7128</v>
      </c>
      <c r="N144" s="3">
        <v>7441</v>
      </c>
      <c r="O144" s="3">
        <v>7357</v>
      </c>
      <c r="P144" s="3">
        <v>6470</v>
      </c>
      <c r="Q144" s="3">
        <v>5789</v>
      </c>
      <c r="R144" s="3">
        <v>5067</v>
      </c>
      <c r="S144" s="3">
        <v>3483</v>
      </c>
      <c r="T144" s="3">
        <v>2668</v>
      </c>
      <c r="U144" s="3">
        <v>1665</v>
      </c>
      <c r="V144" s="3">
        <v>920</v>
      </c>
    </row>
    <row r="145" spans="1:22">
      <c r="A145" s="1" t="s">
        <v>278</v>
      </c>
      <c r="B145" s="1" t="s">
        <v>279</v>
      </c>
      <c r="C145" s="3">
        <v>99395</v>
      </c>
      <c r="D145" s="3">
        <v>5984</v>
      </c>
      <c r="E145" s="3">
        <v>6482</v>
      </c>
      <c r="F145" s="3">
        <v>6589</v>
      </c>
      <c r="G145" s="3">
        <v>5342</v>
      </c>
      <c r="H145" s="3">
        <v>5097</v>
      </c>
      <c r="I145" s="3">
        <v>6137</v>
      </c>
      <c r="J145" s="3">
        <v>6555</v>
      </c>
      <c r="K145" s="3">
        <v>6044</v>
      </c>
      <c r="L145" s="3">
        <v>5433</v>
      </c>
      <c r="M145" s="3">
        <v>6136</v>
      </c>
      <c r="N145" s="3">
        <v>7106</v>
      </c>
      <c r="O145" s="3">
        <v>7296</v>
      </c>
      <c r="P145" s="3">
        <v>6383</v>
      </c>
      <c r="Q145" s="3">
        <v>5269</v>
      </c>
      <c r="R145" s="3">
        <v>5117</v>
      </c>
      <c r="S145" s="3">
        <v>3589</v>
      </c>
      <c r="T145" s="3">
        <v>2661</v>
      </c>
      <c r="U145" s="3">
        <v>1456</v>
      </c>
      <c r="V145" s="3">
        <v>719</v>
      </c>
    </row>
    <row r="146" spans="1:22">
      <c r="A146" s="1" t="s">
        <v>280</v>
      </c>
      <c r="B146" s="1" t="s">
        <v>281</v>
      </c>
      <c r="C146" s="3">
        <v>103921</v>
      </c>
      <c r="D146" s="3">
        <v>5319</v>
      </c>
      <c r="E146" s="3">
        <v>6016</v>
      </c>
      <c r="F146" s="3">
        <v>6050</v>
      </c>
      <c r="G146" s="3">
        <v>5136</v>
      </c>
      <c r="H146" s="3">
        <v>5090</v>
      </c>
      <c r="I146" s="3">
        <v>6003</v>
      </c>
      <c r="J146" s="3">
        <v>5940</v>
      </c>
      <c r="K146" s="3">
        <v>5975</v>
      </c>
      <c r="L146" s="3">
        <v>5565</v>
      </c>
      <c r="M146" s="3">
        <v>6356</v>
      </c>
      <c r="N146" s="3">
        <v>7443</v>
      </c>
      <c r="O146" s="3">
        <v>7824</v>
      </c>
      <c r="P146" s="3">
        <v>7115</v>
      </c>
      <c r="Q146" s="3">
        <v>6511</v>
      </c>
      <c r="R146" s="3">
        <v>6833</v>
      </c>
      <c r="S146" s="3">
        <v>4595</v>
      </c>
      <c r="T146" s="3">
        <v>3130</v>
      </c>
      <c r="U146" s="3">
        <v>1828</v>
      </c>
      <c r="V146" s="3">
        <v>1192</v>
      </c>
    </row>
    <row r="147" spans="1:22">
      <c r="A147" s="1" t="s">
        <v>282</v>
      </c>
      <c r="B147" s="1" t="s">
        <v>283</v>
      </c>
      <c r="C147" s="3">
        <v>86126</v>
      </c>
      <c r="D147" s="3">
        <v>5416</v>
      </c>
      <c r="E147" s="3">
        <v>5663</v>
      </c>
      <c r="F147" s="3">
        <v>5556</v>
      </c>
      <c r="G147" s="3">
        <v>4968</v>
      </c>
      <c r="H147" s="3">
        <v>4822</v>
      </c>
      <c r="I147" s="3">
        <v>5765</v>
      </c>
      <c r="J147" s="3">
        <v>5721</v>
      </c>
      <c r="K147" s="3">
        <v>5367</v>
      </c>
      <c r="L147" s="3">
        <v>5015</v>
      </c>
      <c r="M147" s="3">
        <v>5468</v>
      </c>
      <c r="N147" s="3">
        <v>6282</v>
      </c>
      <c r="O147" s="3">
        <v>5930</v>
      </c>
      <c r="P147" s="3">
        <v>4445</v>
      </c>
      <c r="Q147" s="3">
        <v>3943</v>
      </c>
      <c r="R147" s="3">
        <v>3786</v>
      </c>
      <c r="S147" s="3">
        <v>3216</v>
      </c>
      <c r="T147" s="3">
        <v>2540</v>
      </c>
      <c r="U147" s="3">
        <v>1542</v>
      </c>
      <c r="V147" s="3">
        <v>681</v>
      </c>
    </row>
    <row r="148" spans="1:22">
      <c r="A148" s="1" t="s">
        <v>284</v>
      </c>
      <c r="B148" s="1" t="s">
        <v>285</v>
      </c>
      <c r="C148" s="3">
        <v>81393</v>
      </c>
      <c r="D148" s="3">
        <v>4685</v>
      </c>
      <c r="E148" s="3">
        <v>5093</v>
      </c>
      <c r="F148" s="3">
        <v>4953</v>
      </c>
      <c r="G148" s="3">
        <v>4441</v>
      </c>
      <c r="H148" s="3">
        <v>4438</v>
      </c>
      <c r="I148" s="3">
        <v>5176</v>
      </c>
      <c r="J148" s="3">
        <v>5180</v>
      </c>
      <c r="K148" s="3">
        <v>4843</v>
      </c>
      <c r="L148" s="3">
        <v>4485</v>
      </c>
      <c r="M148" s="3">
        <v>5299</v>
      </c>
      <c r="N148" s="3">
        <v>5989</v>
      </c>
      <c r="O148" s="3">
        <v>5410</v>
      </c>
      <c r="P148" s="3">
        <v>4497</v>
      </c>
      <c r="Q148" s="3">
        <v>4161</v>
      </c>
      <c r="R148" s="3">
        <v>4372</v>
      </c>
      <c r="S148" s="3">
        <v>3682</v>
      </c>
      <c r="T148" s="3">
        <v>2621</v>
      </c>
      <c r="U148" s="3">
        <v>1394</v>
      </c>
      <c r="V148" s="3">
        <v>674</v>
      </c>
    </row>
    <row r="149" spans="1:22">
      <c r="A149" s="1" t="s">
        <v>286</v>
      </c>
      <c r="B149" s="1" t="s">
        <v>287</v>
      </c>
      <c r="C149" s="3">
        <v>114854</v>
      </c>
      <c r="D149" s="3">
        <v>8166</v>
      </c>
      <c r="E149" s="3">
        <v>8211</v>
      </c>
      <c r="F149" s="3">
        <v>7467</v>
      </c>
      <c r="G149" s="3">
        <v>5742</v>
      </c>
      <c r="H149" s="3">
        <v>4733</v>
      </c>
      <c r="I149" s="3">
        <v>9952</v>
      </c>
      <c r="J149" s="3">
        <v>12183</v>
      </c>
      <c r="K149" s="3">
        <v>10744</v>
      </c>
      <c r="L149" s="3">
        <v>8751</v>
      </c>
      <c r="M149" s="3">
        <v>7936</v>
      </c>
      <c r="N149" s="3">
        <v>7622</v>
      </c>
      <c r="O149" s="3">
        <v>6996</v>
      </c>
      <c r="P149" s="3">
        <v>4868</v>
      </c>
      <c r="Q149" s="3">
        <v>3576</v>
      </c>
      <c r="R149" s="3">
        <v>2916</v>
      </c>
      <c r="S149" s="3">
        <v>1936</v>
      </c>
      <c r="T149" s="3">
        <v>1520</v>
      </c>
      <c r="U149" s="3">
        <v>875</v>
      </c>
      <c r="V149" s="3">
        <v>660</v>
      </c>
    </row>
    <row r="150" spans="1:22">
      <c r="A150" s="1" t="s">
        <v>288</v>
      </c>
      <c r="B150" s="1" t="s">
        <v>289</v>
      </c>
      <c r="C150" s="3">
        <v>123496</v>
      </c>
      <c r="D150" s="3">
        <v>8094</v>
      </c>
      <c r="E150" s="3">
        <v>7895</v>
      </c>
      <c r="F150" s="3">
        <v>6665</v>
      </c>
      <c r="G150" s="3">
        <v>5773</v>
      </c>
      <c r="H150" s="3">
        <v>8227</v>
      </c>
      <c r="I150" s="3">
        <v>10755</v>
      </c>
      <c r="J150" s="3">
        <v>10810</v>
      </c>
      <c r="K150" s="3">
        <v>10456</v>
      </c>
      <c r="L150" s="3">
        <v>9918</v>
      </c>
      <c r="M150" s="3">
        <v>8741</v>
      </c>
      <c r="N150" s="3">
        <v>8057</v>
      </c>
      <c r="O150" s="3">
        <v>7060</v>
      </c>
      <c r="P150" s="3">
        <v>5413</v>
      </c>
      <c r="Q150" s="3">
        <v>4673</v>
      </c>
      <c r="R150" s="3">
        <v>3969</v>
      </c>
      <c r="S150" s="3">
        <v>2717</v>
      </c>
      <c r="T150" s="3">
        <v>2066</v>
      </c>
      <c r="U150" s="3">
        <v>1378</v>
      </c>
      <c r="V150" s="3">
        <v>829</v>
      </c>
    </row>
    <row r="151" spans="1:22">
      <c r="A151" s="1" t="s">
        <v>290</v>
      </c>
      <c r="B151" s="1" t="s">
        <v>291</v>
      </c>
      <c r="C151" s="3">
        <v>118997</v>
      </c>
      <c r="D151" s="3">
        <v>8707</v>
      </c>
      <c r="E151" s="3">
        <v>9088</v>
      </c>
      <c r="F151" s="3">
        <v>8669</v>
      </c>
      <c r="G151" s="3">
        <v>7087</v>
      </c>
      <c r="H151" s="3">
        <v>5703</v>
      </c>
      <c r="I151" s="3">
        <v>7127</v>
      </c>
      <c r="J151" s="3">
        <v>8696</v>
      </c>
      <c r="K151" s="3">
        <v>8838</v>
      </c>
      <c r="L151" s="3">
        <v>8472</v>
      </c>
      <c r="M151" s="3">
        <v>8321</v>
      </c>
      <c r="N151" s="3">
        <v>8243</v>
      </c>
      <c r="O151" s="3">
        <v>7161</v>
      </c>
      <c r="P151" s="3">
        <v>6183</v>
      </c>
      <c r="Q151" s="3">
        <v>5060</v>
      </c>
      <c r="R151" s="3">
        <v>4087</v>
      </c>
      <c r="S151" s="3">
        <v>2896</v>
      </c>
      <c r="T151" s="3">
        <v>2393</v>
      </c>
      <c r="U151" s="3">
        <v>1438</v>
      </c>
      <c r="V151" s="3">
        <v>828</v>
      </c>
    </row>
    <row r="152" spans="1:22">
      <c r="A152" s="1" t="s">
        <v>292</v>
      </c>
      <c r="B152" s="1" t="s">
        <v>293</v>
      </c>
      <c r="C152" s="3">
        <v>97848</v>
      </c>
      <c r="D152" s="3">
        <v>6851</v>
      </c>
      <c r="E152" s="3">
        <v>7578</v>
      </c>
      <c r="F152" s="3">
        <v>6905</v>
      </c>
      <c r="G152" s="3">
        <v>5915</v>
      </c>
      <c r="H152" s="3">
        <v>4432</v>
      </c>
      <c r="I152" s="3">
        <v>5384</v>
      </c>
      <c r="J152" s="3">
        <v>7036</v>
      </c>
      <c r="K152" s="3">
        <v>7403</v>
      </c>
      <c r="L152" s="3">
        <v>7497</v>
      </c>
      <c r="M152" s="3">
        <v>7428</v>
      </c>
      <c r="N152" s="3">
        <v>6908</v>
      </c>
      <c r="O152" s="3">
        <v>6129</v>
      </c>
      <c r="P152" s="3">
        <v>5055</v>
      </c>
      <c r="Q152" s="3">
        <v>4244</v>
      </c>
      <c r="R152" s="3">
        <v>3236</v>
      </c>
      <c r="S152" s="3">
        <v>2315</v>
      </c>
      <c r="T152" s="3">
        <v>1881</v>
      </c>
      <c r="U152" s="3">
        <v>1041</v>
      </c>
      <c r="V152" s="3">
        <v>610</v>
      </c>
    </row>
    <row r="153" spans="1:22">
      <c r="A153" s="1" t="s">
        <v>294</v>
      </c>
      <c r="B153" s="1" t="s">
        <v>295</v>
      </c>
      <c r="C153" s="3">
        <v>82508</v>
      </c>
      <c r="D153" s="3">
        <v>4366</v>
      </c>
      <c r="E153" s="3">
        <v>4981</v>
      </c>
      <c r="F153" s="3">
        <v>4927</v>
      </c>
      <c r="G153" s="3">
        <v>4391</v>
      </c>
      <c r="H153" s="3">
        <v>4309</v>
      </c>
      <c r="I153" s="3">
        <v>5394</v>
      </c>
      <c r="J153" s="3">
        <v>5055</v>
      </c>
      <c r="K153" s="3">
        <v>4985</v>
      </c>
      <c r="L153" s="3">
        <v>4557</v>
      </c>
      <c r="M153" s="3">
        <v>5139</v>
      </c>
      <c r="N153" s="3">
        <v>5836</v>
      </c>
      <c r="O153" s="3">
        <v>6257</v>
      </c>
      <c r="P153" s="3">
        <v>5745</v>
      </c>
      <c r="Q153" s="3">
        <v>4748</v>
      </c>
      <c r="R153" s="3">
        <v>4350</v>
      </c>
      <c r="S153" s="3">
        <v>3159</v>
      </c>
      <c r="T153" s="3">
        <v>2380</v>
      </c>
      <c r="U153" s="3">
        <v>1329</v>
      </c>
      <c r="V153" s="3">
        <v>600</v>
      </c>
    </row>
    <row r="154" spans="1:22">
      <c r="A154" s="1" t="s">
        <v>296</v>
      </c>
      <c r="B154" s="1" t="s">
        <v>297</v>
      </c>
      <c r="C154" s="3">
        <v>109599</v>
      </c>
      <c r="D154" s="3">
        <v>5114</v>
      </c>
      <c r="E154" s="3">
        <v>6067</v>
      </c>
      <c r="F154" s="3">
        <v>6194</v>
      </c>
      <c r="G154" s="3">
        <v>5436</v>
      </c>
      <c r="H154" s="3">
        <v>4444</v>
      </c>
      <c r="I154" s="3">
        <v>5446</v>
      </c>
      <c r="J154" s="3">
        <v>5911</v>
      </c>
      <c r="K154" s="3">
        <v>5770</v>
      </c>
      <c r="L154" s="3">
        <v>5764</v>
      </c>
      <c r="M154" s="3">
        <v>6583</v>
      </c>
      <c r="N154" s="3">
        <v>7520</v>
      </c>
      <c r="O154" s="3">
        <v>7424</v>
      </c>
      <c r="P154" s="3">
        <v>7259</v>
      </c>
      <c r="Q154" s="3">
        <v>7269</v>
      </c>
      <c r="R154" s="3">
        <v>8175</v>
      </c>
      <c r="S154" s="3">
        <v>6071</v>
      </c>
      <c r="T154" s="3">
        <v>4353</v>
      </c>
      <c r="U154" s="3">
        <v>2915</v>
      </c>
      <c r="V154" s="3">
        <v>1884</v>
      </c>
    </row>
    <row r="155" spans="1:22">
      <c r="A155" s="1" t="s">
        <v>298</v>
      </c>
      <c r="B155" s="1" t="s">
        <v>299</v>
      </c>
      <c r="C155" s="3">
        <v>165733</v>
      </c>
      <c r="D155" s="3">
        <v>13644</v>
      </c>
      <c r="E155" s="3">
        <v>13529</v>
      </c>
      <c r="F155" s="3">
        <v>11220</v>
      </c>
      <c r="G155" s="3">
        <v>10497</v>
      </c>
      <c r="H155" s="3">
        <v>10629</v>
      </c>
      <c r="I155" s="3">
        <v>12932</v>
      </c>
      <c r="J155" s="3">
        <v>16818</v>
      </c>
      <c r="K155" s="3">
        <v>16576</v>
      </c>
      <c r="L155" s="3">
        <v>12370</v>
      </c>
      <c r="M155" s="3">
        <v>10414</v>
      </c>
      <c r="N155" s="3">
        <v>9557</v>
      </c>
      <c r="O155" s="3">
        <v>7847</v>
      </c>
      <c r="P155" s="3">
        <v>6393</v>
      </c>
      <c r="Q155" s="3">
        <v>4485</v>
      </c>
      <c r="R155" s="3">
        <v>3300</v>
      </c>
      <c r="S155" s="3">
        <v>2188</v>
      </c>
      <c r="T155" s="3">
        <v>1749</v>
      </c>
      <c r="U155" s="3">
        <v>1022</v>
      </c>
      <c r="V155" s="3">
        <v>563</v>
      </c>
    </row>
    <row r="156" spans="1:22">
      <c r="A156" s="1" t="s">
        <v>300</v>
      </c>
      <c r="B156" s="1" t="s">
        <v>301</v>
      </c>
      <c r="C156" s="3">
        <v>101707</v>
      </c>
      <c r="D156" s="3">
        <v>4957</v>
      </c>
      <c r="E156" s="3">
        <v>5866</v>
      </c>
      <c r="F156" s="3">
        <v>6389</v>
      </c>
      <c r="G156" s="3">
        <v>5834</v>
      </c>
      <c r="H156" s="3">
        <v>4463</v>
      </c>
      <c r="I156" s="3">
        <v>4852</v>
      </c>
      <c r="J156" s="3">
        <v>4926</v>
      </c>
      <c r="K156" s="3">
        <v>5152</v>
      </c>
      <c r="L156" s="3">
        <v>5979</v>
      </c>
      <c r="M156" s="3">
        <v>7188</v>
      </c>
      <c r="N156" s="3">
        <v>7919</v>
      </c>
      <c r="O156" s="3">
        <v>7823</v>
      </c>
      <c r="P156" s="3">
        <v>6755</v>
      </c>
      <c r="Q156" s="3">
        <v>5679</v>
      </c>
      <c r="R156" s="3">
        <v>6412</v>
      </c>
      <c r="S156" s="3">
        <v>4585</v>
      </c>
      <c r="T156" s="3">
        <v>3391</v>
      </c>
      <c r="U156" s="3">
        <v>2149</v>
      </c>
      <c r="V156" s="3">
        <v>1388</v>
      </c>
    </row>
    <row r="157" spans="1:22">
      <c r="A157" s="1" t="s">
        <v>302</v>
      </c>
      <c r="B157" s="1" t="s">
        <v>303</v>
      </c>
      <c r="C157" s="3">
        <v>114724</v>
      </c>
      <c r="D157" s="3">
        <v>7003</v>
      </c>
      <c r="E157" s="3">
        <v>7342</v>
      </c>
      <c r="F157" s="3">
        <v>7185</v>
      </c>
      <c r="G157" s="3">
        <v>5843</v>
      </c>
      <c r="H157" s="3">
        <v>5104</v>
      </c>
      <c r="I157" s="3">
        <v>5604</v>
      </c>
      <c r="J157" s="3">
        <v>6734</v>
      </c>
      <c r="K157" s="3">
        <v>7408</v>
      </c>
      <c r="L157" s="3">
        <v>7893</v>
      </c>
      <c r="M157" s="3">
        <v>7994</v>
      </c>
      <c r="N157" s="3">
        <v>8595</v>
      </c>
      <c r="O157" s="3">
        <v>8274</v>
      </c>
      <c r="P157" s="3">
        <v>6743</v>
      </c>
      <c r="Q157" s="3">
        <v>5833</v>
      </c>
      <c r="R157" s="3">
        <v>6153</v>
      </c>
      <c r="S157" s="3">
        <v>4364</v>
      </c>
      <c r="T157" s="3">
        <v>3163</v>
      </c>
      <c r="U157" s="3">
        <v>2025</v>
      </c>
      <c r="V157" s="3">
        <v>1464</v>
      </c>
    </row>
    <row r="158" spans="1:22">
      <c r="A158" s="1" t="s">
        <v>304</v>
      </c>
      <c r="B158" s="1" t="s">
        <v>305</v>
      </c>
      <c r="C158" s="3">
        <v>99812</v>
      </c>
      <c r="D158" s="3">
        <v>5020</v>
      </c>
      <c r="E158" s="3">
        <v>6250</v>
      </c>
      <c r="F158" s="3">
        <v>6155</v>
      </c>
      <c r="G158" s="3">
        <v>5166</v>
      </c>
      <c r="H158" s="3">
        <v>4416</v>
      </c>
      <c r="I158" s="3">
        <v>4647</v>
      </c>
      <c r="J158" s="3">
        <v>5206</v>
      </c>
      <c r="K158" s="3">
        <v>6159</v>
      </c>
      <c r="L158" s="3">
        <v>6492</v>
      </c>
      <c r="M158" s="3">
        <v>7512</v>
      </c>
      <c r="N158" s="3">
        <v>7546</v>
      </c>
      <c r="O158" s="3">
        <v>7181</v>
      </c>
      <c r="P158" s="3">
        <v>5884</v>
      </c>
      <c r="Q158" s="3">
        <v>5437</v>
      </c>
      <c r="R158" s="3">
        <v>5991</v>
      </c>
      <c r="S158" s="3">
        <v>4326</v>
      </c>
      <c r="T158" s="3">
        <v>3256</v>
      </c>
      <c r="U158" s="3">
        <v>2019</v>
      </c>
      <c r="V158" s="3">
        <v>1149</v>
      </c>
    </row>
    <row r="159" spans="1:22">
      <c r="A159" s="1" t="s">
        <v>306</v>
      </c>
      <c r="B159" s="1" t="s">
        <v>307</v>
      </c>
      <c r="C159" s="3">
        <v>103881</v>
      </c>
      <c r="D159" s="3">
        <v>4696</v>
      </c>
      <c r="E159" s="3">
        <v>5330</v>
      </c>
      <c r="F159" s="3">
        <v>5617</v>
      </c>
      <c r="G159" s="3">
        <v>4769</v>
      </c>
      <c r="H159" s="3">
        <v>4021</v>
      </c>
      <c r="I159" s="3">
        <v>4748</v>
      </c>
      <c r="J159" s="3">
        <v>4695</v>
      </c>
      <c r="K159" s="3">
        <v>5019</v>
      </c>
      <c r="L159" s="3">
        <v>5146</v>
      </c>
      <c r="M159" s="3">
        <v>6372</v>
      </c>
      <c r="N159" s="3">
        <v>7724</v>
      </c>
      <c r="O159" s="3">
        <v>8300</v>
      </c>
      <c r="P159" s="3">
        <v>7775</v>
      </c>
      <c r="Q159" s="3">
        <v>7638</v>
      </c>
      <c r="R159" s="3">
        <v>8561</v>
      </c>
      <c r="S159" s="3">
        <v>5963</v>
      </c>
      <c r="T159" s="3">
        <v>4068</v>
      </c>
      <c r="U159" s="3">
        <v>2191</v>
      </c>
      <c r="V159" s="3">
        <v>1248</v>
      </c>
    </row>
    <row r="160" spans="1:22">
      <c r="A160" s="1" t="s">
        <v>308</v>
      </c>
      <c r="B160" s="1" t="s">
        <v>309</v>
      </c>
      <c r="C160" s="3">
        <v>110830</v>
      </c>
      <c r="D160" s="3">
        <v>5268</v>
      </c>
      <c r="E160" s="3">
        <v>6296</v>
      </c>
      <c r="F160" s="3">
        <v>5981</v>
      </c>
      <c r="G160" s="3">
        <v>5640</v>
      </c>
      <c r="H160" s="3">
        <v>5811</v>
      </c>
      <c r="I160" s="3">
        <v>5530</v>
      </c>
      <c r="J160" s="3">
        <v>5535</v>
      </c>
      <c r="K160" s="3">
        <v>6401</v>
      </c>
      <c r="L160" s="3">
        <v>6318</v>
      </c>
      <c r="M160" s="3">
        <v>6833</v>
      </c>
      <c r="N160" s="3">
        <v>7592</v>
      </c>
      <c r="O160" s="3">
        <v>7778</v>
      </c>
      <c r="P160" s="3">
        <v>7005</v>
      </c>
      <c r="Q160" s="3">
        <v>6499</v>
      </c>
      <c r="R160" s="3">
        <v>7672</v>
      </c>
      <c r="S160" s="3">
        <v>5474</v>
      </c>
      <c r="T160" s="3">
        <v>4186</v>
      </c>
      <c r="U160" s="3">
        <v>2913</v>
      </c>
      <c r="V160" s="3">
        <v>2098</v>
      </c>
    </row>
    <row r="161" spans="1:22">
      <c r="A161" s="1" t="s">
        <v>310</v>
      </c>
      <c r="B161" s="1" t="s">
        <v>311</v>
      </c>
      <c r="C161" s="3">
        <v>114036</v>
      </c>
      <c r="D161" s="3">
        <v>6616</v>
      </c>
      <c r="E161" s="3">
        <v>7190</v>
      </c>
      <c r="F161" s="3">
        <v>7066</v>
      </c>
      <c r="G161" s="3">
        <v>5845</v>
      </c>
      <c r="H161" s="3">
        <v>5491</v>
      </c>
      <c r="I161" s="3">
        <v>7110</v>
      </c>
      <c r="J161" s="3">
        <v>8165</v>
      </c>
      <c r="K161" s="3">
        <v>7764</v>
      </c>
      <c r="L161" s="3">
        <v>7373</v>
      </c>
      <c r="M161" s="3">
        <v>7559</v>
      </c>
      <c r="N161" s="3">
        <v>7982</v>
      </c>
      <c r="O161" s="3">
        <v>7822</v>
      </c>
      <c r="P161" s="3">
        <v>6757</v>
      </c>
      <c r="Q161" s="3">
        <v>5737</v>
      </c>
      <c r="R161" s="3">
        <v>5670</v>
      </c>
      <c r="S161" s="3">
        <v>3967</v>
      </c>
      <c r="T161" s="3">
        <v>3012</v>
      </c>
      <c r="U161" s="3">
        <v>1736</v>
      </c>
      <c r="V161" s="3">
        <v>1174</v>
      </c>
    </row>
    <row r="162" spans="1:22">
      <c r="A162" s="1" t="s">
        <v>312</v>
      </c>
      <c r="B162" s="1" t="s">
        <v>313</v>
      </c>
      <c r="C162" s="3">
        <v>93331</v>
      </c>
      <c r="D162" s="3">
        <v>4836</v>
      </c>
      <c r="E162" s="3">
        <v>5714</v>
      </c>
      <c r="F162" s="3">
        <v>5650</v>
      </c>
      <c r="G162" s="3">
        <v>4985</v>
      </c>
      <c r="H162" s="3">
        <v>3982</v>
      </c>
      <c r="I162" s="3">
        <v>4463</v>
      </c>
      <c r="J162" s="3">
        <v>4429</v>
      </c>
      <c r="K162" s="3">
        <v>5020</v>
      </c>
      <c r="L162" s="3">
        <v>4886</v>
      </c>
      <c r="M162" s="3">
        <v>6491</v>
      </c>
      <c r="N162" s="3">
        <v>7271</v>
      </c>
      <c r="O162" s="3">
        <v>7255</v>
      </c>
      <c r="P162" s="3">
        <v>6370</v>
      </c>
      <c r="Q162" s="3">
        <v>5714</v>
      </c>
      <c r="R162" s="3">
        <v>6016</v>
      </c>
      <c r="S162" s="3">
        <v>4489</v>
      </c>
      <c r="T162" s="3">
        <v>3063</v>
      </c>
      <c r="U162" s="3">
        <v>1697</v>
      </c>
      <c r="V162" s="3">
        <v>1000</v>
      </c>
    </row>
    <row r="163" spans="1:22">
      <c r="A163" s="1" t="s">
        <v>314</v>
      </c>
      <c r="B163" s="1" t="s">
        <v>315</v>
      </c>
      <c r="C163" s="3">
        <v>120331</v>
      </c>
      <c r="D163" s="3">
        <v>8921</v>
      </c>
      <c r="E163" s="3">
        <v>9420</v>
      </c>
      <c r="F163" s="3">
        <v>9622</v>
      </c>
      <c r="G163" s="3">
        <v>8203</v>
      </c>
      <c r="H163" s="3">
        <v>6962</v>
      </c>
      <c r="I163" s="3">
        <v>8544</v>
      </c>
      <c r="J163" s="3">
        <v>8909</v>
      </c>
      <c r="K163" s="3">
        <v>9104</v>
      </c>
      <c r="L163" s="3">
        <v>8145</v>
      </c>
      <c r="M163" s="3">
        <v>7886</v>
      </c>
      <c r="N163" s="3">
        <v>7987</v>
      </c>
      <c r="O163" s="3">
        <v>7207</v>
      </c>
      <c r="P163" s="3">
        <v>5697</v>
      </c>
      <c r="Q163" s="3">
        <v>4085</v>
      </c>
      <c r="R163" s="3">
        <v>3235</v>
      </c>
      <c r="S163" s="3">
        <v>2552</v>
      </c>
      <c r="T163" s="3">
        <v>2001</v>
      </c>
      <c r="U163" s="3">
        <v>1219</v>
      </c>
      <c r="V163" s="3">
        <v>632</v>
      </c>
    </row>
    <row r="164" spans="1:22">
      <c r="A164" s="1" t="s">
        <v>316</v>
      </c>
      <c r="B164" s="1" t="s">
        <v>317</v>
      </c>
      <c r="C164" s="3">
        <v>87985</v>
      </c>
      <c r="D164" s="3">
        <v>4755</v>
      </c>
      <c r="E164" s="3">
        <v>5283</v>
      </c>
      <c r="F164" s="3">
        <v>5123</v>
      </c>
      <c r="G164" s="3">
        <v>4531</v>
      </c>
      <c r="H164" s="3">
        <v>4371</v>
      </c>
      <c r="I164" s="3">
        <v>5096</v>
      </c>
      <c r="J164" s="3">
        <v>5001</v>
      </c>
      <c r="K164" s="3">
        <v>5015</v>
      </c>
      <c r="L164" s="3">
        <v>4845</v>
      </c>
      <c r="M164" s="3">
        <v>5549</v>
      </c>
      <c r="N164" s="3">
        <v>6572</v>
      </c>
      <c r="O164" s="3">
        <v>6886</v>
      </c>
      <c r="P164" s="3">
        <v>5766</v>
      </c>
      <c r="Q164" s="3">
        <v>5150</v>
      </c>
      <c r="R164" s="3">
        <v>5383</v>
      </c>
      <c r="S164" s="3">
        <v>3647</v>
      </c>
      <c r="T164" s="3">
        <v>2749</v>
      </c>
      <c r="U164" s="3">
        <v>1521</v>
      </c>
      <c r="V164" s="3">
        <v>742</v>
      </c>
    </row>
    <row r="165" spans="1:22">
      <c r="A165" s="1" t="s">
        <v>318</v>
      </c>
      <c r="B165" s="1" t="s">
        <v>319</v>
      </c>
      <c r="C165" s="3">
        <v>100423</v>
      </c>
      <c r="D165" s="3">
        <v>5278</v>
      </c>
      <c r="E165" s="3">
        <v>5819</v>
      </c>
      <c r="F165" s="3">
        <v>5769</v>
      </c>
      <c r="G165" s="3">
        <v>5130</v>
      </c>
      <c r="H165" s="3">
        <v>4623</v>
      </c>
      <c r="I165" s="3">
        <v>5903</v>
      </c>
      <c r="J165" s="3">
        <v>5250</v>
      </c>
      <c r="K165" s="3">
        <v>5636</v>
      </c>
      <c r="L165" s="3">
        <v>5673</v>
      </c>
      <c r="M165" s="3">
        <v>6501</v>
      </c>
      <c r="N165" s="3">
        <v>7278</v>
      </c>
      <c r="O165" s="3">
        <v>7009</v>
      </c>
      <c r="P165" s="3">
        <v>6163</v>
      </c>
      <c r="Q165" s="3">
        <v>5595</v>
      </c>
      <c r="R165" s="3">
        <v>6748</v>
      </c>
      <c r="S165" s="3">
        <v>5184</v>
      </c>
      <c r="T165" s="3">
        <v>3781</v>
      </c>
      <c r="U165" s="3">
        <v>2126</v>
      </c>
      <c r="V165" s="3">
        <v>957</v>
      </c>
    </row>
    <row r="166" spans="1:22">
      <c r="A166" s="1" t="s">
        <v>320</v>
      </c>
      <c r="B166" s="1" t="s">
        <v>321</v>
      </c>
      <c r="C166" s="3">
        <v>95590</v>
      </c>
      <c r="D166" s="3">
        <v>6685</v>
      </c>
      <c r="E166" s="3">
        <v>6640</v>
      </c>
      <c r="F166" s="3">
        <v>6111</v>
      </c>
      <c r="G166" s="3">
        <v>5308</v>
      </c>
      <c r="H166" s="3">
        <v>4910</v>
      </c>
      <c r="I166" s="3">
        <v>5854</v>
      </c>
      <c r="J166" s="3">
        <v>7014</v>
      </c>
      <c r="K166" s="3">
        <v>7538</v>
      </c>
      <c r="L166" s="3">
        <v>7636</v>
      </c>
      <c r="M166" s="3">
        <v>6412</v>
      </c>
      <c r="N166" s="3">
        <v>6515</v>
      </c>
      <c r="O166" s="3">
        <v>5859</v>
      </c>
      <c r="P166" s="3">
        <v>4851</v>
      </c>
      <c r="Q166" s="3">
        <v>3916</v>
      </c>
      <c r="R166" s="3">
        <v>3811</v>
      </c>
      <c r="S166" s="3">
        <v>2507</v>
      </c>
      <c r="T166" s="3">
        <v>1988</v>
      </c>
      <c r="U166" s="3">
        <v>1209</v>
      </c>
      <c r="V166" s="3">
        <v>826</v>
      </c>
    </row>
    <row r="167" spans="1:22">
      <c r="A167" s="1" t="s">
        <v>322</v>
      </c>
      <c r="B167" s="1" t="s">
        <v>323</v>
      </c>
      <c r="C167" s="3">
        <v>109399</v>
      </c>
      <c r="D167" s="3">
        <v>7969</v>
      </c>
      <c r="E167" s="3">
        <v>8610</v>
      </c>
      <c r="F167" s="3">
        <v>8091</v>
      </c>
      <c r="G167" s="3">
        <v>6847</v>
      </c>
      <c r="H167" s="3">
        <v>5944</v>
      </c>
      <c r="I167" s="3">
        <v>7463</v>
      </c>
      <c r="J167" s="3">
        <v>7761</v>
      </c>
      <c r="K167" s="3">
        <v>7925</v>
      </c>
      <c r="L167" s="3">
        <v>7522</v>
      </c>
      <c r="M167" s="3">
        <v>7171</v>
      </c>
      <c r="N167" s="3">
        <v>7661</v>
      </c>
      <c r="O167" s="3">
        <v>7012</v>
      </c>
      <c r="P167" s="3">
        <v>5082</v>
      </c>
      <c r="Q167" s="3">
        <v>3899</v>
      </c>
      <c r="R167" s="3">
        <v>3685</v>
      </c>
      <c r="S167" s="3">
        <v>2743</v>
      </c>
      <c r="T167" s="3">
        <v>2034</v>
      </c>
      <c r="U167" s="3">
        <v>1322</v>
      </c>
      <c r="V167" s="3">
        <v>658</v>
      </c>
    </row>
    <row r="168" spans="1:22">
      <c r="A168" s="1" t="s">
        <v>324</v>
      </c>
      <c r="B168" s="1" t="s">
        <v>325</v>
      </c>
      <c r="C168" s="3">
        <v>103857</v>
      </c>
      <c r="D168" s="3">
        <v>6410</v>
      </c>
      <c r="E168" s="3">
        <v>6489</v>
      </c>
      <c r="F168" s="3">
        <v>5978</v>
      </c>
      <c r="G168" s="3">
        <v>4842</v>
      </c>
      <c r="H168" s="3">
        <v>5261</v>
      </c>
      <c r="I168" s="3">
        <v>7435</v>
      </c>
      <c r="J168" s="3">
        <v>8341</v>
      </c>
      <c r="K168" s="3">
        <v>8452</v>
      </c>
      <c r="L168" s="3">
        <v>7632</v>
      </c>
      <c r="M168" s="3">
        <v>6973</v>
      </c>
      <c r="N168" s="3">
        <v>7179</v>
      </c>
      <c r="O168" s="3">
        <v>6671</v>
      </c>
      <c r="P168" s="3">
        <v>5422</v>
      </c>
      <c r="Q168" s="3">
        <v>4489</v>
      </c>
      <c r="R168" s="3">
        <v>4077</v>
      </c>
      <c r="S168" s="3">
        <v>3223</v>
      </c>
      <c r="T168" s="3">
        <v>2485</v>
      </c>
      <c r="U168" s="3">
        <v>1513</v>
      </c>
      <c r="V168" s="3">
        <v>985</v>
      </c>
    </row>
    <row r="169" spans="1:22">
      <c r="A169" s="1" t="s">
        <v>326</v>
      </c>
      <c r="B169" s="1" t="s">
        <v>327</v>
      </c>
      <c r="C169" s="3">
        <v>101495</v>
      </c>
      <c r="D169" s="3">
        <v>6617</v>
      </c>
      <c r="E169" s="3">
        <v>6323</v>
      </c>
      <c r="F169" s="3">
        <v>5918</v>
      </c>
      <c r="G169" s="3">
        <v>5176</v>
      </c>
      <c r="H169" s="3">
        <v>5148</v>
      </c>
      <c r="I169" s="3">
        <v>6174</v>
      </c>
      <c r="J169" s="3">
        <v>6691</v>
      </c>
      <c r="K169" s="3">
        <v>6774</v>
      </c>
      <c r="L169" s="3">
        <v>6773</v>
      </c>
      <c r="M169" s="3">
        <v>6849</v>
      </c>
      <c r="N169" s="3">
        <v>7430</v>
      </c>
      <c r="O169" s="3">
        <v>7144</v>
      </c>
      <c r="P169" s="3">
        <v>5634</v>
      </c>
      <c r="Q169" s="3">
        <v>4773</v>
      </c>
      <c r="R169" s="3">
        <v>4797</v>
      </c>
      <c r="S169" s="3">
        <v>3645</v>
      </c>
      <c r="T169" s="3">
        <v>2674</v>
      </c>
      <c r="U169" s="3">
        <v>1778</v>
      </c>
      <c r="V169" s="3">
        <v>1177</v>
      </c>
    </row>
    <row r="170" spans="1:22">
      <c r="A170" s="1" t="s">
        <v>328</v>
      </c>
      <c r="B170" s="1" t="s">
        <v>329</v>
      </c>
      <c r="C170" s="3">
        <v>111713</v>
      </c>
      <c r="D170" s="3">
        <v>6412</v>
      </c>
      <c r="E170" s="3">
        <v>7601</v>
      </c>
      <c r="F170" s="3">
        <v>7497</v>
      </c>
      <c r="G170" s="3">
        <v>6526</v>
      </c>
      <c r="H170" s="3">
        <v>5231</v>
      </c>
      <c r="I170" s="3">
        <v>5067</v>
      </c>
      <c r="J170" s="3">
        <v>5531</v>
      </c>
      <c r="K170" s="3">
        <v>7010</v>
      </c>
      <c r="L170" s="3">
        <v>8082</v>
      </c>
      <c r="M170" s="3">
        <v>8359</v>
      </c>
      <c r="N170" s="3">
        <v>8219</v>
      </c>
      <c r="O170" s="3">
        <v>7968</v>
      </c>
      <c r="P170" s="3">
        <v>6192</v>
      </c>
      <c r="Q170" s="3">
        <v>5473</v>
      </c>
      <c r="R170" s="3">
        <v>5874</v>
      </c>
      <c r="S170" s="3">
        <v>4262</v>
      </c>
      <c r="T170" s="3">
        <v>3149</v>
      </c>
      <c r="U170" s="3">
        <v>2033</v>
      </c>
      <c r="V170" s="3">
        <v>1227</v>
      </c>
    </row>
    <row r="171" spans="1:22">
      <c r="A171" s="1" t="s">
        <v>330</v>
      </c>
      <c r="B171" s="1" t="s">
        <v>331</v>
      </c>
      <c r="C171" s="3">
        <v>97224</v>
      </c>
      <c r="D171" s="3">
        <v>5109</v>
      </c>
      <c r="E171" s="3">
        <v>5738</v>
      </c>
      <c r="F171" s="3">
        <v>5679</v>
      </c>
      <c r="G171" s="3">
        <v>4923</v>
      </c>
      <c r="H171" s="3">
        <v>5089</v>
      </c>
      <c r="I171" s="3">
        <v>6423</v>
      </c>
      <c r="J171" s="3">
        <v>6816</v>
      </c>
      <c r="K171" s="3">
        <v>5910</v>
      </c>
      <c r="L171" s="3">
        <v>5566</v>
      </c>
      <c r="M171" s="3">
        <v>6640</v>
      </c>
      <c r="N171" s="3">
        <v>7596</v>
      </c>
      <c r="O171" s="3">
        <v>7128</v>
      </c>
      <c r="P171" s="3">
        <v>5582</v>
      </c>
      <c r="Q171" s="3">
        <v>4916</v>
      </c>
      <c r="R171" s="3">
        <v>5103</v>
      </c>
      <c r="S171" s="3">
        <v>3684</v>
      </c>
      <c r="T171" s="3">
        <v>2733</v>
      </c>
      <c r="U171" s="3">
        <v>1666</v>
      </c>
      <c r="V171" s="3">
        <v>923</v>
      </c>
    </row>
    <row r="172" spans="1:22">
      <c r="A172" s="1" t="s">
        <v>332</v>
      </c>
      <c r="B172" s="1" t="s">
        <v>333</v>
      </c>
      <c r="C172" s="3">
        <v>122165</v>
      </c>
      <c r="D172" s="3">
        <v>8620</v>
      </c>
      <c r="E172" s="3">
        <v>9362</v>
      </c>
      <c r="F172" s="3">
        <v>9262</v>
      </c>
      <c r="G172" s="3">
        <v>7292</v>
      </c>
      <c r="H172" s="3">
        <v>6886</v>
      </c>
      <c r="I172" s="3">
        <v>8730</v>
      </c>
      <c r="J172" s="3">
        <v>9590</v>
      </c>
      <c r="K172" s="3">
        <v>9208</v>
      </c>
      <c r="L172" s="3">
        <v>9469</v>
      </c>
      <c r="M172" s="3">
        <v>8719</v>
      </c>
      <c r="N172" s="3">
        <v>8682</v>
      </c>
      <c r="O172" s="3">
        <v>7496</v>
      </c>
      <c r="P172" s="3">
        <v>5601</v>
      </c>
      <c r="Q172" s="3">
        <v>4063</v>
      </c>
      <c r="R172" s="3">
        <v>3446</v>
      </c>
      <c r="S172" s="3">
        <v>2297</v>
      </c>
      <c r="T172" s="3">
        <v>1783</v>
      </c>
      <c r="U172" s="3">
        <v>992</v>
      </c>
      <c r="V172" s="3">
        <v>667</v>
      </c>
    </row>
    <row r="173" spans="1:22">
      <c r="A173" s="1" t="s">
        <v>334</v>
      </c>
      <c r="B173" s="1" t="s">
        <v>335</v>
      </c>
      <c r="C173" s="3">
        <v>114658</v>
      </c>
      <c r="D173" s="3">
        <v>7348</v>
      </c>
      <c r="E173" s="3">
        <v>8730</v>
      </c>
      <c r="F173" s="3">
        <v>8215</v>
      </c>
      <c r="G173" s="3">
        <v>6426</v>
      </c>
      <c r="H173" s="3">
        <v>4328</v>
      </c>
      <c r="I173" s="3">
        <v>4336</v>
      </c>
      <c r="J173" s="3">
        <v>5024</v>
      </c>
      <c r="K173" s="3">
        <v>7111</v>
      </c>
      <c r="L173" s="3">
        <v>9009</v>
      </c>
      <c r="M173" s="3">
        <v>9180</v>
      </c>
      <c r="N173" s="3">
        <v>8991</v>
      </c>
      <c r="O173" s="3">
        <v>8401</v>
      </c>
      <c r="P173" s="3">
        <v>6256</v>
      </c>
      <c r="Q173" s="3">
        <v>5383</v>
      </c>
      <c r="R173" s="3">
        <v>5418</v>
      </c>
      <c r="S173" s="3">
        <v>3950</v>
      </c>
      <c r="T173" s="3">
        <v>3010</v>
      </c>
      <c r="U173" s="3">
        <v>2062</v>
      </c>
      <c r="V173" s="3">
        <v>1480</v>
      </c>
    </row>
    <row r="174" spans="1:22">
      <c r="A174" s="1" t="s">
        <v>336</v>
      </c>
      <c r="B174" s="1" t="s">
        <v>337</v>
      </c>
      <c r="C174" s="3">
        <v>118278</v>
      </c>
      <c r="D174" s="3">
        <v>5373</v>
      </c>
      <c r="E174" s="3">
        <v>5835</v>
      </c>
      <c r="F174" s="3">
        <v>5435</v>
      </c>
      <c r="G174" s="3">
        <v>8549</v>
      </c>
      <c r="H174" s="3">
        <v>17466</v>
      </c>
      <c r="I174" s="3">
        <v>11488</v>
      </c>
      <c r="J174" s="3">
        <v>9025</v>
      </c>
      <c r="K174" s="3">
        <v>6994</v>
      </c>
      <c r="L174" s="3">
        <v>6162</v>
      </c>
      <c r="M174" s="3">
        <v>6058</v>
      </c>
      <c r="N174" s="3">
        <v>6452</v>
      </c>
      <c r="O174" s="3">
        <v>6138</v>
      </c>
      <c r="P174" s="3">
        <v>5184</v>
      </c>
      <c r="Q174" s="3">
        <v>4558</v>
      </c>
      <c r="R174" s="3">
        <v>4591</v>
      </c>
      <c r="S174" s="3">
        <v>3458</v>
      </c>
      <c r="T174" s="3">
        <v>2559</v>
      </c>
      <c r="U174" s="3">
        <v>1671</v>
      </c>
      <c r="V174" s="3">
        <v>1282</v>
      </c>
    </row>
    <row r="175" spans="1:22">
      <c r="A175" s="1" t="s">
        <v>338</v>
      </c>
      <c r="B175" s="1" t="s">
        <v>339</v>
      </c>
      <c r="C175" s="3">
        <v>102088</v>
      </c>
      <c r="D175" s="3">
        <v>4758</v>
      </c>
      <c r="E175" s="3">
        <v>5738</v>
      </c>
      <c r="F175" s="3">
        <v>5755</v>
      </c>
      <c r="G175" s="3">
        <v>5325</v>
      </c>
      <c r="H175" s="3">
        <v>4813</v>
      </c>
      <c r="I175" s="3">
        <v>5464</v>
      </c>
      <c r="J175" s="3">
        <v>6061</v>
      </c>
      <c r="K175" s="3">
        <v>5954</v>
      </c>
      <c r="L175" s="3">
        <v>5942</v>
      </c>
      <c r="M175" s="3">
        <v>6988</v>
      </c>
      <c r="N175" s="3">
        <v>7675</v>
      </c>
      <c r="O175" s="3">
        <v>7728</v>
      </c>
      <c r="P175" s="3">
        <v>6691</v>
      </c>
      <c r="Q175" s="3">
        <v>5605</v>
      </c>
      <c r="R175" s="3">
        <v>6192</v>
      </c>
      <c r="S175" s="3">
        <v>4618</v>
      </c>
      <c r="T175" s="3">
        <v>3340</v>
      </c>
      <c r="U175" s="3">
        <v>2151</v>
      </c>
      <c r="V175" s="3">
        <v>1290</v>
      </c>
    </row>
    <row r="176" spans="1:22">
      <c r="A176" s="1" t="s">
        <v>340</v>
      </c>
      <c r="B176" s="1" t="s">
        <v>341</v>
      </c>
      <c r="C176" s="3">
        <v>101440</v>
      </c>
      <c r="D176" s="3">
        <v>5709</v>
      </c>
      <c r="E176" s="3">
        <v>6572</v>
      </c>
      <c r="F176" s="3">
        <v>6638</v>
      </c>
      <c r="G176" s="3">
        <v>5437</v>
      </c>
      <c r="H176" s="3">
        <v>4510</v>
      </c>
      <c r="I176" s="3">
        <v>5059</v>
      </c>
      <c r="J176" s="3">
        <v>5795</v>
      </c>
      <c r="K176" s="3">
        <v>6239</v>
      </c>
      <c r="L176" s="3">
        <v>6104</v>
      </c>
      <c r="M176" s="3">
        <v>6708</v>
      </c>
      <c r="N176" s="3">
        <v>7628</v>
      </c>
      <c r="O176" s="3">
        <v>7374</v>
      </c>
      <c r="P176" s="3">
        <v>6466</v>
      </c>
      <c r="Q176" s="3">
        <v>5402</v>
      </c>
      <c r="R176" s="3">
        <v>6115</v>
      </c>
      <c r="S176" s="3">
        <v>4230</v>
      </c>
      <c r="T176" s="3">
        <v>2818</v>
      </c>
      <c r="U176" s="3">
        <v>1679</v>
      </c>
      <c r="V176" s="3">
        <v>957</v>
      </c>
    </row>
    <row r="177" spans="1:22">
      <c r="A177" s="1" t="s">
        <v>342</v>
      </c>
      <c r="B177" s="1" t="s">
        <v>343</v>
      </c>
      <c r="C177" s="3">
        <v>135040</v>
      </c>
      <c r="D177" s="3">
        <v>10057</v>
      </c>
      <c r="E177" s="3">
        <v>10297</v>
      </c>
      <c r="F177" s="3">
        <v>9170</v>
      </c>
      <c r="G177" s="3">
        <v>7552</v>
      </c>
      <c r="H177" s="3">
        <v>7758</v>
      </c>
      <c r="I177" s="3">
        <v>9423</v>
      </c>
      <c r="J177" s="3">
        <v>10693</v>
      </c>
      <c r="K177" s="3">
        <v>11301</v>
      </c>
      <c r="L177" s="3">
        <v>10354</v>
      </c>
      <c r="M177" s="3">
        <v>9154</v>
      </c>
      <c r="N177" s="3">
        <v>8585</v>
      </c>
      <c r="O177" s="3">
        <v>7719</v>
      </c>
      <c r="P177" s="3">
        <v>6500</v>
      </c>
      <c r="Q177" s="3">
        <v>5158</v>
      </c>
      <c r="R177" s="3">
        <v>4205</v>
      </c>
      <c r="S177" s="3">
        <v>2909</v>
      </c>
      <c r="T177" s="3">
        <v>2182</v>
      </c>
      <c r="U177" s="3">
        <v>1348</v>
      </c>
      <c r="V177" s="3">
        <v>675</v>
      </c>
    </row>
    <row r="178" spans="1:22">
      <c r="A178" s="1" t="s">
        <v>344</v>
      </c>
      <c r="B178" s="1" t="s">
        <v>345</v>
      </c>
      <c r="C178" s="3">
        <v>106934</v>
      </c>
      <c r="D178" s="3">
        <v>6034</v>
      </c>
      <c r="E178" s="3">
        <v>6418</v>
      </c>
      <c r="F178" s="3">
        <v>6210</v>
      </c>
      <c r="G178" s="3">
        <v>6425</v>
      </c>
      <c r="H178" s="3">
        <v>9126</v>
      </c>
      <c r="I178" s="3">
        <v>8207</v>
      </c>
      <c r="J178" s="3">
        <v>7636</v>
      </c>
      <c r="K178" s="3">
        <v>7671</v>
      </c>
      <c r="L178" s="3">
        <v>7011</v>
      </c>
      <c r="M178" s="3">
        <v>6839</v>
      </c>
      <c r="N178" s="3">
        <v>7091</v>
      </c>
      <c r="O178" s="3">
        <v>6477</v>
      </c>
      <c r="P178" s="3">
        <v>5002</v>
      </c>
      <c r="Q178" s="3">
        <v>4232</v>
      </c>
      <c r="R178" s="3">
        <v>4236</v>
      </c>
      <c r="S178" s="3">
        <v>3370</v>
      </c>
      <c r="T178" s="3">
        <v>2392</v>
      </c>
      <c r="U178" s="3">
        <v>1539</v>
      </c>
      <c r="V178" s="3">
        <v>1018</v>
      </c>
    </row>
    <row r="179" spans="1:22">
      <c r="A179" s="1" t="s">
        <v>346</v>
      </c>
      <c r="B179" s="1" t="s">
        <v>347</v>
      </c>
      <c r="C179" s="3">
        <v>134495</v>
      </c>
      <c r="D179" s="3">
        <v>8321</v>
      </c>
      <c r="E179" s="3">
        <v>9320</v>
      </c>
      <c r="F179" s="3">
        <v>8948</v>
      </c>
      <c r="G179" s="3">
        <v>6873</v>
      </c>
      <c r="H179" s="3">
        <v>7277</v>
      </c>
      <c r="I179" s="3">
        <v>9933</v>
      </c>
      <c r="J179" s="3">
        <v>10843</v>
      </c>
      <c r="K179" s="3">
        <v>11042</v>
      </c>
      <c r="L179" s="3">
        <v>10843</v>
      </c>
      <c r="M179" s="3">
        <v>9471</v>
      </c>
      <c r="N179" s="3">
        <v>8571</v>
      </c>
      <c r="O179" s="3">
        <v>7191</v>
      </c>
      <c r="P179" s="3">
        <v>5986</v>
      </c>
      <c r="Q179" s="3">
        <v>5163</v>
      </c>
      <c r="R179" s="3">
        <v>4964</v>
      </c>
      <c r="S179" s="3">
        <v>3699</v>
      </c>
      <c r="T179" s="3">
        <v>2745</v>
      </c>
      <c r="U179" s="3">
        <v>1957</v>
      </c>
      <c r="V179" s="3">
        <v>1348</v>
      </c>
    </row>
    <row r="180" spans="1:22">
      <c r="A180" s="1" t="s">
        <v>348</v>
      </c>
      <c r="B180" s="1" t="s">
        <v>349</v>
      </c>
      <c r="C180" s="3">
        <v>118801</v>
      </c>
      <c r="D180" s="3">
        <v>5558</v>
      </c>
      <c r="E180" s="3">
        <v>6558</v>
      </c>
      <c r="F180" s="3">
        <v>6759</v>
      </c>
      <c r="G180" s="3">
        <v>5617</v>
      </c>
      <c r="H180" s="3">
        <v>5446</v>
      </c>
      <c r="I180" s="3">
        <v>6034</v>
      </c>
      <c r="J180" s="3">
        <v>6574</v>
      </c>
      <c r="K180" s="3">
        <v>6544</v>
      </c>
      <c r="L180" s="3">
        <v>6399</v>
      </c>
      <c r="M180" s="3">
        <v>7560</v>
      </c>
      <c r="N180" s="3">
        <v>8951</v>
      </c>
      <c r="O180" s="3">
        <v>8987</v>
      </c>
      <c r="P180" s="3">
        <v>8043</v>
      </c>
      <c r="Q180" s="3">
        <v>7529</v>
      </c>
      <c r="R180" s="3">
        <v>8634</v>
      </c>
      <c r="S180" s="3">
        <v>5691</v>
      </c>
      <c r="T180" s="3">
        <v>3903</v>
      </c>
      <c r="U180" s="3">
        <v>2342</v>
      </c>
      <c r="V180" s="3">
        <v>1672</v>
      </c>
    </row>
    <row r="181" spans="1:22">
      <c r="A181" s="1" t="s">
        <v>350</v>
      </c>
      <c r="B181" s="1" t="s">
        <v>351</v>
      </c>
      <c r="C181" s="3">
        <v>91788</v>
      </c>
      <c r="D181" s="3">
        <v>4343</v>
      </c>
      <c r="E181" s="3">
        <v>4839</v>
      </c>
      <c r="F181" s="3">
        <v>4885</v>
      </c>
      <c r="G181" s="3">
        <v>5196</v>
      </c>
      <c r="H181" s="3">
        <v>4524</v>
      </c>
      <c r="I181" s="3">
        <v>4517</v>
      </c>
      <c r="J181" s="3">
        <v>4534</v>
      </c>
      <c r="K181" s="3">
        <v>4574</v>
      </c>
      <c r="L181" s="3">
        <v>4512</v>
      </c>
      <c r="M181" s="3">
        <v>5812</v>
      </c>
      <c r="N181" s="3">
        <v>7160</v>
      </c>
      <c r="O181" s="3">
        <v>7339</v>
      </c>
      <c r="P181" s="3">
        <v>6502</v>
      </c>
      <c r="Q181" s="3">
        <v>6369</v>
      </c>
      <c r="R181" s="3">
        <v>6429</v>
      </c>
      <c r="S181" s="3">
        <v>4558</v>
      </c>
      <c r="T181" s="3">
        <v>3019</v>
      </c>
      <c r="U181" s="3">
        <v>1717</v>
      </c>
      <c r="V181" s="3">
        <v>959</v>
      </c>
    </row>
    <row r="182" spans="1:22">
      <c r="A182" s="1" t="s">
        <v>352</v>
      </c>
      <c r="B182" s="1" t="s">
        <v>353</v>
      </c>
      <c r="C182" s="3">
        <v>87500</v>
      </c>
      <c r="D182" s="3">
        <v>3745</v>
      </c>
      <c r="E182" s="3">
        <v>4470</v>
      </c>
      <c r="F182" s="3">
        <v>4809</v>
      </c>
      <c r="G182" s="3">
        <v>4132</v>
      </c>
      <c r="H182" s="3">
        <v>3435</v>
      </c>
      <c r="I182" s="3">
        <v>4187</v>
      </c>
      <c r="J182" s="3">
        <v>4253</v>
      </c>
      <c r="K182" s="3">
        <v>4596</v>
      </c>
      <c r="L182" s="3">
        <v>4511</v>
      </c>
      <c r="M182" s="3">
        <v>5399</v>
      </c>
      <c r="N182" s="3">
        <v>6678</v>
      </c>
      <c r="O182" s="3">
        <v>7255</v>
      </c>
      <c r="P182" s="3">
        <v>6466</v>
      </c>
      <c r="Q182" s="3">
        <v>5787</v>
      </c>
      <c r="R182" s="3">
        <v>6409</v>
      </c>
      <c r="S182" s="3">
        <v>4721</v>
      </c>
      <c r="T182" s="3">
        <v>3326</v>
      </c>
      <c r="U182" s="3">
        <v>2118</v>
      </c>
      <c r="V182" s="3">
        <v>1203</v>
      </c>
    </row>
    <row r="183" spans="1:22">
      <c r="A183" s="1" t="s">
        <v>354</v>
      </c>
      <c r="B183" s="1" t="s">
        <v>355</v>
      </c>
      <c r="C183" s="3">
        <v>98796</v>
      </c>
      <c r="D183" s="3">
        <v>4635</v>
      </c>
      <c r="E183" s="3">
        <v>5626</v>
      </c>
      <c r="F183" s="3">
        <v>5491</v>
      </c>
      <c r="G183" s="3">
        <v>4867</v>
      </c>
      <c r="H183" s="3">
        <v>4268</v>
      </c>
      <c r="I183" s="3">
        <v>5046</v>
      </c>
      <c r="J183" s="3">
        <v>5089</v>
      </c>
      <c r="K183" s="3">
        <v>5132</v>
      </c>
      <c r="L183" s="3">
        <v>5096</v>
      </c>
      <c r="M183" s="3">
        <v>6163</v>
      </c>
      <c r="N183" s="3">
        <v>7434</v>
      </c>
      <c r="O183" s="3">
        <v>7908</v>
      </c>
      <c r="P183" s="3">
        <v>7074</v>
      </c>
      <c r="Q183" s="3">
        <v>6652</v>
      </c>
      <c r="R183" s="3">
        <v>7083</v>
      </c>
      <c r="S183" s="3">
        <v>5102</v>
      </c>
      <c r="T183" s="3">
        <v>3278</v>
      </c>
      <c r="U183" s="3">
        <v>1870</v>
      </c>
      <c r="V183" s="3">
        <v>982</v>
      </c>
    </row>
    <row r="184" spans="1:22">
      <c r="A184" s="1" t="s">
        <v>356</v>
      </c>
      <c r="B184" s="1" t="s">
        <v>357</v>
      </c>
      <c r="C184" s="3">
        <v>100102</v>
      </c>
      <c r="D184" s="3">
        <v>6518</v>
      </c>
      <c r="E184" s="3">
        <v>6303</v>
      </c>
      <c r="F184" s="3">
        <v>5682</v>
      </c>
      <c r="G184" s="3">
        <v>4907</v>
      </c>
      <c r="H184" s="3">
        <v>4581</v>
      </c>
      <c r="I184" s="3">
        <v>6484</v>
      </c>
      <c r="J184" s="3">
        <v>7136</v>
      </c>
      <c r="K184" s="3">
        <v>6737</v>
      </c>
      <c r="L184" s="3">
        <v>5624</v>
      </c>
      <c r="M184" s="3">
        <v>5653</v>
      </c>
      <c r="N184" s="3">
        <v>6636</v>
      </c>
      <c r="O184" s="3">
        <v>7611</v>
      </c>
      <c r="P184" s="3">
        <v>6650</v>
      </c>
      <c r="Q184" s="3">
        <v>5559</v>
      </c>
      <c r="R184" s="3">
        <v>5152</v>
      </c>
      <c r="S184" s="3">
        <v>3323</v>
      </c>
      <c r="T184" s="3">
        <v>2865</v>
      </c>
      <c r="U184" s="3">
        <v>1769</v>
      </c>
      <c r="V184" s="3">
        <v>912</v>
      </c>
    </row>
    <row r="185" spans="1:22">
      <c r="A185" s="1" t="s">
        <v>358</v>
      </c>
      <c r="B185" s="1" t="s">
        <v>359</v>
      </c>
      <c r="C185" s="3">
        <v>97638</v>
      </c>
      <c r="D185" s="3">
        <v>5180</v>
      </c>
      <c r="E185" s="3">
        <v>5680</v>
      </c>
      <c r="F185" s="3">
        <v>5444</v>
      </c>
      <c r="G185" s="3">
        <v>5601</v>
      </c>
      <c r="H185" s="3">
        <v>7113</v>
      </c>
      <c r="I185" s="3">
        <v>8251</v>
      </c>
      <c r="J185" s="3">
        <v>7769</v>
      </c>
      <c r="K185" s="3">
        <v>7111</v>
      </c>
      <c r="L185" s="3">
        <v>5923</v>
      </c>
      <c r="M185" s="3">
        <v>5774</v>
      </c>
      <c r="N185" s="3">
        <v>6278</v>
      </c>
      <c r="O185" s="3">
        <v>6264</v>
      </c>
      <c r="P185" s="3">
        <v>5451</v>
      </c>
      <c r="Q185" s="3">
        <v>4226</v>
      </c>
      <c r="R185" s="3">
        <v>4138</v>
      </c>
      <c r="S185" s="3">
        <v>2867</v>
      </c>
      <c r="T185" s="3">
        <v>2367</v>
      </c>
      <c r="U185" s="3">
        <v>1465</v>
      </c>
      <c r="V185" s="3">
        <v>736</v>
      </c>
    </row>
    <row r="186" spans="1:22">
      <c r="A186" s="1" t="s">
        <v>360</v>
      </c>
      <c r="B186" s="1" t="s">
        <v>361</v>
      </c>
      <c r="C186" s="3">
        <v>95783</v>
      </c>
      <c r="D186" s="3">
        <v>4933</v>
      </c>
      <c r="E186" s="3">
        <v>5596</v>
      </c>
      <c r="F186" s="3">
        <v>5738</v>
      </c>
      <c r="G186" s="3">
        <v>4868</v>
      </c>
      <c r="H186" s="3">
        <v>4776</v>
      </c>
      <c r="I186" s="3">
        <v>6020</v>
      </c>
      <c r="J186" s="3">
        <v>6389</v>
      </c>
      <c r="K186" s="3">
        <v>6085</v>
      </c>
      <c r="L186" s="3">
        <v>5966</v>
      </c>
      <c r="M186" s="3">
        <v>6655</v>
      </c>
      <c r="N186" s="3">
        <v>6994</v>
      </c>
      <c r="O186" s="3">
        <v>6926</v>
      </c>
      <c r="P186" s="3">
        <v>5790</v>
      </c>
      <c r="Q186" s="3">
        <v>5189</v>
      </c>
      <c r="R186" s="3">
        <v>5194</v>
      </c>
      <c r="S186" s="3">
        <v>3541</v>
      </c>
      <c r="T186" s="3">
        <v>2738</v>
      </c>
      <c r="U186" s="3">
        <v>1625</v>
      </c>
      <c r="V186" s="3">
        <v>760</v>
      </c>
    </row>
    <row r="187" spans="1:22">
      <c r="A187" s="1" t="s">
        <v>362</v>
      </c>
      <c r="B187" s="1" t="s">
        <v>363</v>
      </c>
      <c r="C187" s="3">
        <v>102605</v>
      </c>
      <c r="D187" s="3">
        <v>6313</v>
      </c>
      <c r="E187" s="3">
        <v>7104</v>
      </c>
      <c r="F187" s="3">
        <v>6571</v>
      </c>
      <c r="G187" s="3">
        <v>5899</v>
      </c>
      <c r="H187" s="3">
        <v>6214</v>
      </c>
      <c r="I187" s="3">
        <v>6665</v>
      </c>
      <c r="J187" s="3">
        <v>7315</v>
      </c>
      <c r="K187" s="3">
        <v>6554</v>
      </c>
      <c r="L187" s="3">
        <v>6346</v>
      </c>
      <c r="M187" s="3">
        <v>6322</v>
      </c>
      <c r="N187" s="3">
        <v>6895</v>
      </c>
      <c r="O187" s="3">
        <v>6639</v>
      </c>
      <c r="P187" s="3">
        <v>5857</v>
      </c>
      <c r="Q187" s="3">
        <v>4891</v>
      </c>
      <c r="R187" s="3">
        <v>5011</v>
      </c>
      <c r="S187" s="3">
        <v>3507</v>
      </c>
      <c r="T187" s="3">
        <v>2389</v>
      </c>
      <c r="U187" s="3">
        <v>1346</v>
      </c>
      <c r="V187" s="3">
        <v>767</v>
      </c>
    </row>
    <row r="188" spans="1:22">
      <c r="A188" s="1" t="s">
        <v>364</v>
      </c>
      <c r="B188" s="1" t="s">
        <v>365</v>
      </c>
      <c r="C188" s="3">
        <v>120359</v>
      </c>
      <c r="D188" s="3">
        <v>7404</v>
      </c>
      <c r="E188" s="3">
        <v>8207</v>
      </c>
      <c r="F188" s="3">
        <v>7464</v>
      </c>
      <c r="G188" s="3">
        <v>6777</v>
      </c>
      <c r="H188" s="3">
        <v>7610</v>
      </c>
      <c r="I188" s="3">
        <v>7493</v>
      </c>
      <c r="J188" s="3">
        <v>8639</v>
      </c>
      <c r="K188" s="3">
        <v>8486</v>
      </c>
      <c r="L188" s="3">
        <v>7481</v>
      </c>
      <c r="M188" s="3">
        <v>7797</v>
      </c>
      <c r="N188" s="3">
        <v>8453</v>
      </c>
      <c r="O188" s="3">
        <v>8022</v>
      </c>
      <c r="P188" s="3">
        <v>6605</v>
      </c>
      <c r="Q188" s="3">
        <v>5437</v>
      </c>
      <c r="R188" s="3">
        <v>5254</v>
      </c>
      <c r="S188" s="3">
        <v>3910</v>
      </c>
      <c r="T188" s="3">
        <v>2717</v>
      </c>
      <c r="U188" s="3">
        <v>1636</v>
      </c>
      <c r="V188" s="3">
        <v>967</v>
      </c>
    </row>
    <row r="189" spans="1:22">
      <c r="A189" s="1" t="s">
        <v>366</v>
      </c>
      <c r="B189" s="1" t="s">
        <v>367</v>
      </c>
      <c r="C189" s="3">
        <v>98929</v>
      </c>
      <c r="D189" s="3">
        <v>4947</v>
      </c>
      <c r="E189" s="3">
        <v>5514</v>
      </c>
      <c r="F189" s="3">
        <v>5964</v>
      </c>
      <c r="G189" s="3">
        <v>5323</v>
      </c>
      <c r="H189" s="3">
        <v>5373</v>
      </c>
      <c r="I189" s="3">
        <v>5574</v>
      </c>
      <c r="J189" s="3">
        <v>5933</v>
      </c>
      <c r="K189" s="3">
        <v>5868</v>
      </c>
      <c r="L189" s="3">
        <v>5415</v>
      </c>
      <c r="M189" s="3">
        <v>6336</v>
      </c>
      <c r="N189" s="3">
        <v>6886</v>
      </c>
      <c r="O189" s="3">
        <v>7267</v>
      </c>
      <c r="P189" s="3">
        <v>6443</v>
      </c>
      <c r="Q189" s="3">
        <v>5510</v>
      </c>
      <c r="R189" s="3">
        <v>6159</v>
      </c>
      <c r="S189" s="3">
        <v>4205</v>
      </c>
      <c r="T189" s="3">
        <v>3068</v>
      </c>
      <c r="U189" s="3">
        <v>2075</v>
      </c>
      <c r="V189" s="3">
        <v>1069</v>
      </c>
    </row>
    <row r="190" spans="1:22">
      <c r="A190" s="1" t="s">
        <v>368</v>
      </c>
      <c r="B190" s="1" t="s">
        <v>369</v>
      </c>
      <c r="C190" s="3">
        <v>112742</v>
      </c>
      <c r="D190" s="3">
        <v>5815</v>
      </c>
      <c r="E190" s="3">
        <v>6999</v>
      </c>
      <c r="F190" s="3">
        <v>6929</v>
      </c>
      <c r="G190" s="3">
        <v>5831</v>
      </c>
      <c r="H190" s="3">
        <v>4698</v>
      </c>
      <c r="I190" s="3">
        <v>5811</v>
      </c>
      <c r="J190" s="3">
        <v>6443</v>
      </c>
      <c r="K190" s="3">
        <v>6601</v>
      </c>
      <c r="L190" s="3">
        <v>6635</v>
      </c>
      <c r="M190" s="3">
        <v>7660</v>
      </c>
      <c r="N190" s="3">
        <v>8284</v>
      </c>
      <c r="O190" s="3">
        <v>8469</v>
      </c>
      <c r="P190" s="3">
        <v>7266</v>
      </c>
      <c r="Q190" s="3">
        <v>6516</v>
      </c>
      <c r="R190" s="3">
        <v>7045</v>
      </c>
      <c r="S190" s="3">
        <v>5047</v>
      </c>
      <c r="T190" s="3">
        <v>3324</v>
      </c>
      <c r="U190" s="3">
        <v>2054</v>
      </c>
      <c r="V190" s="3">
        <v>1315</v>
      </c>
    </row>
    <row r="191" spans="1:22">
      <c r="A191" s="1" t="s">
        <v>370</v>
      </c>
      <c r="B191" s="1" t="s">
        <v>371</v>
      </c>
      <c r="C191" s="3">
        <v>106890</v>
      </c>
      <c r="D191" s="3">
        <v>6926</v>
      </c>
      <c r="E191" s="3">
        <v>7454</v>
      </c>
      <c r="F191" s="3">
        <v>7253</v>
      </c>
      <c r="G191" s="3">
        <v>6183</v>
      </c>
      <c r="H191" s="3">
        <v>5258</v>
      </c>
      <c r="I191" s="3">
        <v>6298</v>
      </c>
      <c r="J191" s="3">
        <v>7132</v>
      </c>
      <c r="K191" s="3">
        <v>7165</v>
      </c>
      <c r="L191" s="3">
        <v>6707</v>
      </c>
      <c r="M191" s="3">
        <v>7236</v>
      </c>
      <c r="N191" s="3">
        <v>7673</v>
      </c>
      <c r="O191" s="3">
        <v>7136</v>
      </c>
      <c r="P191" s="3">
        <v>5866</v>
      </c>
      <c r="Q191" s="3">
        <v>4906</v>
      </c>
      <c r="R191" s="3">
        <v>4854</v>
      </c>
      <c r="S191" s="3">
        <v>3556</v>
      </c>
      <c r="T191" s="3">
        <v>2716</v>
      </c>
      <c r="U191" s="3">
        <v>1711</v>
      </c>
      <c r="V191" s="3">
        <v>860</v>
      </c>
    </row>
    <row r="192" spans="1:22">
      <c r="A192" s="1" t="s">
        <v>372</v>
      </c>
      <c r="B192" s="1" t="s">
        <v>373</v>
      </c>
      <c r="C192" s="3">
        <v>88105</v>
      </c>
      <c r="D192" s="3">
        <v>5457</v>
      </c>
      <c r="E192" s="3">
        <v>6022</v>
      </c>
      <c r="F192" s="3">
        <v>5819</v>
      </c>
      <c r="G192" s="3">
        <v>4824</v>
      </c>
      <c r="H192" s="3">
        <v>4838</v>
      </c>
      <c r="I192" s="3">
        <v>5894</v>
      </c>
      <c r="J192" s="3">
        <v>6593</v>
      </c>
      <c r="K192" s="3">
        <v>5504</v>
      </c>
      <c r="L192" s="3">
        <v>4736</v>
      </c>
      <c r="M192" s="3">
        <v>5475</v>
      </c>
      <c r="N192" s="3">
        <v>5926</v>
      </c>
      <c r="O192" s="3">
        <v>6090</v>
      </c>
      <c r="P192" s="3">
        <v>5242</v>
      </c>
      <c r="Q192" s="3">
        <v>4402</v>
      </c>
      <c r="R192" s="3">
        <v>4242</v>
      </c>
      <c r="S192" s="3">
        <v>2726</v>
      </c>
      <c r="T192" s="3">
        <v>2180</v>
      </c>
      <c r="U192" s="3">
        <v>1384</v>
      </c>
      <c r="V192" s="3">
        <v>751</v>
      </c>
    </row>
    <row r="193" spans="1:22">
      <c r="A193" s="1" t="s">
        <v>374</v>
      </c>
      <c r="B193" s="1" t="s">
        <v>375</v>
      </c>
      <c r="C193" s="3">
        <v>99198</v>
      </c>
      <c r="D193" s="3">
        <v>5186</v>
      </c>
      <c r="E193" s="3">
        <v>5630</v>
      </c>
      <c r="F193" s="3">
        <v>5771</v>
      </c>
      <c r="G193" s="3">
        <v>5135</v>
      </c>
      <c r="H193" s="3">
        <v>5211</v>
      </c>
      <c r="I193" s="3">
        <v>5296</v>
      </c>
      <c r="J193" s="3">
        <v>5634</v>
      </c>
      <c r="K193" s="3">
        <v>5526</v>
      </c>
      <c r="L193" s="3">
        <v>4961</v>
      </c>
      <c r="M193" s="3">
        <v>5716</v>
      </c>
      <c r="N193" s="3">
        <v>6856</v>
      </c>
      <c r="O193" s="3">
        <v>7180</v>
      </c>
      <c r="P193" s="3">
        <v>6544</v>
      </c>
      <c r="Q193" s="3">
        <v>6335</v>
      </c>
      <c r="R193" s="3">
        <v>6819</v>
      </c>
      <c r="S193" s="3">
        <v>4931</v>
      </c>
      <c r="T193" s="3">
        <v>3212</v>
      </c>
      <c r="U193" s="3">
        <v>1993</v>
      </c>
      <c r="V193" s="3">
        <v>1262</v>
      </c>
    </row>
    <row r="194" spans="1:22">
      <c r="A194" s="1" t="s">
        <v>376</v>
      </c>
      <c r="B194" s="1" t="s">
        <v>377</v>
      </c>
      <c r="C194" s="3">
        <v>135247</v>
      </c>
      <c r="D194" s="3">
        <v>10100</v>
      </c>
      <c r="E194" s="3">
        <v>9325</v>
      </c>
      <c r="F194" s="3">
        <v>7802</v>
      </c>
      <c r="G194" s="3">
        <v>6344</v>
      </c>
      <c r="H194" s="3">
        <v>9070</v>
      </c>
      <c r="I194" s="3">
        <v>13310</v>
      </c>
      <c r="J194" s="3">
        <v>15573</v>
      </c>
      <c r="K194" s="3">
        <v>13316</v>
      </c>
      <c r="L194" s="3">
        <v>11547</v>
      </c>
      <c r="M194" s="3">
        <v>8837</v>
      </c>
      <c r="N194" s="3">
        <v>7302</v>
      </c>
      <c r="O194" s="3">
        <v>6354</v>
      </c>
      <c r="P194" s="3">
        <v>4884</v>
      </c>
      <c r="Q194" s="3">
        <v>3554</v>
      </c>
      <c r="R194" s="3">
        <v>2995</v>
      </c>
      <c r="S194" s="3">
        <v>2077</v>
      </c>
      <c r="T194" s="3">
        <v>1419</v>
      </c>
      <c r="U194" s="3">
        <v>903</v>
      </c>
      <c r="V194" s="3">
        <v>535</v>
      </c>
    </row>
    <row r="195" spans="1:22">
      <c r="A195" s="1" t="s">
        <v>378</v>
      </c>
      <c r="B195" s="1" t="s">
        <v>379</v>
      </c>
      <c r="C195" s="3">
        <v>117918</v>
      </c>
      <c r="D195" s="3">
        <v>5484</v>
      </c>
      <c r="E195" s="3">
        <v>6474</v>
      </c>
      <c r="F195" s="3">
        <v>6761</v>
      </c>
      <c r="G195" s="3">
        <v>8725</v>
      </c>
      <c r="H195" s="3">
        <v>13899</v>
      </c>
      <c r="I195" s="3">
        <v>9956</v>
      </c>
      <c r="J195" s="3">
        <v>7153</v>
      </c>
      <c r="K195" s="3">
        <v>6633</v>
      </c>
      <c r="L195" s="3">
        <v>6737</v>
      </c>
      <c r="M195" s="3">
        <v>7247</v>
      </c>
      <c r="N195" s="3">
        <v>7001</v>
      </c>
      <c r="O195" s="3">
        <v>6903</v>
      </c>
      <c r="P195" s="3">
        <v>5580</v>
      </c>
      <c r="Q195" s="3">
        <v>4781</v>
      </c>
      <c r="R195" s="3">
        <v>4962</v>
      </c>
      <c r="S195" s="3">
        <v>3669</v>
      </c>
      <c r="T195" s="3">
        <v>2839</v>
      </c>
      <c r="U195" s="3">
        <v>1882</v>
      </c>
      <c r="V195" s="3">
        <v>1232</v>
      </c>
    </row>
    <row r="196" spans="1:22">
      <c r="A196" s="1" t="s">
        <v>380</v>
      </c>
      <c r="B196" s="1" t="s">
        <v>381</v>
      </c>
      <c r="C196" s="3">
        <v>143334</v>
      </c>
      <c r="D196" s="3">
        <v>11781</v>
      </c>
      <c r="E196" s="3">
        <v>10748</v>
      </c>
      <c r="F196" s="3">
        <v>9099</v>
      </c>
      <c r="G196" s="3">
        <v>7371</v>
      </c>
      <c r="H196" s="3">
        <v>7334</v>
      </c>
      <c r="I196" s="3">
        <v>13187</v>
      </c>
      <c r="J196" s="3">
        <v>17721</v>
      </c>
      <c r="K196" s="3">
        <v>15676</v>
      </c>
      <c r="L196" s="3">
        <v>11392</v>
      </c>
      <c r="M196" s="3">
        <v>8423</v>
      </c>
      <c r="N196" s="3">
        <v>7574</v>
      </c>
      <c r="O196" s="3">
        <v>6565</v>
      </c>
      <c r="P196" s="3">
        <v>5000</v>
      </c>
      <c r="Q196" s="3">
        <v>3757</v>
      </c>
      <c r="R196" s="3">
        <v>2963</v>
      </c>
      <c r="S196" s="3">
        <v>1934</v>
      </c>
      <c r="T196" s="3">
        <v>1376</v>
      </c>
      <c r="U196" s="3">
        <v>854</v>
      </c>
      <c r="V196" s="3">
        <v>579</v>
      </c>
    </row>
    <row r="197" spans="1:22">
      <c r="A197" s="1" t="s">
        <v>382</v>
      </c>
      <c r="B197" s="1" t="s">
        <v>383</v>
      </c>
      <c r="C197" s="3">
        <v>137607</v>
      </c>
      <c r="D197" s="3">
        <v>7927</v>
      </c>
      <c r="E197" s="3">
        <v>7841</v>
      </c>
      <c r="F197" s="3">
        <v>7492</v>
      </c>
      <c r="G197" s="3">
        <v>6843</v>
      </c>
      <c r="H197" s="3">
        <v>8903</v>
      </c>
      <c r="I197" s="3">
        <v>14785</v>
      </c>
      <c r="J197" s="3">
        <v>18912</v>
      </c>
      <c r="K197" s="3">
        <v>15816</v>
      </c>
      <c r="L197" s="3">
        <v>11162</v>
      </c>
      <c r="M197" s="3">
        <v>8396</v>
      </c>
      <c r="N197" s="3">
        <v>7572</v>
      </c>
      <c r="O197" s="3">
        <v>6245</v>
      </c>
      <c r="P197" s="3">
        <v>4860</v>
      </c>
      <c r="Q197" s="3">
        <v>3549</v>
      </c>
      <c r="R197" s="3">
        <v>2689</v>
      </c>
      <c r="S197" s="3">
        <v>1864</v>
      </c>
      <c r="T197" s="3">
        <v>1427</v>
      </c>
      <c r="U197" s="3">
        <v>816</v>
      </c>
      <c r="V197" s="3">
        <v>508</v>
      </c>
    </row>
    <row r="198" spans="1:22">
      <c r="A198" s="1" t="s">
        <v>384</v>
      </c>
      <c r="B198" s="1" t="s">
        <v>385</v>
      </c>
      <c r="C198" s="3">
        <v>89802</v>
      </c>
      <c r="D198" s="3">
        <v>5368</v>
      </c>
      <c r="E198" s="3">
        <v>5679</v>
      </c>
      <c r="F198" s="3">
        <v>5574</v>
      </c>
      <c r="G198" s="3">
        <v>5009</v>
      </c>
      <c r="H198" s="3">
        <v>4672</v>
      </c>
      <c r="I198" s="3">
        <v>5521</v>
      </c>
      <c r="J198" s="3">
        <v>5888</v>
      </c>
      <c r="K198" s="3">
        <v>5937</v>
      </c>
      <c r="L198" s="3">
        <v>5222</v>
      </c>
      <c r="M198" s="3">
        <v>5605</v>
      </c>
      <c r="N198" s="3">
        <v>6434</v>
      </c>
      <c r="O198" s="3">
        <v>5926</v>
      </c>
      <c r="P198" s="3">
        <v>5050</v>
      </c>
      <c r="Q198" s="3">
        <v>4481</v>
      </c>
      <c r="R198" s="3">
        <v>4682</v>
      </c>
      <c r="S198" s="3">
        <v>3844</v>
      </c>
      <c r="T198" s="3">
        <v>2562</v>
      </c>
      <c r="U198" s="3">
        <v>1574</v>
      </c>
      <c r="V198" s="3">
        <v>774</v>
      </c>
    </row>
    <row r="199" spans="1:22">
      <c r="A199" s="1" t="s">
        <v>386</v>
      </c>
      <c r="B199" s="1" t="s">
        <v>387</v>
      </c>
      <c r="C199" s="3">
        <v>106507</v>
      </c>
      <c r="D199" s="3">
        <v>6586</v>
      </c>
      <c r="E199" s="3">
        <v>7410</v>
      </c>
      <c r="F199" s="3">
        <v>7090</v>
      </c>
      <c r="G199" s="3">
        <v>6077</v>
      </c>
      <c r="H199" s="3">
        <v>5980</v>
      </c>
      <c r="I199" s="3">
        <v>6903</v>
      </c>
      <c r="J199" s="3">
        <v>7226</v>
      </c>
      <c r="K199" s="3">
        <v>7183</v>
      </c>
      <c r="L199" s="3">
        <v>6720</v>
      </c>
      <c r="M199" s="3">
        <v>6947</v>
      </c>
      <c r="N199" s="3">
        <v>7112</v>
      </c>
      <c r="O199" s="3">
        <v>7037</v>
      </c>
      <c r="P199" s="3">
        <v>6093</v>
      </c>
      <c r="Q199" s="3">
        <v>4981</v>
      </c>
      <c r="R199" s="3">
        <v>4927</v>
      </c>
      <c r="S199" s="3">
        <v>3474</v>
      </c>
      <c r="T199" s="3">
        <v>2497</v>
      </c>
      <c r="U199" s="3">
        <v>1452</v>
      </c>
      <c r="V199" s="3">
        <v>812</v>
      </c>
    </row>
    <row r="200" spans="1:22">
      <c r="A200" s="1" t="s">
        <v>388</v>
      </c>
      <c r="B200" s="1" t="s">
        <v>389</v>
      </c>
      <c r="C200" s="3">
        <v>91007</v>
      </c>
      <c r="D200" s="3">
        <v>3826</v>
      </c>
      <c r="E200" s="3">
        <v>4910</v>
      </c>
      <c r="F200" s="3">
        <v>5123</v>
      </c>
      <c r="G200" s="3">
        <v>4816</v>
      </c>
      <c r="H200" s="3">
        <v>3673</v>
      </c>
      <c r="I200" s="3">
        <v>3937</v>
      </c>
      <c r="J200" s="3">
        <v>4190</v>
      </c>
      <c r="K200" s="3">
        <v>4605</v>
      </c>
      <c r="L200" s="3">
        <v>5312</v>
      </c>
      <c r="M200" s="3">
        <v>6435</v>
      </c>
      <c r="N200" s="3">
        <v>7100</v>
      </c>
      <c r="O200" s="3">
        <v>7305</v>
      </c>
      <c r="P200" s="3">
        <v>6471</v>
      </c>
      <c r="Q200" s="3">
        <v>5782</v>
      </c>
      <c r="R200" s="3">
        <v>6484</v>
      </c>
      <c r="S200" s="3">
        <v>4272</v>
      </c>
      <c r="T200" s="3">
        <v>3636</v>
      </c>
      <c r="U200" s="3">
        <v>2108</v>
      </c>
      <c r="V200" s="3">
        <v>1022</v>
      </c>
    </row>
    <row r="201" spans="1:22">
      <c r="A201" s="1" t="s">
        <v>390</v>
      </c>
      <c r="B201" s="1" t="s">
        <v>391</v>
      </c>
      <c r="C201" s="3">
        <v>98846</v>
      </c>
      <c r="D201" s="3">
        <v>5660</v>
      </c>
      <c r="E201" s="3">
        <v>6361</v>
      </c>
      <c r="F201" s="3">
        <v>6446</v>
      </c>
      <c r="G201" s="3">
        <v>5271</v>
      </c>
      <c r="H201" s="3">
        <v>5225</v>
      </c>
      <c r="I201" s="3">
        <v>6507</v>
      </c>
      <c r="J201" s="3">
        <v>6577</v>
      </c>
      <c r="K201" s="3">
        <v>6430</v>
      </c>
      <c r="L201" s="3">
        <v>5899</v>
      </c>
      <c r="M201" s="3">
        <v>6360</v>
      </c>
      <c r="N201" s="3">
        <v>6741</v>
      </c>
      <c r="O201" s="3">
        <v>6998</v>
      </c>
      <c r="P201" s="3">
        <v>6212</v>
      </c>
      <c r="Q201" s="3">
        <v>5318</v>
      </c>
      <c r="R201" s="3">
        <v>5112</v>
      </c>
      <c r="S201" s="3">
        <v>3284</v>
      </c>
      <c r="T201" s="3">
        <v>2336</v>
      </c>
      <c r="U201" s="3">
        <v>1469</v>
      </c>
      <c r="V201" s="3">
        <v>640</v>
      </c>
    </row>
    <row r="202" spans="1:22">
      <c r="A202" s="1" t="s">
        <v>392</v>
      </c>
      <c r="B202" s="1" t="s">
        <v>393</v>
      </c>
      <c r="C202" s="3">
        <v>117043</v>
      </c>
      <c r="D202" s="3">
        <v>6800</v>
      </c>
      <c r="E202" s="3">
        <v>6779</v>
      </c>
      <c r="F202" s="3">
        <v>6347</v>
      </c>
      <c r="G202" s="3">
        <v>5260</v>
      </c>
      <c r="H202" s="3">
        <v>9879</v>
      </c>
      <c r="I202" s="3">
        <v>11739</v>
      </c>
      <c r="J202" s="3">
        <v>11135</v>
      </c>
      <c r="K202" s="3">
        <v>9847</v>
      </c>
      <c r="L202" s="3">
        <v>8672</v>
      </c>
      <c r="M202" s="3">
        <v>8420</v>
      </c>
      <c r="N202" s="3">
        <v>7666</v>
      </c>
      <c r="O202" s="3">
        <v>6590</v>
      </c>
      <c r="P202" s="3">
        <v>4961</v>
      </c>
      <c r="Q202" s="3">
        <v>3906</v>
      </c>
      <c r="R202" s="3">
        <v>3383</v>
      </c>
      <c r="S202" s="3">
        <v>2307</v>
      </c>
      <c r="T202" s="3">
        <v>1630</v>
      </c>
      <c r="U202" s="3">
        <v>1054</v>
      </c>
      <c r="V202" s="3">
        <v>668</v>
      </c>
    </row>
    <row r="203" spans="1:22">
      <c r="A203" s="1" t="s">
        <v>394</v>
      </c>
      <c r="B203" s="1" t="s">
        <v>395</v>
      </c>
      <c r="C203" s="3">
        <v>154780</v>
      </c>
      <c r="D203" s="3">
        <v>9762</v>
      </c>
      <c r="E203" s="3">
        <v>9708</v>
      </c>
      <c r="F203" s="3">
        <v>8930</v>
      </c>
      <c r="G203" s="3">
        <v>6810</v>
      </c>
      <c r="H203" s="3">
        <v>7858</v>
      </c>
      <c r="I203" s="3">
        <v>15407</v>
      </c>
      <c r="J203" s="3">
        <v>15755</v>
      </c>
      <c r="K203" s="3">
        <v>14045</v>
      </c>
      <c r="L203" s="3">
        <v>12135</v>
      </c>
      <c r="M203" s="3">
        <v>10850</v>
      </c>
      <c r="N203" s="3">
        <v>9612</v>
      </c>
      <c r="O203" s="3">
        <v>7762</v>
      </c>
      <c r="P203" s="3">
        <v>6577</v>
      </c>
      <c r="Q203" s="3">
        <v>5169</v>
      </c>
      <c r="R203" s="3">
        <v>5183</v>
      </c>
      <c r="S203" s="3">
        <v>3610</v>
      </c>
      <c r="T203" s="3">
        <v>2697</v>
      </c>
      <c r="U203" s="3">
        <v>1667</v>
      </c>
      <c r="V203" s="3">
        <v>1243</v>
      </c>
    </row>
    <row r="204" spans="1:22">
      <c r="A204" s="1" t="s">
        <v>396</v>
      </c>
      <c r="B204" s="1" t="s">
        <v>397</v>
      </c>
      <c r="C204" s="3">
        <v>108591</v>
      </c>
      <c r="D204" s="3">
        <v>5454</v>
      </c>
      <c r="E204" s="3">
        <v>6546</v>
      </c>
      <c r="F204" s="3">
        <v>6746</v>
      </c>
      <c r="G204" s="3">
        <v>6906</v>
      </c>
      <c r="H204" s="3">
        <v>5479</v>
      </c>
      <c r="I204" s="3">
        <v>5924</v>
      </c>
      <c r="J204" s="3">
        <v>5779</v>
      </c>
      <c r="K204" s="3">
        <v>6420</v>
      </c>
      <c r="L204" s="3">
        <v>6460</v>
      </c>
      <c r="M204" s="3">
        <v>7303</v>
      </c>
      <c r="N204" s="3">
        <v>7854</v>
      </c>
      <c r="O204" s="3">
        <v>7675</v>
      </c>
      <c r="P204" s="3">
        <v>6390</v>
      </c>
      <c r="Q204" s="3">
        <v>5744</v>
      </c>
      <c r="R204" s="3">
        <v>6138</v>
      </c>
      <c r="S204" s="3">
        <v>4589</v>
      </c>
      <c r="T204" s="3">
        <v>3488</v>
      </c>
      <c r="U204" s="3">
        <v>2273</v>
      </c>
      <c r="V204" s="3">
        <v>1423</v>
      </c>
    </row>
    <row r="205" spans="1:22">
      <c r="A205" s="1" t="s">
        <v>398</v>
      </c>
      <c r="B205" s="1" t="s">
        <v>399</v>
      </c>
      <c r="C205" s="3">
        <v>97939</v>
      </c>
      <c r="D205" s="3">
        <v>6826</v>
      </c>
      <c r="E205" s="3">
        <v>7343</v>
      </c>
      <c r="F205" s="3">
        <v>6335</v>
      </c>
      <c r="G205" s="3">
        <v>5050</v>
      </c>
      <c r="H205" s="3">
        <v>4808</v>
      </c>
      <c r="I205" s="3">
        <v>6247</v>
      </c>
      <c r="J205" s="3">
        <v>7104</v>
      </c>
      <c r="K205" s="3">
        <v>7265</v>
      </c>
      <c r="L205" s="3">
        <v>6418</v>
      </c>
      <c r="M205" s="3">
        <v>6123</v>
      </c>
      <c r="N205" s="3">
        <v>6546</v>
      </c>
      <c r="O205" s="3">
        <v>6404</v>
      </c>
      <c r="P205" s="3">
        <v>5582</v>
      </c>
      <c r="Q205" s="3">
        <v>4352</v>
      </c>
      <c r="R205" s="3">
        <v>4047</v>
      </c>
      <c r="S205" s="3">
        <v>2961</v>
      </c>
      <c r="T205" s="3">
        <v>2237</v>
      </c>
      <c r="U205" s="3">
        <v>1477</v>
      </c>
      <c r="V205" s="3">
        <v>814</v>
      </c>
    </row>
    <row r="206" spans="1:22">
      <c r="A206" s="1" t="s">
        <v>400</v>
      </c>
      <c r="B206" s="1" t="s">
        <v>401</v>
      </c>
      <c r="C206" s="3">
        <v>103995</v>
      </c>
      <c r="D206" s="3">
        <v>4991</v>
      </c>
      <c r="E206" s="3">
        <v>5967</v>
      </c>
      <c r="F206" s="3">
        <v>6245</v>
      </c>
      <c r="G206" s="3">
        <v>5849</v>
      </c>
      <c r="H206" s="3">
        <v>3440</v>
      </c>
      <c r="I206" s="3">
        <v>4758</v>
      </c>
      <c r="J206" s="3">
        <v>5584</v>
      </c>
      <c r="K206" s="3">
        <v>6243</v>
      </c>
      <c r="L206" s="3">
        <v>6400</v>
      </c>
      <c r="M206" s="3">
        <v>7373</v>
      </c>
      <c r="N206" s="3">
        <v>8165</v>
      </c>
      <c r="O206" s="3">
        <v>8131</v>
      </c>
      <c r="P206" s="3">
        <v>6912</v>
      </c>
      <c r="Q206" s="3">
        <v>5949</v>
      </c>
      <c r="R206" s="3">
        <v>6013</v>
      </c>
      <c r="S206" s="3">
        <v>4439</v>
      </c>
      <c r="T206" s="3">
        <v>3582</v>
      </c>
      <c r="U206" s="3">
        <v>2356</v>
      </c>
      <c r="V206" s="3">
        <v>1598</v>
      </c>
    </row>
    <row r="207" spans="1:22">
      <c r="A207" s="1" t="s">
        <v>402</v>
      </c>
      <c r="B207" s="1" t="s">
        <v>403</v>
      </c>
      <c r="C207" s="3">
        <v>108610</v>
      </c>
      <c r="D207" s="3">
        <v>7592</v>
      </c>
      <c r="E207" s="3">
        <v>7354</v>
      </c>
      <c r="F207" s="3">
        <v>6672</v>
      </c>
      <c r="G207" s="3">
        <v>5852</v>
      </c>
      <c r="H207" s="3">
        <v>5806</v>
      </c>
      <c r="I207" s="3">
        <v>7268</v>
      </c>
      <c r="J207" s="3">
        <v>7916</v>
      </c>
      <c r="K207" s="3">
        <v>7809</v>
      </c>
      <c r="L207" s="3">
        <v>7386</v>
      </c>
      <c r="M207" s="3">
        <v>6793</v>
      </c>
      <c r="N207" s="3">
        <v>6646</v>
      </c>
      <c r="O207" s="3">
        <v>6681</v>
      </c>
      <c r="P207" s="3">
        <v>6296</v>
      </c>
      <c r="Q207" s="3">
        <v>5270</v>
      </c>
      <c r="R207" s="3">
        <v>4433</v>
      </c>
      <c r="S207" s="3">
        <v>3235</v>
      </c>
      <c r="T207" s="3">
        <v>2716</v>
      </c>
      <c r="U207" s="3">
        <v>1703</v>
      </c>
      <c r="V207" s="3">
        <v>1182</v>
      </c>
    </row>
    <row r="208" spans="1:22">
      <c r="A208" s="1" t="s">
        <v>404</v>
      </c>
      <c r="B208" s="1" t="s">
        <v>405</v>
      </c>
      <c r="C208" s="3">
        <v>112571</v>
      </c>
      <c r="D208" s="3">
        <v>8344</v>
      </c>
      <c r="E208" s="3">
        <v>7889</v>
      </c>
      <c r="F208" s="3">
        <v>6970</v>
      </c>
      <c r="G208" s="3">
        <v>6474</v>
      </c>
      <c r="H208" s="3">
        <v>5909</v>
      </c>
      <c r="I208" s="3">
        <v>8000</v>
      </c>
      <c r="J208" s="3">
        <v>9343</v>
      </c>
      <c r="K208" s="3">
        <v>9143</v>
      </c>
      <c r="L208" s="3">
        <v>8403</v>
      </c>
      <c r="M208" s="3">
        <v>7536</v>
      </c>
      <c r="N208" s="3">
        <v>7006</v>
      </c>
      <c r="O208" s="3">
        <v>6592</v>
      </c>
      <c r="P208" s="3">
        <v>5673</v>
      </c>
      <c r="Q208" s="3">
        <v>4497</v>
      </c>
      <c r="R208" s="3">
        <v>3869</v>
      </c>
      <c r="S208" s="3">
        <v>2719</v>
      </c>
      <c r="T208" s="3">
        <v>2087</v>
      </c>
      <c r="U208" s="3">
        <v>1412</v>
      </c>
      <c r="V208" s="3">
        <v>705</v>
      </c>
    </row>
    <row r="209" spans="1:22">
      <c r="A209" s="1" t="s">
        <v>406</v>
      </c>
      <c r="B209" s="1" t="s">
        <v>407</v>
      </c>
      <c r="C209" s="3">
        <v>93836</v>
      </c>
      <c r="D209" s="3">
        <v>5147</v>
      </c>
      <c r="E209" s="3">
        <v>5774</v>
      </c>
      <c r="F209" s="3">
        <v>5982</v>
      </c>
      <c r="G209" s="3">
        <v>5126</v>
      </c>
      <c r="H209" s="3">
        <v>5162</v>
      </c>
      <c r="I209" s="3">
        <v>6122</v>
      </c>
      <c r="J209" s="3">
        <v>6163</v>
      </c>
      <c r="K209" s="3">
        <v>5671</v>
      </c>
      <c r="L209" s="3">
        <v>5055</v>
      </c>
      <c r="M209" s="3">
        <v>5635</v>
      </c>
      <c r="N209" s="3">
        <v>6594</v>
      </c>
      <c r="O209" s="3">
        <v>7003</v>
      </c>
      <c r="P209" s="3">
        <v>6031</v>
      </c>
      <c r="Q209" s="3">
        <v>5172</v>
      </c>
      <c r="R209" s="3">
        <v>5051</v>
      </c>
      <c r="S209" s="3">
        <v>3154</v>
      </c>
      <c r="T209" s="3">
        <v>2582</v>
      </c>
      <c r="U209" s="3">
        <v>1564</v>
      </c>
      <c r="V209" s="3">
        <v>848</v>
      </c>
    </row>
    <row r="210" spans="1:22">
      <c r="A210" s="1" t="s">
        <v>408</v>
      </c>
      <c r="B210" s="1" t="s">
        <v>409</v>
      </c>
      <c r="C210" s="3">
        <v>98316</v>
      </c>
      <c r="D210" s="3">
        <v>4435</v>
      </c>
      <c r="E210" s="3">
        <v>5278</v>
      </c>
      <c r="F210" s="3">
        <v>5250</v>
      </c>
      <c r="G210" s="3">
        <v>6192</v>
      </c>
      <c r="H210" s="3">
        <v>6630</v>
      </c>
      <c r="I210" s="3">
        <v>5027</v>
      </c>
      <c r="J210" s="3">
        <v>4697</v>
      </c>
      <c r="K210" s="3">
        <v>4805</v>
      </c>
      <c r="L210" s="3">
        <v>5034</v>
      </c>
      <c r="M210" s="3">
        <v>6187</v>
      </c>
      <c r="N210" s="3">
        <v>6987</v>
      </c>
      <c r="O210" s="3">
        <v>7165</v>
      </c>
      <c r="P210" s="3">
        <v>6485</v>
      </c>
      <c r="Q210" s="3">
        <v>6196</v>
      </c>
      <c r="R210" s="3">
        <v>6829</v>
      </c>
      <c r="S210" s="3">
        <v>4871</v>
      </c>
      <c r="T210" s="3">
        <v>3191</v>
      </c>
      <c r="U210" s="3">
        <v>1975</v>
      </c>
      <c r="V210" s="3">
        <v>1082</v>
      </c>
    </row>
    <row r="211" spans="1:22">
      <c r="A211" s="1" t="s">
        <v>410</v>
      </c>
      <c r="B211" s="1" t="s">
        <v>411</v>
      </c>
      <c r="C211" s="3">
        <v>111611</v>
      </c>
      <c r="D211" s="3">
        <v>5834</v>
      </c>
      <c r="E211" s="3">
        <v>6498</v>
      </c>
      <c r="F211" s="3">
        <v>6268</v>
      </c>
      <c r="G211" s="3">
        <v>5616</v>
      </c>
      <c r="H211" s="3">
        <v>5427</v>
      </c>
      <c r="I211" s="3">
        <v>6094</v>
      </c>
      <c r="J211" s="3">
        <v>6427</v>
      </c>
      <c r="K211" s="3">
        <v>6430</v>
      </c>
      <c r="L211" s="3">
        <v>5998</v>
      </c>
      <c r="M211" s="3">
        <v>7085</v>
      </c>
      <c r="N211" s="3">
        <v>8441</v>
      </c>
      <c r="O211" s="3">
        <v>8430</v>
      </c>
      <c r="P211" s="3">
        <v>7460</v>
      </c>
      <c r="Q211" s="3">
        <v>6922</v>
      </c>
      <c r="R211" s="3">
        <v>7276</v>
      </c>
      <c r="S211" s="3">
        <v>4762</v>
      </c>
      <c r="T211" s="3">
        <v>3153</v>
      </c>
      <c r="U211" s="3">
        <v>1969</v>
      </c>
      <c r="V211" s="3">
        <v>1521</v>
      </c>
    </row>
    <row r="212" spans="1:22">
      <c r="A212" s="1" t="s">
        <v>412</v>
      </c>
      <c r="B212" s="1" t="s">
        <v>413</v>
      </c>
      <c r="C212" s="3">
        <v>96511</v>
      </c>
      <c r="D212" s="3">
        <v>5001</v>
      </c>
      <c r="E212" s="3">
        <v>5582</v>
      </c>
      <c r="F212" s="3">
        <v>5785</v>
      </c>
      <c r="G212" s="3">
        <v>5131</v>
      </c>
      <c r="H212" s="3">
        <v>5039</v>
      </c>
      <c r="I212" s="3">
        <v>5395</v>
      </c>
      <c r="J212" s="3">
        <v>5585</v>
      </c>
      <c r="K212" s="3">
        <v>5368</v>
      </c>
      <c r="L212" s="3">
        <v>4859</v>
      </c>
      <c r="M212" s="3">
        <v>5854</v>
      </c>
      <c r="N212" s="3">
        <v>6877</v>
      </c>
      <c r="O212" s="3">
        <v>7146</v>
      </c>
      <c r="P212" s="3">
        <v>6560</v>
      </c>
      <c r="Q212" s="3">
        <v>5595</v>
      </c>
      <c r="R212" s="3">
        <v>5950</v>
      </c>
      <c r="S212" s="3">
        <v>4281</v>
      </c>
      <c r="T212" s="3">
        <v>3224</v>
      </c>
      <c r="U212" s="3">
        <v>2048</v>
      </c>
      <c r="V212" s="3">
        <v>1231</v>
      </c>
    </row>
    <row r="213" spans="1:22">
      <c r="A213" s="1" t="s">
        <v>414</v>
      </c>
      <c r="B213" s="1" t="s">
        <v>415</v>
      </c>
      <c r="C213" s="3">
        <v>130323</v>
      </c>
      <c r="D213" s="3">
        <v>10150</v>
      </c>
      <c r="E213" s="3">
        <v>10654</v>
      </c>
      <c r="F213" s="3">
        <v>9520</v>
      </c>
      <c r="G213" s="3">
        <v>8024</v>
      </c>
      <c r="H213" s="3">
        <v>6465</v>
      </c>
      <c r="I213" s="3">
        <v>9387</v>
      </c>
      <c r="J213" s="3">
        <v>11377</v>
      </c>
      <c r="K213" s="3">
        <v>11260</v>
      </c>
      <c r="L213" s="3">
        <v>10215</v>
      </c>
      <c r="M213" s="3">
        <v>8838</v>
      </c>
      <c r="N213" s="3">
        <v>8185</v>
      </c>
      <c r="O213" s="3">
        <v>7308</v>
      </c>
      <c r="P213" s="3">
        <v>5573</v>
      </c>
      <c r="Q213" s="3">
        <v>4030</v>
      </c>
      <c r="R213" s="3">
        <v>3367</v>
      </c>
      <c r="S213" s="3">
        <v>2352</v>
      </c>
      <c r="T213" s="3">
        <v>1843</v>
      </c>
      <c r="U213" s="3">
        <v>1152</v>
      </c>
      <c r="V213" s="3">
        <v>623</v>
      </c>
    </row>
    <row r="214" spans="1:22">
      <c r="A214" s="1" t="s">
        <v>416</v>
      </c>
      <c r="B214" s="1" t="s">
        <v>417</v>
      </c>
      <c r="C214" s="3">
        <v>80191</v>
      </c>
      <c r="D214" s="3">
        <v>4048</v>
      </c>
      <c r="E214" s="3">
        <v>4758</v>
      </c>
      <c r="F214" s="3">
        <v>4805</v>
      </c>
      <c r="G214" s="3">
        <v>3971</v>
      </c>
      <c r="H214" s="3">
        <v>3381</v>
      </c>
      <c r="I214" s="3">
        <v>3964</v>
      </c>
      <c r="J214" s="3">
        <v>4313</v>
      </c>
      <c r="K214" s="3">
        <v>4657</v>
      </c>
      <c r="L214" s="3">
        <v>4679</v>
      </c>
      <c r="M214" s="3">
        <v>5208</v>
      </c>
      <c r="N214" s="3">
        <v>5620</v>
      </c>
      <c r="O214" s="3">
        <v>5887</v>
      </c>
      <c r="P214" s="3">
        <v>5234</v>
      </c>
      <c r="Q214" s="3">
        <v>4636</v>
      </c>
      <c r="R214" s="3">
        <v>5251</v>
      </c>
      <c r="S214" s="3">
        <v>4009</v>
      </c>
      <c r="T214" s="3">
        <v>2944</v>
      </c>
      <c r="U214" s="3">
        <v>1823</v>
      </c>
      <c r="V214" s="3">
        <v>1003</v>
      </c>
    </row>
    <row r="215" spans="1:22">
      <c r="A215" s="1" t="s">
        <v>418</v>
      </c>
      <c r="B215" s="1" t="s">
        <v>419</v>
      </c>
      <c r="C215" s="3">
        <v>107842</v>
      </c>
      <c r="D215" s="3">
        <v>7329</v>
      </c>
      <c r="E215" s="3">
        <v>7350</v>
      </c>
      <c r="F215" s="3">
        <v>6981</v>
      </c>
      <c r="G215" s="3">
        <v>5460</v>
      </c>
      <c r="H215" s="3">
        <v>5008</v>
      </c>
      <c r="I215" s="3">
        <v>6599</v>
      </c>
      <c r="J215" s="3">
        <v>8094</v>
      </c>
      <c r="K215" s="3">
        <v>8268</v>
      </c>
      <c r="L215" s="3">
        <v>7715</v>
      </c>
      <c r="M215" s="3">
        <v>7153</v>
      </c>
      <c r="N215" s="3">
        <v>7147</v>
      </c>
      <c r="O215" s="3">
        <v>7172</v>
      </c>
      <c r="P215" s="3">
        <v>6200</v>
      </c>
      <c r="Q215" s="3">
        <v>4933</v>
      </c>
      <c r="R215" s="3">
        <v>4363</v>
      </c>
      <c r="S215" s="3">
        <v>3139</v>
      </c>
      <c r="T215" s="3">
        <v>2297</v>
      </c>
      <c r="U215" s="3">
        <v>1615</v>
      </c>
      <c r="V215" s="3">
        <v>1019</v>
      </c>
    </row>
    <row r="216" spans="1:22">
      <c r="A216" s="1" t="s">
        <v>420</v>
      </c>
      <c r="B216" s="1" t="s">
        <v>421</v>
      </c>
      <c r="C216" s="3">
        <v>101084</v>
      </c>
      <c r="D216" s="3">
        <v>6298</v>
      </c>
      <c r="E216" s="3">
        <v>6346</v>
      </c>
      <c r="F216" s="3">
        <v>5942</v>
      </c>
      <c r="G216" s="3">
        <v>5133</v>
      </c>
      <c r="H216" s="3">
        <v>5043</v>
      </c>
      <c r="I216" s="3">
        <v>6204</v>
      </c>
      <c r="J216" s="3">
        <v>6773</v>
      </c>
      <c r="K216" s="3">
        <v>6399</v>
      </c>
      <c r="L216" s="3">
        <v>5395</v>
      </c>
      <c r="M216" s="3">
        <v>6194</v>
      </c>
      <c r="N216" s="3">
        <v>7271</v>
      </c>
      <c r="O216" s="3">
        <v>7135</v>
      </c>
      <c r="P216" s="3">
        <v>6530</v>
      </c>
      <c r="Q216" s="3">
        <v>5493</v>
      </c>
      <c r="R216" s="3">
        <v>5420</v>
      </c>
      <c r="S216" s="3">
        <v>4211</v>
      </c>
      <c r="T216" s="3">
        <v>2896</v>
      </c>
      <c r="U216" s="3">
        <v>1599</v>
      </c>
      <c r="V216" s="3">
        <v>802</v>
      </c>
    </row>
    <row r="217" spans="1:22">
      <c r="A217" s="1" t="s">
        <v>422</v>
      </c>
      <c r="B217" s="1" t="s">
        <v>423</v>
      </c>
      <c r="C217" s="3">
        <v>144864</v>
      </c>
      <c r="D217" s="3">
        <v>10529</v>
      </c>
      <c r="E217" s="3">
        <v>10461</v>
      </c>
      <c r="F217" s="3">
        <v>9877</v>
      </c>
      <c r="G217" s="3">
        <v>8405</v>
      </c>
      <c r="H217" s="3">
        <v>8496</v>
      </c>
      <c r="I217" s="3">
        <v>10937</v>
      </c>
      <c r="J217" s="3">
        <v>12630</v>
      </c>
      <c r="K217" s="3">
        <v>11954</v>
      </c>
      <c r="L217" s="3">
        <v>10585</v>
      </c>
      <c r="M217" s="3">
        <v>9633</v>
      </c>
      <c r="N217" s="3">
        <v>9138</v>
      </c>
      <c r="O217" s="3">
        <v>7890</v>
      </c>
      <c r="P217" s="3">
        <v>6436</v>
      </c>
      <c r="Q217" s="3">
        <v>5139</v>
      </c>
      <c r="R217" s="3">
        <v>4553</v>
      </c>
      <c r="S217" s="3">
        <v>3307</v>
      </c>
      <c r="T217" s="3">
        <v>2295</v>
      </c>
      <c r="U217" s="3">
        <v>1552</v>
      </c>
      <c r="V217" s="3">
        <v>1047</v>
      </c>
    </row>
    <row r="218" spans="1:22">
      <c r="A218" s="1" t="s">
        <v>424</v>
      </c>
      <c r="B218" s="1" t="s">
        <v>425</v>
      </c>
      <c r="C218" s="3">
        <v>101364</v>
      </c>
      <c r="D218" s="3">
        <v>5095</v>
      </c>
      <c r="E218" s="3">
        <v>6021</v>
      </c>
      <c r="F218" s="3">
        <v>6274</v>
      </c>
      <c r="G218" s="3">
        <v>5486</v>
      </c>
      <c r="H218" s="3">
        <v>4113</v>
      </c>
      <c r="I218" s="3">
        <v>4302</v>
      </c>
      <c r="J218" s="3">
        <v>4854</v>
      </c>
      <c r="K218" s="3">
        <v>5406</v>
      </c>
      <c r="L218" s="3">
        <v>6224</v>
      </c>
      <c r="M218" s="3">
        <v>7137</v>
      </c>
      <c r="N218" s="3">
        <v>8011</v>
      </c>
      <c r="O218" s="3">
        <v>7815</v>
      </c>
      <c r="P218" s="3">
        <v>6495</v>
      </c>
      <c r="Q218" s="3">
        <v>5794</v>
      </c>
      <c r="R218" s="3">
        <v>6400</v>
      </c>
      <c r="S218" s="3">
        <v>4977</v>
      </c>
      <c r="T218" s="3">
        <v>3557</v>
      </c>
      <c r="U218" s="3">
        <v>2197</v>
      </c>
      <c r="V218" s="3">
        <v>1206</v>
      </c>
    </row>
    <row r="219" spans="1:22">
      <c r="A219" s="1" t="s">
        <v>426</v>
      </c>
      <c r="B219" s="1" t="s">
        <v>427</v>
      </c>
      <c r="C219" s="3">
        <v>102065</v>
      </c>
      <c r="D219" s="3">
        <v>4985</v>
      </c>
      <c r="E219" s="3">
        <v>5960</v>
      </c>
      <c r="F219" s="3">
        <v>5772</v>
      </c>
      <c r="G219" s="3">
        <v>4884</v>
      </c>
      <c r="H219" s="3">
        <v>4937</v>
      </c>
      <c r="I219" s="3">
        <v>6323</v>
      </c>
      <c r="J219" s="3">
        <v>6605</v>
      </c>
      <c r="K219" s="3">
        <v>6376</v>
      </c>
      <c r="L219" s="3">
        <v>5744</v>
      </c>
      <c r="M219" s="3">
        <v>6150</v>
      </c>
      <c r="N219" s="3">
        <v>7321</v>
      </c>
      <c r="O219" s="3">
        <v>7666</v>
      </c>
      <c r="P219" s="3">
        <v>6609</v>
      </c>
      <c r="Q219" s="3">
        <v>6066</v>
      </c>
      <c r="R219" s="3">
        <v>5938</v>
      </c>
      <c r="S219" s="3">
        <v>4469</v>
      </c>
      <c r="T219" s="3">
        <v>3179</v>
      </c>
      <c r="U219" s="3">
        <v>1992</v>
      </c>
      <c r="V219" s="3">
        <v>1089</v>
      </c>
    </row>
    <row r="220" spans="1:22">
      <c r="A220" s="1" t="s">
        <v>428</v>
      </c>
      <c r="B220" s="1" t="s">
        <v>429</v>
      </c>
      <c r="C220" s="3">
        <v>117052</v>
      </c>
      <c r="D220" s="3">
        <v>6731</v>
      </c>
      <c r="E220" s="3">
        <v>7287</v>
      </c>
      <c r="F220" s="3">
        <v>7729</v>
      </c>
      <c r="G220" s="3">
        <v>6557</v>
      </c>
      <c r="H220" s="3">
        <v>5407</v>
      </c>
      <c r="I220" s="3">
        <v>6746</v>
      </c>
      <c r="J220" s="3">
        <v>7428</v>
      </c>
      <c r="K220" s="3">
        <v>7726</v>
      </c>
      <c r="L220" s="3">
        <v>8409</v>
      </c>
      <c r="M220" s="3">
        <v>9089</v>
      </c>
      <c r="N220" s="3">
        <v>8909</v>
      </c>
      <c r="O220" s="3">
        <v>8344</v>
      </c>
      <c r="P220" s="3">
        <v>6495</v>
      </c>
      <c r="Q220" s="3">
        <v>5280</v>
      </c>
      <c r="R220" s="3">
        <v>5263</v>
      </c>
      <c r="S220" s="3">
        <v>3746</v>
      </c>
      <c r="T220" s="3">
        <v>2878</v>
      </c>
      <c r="U220" s="3">
        <v>1938</v>
      </c>
      <c r="V220" s="3">
        <v>1090</v>
      </c>
    </row>
    <row r="221" spans="1:22">
      <c r="A221" s="1" t="s">
        <v>430</v>
      </c>
      <c r="B221" s="1" t="s">
        <v>431</v>
      </c>
      <c r="C221" s="3">
        <v>105471</v>
      </c>
      <c r="D221" s="3">
        <v>6632</v>
      </c>
      <c r="E221" s="3">
        <v>7322</v>
      </c>
      <c r="F221" s="3">
        <v>7311</v>
      </c>
      <c r="G221" s="3">
        <v>5901</v>
      </c>
      <c r="H221" s="3">
        <v>5098</v>
      </c>
      <c r="I221" s="3">
        <v>5939</v>
      </c>
      <c r="J221" s="3">
        <v>6191</v>
      </c>
      <c r="K221" s="3">
        <v>7029</v>
      </c>
      <c r="L221" s="3">
        <v>7142</v>
      </c>
      <c r="M221" s="3">
        <v>7189</v>
      </c>
      <c r="N221" s="3">
        <v>7414</v>
      </c>
      <c r="O221" s="3">
        <v>7271</v>
      </c>
      <c r="P221" s="3">
        <v>5680</v>
      </c>
      <c r="Q221" s="3">
        <v>4836</v>
      </c>
      <c r="R221" s="3">
        <v>5076</v>
      </c>
      <c r="S221" s="3">
        <v>3613</v>
      </c>
      <c r="T221" s="3">
        <v>2803</v>
      </c>
      <c r="U221" s="3">
        <v>1866</v>
      </c>
      <c r="V221" s="3">
        <v>1158</v>
      </c>
    </row>
    <row r="222" spans="1:22">
      <c r="A222" s="1" t="s">
        <v>432</v>
      </c>
      <c r="B222" s="1" t="s">
        <v>433</v>
      </c>
      <c r="C222" s="3">
        <v>78095</v>
      </c>
      <c r="D222" s="3">
        <v>3211</v>
      </c>
      <c r="E222" s="3">
        <v>3804</v>
      </c>
      <c r="F222" s="3">
        <v>4206</v>
      </c>
      <c r="G222" s="3">
        <v>4012</v>
      </c>
      <c r="H222" s="3">
        <v>3008</v>
      </c>
      <c r="I222" s="3">
        <v>3134</v>
      </c>
      <c r="J222" s="3">
        <v>3365</v>
      </c>
      <c r="K222" s="3">
        <v>3903</v>
      </c>
      <c r="L222" s="3">
        <v>4178</v>
      </c>
      <c r="M222" s="3">
        <v>4861</v>
      </c>
      <c r="N222" s="3">
        <v>5809</v>
      </c>
      <c r="O222" s="3">
        <v>6705</v>
      </c>
      <c r="P222" s="3">
        <v>6398</v>
      </c>
      <c r="Q222" s="3">
        <v>5627</v>
      </c>
      <c r="R222" s="3">
        <v>5847</v>
      </c>
      <c r="S222" s="3">
        <v>4075</v>
      </c>
      <c r="T222" s="3">
        <v>2968</v>
      </c>
      <c r="U222" s="3">
        <v>1834</v>
      </c>
      <c r="V222" s="3">
        <v>1150</v>
      </c>
    </row>
    <row r="223" spans="1:22">
      <c r="A223" s="1" t="s">
        <v>434</v>
      </c>
      <c r="B223" s="1" t="s">
        <v>435</v>
      </c>
      <c r="C223" s="3">
        <v>109182</v>
      </c>
      <c r="D223" s="3">
        <v>6906</v>
      </c>
      <c r="E223" s="3">
        <v>7265</v>
      </c>
      <c r="F223" s="3">
        <v>6758</v>
      </c>
      <c r="G223" s="3">
        <v>5551</v>
      </c>
      <c r="H223" s="3">
        <v>5829</v>
      </c>
      <c r="I223" s="3">
        <v>7231</v>
      </c>
      <c r="J223" s="3">
        <v>7696</v>
      </c>
      <c r="K223" s="3">
        <v>7151</v>
      </c>
      <c r="L223" s="3">
        <v>6295</v>
      </c>
      <c r="M223" s="3">
        <v>6772</v>
      </c>
      <c r="N223" s="3">
        <v>7685</v>
      </c>
      <c r="O223" s="3">
        <v>7493</v>
      </c>
      <c r="P223" s="3">
        <v>6713</v>
      </c>
      <c r="Q223" s="3">
        <v>5648</v>
      </c>
      <c r="R223" s="3">
        <v>5406</v>
      </c>
      <c r="S223" s="3">
        <v>3654</v>
      </c>
      <c r="T223" s="3">
        <v>2639</v>
      </c>
      <c r="U223" s="3">
        <v>1558</v>
      </c>
      <c r="V223" s="3">
        <v>932</v>
      </c>
    </row>
    <row r="224" spans="1:22">
      <c r="A224" s="1" t="s">
        <v>436</v>
      </c>
      <c r="B224" s="1" t="s">
        <v>437</v>
      </c>
      <c r="C224" s="3">
        <v>92633</v>
      </c>
      <c r="D224" s="3">
        <v>4464</v>
      </c>
      <c r="E224" s="3">
        <v>4929</v>
      </c>
      <c r="F224" s="3">
        <v>5226</v>
      </c>
      <c r="G224" s="3">
        <v>4578</v>
      </c>
      <c r="H224" s="3">
        <v>4466</v>
      </c>
      <c r="I224" s="3">
        <v>5341</v>
      </c>
      <c r="J224" s="3">
        <v>5354</v>
      </c>
      <c r="K224" s="3">
        <v>5384</v>
      </c>
      <c r="L224" s="3">
        <v>5067</v>
      </c>
      <c r="M224" s="3">
        <v>6246</v>
      </c>
      <c r="N224" s="3">
        <v>7472</v>
      </c>
      <c r="O224" s="3">
        <v>7623</v>
      </c>
      <c r="P224" s="3">
        <v>6510</v>
      </c>
      <c r="Q224" s="3">
        <v>5581</v>
      </c>
      <c r="R224" s="3">
        <v>5650</v>
      </c>
      <c r="S224" s="3">
        <v>3906</v>
      </c>
      <c r="T224" s="3">
        <v>2517</v>
      </c>
      <c r="U224" s="3">
        <v>1491</v>
      </c>
      <c r="V224" s="3">
        <v>828</v>
      </c>
    </row>
    <row r="225" spans="1:22">
      <c r="A225" s="1" t="s">
        <v>438</v>
      </c>
      <c r="B225" s="1" t="s">
        <v>439</v>
      </c>
      <c r="C225" s="3">
        <v>104699</v>
      </c>
      <c r="D225" s="3">
        <v>5882</v>
      </c>
      <c r="E225" s="3">
        <v>7457</v>
      </c>
      <c r="F225" s="3">
        <v>7896</v>
      </c>
      <c r="G225" s="3">
        <v>5718</v>
      </c>
      <c r="H225" s="3">
        <v>4161</v>
      </c>
      <c r="I225" s="3">
        <v>4971</v>
      </c>
      <c r="J225" s="3">
        <v>5553</v>
      </c>
      <c r="K225" s="3">
        <v>6738</v>
      </c>
      <c r="L225" s="3">
        <v>7929</v>
      </c>
      <c r="M225" s="3">
        <v>8469</v>
      </c>
      <c r="N225" s="3">
        <v>7841</v>
      </c>
      <c r="O225" s="3">
        <v>7171</v>
      </c>
      <c r="P225" s="3">
        <v>5636</v>
      </c>
      <c r="Q225" s="3">
        <v>4694</v>
      </c>
      <c r="R225" s="3">
        <v>4986</v>
      </c>
      <c r="S225" s="3">
        <v>3640</v>
      </c>
      <c r="T225" s="3">
        <v>2862</v>
      </c>
      <c r="U225" s="3">
        <v>1959</v>
      </c>
      <c r="V225" s="3">
        <v>1136</v>
      </c>
    </row>
    <row r="226" spans="1:22">
      <c r="A226" s="1" t="s">
        <v>440</v>
      </c>
      <c r="B226" s="1" t="s">
        <v>441</v>
      </c>
      <c r="C226" s="3">
        <v>169059</v>
      </c>
      <c r="D226" s="3">
        <v>7565</v>
      </c>
      <c r="E226" s="3">
        <v>9402</v>
      </c>
      <c r="F226" s="3">
        <v>8747</v>
      </c>
      <c r="G226" s="3">
        <v>10856</v>
      </c>
      <c r="H226" s="3">
        <v>18671</v>
      </c>
      <c r="I226" s="3">
        <v>19164</v>
      </c>
      <c r="J226" s="3">
        <v>17097</v>
      </c>
      <c r="K226" s="3">
        <v>12738</v>
      </c>
      <c r="L226" s="3">
        <v>10427</v>
      </c>
      <c r="M226" s="3">
        <v>9675</v>
      </c>
      <c r="N226" s="3">
        <v>9717</v>
      </c>
      <c r="O226" s="3">
        <v>8565</v>
      </c>
      <c r="P226" s="3">
        <v>7000</v>
      </c>
      <c r="Q226" s="3">
        <v>5713</v>
      </c>
      <c r="R226" s="3">
        <v>5061</v>
      </c>
      <c r="S226" s="3">
        <v>3627</v>
      </c>
      <c r="T226" s="3">
        <v>2450</v>
      </c>
      <c r="U226" s="3">
        <v>1533</v>
      </c>
      <c r="V226" s="3">
        <v>1051</v>
      </c>
    </row>
    <row r="227" spans="1:22">
      <c r="A227" s="1" t="s">
        <v>442</v>
      </c>
      <c r="B227" s="1" t="s">
        <v>443</v>
      </c>
      <c r="C227" s="3">
        <v>112092</v>
      </c>
      <c r="D227" s="3">
        <v>7010</v>
      </c>
      <c r="E227" s="3">
        <v>7266</v>
      </c>
      <c r="F227" s="3">
        <v>6906</v>
      </c>
      <c r="G227" s="3">
        <v>6097</v>
      </c>
      <c r="H227" s="3">
        <v>5915</v>
      </c>
      <c r="I227" s="3">
        <v>6882</v>
      </c>
      <c r="J227" s="3">
        <v>7443</v>
      </c>
      <c r="K227" s="3">
        <v>7670</v>
      </c>
      <c r="L227" s="3">
        <v>7234</v>
      </c>
      <c r="M227" s="3">
        <v>7013</v>
      </c>
      <c r="N227" s="3">
        <v>7434</v>
      </c>
      <c r="O227" s="3">
        <v>7346</v>
      </c>
      <c r="P227" s="3">
        <v>6398</v>
      </c>
      <c r="Q227" s="3">
        <v>5405</v>
      </c>
      <c r="R227" s="3">
        <v>5570</v>
      </c>
      <c r="S227" s="3">
        <v>3903</v>
      </c>
      <c r="T227" s="3">
        <v>3060</v>
      </c>
      <c r="U227" s="3">
        <v>2172</v>
      </c>
      <c r="V227" s="3">
        <v>1368</v>
      </c>
    </row>
    <row r="228" spans="1:22">
      <c r="A228" s="1" t="s">
        <v>444</v>
      </c>
      <c r="B228" s="1" t="s">
        <v>445</v>
      </c>
      <c r="C228" s="3">
        <v>125633</v>
      </c>
      <c r="D228" s="3">
        <v>7847</v>
      </c>
      <c r="E228" s="3">
        <v>7609</v>
      </c>
      <c r="F228" s="3">
        <v>7198</v>
      </c>
      <c r="G228" s="3">
        <v>6019</v>
      </c>
      <c r="H228" s="3">
        <v>6237</v>
      </c>
      <c r="I228" s="3">
        <v>9785</v>
      </c>
      <c r="J228" s="3">
        <v>10864</v>
      </c>
      <c r="K228" s="3">
        <v>11745</v>
      </c>
      <c r="L228" s="3">
        <v>10804</v>
      </c>
      <c r="M228" s="3">
        <v>9843</v>
      </c>
      <c r="N228" s="3">
        <v>8880</v>
      </c>
      <c r="O228" s="3">
        <v>7572</v>
      </c>
      <c r="P228" s="3">
        <v>5674</v>
      </c>
      <c r="Q228" s="3">
        <v>4845</v>
      </c>
      <c r="R228" s="3">
        <v>4142</v>
      </c>
      <c r="S228" s="3">
        <v>2805</v>
      </c>
      <c r="T228" s="3">
        <v>2000</v>
      </c>
      <c r="U228" s="3">
        <v>1127</v>
      </c>
      <c r="V228" s="3">
        <v>637</v>
      </c>
    </row>
    <row r="229" spans="1:22">
      <c r="A229" s="1" t="s">
        <v>446</v>
      </c>
      <c r="B229" s="1" t="s">
        <v>447</v>
      </c>
      <c r="C229" s="3">
        <v>116669</v>
      </c>
      <c r="D229" s="3">
        <v>6436</v>
      </c>
      <c r="E229" s="3">
        <v>7058</v>
      </c>
      <c r="F229" s="3">
        <v>7541</v>
      </c>
      <c r="G229" s="3">
        <v>6764</v>
      </c>
      <c r="H229" s="3">
        <v>5118</v>
      </c>
      <c r="I229" s="3">
        <v>6027</v>
      </c>
      <c r="J229" s="3">
        <v>6800</v>
      </c>
      <c r="K229" s="3">
        <v>7159</v>
      </c>
      <c r="L229" s="3">
        <v>7754</v>
      </c>
      <c r="M229" s="3">
        <v>8255</v>
      </c>
      <c r="N229" s="3">
        <v>8969</v>
      </c>
      <c r="O229" s="3">
        <v>8688</v>
      </c>
      <c r="P229" s="3">
        <v>7195</v>
      </c>
      <c r="Q229" s="3">
        <v>6050</v>
      </c>
      <c r="R229" s="3">
        <v>6179</v>
      </c>
      <c r="S229" s="3">
        <v>4340</v>
      </c>
      <c r="T229" s="3">
        <v>3074</v>
      </c>
      <c r="U229" s="3">
        <v>2040</v>
      </c>
      <c r="V229" s="3">
        <v>1222</v>
      </c>
    </row>
    <row r="230" spans="1:22">
      <c r="A230" s="1" t="s">
        <v>448</v>
      </c>
      <c r="B230" s="1" t="s">
        <v>449</v>
      </c>
      <c r="C230" s="3">
        <v>88590</v>
      </c>
      <c r="D230" s="3">
        <v>4748</v>
      </c>
      <c r="E230" s="3">
        <v>5178</v>
      </c>
      <c r="F230" s="3">
        <v>5051</v>
      </c>
      <c r="G230" s="3">
        <v>4449</v>
      </c>
      <c r="H230" s="3">
        <v>4508</v>
      </c>
      <c r="I230" s="3">
        <v>6027</v>
      </c>
      <c r="J230" s="3">
        <v>5636</v>
      </c>
      <c r="K230" s="3">
        <v>5115</v>
      </c>
      <c r="L230" s="3">
        <v>4843</v>
      </c>
      <c r="M230" s="3">
        <v>5583</v>
      </c>
      <c r="N230" s="3">
        <v>6474</v>
      </c>
      <c r="O230" s="3">
        <v>6634</v>
      </c>
      <c r="P230" s="3">
        <v>5981</v>
      </c>
      <c r="Q230" s="3">
        <v>5014</v>
      </c>
      <c r="R230" s="3">
        <v>5094</v>
      </c>
      <c r="S230" s="3">
        <v>3518</v>
      </c>
      <c r="T230" s="3">
        <v>2608</v>
      </c>
      <c r="U230" s="3">
        <v>1549</v>
      </c>
      <c r="V230" s="3">
        <v>580</v>
      </c>
    </row>
    <row r="231" spans="1:22">
      <c r="A231" s="1" t="s">
        <v>450</v>
      </c>
      <c r="B231" s="1" t="s">
        <v>451</v>
      </c>
      <c r="C231" s="3">
        <v>103879</v>
      </c>
      <c r="D231" s="3">
        <v>5224</v>
      </c>
      <c r="E231" s="3">
        <v>5951</v>
      </c>
      <c r="F231" s="3">
        <v>5701</v>
      </c>
      <c r="G231" s="3">
        <v>4967</v>
      </c>
      <c r="H231" s="3">
        <v>6178</v>
      </c>
      <c r="I231" s="3">
        <v>9221</v>
      </c>
      <c r="J231" s="3">
        <v>8489</v>
      </c>
      <c r="K231" s="3">
        <v>7626</v>
      </c>
      <c r="L231" s="3">
        <v>7582</v>
      </c>
      <c r="M231" s="3">
        <v>7852</v>
      </c>
      <c r="N231" s="3">
        <v>7672</v>
      </c>
      <c r="O231" s="3">
        <v>6860</v>
      </c>
      <c r="P231" s="3">
        <v>5029</v>
      </c>
      <c r="Q231" s="3">
        <v>4014</v>
      </c>
      <c r="R231" s="3">
        <v>4050</v>
      </c>
      <c r="S231" s="3">
        <v>2812</v>
      </c>
      <c r="T231" s="3">
        <v>2136</v>
      </c>
      <c r="U231" s="3">
        <v>1462</v>
      </c>
      <c r="V231" s="3">
        <v>1053</v>
      </c>
    </row>
    <row r="232" spans="1:22">
      <c r="A232" s="1" t="s">
        <v>452</v>
      </c>
      <c r="B232" s="1" t="s">
        <v>453</v>
      </c>
      <c r="C232" s="3">
        <v>101448</v>
      </c>
      <c r="D232" s="3">
        <v>5710</v>
      </c>
      <c r="E232" s="3">
        <v>6308</v>
      </c>
      <c r="F232" s="3">
        <v>5992</v>
      </c>
      <c r="G232" s="3">
        <v>6007</v>
      </c>
      <c r="H232" s="3">
        <v>9887</v>
      </c>
      <c r="I232" s="3">
        <v>7874</v>
      </c>
      <c r="J232" s="3">
        <v>6889</v>
      </c>
      <c r="K232" s="3">
        <v>6703</v>
      </c>
      <c r="L232" s="3">
        <v>6009</v>
      </c>
      <c r="M232" s="3">
        <v>6059</v>
      </c>
      <c r="N232" s="3">
        <v>6665</v>
      </c>
      <c r="O232" s="3">
        <v>6027</v>
      </c>
      <c r="P232" s="3">
        <v>5194</v>
      </c>
      <c r="Q232" s="3">
        <v>4404</v>
      </c>
      <c r="R232" s="3">
        <v>4230</v>
      </c>
      <c r="S232" s="3">
        <v>3044</v>
      </c>
      <c r="T232" s="3">
        <v>2409</v>
      </c>
      <c r="U232" s="3">
        <v>1245</v>
      </c>
      <c r="V232" s="3">
        <v>792</v>
      </c>
    </row>
    <row r="233" spans="1:22">
      <c r="A233" s="1" t="s">
        <v>454</v>
      </c>
      <c r="B233" s="1" t="s">
        <v>455</v>
      </c>
      <c r="C233" s="3">
        <v>121601</v>
      </c>
      <c r="D233" s="3">
        <v>6821</v>
      </c>
      <c r="E233" s="3">
        <v>7579</v>
      </c>
      <c r="F233" s="3">
        <v>7071</v>
      </c>
      <c r="G233" s="3">
        <v>6082</v>
      </c>
      <c r="H233" s="3">
        <v>5728</v>
      </c>
      <c r="I233" s="3">
        <v>7146</v>
      </c>
      <c r="J233" s="3">
        <v>8339</v>
      </c>
      <c r="K233" s="3">
        <v>8194</v>
      </c>
      <c r="L233" s="3">
        <v>7913</v>
      </c>
      <c r="M233" s="3">
        <v>8377</v>
      </c>
      <c r="N233" s="3">
        <v>8923</v>
      </c>
      <c r="O233" s="3">
        <v>8462</v>
      </c>
      <c r="P233" s="3">
        <v>7002</v>
      </c>
      <c r="Q233" s="3">
        <v>6076</v>
      </c>
      <c r="R233" s="3">
        <v>6703</v>
      </c>
      <c r="S233" s="3">
        <v>4803</v>
      </c>
      <c r="T233" s="3">
        <v>3371</v>
      </c>
      <c r="U233" s="3">
        <v>1879</v>
      </c>
      <c r="V233" s="3">
        <v>1132</v>
      </c>
    </row>
    <row r="234" spans="1:22">
      <c r="A234" s="1" t="s">
        <v>456</v>
      </c>
      <c r="B234" s="1" t="s">
        <v>457</v>
      </c>
      <c r="C234" s="3">
        <v>93144</v>
      </c>
      <c r="D234" s="3">
        <v>5843</v>
      </c>
      <c r="E234" s="3">
        <v>6302</v>
      </c>
      <c r="F234" s="3">
        <v>6082</v>
      </c>
      <c r="G234" s="3">
        <v>5295</v>
      </c>
      <c r="H234" s="3">
        <v>5269</v>
      </c>
      <c r="I234" s="3">
        <v>5903</v>
      </c>
      <c r="J234" s="3">
        <v>6099</v>
      </c>
      <c r="K234" s="3">
        <v>5954</v>
      </c>
      <c r="L234" s="3">
        <v>5282</v>
      </c>
      <c r="M234" s="3">
        <v>5881</v>
      </c>
      <c r="N234" s="3">
        <v>6648</v>
      </c>
      <c r="O234" s="3">
        <v>6176</v>
      </c>
      <c r="P234" s="3">
        <v>5324</v>
      </c>
      <c r="Q234" s="3">
        <v>4482</v>
      </c>
      <c r="R234" s="3">
        <v>4862</v>
      </c>
      <c r="S234" s="3">
        <v>3451</v>
      </c>
      <c r="T234" s="3">
        <v>2314</v>
      </c>
      <c r="U234" s="3">
        <v>1323</v>
      </c>
      <c r="V234" s="3">
        <v>654</v>
      </c>
    </row>
    <row r="235" spans="1:22">
      <c r="A235" s="1" t="s">
        <v>458</v>
      </c>
      <c r="B235" s="1" t="s">
        <v>459</v>
      </c>
      <c r="C235" s="3">
        <v>111272</v>
      </c>
      <c r="D235" s="3">
        <v>7566</v>
      </c>
      <c r="E235" s="3">
        <v>7244</v>
      </c>
      <c r="F235" s="3">
        <v>7318</v>
      </c>
      <c r="G235" s="3">
        <v>6675</v>
      </c>
      <c r="H235" s="3">
        <v>6499</v>
      </c>
      <c r="I235" s="3">
        <v>7740</v>
      </c>
      <c r="J235" s="3">
        <v>8042</v>
      </c>
      <c r="K235" s="3">
        <v>8577</v>
      </c>
      <c r="L235" s="3">
        <v>8289</v>
      </c>
      <c r="M235" s="3">
        <v>7595</v>
      </c>
      <c r="N235" s="3">
        <v>7375</v>
      </c>
      <c r="O235" s="3">
        <v>6785</v>
      </c>
      <c r="P235" s="3">
        <v>5665</v>
      </c>
      <c r="Q235" s="3">
        <v>4538</v>
      </c>
      <c r="R235" s="3">
        <v>3951</v>
      </c>
      <c r="S235" s="3">
        <v>2919</v>
      </c>
      <c r="T235" s="3">
        <v>2223</v>
      </c>
      <c r="U235" s="3">
        <v>1420</v>
      </c>
      <c r="V235" s="3">
        <v>851</v>
      </c>
    </row>
    <row r="236" spans="1:22">
      <c r="A236" s="1" t="s">
        <v>460</v>
      </c>
      <c r="B236" s="1" t="s">
        <v>461</v>
      </c>
      <c r="C236" s="3">
        <v>147038</v>
      </c>
      <c r="D236" s="3">
        <v>11848</v>
      </c>
      <c r="E236" s="3">
        <v>11651</v>
      </c>
      <c r="F236" s="3">
        <v>10985</v>
      </c>
      <c r="G236" s="3">
        <v>9786</v>
      </c>
      <c r="H236" s="3">
        <v>9127</v>
      </c>
      <c r="I236" s="3">
        <v>11276</v>
      </c>
      <c r="J236" s="3">
        <v>12517</v>
      </c>
      <c r="K236" s="3">
        <v>12725</v>
      </c>
      <c r="L236" s="3">
        <v>11186</v>
      </c>
      <c r="M236" s="3">
        <v>9587</v>
      </c>
      <c r="N236" s="3">
        <v>8113</v>
      </c>
      <c r="O236" s="3">
        <v>7276</v>
      </c>
      <c r="P236" s="3">
        <v>6057</v>
      </c>
      <c r="Q236" s="3">
        <v>4871</v>
      </c>
      <c r="R236" s="3">
        <v>3633</v>
      </c>
      <c r="S236" s="3">
        <v>2446</v>
      </c>
      <c r="T236" s="3">
        <v>1963</v>
      </c>
      <c r="U236" s="3">
        <v>1205</v>
      </c>
      <c r="V236" s="3">
        <v>786</v>
      </c>
    </row>
    <row r="237" spans="1:22">
      <c r="A237" s="1" t="s">
        <v>462</v>
      </c>
      <c r="B237" s="1" t="s">
        <v>463</v>
      </c>
      <c r="C237" s="3">
        <v>112534</v>
      </c>
      <c r="D237" s="3">
        <v>7357</v>
      </c>
      <c r="E237" s="3">
        <v>7364</v>
      </c>
      <c r="F237" s="3">
        <v>6949</v>
      </c>
      <c r="G237" s="3">
        <v>6146</v>
      </c>
      <c r="H237" s="3">
        <v>6378</v>
      </c>
      <c r="I237" s="3">
        <v>8128</v>
      </c>
      <c r="J237" s="3">
        <v>8666</v>
      </c>
      <c r="K237" s="3">
        <v>8345</v>
      </c>
      <c r="L237" s="3">
        <v>7134</v>
      </c>
      <c r="M237" s="3">
        <v>7283</v>
      </c>
      <c r="N237" s="3">
        <v>7313</v>
      </c>
      <c r="O237" s="3">
        <v>6975</v>
      </c>
      <c r="P237" s="3">
        <v>5944</v>
      </c>
      <c r="Q237" s="3">
        <v>5241</v>
      </c>
      <c r="R237" s="3">
        <v>4746</v>
      </c>
      <c r="S237" s="3">
        <v>3254</v>
      </c>
      <c r="T237" s="3">
        <v>2503</v>
      </c>
      <c r="U237" s="3">
        <v>1688</v>
      </c>
      <c r="V237" s="3">
        <v>1120</v>
      </c>
    </row>
    <row r="238" spans="1:22">
      <c r="A238" s="1" t="s">
        <v>464</v>
      </c>
      <c r="B238" s="1" t="s">
        <v>465</v>
      </c>
      <c r="C238" s="3">
        <v>142296</v>
      </c>
      <c r="D238" s="3">
        <v>5891</v>
      </c>
      <c r="E238" s="3">
        <v>7232</v>
      </c>
      <c r="F238" s="3">
        <v>7292</v>
      </c>
      <c r="G238" s="3">
        <v>6716</v>
      </c>
      <c r="H238" s="3">
        <v>6507</v>
      </c>
      <c r="I238" s="3">
        <v>6876</v>
      </c>
      <c r="J238" s="3">
        <v>6648</v>
      </c>
      <c r="K238" s="3">
        <v>6797</v>
      </c>
      <c r="L238" s="3">
        <v>6811</v>
      </c>
      <c r="M238" s="3">
        <v>8491</v>
      </c>
      <c r="N238" s="3">
        <v>10513</v>
      </c>
      <c r="O238" s="3">
        <v>11002</v>
      </c>
      <c r="P238" s="3">
        <v>10662</v>
      </c>
      <c r="Q238" s="3">
        <v>10446</v>
      </c>
      <c r="R238" s="3">
        <v>11426</v>
      </c>
      <c r="S238" s="3">
        <v>8244</v>
      </c>
      <c r="T238" s="3">
        <v>5364</v>
      </c>
      <c r="U238" s="3">
        <v>3329</v>
      </c>
      <c r="V238" s="3">
        <v>2049</v>
      </c>
    </row>
    <row r="239" spans="1:22">
      <c r="A239" s="1" t="s">
        <v>466</v>
      </c>
      <c r="B239" s="1" t="s">
        <v>467</v>
      </c>
      <c r="C239" s="3">
        <v>120816</v>
      </c>
      <c r="D239" s="3">
        <v>6894</v>
      </c>
      <c r="E239" s="3">
        <v>6655</v>
      </c>
      <c r="F239" s="3">
        <v>6345</v>
      </c>
      <c r="G239" s="3">
        <v>5458</v>
      </c>
      <c r="H239" s="3">
        <v>10784</v>
      </c>
      <c r="I239" s="3">
        <v>16779</v>
      </c>
      <c r="J239" s="3">
        <v>14195</v>
      </c>
      <c r="K239" s="3">
        <v>10541</v>
      </c>
      <c r="L239" s="3">
        <v>7970</v>
      </c>
      <c r="M239" s="3">
        <v>6967</v>
      </c>
      <c r="N239" s="3">
        <v>6910</v>
      </c>
      <c r="O239" s="3">
        <v>5823</v>
      </c>
      <c r="P239" s="3">
        <v>4433</v>
      </c>
      <c r="Q239" s="3">
        <v>3398</v>
      </c>
      <c r="R239" s="3">
        <v>2962</v>
      </c>
      <c r="S239" s="3">
        <v>1994</v>
      </c>
      <c r="T239" s="3">
        <v>1348</v>
      </c>
      <c r="U239" s="3">
        <v>862</v>
      </c>
      <c r="V239" s="3">
        <v>498</v>
      </c>
    </row>
    <row r="240" spans="1:22">
      <c r="A240" s="1" t="s">
        <v>468</v>
      </c>
      <c r="B240" s="1" t="s">
        <v>469</v>
      </c>
      <c r="C240" s="3">
        <v>127299</v>
      </c>
      <c r="D240" s="3">
        <v>6059</v>
      </c>
      <c r="E240" s="3">
        <v>6011</v>
      </c>
      <c r="F240" s="3">
        <v>5148</v>
      </c>
      <c r="G240" s="3">
        <v>6232</v>
      </c>
      <c r="H240" s="3">
        <v>16580</v>
      </c>
      <c r="I240" s="3">
        <v>19273</v>
      </c>
      <c r="J240" s="3">
        <v>15338</v>
      </c>
      <c r="K240" s="3">
        <v>11089</v>
      </c>
      <c r="L240" s="3">
        <v>7952</v>
      </c>
      <c r="M240" s="3">
        <v>6431</v>
      </c>
      <c r="N240" s="3">
        <v>6244</v>
      </c>
      <c r="O240" s="3">
        <v>5776</v>
      </c>
      <c r="P240" s="3">
        <v>4384</v>
      </c>
      <c r="Q240" s="3">
        <v>3186</v>
      </c>
      <c r="R240" s="3">
        <v>2877</v>
      </c>
      <c r="S240" s="3">
        <v>1915</v>
      </c>
      <c r="T240" s="3">
        <v>1441</v>
      </c>
      <c r="U240" s="3">
        <v>864</v>
      </c>
      <c r="V240" s="3">
        <v>499</v>
      </c>
    </row>
    <row r="241" spans="1:22">
      <c r="A241" s="1" t="s">
        <v>470</v>
      </c>
      <c r="B241" s="1" t="s">
        <v>471</v>
      </c>
      <c r="C241" s="3">
        <v>83911</v>
      </c>
      <c r="D241" s="3">
        <v>4545</v>
      </c>
      <c r="E241" s="3">
        <v>5003</v>
      </c>
      <c r="F241" s="3">
        <v>4911</v>
      </c>
      <c r="G241" s="3">
        <v>4263</v>
      </c>
      <c r="H241" s="3">
        <v>4200</v>
      </c>
      <c r="I241" s="3">
        <v>4980</v>
      </c>
      <c r="J241" s="3">
        <v>5467</v>
      </c>
      <c r="K241" s="3">
        <v>5336</v>
      </c>
      <c r="L241" s="3">
        <v>4649</v>
      </c>
      <c r="M241" s="3">
        <v>5166</v>
      </c>
      <c r="N241" s="3">
        <v>5988</v>
      </c>
      <c r="O241" s="3">
        <v>6409</v>
      </c>
      <c r="P241" s="3">
        <v>5814</v>
      </c>
      <c r="Q241" s="3">
        <v>4895</v>
      </c>
      <c r="R241" s="3">
        <v>4800</v>
      </c>
      <c r="S241" s="3">
        <v>2983</v>
      </c>
      <c r="T241" s="3">
        <v>2300</v>
      </c>
      <c r="U241" s="3">
        <v>1429</v>
      </c>
      <c r="V241" s="3">
        <v>773</v>
      </c>
    </row>
    <row r="242" spans="1:22">
      <c r="A242" s="1" t="s">
        <v>472</v>
      </c>
      <c r="B242" s="1" t="s">
        <v>473</v>
      </c>
      <c r="C242" s="3">
        <v>97789</v>
      </c>
      <c r="D242" s="3">
        <v>5782</v>
      </c>
      <c r="E242" s="3">
        <v>6461</v>
      </c>
      <c r="F242" s="3">
        <v>6455</v>
      </c>
      <c r="G242" s="3">
        <v>5690</v>
      </c>
      <c r="H242" s="3">
        <v>4630</v>
      </c>
      <c r="I242" s="3">
        <v>5182</v>
      </c>
      <c r="J242" s="3">
        <v>5671</v>
      </c>
      <c r="K242" s="3">
        <v>5735</v>
      </c>
      <c r="L242" s="3">
        <v>5672</v>
      </c>
      <c r="M242" s="3">
        <v>6488</v>
      </c>
      <c r="N242" s="3">
        <v>6878</v>
      </c>
      <c r="O242" s="3">
        <v>6958</v>
      </c>
      <c r="P242" s="3">
        <v>6135</v>
      </c>
      <c r="Q242" s="3">
        <v>5396</v>
      </c>
      <c r="R242" s="3">
        <v>5464</v>
      </c>
      <c r="S242" s="3">
        <v>3549</v>
      </c>
      <c r="T242" s="3">
        <v>2811</v>
      </c>
      <c r="U242" s="3">
        <v>1753</v>
      </c>
      <c r="V242" s="3">
        <v>1079</v>
      </c>
    </row>
    <row r="243" spans="1:22">
      <c r="A243" s="1" t="s">
        <v>474</v>
      </c>
      <c r="B243" s="1" t="s">
        <v>475</v>
      </c>
      <c r="C243" s="3">
        <v>87304</v>
      </c>
      <c r="D243" s="3">
        <v>4165</v>
      </c>
      <c r="E243" s="3">
        <v>4669</v>
      </c>
      <c r="F243" s="3">
        <v>4931</v>
      </c>
      <c r="G243" s="3">
        <v>4983</v>
      </c>
      <c r="H243" s="3">
        <v>5734</v>
      </c>
      <c r="I243" s="3">
        <v>4818</v>
      </c>
      <c r="J243" s="3">
        <v>4090</v>
      </c>
      <c r="K243" s="3">
        <v>4186</v>
      </c>
      <c r="L243" s="3">
        <v>4709</v>
      </c>
      <c r="M243" s="3">
        <v>5723</v>
      </c>
      <c r="N243" s="3">
        <v>6483</v>
      </c>
      <c r="O243" s="3">
        <v>6690</v>
      </c>
      <c r="P243" s="3">
        <v>5449</v>
      </c>
      <c r="Q243" s="3">
        <v>4925</v>
      </c>
      <c r="R243" s="3">
        <v>5582</v>
      </c>
      <c r="S243" s="3">
        <v>4322</v>
      </c>
      <c r="T243" s="3">
        <v>3013</v>
      </c>
      <c r="U243" s="3">
        <v>1736</v>
      </c>
      <c r="V243" s="3">
        <v>1096</v>
      </c>
    </row>
    <row r="244" spans="1:22">
      <c r="A244" s="1" t="s">
        <v>476</v>
      </c>
      <c r="B244" s="1" t="s">
        <v>477</v>
      </c>
      <c r="C244" s="3">
        <v>114105</v>
      </c>
      <c r="D244" s="3">
        <v>6066</v>
      </c>
      <c r="E244" s="3">
        <v>6570</v>
      </c>
      <c r="F244" s="3">
        <v>5968</v>
      </c>
      <c r="G244" s="3">
        <v>5281</v>
      </c>
      <c r="H244" s="3">
        <v>7532</v>
      </c>
      <c r="I244" s="3">
        <v>8254</v>
      </c>
      <c r="J244" s="3">
        <v>8805</v>
      </c>
      <c r="K244" s="3">
        <v>9342</v>
      </c>
      <c r="L244" s="3">
        <v>9499</v>
      </c>
      <c r="M244" s="3">
        <v>8246</v>
      </c>
      <c r="N244" s="3">
        <v>7671</v>
      </c>
      <c r="O244" s="3">
        <v>7328</v>
      </c>
      <c r="P244" s="3">
        <v>5893</v>
      </c>
      <c r="Q244" s="3">
        <v>4791</v>
      </c>
      <c r="R244" s="3">
        <v>4850</v>
      </c>
      <c r="S244" s="3">
        <v>3460</v>
      </c>
      <c r="T244" s="3">
        <v>2265</v>
      </c>
      <c r="U244" s="3">
        <v>1303</v>
      </c>
      <c r="V244" s="3">
        <v>981</v>
      </c>
    </row>
    <row r="245" spans="1:22">
      <c r="A245" s="1" t="s">
        <v>478</v>
      </c>
      <c r="B245" s="1" t="s">
        <v>479</v>
      </c>
      <c r="C245" s="3">
        <v>102211</v>
      </c>
      <c r="D245" s="3">
        <v>6168</v>
      </c>
      <c r="E245" s="3">
        <v>6846</v>
      </c>
      <c r="F245" s="3">
        <v>6742</v>
      </c>
      <c r="G245" s="3">
        <v>5556</v>
      </c>
      <c r="H245" s="3">
        <v>4744</v>
      </c>
      <c r="I245" s="3">
        <v>6082</v>
      </c>
      <c r="J245" s="3">
        <v>6482</v>
      </c>
      <c r="K245" s="3">
        <v>6652</v>
      </c>
      <c r="L245" s="3">
        <v>6582</v>
      </c>
      <c r="M245" s="3">
        <v>7285</v>
      </c>
      <c r="N245" s="3">
        <v>7375</v>
      </c>
      <c r="O245" s="3">
        <v>6988</v>
      </c>
      <c r="P245" s="3">
        <v>5503</v>
      </c>
      <c r="Q245" s="3">
        <v>5171</v>
      </c>
      <c r="R245" s="3">
        <v>5510</v>
      </c>
      <c r="S245" s="3">
        <v>3746</v>
      </c>
      <c r="T245" s="3">
        <v>2472</v>
      </c>
      <c r="U245" s="3">
        <v>1407</v>
      </c>
      <c r="V245" s="3">
        <v>900</v>
      </c>
    </row>
    <row r="246" spans="1:22">
      <c r="A246" s="1" t="s">
        <v>480</v>
      </c>
      <c r="B246" s="1" t="s">
        <v>481</v>
      </c>
      <c r="C246" s="3">
        <v>129646</v>
      </c>
      <c r="D246" s="3">
        <v>7852</v>
      </c>
      <c r="E246" s="3">
        <v>8400</v>
      </c>
      <c r="F246" s="3">
        <v>7692</v>
      </c>
      <c r="G246" s="3">
        <v>6443</v>
      </c>
      <c r="H246" s="3">
        <v>8564</v>
      </c>
      <c r="I246" s="3">
        <v>9582</v>
      </c>
      <c r="J246" s="3">
        <v>10418</v>
      </c>
      <c r="K246" s="3">
        <v>11028</v>
      </c>
      <c r="L246" s="3">
        <v>10037</v>
      </c>
      <c r="M246" s="3">
        <v>9355</v>
      </c>
      <c r="N246" s="3">
        <v>8345</v>
      </c>
      <c r="O246" s="3">
        <v>7299</v>
      </c>
      <c r="P246" s="3">
        <v>6123</v>
      </c>
      <c r="Q246" s="3">
        <v>5041</v>
      </c>
      <c r="R246" s="3">
        <v>4913</v>
      </c>
      <c r="S246" s="3">
        <v>3298</v>
      </c>
      <c r="T246" s="3">
        <v>2504</v>
      </c>
      <c r="U246" s="3">
        <v>1623</v>
      </c>
      <c r="V246" s="3">
        <v>1129</v>
      </c>
    </row>
    <row r="247" spans="1:22">
      <c r="A247" s="1" t="s">
        <v>482</v>
      </c>
      <c r="B247" s="1" t="s">
        <v>483</v>
      </c>
      <c r="C247" s="3">
        <v>88605</v>
      </c>
      <c r="D247" s="3">
        <v>5573</v>
      </c>
      <c r="E247" s="3">
        <v>5873</v>
      </c>
      <c r="F247" s="3">
        <v>5485</v>
      </c>
      <c r="G247" s="3">
        <v>4738</v>
      </c>
      <c r="H247" s="3">
        <v>5144</v>
      </c>
      <c r="I247" s="3">
        <v>6502</v>
      </c>
      <c r="J247" s="3">
        <v>6766</v>
      </c>
      <c r="K247" s="3">
        <v>5605</v>
      </c>
      <c r="L247" s="3">
        <v>4720</v>
      </c>
      <c r="M247" s="3">
        <v>5385</v>
      </c>
      <c r="N247" s="3">
        <v>5701</v>
      </c>
      <c r="O247" s="3">
        <v>6037</v>
      </c>
      <c r="P247" s="3">
        <v>5318</v>
      </c>
      <c r="Q247" s="3">
        <v>4647</v>
      </c>
      <c r="R247" s="3">
        <v>4425</v>
      </c>
      <c r="S247" s="3">
        <v>2713</v>
      </c>
      <c r="T247" s="3">
        <v>2090</v>
      </c>
      <c r="U247" s="3">
        <v>1254</v>
      </c>
      <c r="V247" s="3">
        <v>629</v>
      </c>
    </row>
    <row r="248" spans="1:22">
      <c r="A248" s="1" t="s">
        <v>484</v>
      </c>
      <c r="B248" s="1" t="s">
        <v>485</v>
      </c>
      <c r="C248" s="3">
        <v>98148</v>
      </c>
      <c r="D248" s="3">
        <v>6435</v>
      </c>
      <c r="E248" s="3">
        <v>6697</v>
      </c>
      <c r="F248" s="3">
        <v>6239</v>
      </c>
      <c r="G248" s="3">
        <v>6051</v>
      </c>
      <c r="H248" s="3">
        <v>10184</v>
      </c>
      <c r="I248" s="3">
        <v>8469</v>
      </c>
      <c r="J248" s="3">
        <v>7860</v>
      </c>
      <c r="K248" s="3">
        <v>6616</v>
      </c>
      <c r="L248" s="3">
        <v>5471</v>
      </c>
      <c r="M248" s="3">
        <v>5556</v>
      </c>
      <c r="N248" s="3">
        <v>5725</v>
      </c>
      <c r="O248" s="3">
        <v>5672</v>
      </c>
      <c r="P248" s="3">
        <v>4546</v>
      </c>
      <c r="Q248" s="3">
        <v>3758</v>
      </c>
      <c r="R248" s="3">
        <v>3529</v>
      </c>
      <c r="S248" s="3">
        <v>2228</v>
      </c>
      <c r="T248" s="3">
        <v>1703</v>
      </c>
      <c r="U248" s="3">
        <v>954</v>
      </c>
      <c r="V248" s="3">
        <v>455</v>
      </c>
    </row>
    <row r="249" spans="1:22">
      <c r="A249" s="1" t="s">
        <v>486</v>
      </c>
      <c r="B249" s="1" t="s">
        <v>487</v>
      </c>
      <c r="C249" s="3">
        <v>87732</v>
      </c>
      <c r="D249" s="3">
        <v>5384</v>
      </c>
      <c r="E249" s="3">
        <v>5445</v>
      </c>
      <c r="F249" s="3">
        <v>4923</v>
      </c>
      <c r="G249" s="3">
        <v>4268</v>
      </c>
      <c r="H249" s="3">
        <v>5475</v>
      </c>
      <c r="I249" s="3">
        <v>7232</v>
      </c>
      <c r="J249" s="3">
        <v>7170</v>
      </c>
      <c r="K249" s="3">
        <v>6109</v>
      </c>
      <c r="L249" s="3">
        <v>5076</v>
      </c>
      <c r="M249" s="3">
        <v>5491</v>
      </c>
      <c r="N249" s="3">
        <v>5769</v>
      </c>
      <c r="O249" s="3">
        <v>5876</v>
      </c>
      <c r="P249" s="3">
        <v>5130</v>
      </c>
      <c r="Q249" s="3">
        <v>4111</v>
      </c>
      <c r="R249" s="3">
        <v>3810</v>
      </c>
      <c r="S249" s="3">
        <v>2484</v>
      </c>
      <c r="T249" s="3">
        <v>2115</v>
      </c>
      <c r="U249" s="3">
        <v>1282</v>
      </c>
      <c r="V249" s="3">
        <v>582</v>
      </c>
    </row>
    <row r="250" spans="1:22">
      <c r="A250" s="1" t="s">
        <v>488</v>
      </c>
      <c r="B250" s="1" t="s">
        <v>489</v>
      </c>
      <c r="C250" s="3">
        <v>92140</v>
      </c>
      <c r="D250" s="3">
        <v>5433</v>
      </c>
      <c r="E250" s="3">
        <v>5694</v>
      </c>
      <c r="F250" s="3">
        <v>5647</v>
      </c>
      <c r="G250" s="3">
        <v>4581</v>
      </c>
      <c r="H250" s="3">
        <v>4539</v>
      </c>
      <c r="I250" s="3">
        <v>6002</v>
      </c>
      <c r="J250" s="3">
        <v>6490</v>
      </c>
      <c r="K250" s="3">
        <v>6475</v>
      </c>
      <c r="L250" s="3">
        <v>5588</v>
      </c>
      <c r="M250" s="3">
        <v>6072</v>
      </c>
      <c r="N250" s="3">
        <v>6764</v>
      </c>
      <c r="O250" s="3">
        <v>6261</v>
      </c>
      <c r="P250" s="3">
        <v>5083</v>
      </c>
      <c r="Q250" s="3">
        <v>4451</v>
      </c>
      <c r="R250" s="3">
        <v>4403</v>
      </c>
      <c r="S250" s="3">
        <v>3535</v>
      </c>
      <c r="T250" s="3">
        <v>2528</v>
      </c>
      <c r="U250" s="3">
        <v>1721</v>
      </c>
      <c r="V250" s="3">
        <v>873</v>
      </c>
    </row>
    <row r="251" spans="1:22">
      <c r="A251" s="1" t="s">
        <v>490</v>
      </c>
      <c r="B251" s="1" t="s">
        <v>491</v>
      </c>
      <c r="C251" s="3">
        <v>108961</v>
      </c>
      <c r="D251" s="3">
        <v>7543</v>
      </c>
      <c r="E251" s="3">
        <v>7317</v>
      </c>
      <c r="F251" s="3">
        <v>6599</v>
      </c>
      <c r="G251" s="3">
        <v>5848</v>
      </c>
      <c r="H251" s="3">
        <v>6429</v>
      </c>
      <c r="I251" s="3">
        <v>7772</v>
      </c>
      <c r="J251" s="3">
        <v>7803</v>
      </c>
      <c r="K251" s="3">
        <v>6816</v>
      </c>
      <c r="L251" s="3">
        <v>5672</v>
      </c>
      <c r="M251" s="3">
        <v>6188</v>
      </c>
      <c r="N251" s="3">
        <v>7146</v>
      </c>
      <c r="O251" s="3">
        <v>7990</v>
      </c>
      <c r="P251" s="3">
        <v>7237</v>
      </c>
      <c r="Q251" s="3">
        <v>5820</v>
      </c>
      <c r="R251" s="3">
        <v>4793</v>
      </c>
      <c r="S251" s="3">
        <v>3143</v>
      </c>
      <c r="T251" s="3">
        <v>2484</v>
      </c>
      <c r="U251" s="3">
        <v>1532</v>
      </c>
      <c r="V251" s="3">
        <v>829</v>
      </c>
    </row>
    <row r="252" spans="1:22">
      <c r="A252" s="1" t="s">
        <v>492</v>
      </c>
      <c r="B252" s="1" t="s">
        <v>493</v>
      </c>
      <c r="C252" s="3">
        <v>94814</v>
      </c>
      <c r="D252" s="3">
        <v>4072</v>
      </c>
      <c r="E252" s="3">
        <v>4644</v>
      </c>
      <c r="F252" s="3">
        <v>4719</v>
      </c>
      <c r="G252" s="3">
        <v>7340</v>
      </c>
      <c r="H252" s="3">
        <v>12915</v>
      </c>
      <c r="I252" s="3">
        <v>7388</v>
      </c>
      <c r="J252" s="3">
        <v>5142</v>
      </c>
      <c r="K252" s="3">
        <v>4817</v>
      </c>
      <c r="L252" s="3">
        <v>4472</v>
      </c>
      <c r="M252" s="3">
        <v>4928</v>
      </c>
      <c r="N252" s="3">
        <v>5608</v>
      </c>
      <c r="O252" s="3">
        <v>5844</v>
      </c>
      <c r="P252" s="3">
        <v>5151</v>
      </c>
      <c r="Q252" s="3">
        <v>4773</v>
      </c>
      <c r="R252" s="3">
        <v>4809</v>
      </c>
      <c r="S252" s="3">
        <v>3395</v>
      </c>
      <c r="T252" s="3">
        <v>2492</v>
      </c>
      <c r="U252" s="3">
        <v>1462</v>
      </c>
      <c r="V252" s="3">
        <v>843</v>
      </c>
    </row>
    <row r="253" spans="1:22">
      <c r="A253" s="1" t="s">
        <v>494</v>
      </c>
      <c r="B253" s="1" t="s">
        <v>495</v>
      </c>
      <c r="C253" s="3">
        <v>161208</v>
      </c>
      <c r="D253" s="3">
        <v>9949</v>
      </c>
      <c r="E253" s="3">
        <v>9877</v>
      </c>
      <c r="F253" s="3">
        <v>8612</v>
      </c>
      <c r="G253" s="3">
        <v>12858</v>
      </c>
      <c r="H253" s="3">
        <v>29987</v>
      </c>
      <c r="I253" s="3">
        <v>19569</v>
      </c>
      <c r="J253" s="3">
        <v>12880</v>
      </c>
      <c r="K253" s="3">
        <v>10652</v>
      </c>
      <c r="L253" s="3">
        <v>8514</v>
      </c>
      <c r="M253" s="3">
        <v>7479</v>
      </c>
      <c r="N253" s="3">
        <v>7013</v>
      </c>
      <c r="O253" s="3">
        <v>6327</v>
      </c>
      <c r="P253" s="3">
        <v>4980</v>
      </c>
      <c r="Q253" s="3">
        <v>3823</v>
      </c>
      <c r="R253" s="3">
        <v>3369</v>
      </c>
      <c r="S253" s="3">
        <v>2111</v>
      </c>
      <c r="T253" s="3">
        <v>1688</v>
      </c>
      <c r="U253" s="3">
        <v>1043</v>
      </c>
      <c r="V253" s="3">
        <v>477</v>
      </c>
    </row>
    <row r="254" spans="1:22">
      <c r="A254" s="1" t="s">
        <v>496</v>
      </c>
      <c r="B254" s="1" t="s">
        <v>497</v>
      </c>
      <c r="C254" s="3">
        <v>103066</v>
      </c>
      <c r="D254" s="3">
        <v>7951</v>
      </c>
      <c r="E254" s="3">
        <v>8411</v>
      </c>
      <c r="F254" s="3">
        <v>7766</v>
      </c>
      <c r="G254" s="3">
        <v>6735</v>
      </c>
      <c r="H254" s="3">
        <v>6310</v>
      </c>
      <c r="I254" s="3">
        <v>7923</v>
      </c>
      <c r="J254" s="3">
        <v>7038</v>
      </c>
      <c r="K254" s="3">
        <v>6716</v>
      </c>
      <c r="L254" s="3">
        <v>5965</v>
      </c>
      <c r="M254" s="3">
        <v>5998</v>
      </c>
      <c r="N254" s="3">
        <v>6364</v>
      </c>
      <c r="O254" s="3">
        <v>5996</v>
      </c>
      <c r="P254" s="3">
        <v>5110</v>
      </c>
      <c r="Q254" s="3">
        <v>4048</v>
      </c>
      <c r="R254" s="3">
        <v>3992</v>
      </c>
      <c r="S254" s="3">
        <v>2778</v>
      </c>
      <c r="T254" s="3">
        <v>2124</v>
      </c>
      <c r="U254" s="3">
        <v>1224</v>
      </c>
      <c r="V254" s="3">
        <v>617</v>
      </c>
    </row>
    <row r="255" spans="1:22">
      <c r="A255" s="1" t="s">
        <v>498</v>
      </c>
      <c r="B255" s="1" t="s">
        <v>499</v>
      </c>
      <c r="C255" s="3">
        <v>93145</v>
      </c>
      <c r="D255" s="3">
        <v>5908</v>
      </c>
      <c r="E255" s="3">
        <v>6317</v>
      </c>
      <c r="F255" s="3">
        <v>5861</v>
      </c>
      <c r="G255" s="3">
        <v>5102</v>
      </c>
      <c r="H255" s="3">
        <v>4888</v>
      </c>
      <c r="I255" s="3">
        <v>7433</v>
      </c>
      <c r="J255" s="3">
        <v>6369</v>
      </c>
      <c r="K255" s="3">
        <v>6927</v>
      </c>
      <c r="L255" s="3">
        <v>6519</v>
      </c>
      <c r="M255" s="3">
        <v>5966</v>
      </c>
      <c r="N255" s="3">
        <v>5889</v>
      </c>
      <c r="O255" s="3">
        <v>5703</v>
      </c>
      <c r="P255" s="3">
        <v>4882</v>
      </c>
      <c r="Q255" s="3">
        <v>4288</v>
      </c>
      <c r="R255" s="3">
        <v>3904</v>
      </c>
      <c r="S255" s="3">
        <v>2579</v>
      </c>
      <c r="T255" s="3">
        <v>2216</v>
      </c>
      <c r="U255" s="3">
        <v>1531</v>
      </c>
      <c r="V255" s="3">
        <v>863</v>
      </c>
    </row>
    <row r="256" spans="1:22">
      <c r="A256" s="1" t="s">
        <v>500</v>
      </c>
      <c r="B256" s="1" t="s">
        <v>501</v>
      </c>
      <c r="C256" s="3">
        <v>85794</v>
      </c>
      <c r="D256" s="3">
        <v>3912</v>
      </c>
      <c r="E256" s="3">
        <v>3793</v>
      </c>
      <c r="F256" s="3">
        <v>3822</v>
      </c>
      <c r="G256" s="3">
        <v>5306</v>
      </c>
      <c r="H256" s="3">
        <v>17395</v>
      </c>
      <c r="I256" s="3">
        <v>6572</v>
      </c>
      <c r="J256" s="3">
        <v>4561</v>
      </c>
      <c r="K256" s="3">
        <v>4497</v>
      </c>
      <c r="L256" s="3">
        <v>4069</v>
      </c>
      <c r="M256" s="3">
        <v>4204</v>
      </c>
      <c r="N256" s="3">
        <v>4487</v>
      </c>
      <c r="O256" s="3">
        <v>4408</v>
      </c>
      <c r="P256" s="3">
        <v>4032</v>
      </c>
      <c r="Q256" s="3">
        <v>3920</v>
      </c>
      <c r="R256" s="3">
        <v>3965</v>
      </c>
      <c r="S256" s="3">
        <v>2635</v>
      </c>
      <c r="T256" s="3">
        <v>2074</v>
      </c>
      <c r="U256" s="3">
        <v>1396</v>
      </c>
      <c r="V256" s="3">
        <v>746</v>
      </c>
    </row>
    <row r="257" spans="1:22">
      <c r="A257" s="1" t="s">
        <v>502</v>
      </c>
      <c r="B257" s="1" t="s">
        <v>503</v>
      </c>
      <c r="C257" s="3">
        <v>95450</v>
      </c>
      <c r="D257" s="3">
        <v>6046</v>
      </c>
      <c r="E257" s="3">
        <v>5903</v>
      </c>
      <c r="F257" s="3">
        <v>5324</v>
      </c>
      <c r="G257" s="3">
        <v>5061</v>
      </c>
      <c r="H257" s="3">
        <v>8404</v>
      </c>
      <c r="I257" s="3">
        <v>10411</v>
      </c>
      <c r="J257" s="3">
        <v>7945</v>
      </c>
      <c r="K257" s="3">
        <v>6823</v>
      </c>
      <c r="L257" s="3">
        <v>5516</v>
      </c>
      <c r="M257" s="3">
        <v>5386</v>
      </c>
      <c r="N257" s="3">
        <v>5750</v>
      </c>
      <c r="O257" s="3">
        <v>5610</v>
      </c>
      <c r="P257" s="3">
        <v>4480</v>
      </c>
      <c r="Q257" s="3">
        <v>3777</v>
      </c>
      <c r="R257" s="3">
        <v>3329</v>
      </c>
      <c r="S257" s="3">
        <v>2294</v>
      </c>
      <c r="T257" s="3">
        <v>1704</v>
      </c>
      <c r="U257" s="3">
        <v>1133</v>
      </c>
      <c r="V257" s="3">
        <v>554</v>
      </c>
    </row>
    <row r="258" spans="1:22">
      <c r="A258" s="1" t="s">
        <v>504</v>
      </c>
      <c r="B258" s="1" t="s">
        <v>505</v>
      </c>
      <c r="C258" s="3">
        <v>116670</v>
      </c>
      <c r="D258" s="3">
        <v>8211</v>
      </c>
      <c r="E258" s="3">
        <v>8692</v>
      </c>
      <c r="F258" s="3">
        <v>8254</v>
      </c>
      <c r="G258" s="3">
        <v>7727</v>
      </c>
      <c r="H258" s="3">
        <v>7334</v>
      </c>
      <c r="I258" s="3">
        <v>8579</v>
      </c>
      <c r="J258" s="3">
        <v>8015</v>
      </c>
      <c r="K258" s="3">
        <v>8185</v>
      </c>
      <c r="L258" s="3">
        <v>7353</v>
      </c>
      <c r="M258" s="3">
        <v>7005</v>
      </c>
      <c r="N258" s="3">
        <v>6817</v>
      </c>
      <c r="O258" s="3">
        <v>6694</v>
      </c>
      <c r="P258" s="3">
        <v>6500</v>
      </c>
      <c r="Q258" s="3">
        <v>5626</v>
      </c>
      <c r="R258" s="3">
        <v>4315</v>
      </c>
      <c r="S258" s="3">
        <v>2802</v>
      </c>
      <c r="T258" s="3">
        <v>2249</v>
      </c>
      <c r="U258" s="3">
        <v>1467</v>
      </c>
      <c r="V258" s="3">
        <v>845</v>
      </c>
    </row>
    <row r="259" spans="1:22">
      <c r="A259" s="1" t="s">
        <v>506</v>
      </c>
      <c r="B259" s="1" t="s">
        <v>507</v>
      </c>
      <c r="C259" s="3">
        <v>128542</v>
      </c>
      <c r="D259" s="3">
        <v>7574</v>
      </c>
      <c r="E259" s="3">
        <v>7996</v>
      </c>
      <c r="F259" s="3">
        <v>7467</v>
      </c>
      <c r="G259" s="3">
        <v>9628</v>
      </c>
      <c r="H259" s="3">
        <v>21664</v>
      </c>
      <c r="I259" s="3">
        <v>12942</v>
      </c>
      <c r="J259" s="3">
        <v>9045</v>
      </c>
      <c r="K259" s="3">
        <v>7838</v>
      </c>
      <c r="L259" s="3">
        <v>6884</v>
      </c>
      <c r="M259" s="3">
        <v>6413</v>
      </c>
      <c r="N259" s="3">
        <v>5990</v>
      </c>
      <c r="O259" s="3">
        <v>6023</v>
      </c>
      <c r="P259" s="3">
        <v>5053</v>
      </c>
      <c r="Q259" s="3">
        <v>4278</v>
      </c>
      <c r="R259" s="3">
        <v>3450</v>
      </c>
      <c r="S259" s="3">
        <v>2396</v>
      </c>
      <c r="T259" s="3">
        <v>1928</v>
      </c>
      <c r="U259" s="3">
        <v>1229</v>
      </c>
      <c r="V259" s="3">
        <v>744</v>
      </c>
    </row>
    <row r="260" spans="1:22">
      <c r="A260" s="1" t="s">
        <v>508</v>
      </c>
      <c r="B260" s="1" t="s">
        <v>509</v>
      </c>
      <c r="C260" s="3">
        <v>108824</v>
      </c>
      <c r="D260" s="3">
        <v>7912</v>
      </c>
      <c r="E260" s="3">
        <v>8267</v>
      </c>
      <c r="F260" s="3">
        <v>7291</v>
      </c>
      <c r="G260" s="3">
        <v>6520</v>
      </c>
      <c r="H260" s="3">
        <v>10693</v>
      </c>
      <c r="I260" s="3">
        <v>10327</v>
      </c>
      <c r="J260" s="3">
        <v>8963</v>
      </c>
      <c r="K260" s="3">
        <v>7826</v>
      </c>
      <c r="L260" s="3">
        <v>6564</v>
      </c>
      <c r="M260" s="3">
        <v>5907</v>
      </c>
      <c r="N260" s="3">
        <v>5880</v>
      </c>
      <c r="O260" s="3">
        <v>5711</v>
      </c>
      <c r="P260" s="3">
        <v>4690</v>
      </c>
      <c r="Q260" s="3">
        <v>3720</v>
      </c>
      <c r="R260" s="3">
        <v>3282</v>
      </c>
      <c r="S260" s="3">
        <v>2076</v>
      </c>
      <c r="T260" s="3">
        <v>1550</v>
      </c>
      <c r="U260" s="3">
        <v>961</v>
      </c>
      <c r="V260" s="3">
        <v>684</v>
      </c>
    </row>
    <row r="261" spans="1:22">
      <c r="A261" s="1" t="s">
        <v>510</v>
      </c>
      <c r="B261" s="1" t="s">
        <v>511</v>
      </c>
      <c r="C261" s="3">
        <v>107569</v>
      </c>
      <c r="D261" s="3">
        <v>6013</v>
      </c>
      <c r="E261" s="3">
        <v>6373</v>
      </c>
      <c r="F261" s="3">
        <v>6614</v>
      </c>
      <c r="G261" s="3">
        <v>5641</v>
      </c>
      <c r="H261" s="3">
        <v>5399</v>
      </c>
      <c r="I261" s="3">
        <v>6829</v>
      </c>
      <c r="J261" s="3">
        <v>7448</v>
      </c>
      <c r="K261" s="3">
        <v>7199</v>
      </c>
      <c r="L261" s="3">
        <v>6323</v>
      </c>
      <c r="M261" s="3">
        <v>7385</v>
      </c>
      <c r="N261" s="3">
        <v>8325</v>
      </c>
      <c r="O261" s="3">
        <v>7742</v>
      </c>
      <c r="P261" s="3">
        <v>6436</v>
      </c>
      <c r="Q261" s="3">
        <v>5422</v>
      </c>
      <c r="R261" s="3">
        <v>5948</v>
      </c>
      <c r="S261" s="3">
        <v>4124</v>
      </c>
      <c r="T261" s="3">
        <v>2455</v>
      </c>
      <c r="U261" s="3">
        <v>1179</v>
      </c>
      <c r="V261" s="3">
        <v>714</v>
      </c>
    </row>
    <row r="262" spans="1:22">
      <c r="A262" s="1" t="s">
        <v>512</v>
      </c>
      <c r="B262" s="1" t="s">
        <v>513</v>
      </c>
      <c r="C262" s="3">
        <v>94250</v>
      </c>
      <c r="D262" s="3">
        <v>4136</v>
      </c>
      <c r="E262" s="3">
        <v>5023</v>
      </c>
      <c r="F262" s="3">
        <v>5562</v>
      </c>
      <c r="G262" s="3">
        <v>4964</v>
      </c>
      <c r="H262" s="3">
        <v>3784</v>
      </c>
      <c r="I262" s="3">
        <v>4160</v>
      </c>
      <c r="J262" s="3">
        <v>4454</v>
      </c>
      <c r="K262" s="3">
        <v>5002</v>
      </c>
      <c r="L262" s="3">
        <v>5046</v>
      </c>
      <c r="M262" s="3">
        <v>6071</v>
      </c>
      <c r="N262" s="3">
        <v>6806</v>
      </c>
      <c r="O262" s="3">
        <v>7192</v>
      </c>
      <c r="P262" s="3">
        <v>6274</v>
      </c>
      <c r="Q262" s="3">
        <v>6206</v>
      </c>
      <c r="R262" s="3">
        <v>6775</v>
      </c>
      <c r="S262" s="3">
        <v>4963</v>
      </c>
      <c r="T262" s="3">
        <v>3713</v>
      </c>
      <c r="U262" s="3">
        <v>2412</v>
      </c>
      <c r="V262" s="3">
        <v>1707</v>
      </c>
    </row>
    <row r="263" spans="1:22">
      <c r="A263" s="1" t="s">
        <v>514</v>
      </c>
      <c r="B263" s="1" t="s">
        <v>515</v>
      </c>
      <c r="C263" s="3">
        <v>111411</v>
      </c>
      <c r="D263" s="3">
        <v>8009</v>
      </c>
      <c r="E263" s="3">
        <v>7690</v>
      </c>
      <c r="F263" s="3">
        <v>7120</v>
      </c>
      <c r="G263" s="3">
        <v>6108</v>
      </c>
      <c r="H263" s="3">
        <v>5351</v>
      </c>
      <c r="I263" s="3">
        <v>7567</v>
      </c>
      <c r="J263" s="3">
        <v>9326</v>
      </c>
      <c r="K263" s="3">
        <v>10359</v>
      </c>
      <c r="L263" s="3">
        <v>9356</v>
      </c>
      <c r="M263" s="3">
        <v>8028</v>
      </c>
      <c r="N263" s="3">
        <v>7564</v>
      </c>
      <c r="O263" s="3">
        <v>7190</v>
      </c>
      <c r="P263" s="3">
        <v>5277</v>
      </c>
      <c r="Q263" s="3">
        <v>3651</v>
      </c>
      <c r="R263" s="3">
        <v>3030</v>
      </c>
      <c r="S263" s="3">
        <v>2069</v>
      </c>
      <c r="T263" s="3">
        <v>1858</v>
      </c>
      <c r="U263" s="3">
        <v>1135</v>
      </c>
      <c r="V263" s="3">
        <v>723</v>
      </c>
    </row>
    <row r="264" spans="1:22">
      <c r="A264" s="1" t="s">
        <v>516</v>
      </c>
      <c r="B264" s="1" t="s">
        <v>517</v>
      </c>
      <c r="C264" s="3">
        <v>116133</v>
      </c>
      <c r="D264" s="3">
        <v>8415</v>
      </c>
      <c r="E264" s="3">
        <v>8095</v>
      </c>
      <c r="F264" s="3">
        <v>7114</v>
      </c>
      <c r="G264" s="3">
        <v>5193</v>
      </c>
      <c r="H264" s="3">
        <v>5139</v>
      </c>
      <c r="I264" s="3">
        <v>8091</v>
      </c>
      <c r="J264" s="3">
        <v>10930</v>
      </c>
      <c r="K264" s="3">
        <v>11398</v>
      </c>
      <c r="L264" s="3">
        <v>10438</v>
      </c>
      <c r="M264" s="3">
        <v>8753</v>
      </c>
      <c r="N264" s="3">
        <v>7895</v>
      </c>
      <c r="O264" s="3">
        <v>6948</v>
      </c>
      <c r="P264" s="3">
        <v>5181</v>
      </c>
      <c r="Q264" s="3">
        <v>3893</v>
      </c>
      <c r="R264" s="3">
        <v>3362</v>
      </c>
      <c r="S264" s="3">
        <v>2100</v>
      </c>
      <c r="T264" s="3">
        <v>1554</v>
      </c>
      <c r="U264" s="3">
        <v>1022</v>
      </c>
      <c r="V264" s="3">
        <v>612</v>
      </c>
    </row>
    <row r="265" spans="1:22">
      <c r="A265" s="1" t="s">
        <v>518</v>
      </c>
      <c r="B265" s="1" t="s">
        <v>519</v>
      </c>
      <c r="C265" s="3">
        <v>128166</v>
      </c>
      <c r="D265" s="3">
        <v>8201</v>
      </c>
      <c r="E265" s="3">
        <v>7650</v>
      </c>
      <c r="F265" s="3">
        <v>6431</v>
      </c>
      <c r="G265" s="3">
        <v>5549</v>
      </c>
      <c r="H265" s="3">
        <v>9684</v>
      </c>
      <c r="I265" s="3">
        <v>14498</v>
      </c>
      <c r="J265" s="3">
        <v>15632</v>
      </c>
      <c r="K265" s="3">
        <v>12950</v>
      </c>
      <c r="L265" s="3">
        <v>10454</v>
      </c>
      <c r="M265" s="3">
        <v>8319</v>
      </c>
      <c r="N265" s="3">
        <v>7417</v>
      </c>
      <c r="O265" s="3">
        <v>6611</v>
      </c>
      <c r="P265" s="3">
        <v>4865</v>
      </c>
      <c r="Q265" s="3">
        <v>3250</v>
      </c>
      <c r="R265" s="3">
        <v>2404</v>
      </c>
      <c r="S265" s="3">
        <v>1768</v>
      </c>
      <c r="T265" s="3">
        <v>1260</v>
      </c>
      <c r="U265" s="3">
        <v>774</v>
      </c>
      <c r="V265" s="3">
        <v>449</v>
      </c>
    </row>
    <row r="266" spans="1:22">
      <c r="A266" s="1" t="s">
        <v>520</v>
      </c>
      <c r="B266" s="1" t="s">
        <v>521</v>
      </c>
      <c r="C266" s="3">
        <v>109892</v>
      </c>
      <c r="D266" s="3">
        <v>7883</v>
      </c>
      <c r="E266" s="3">
        <v>7152</v>
      </c>
      <c r="F266" s="3">
        <v>6204</v>
      </c>
      <c r="G266" s="3">
        <v>5337</v>
      </c>
      <c r="H266" s="3">
        <v>6361</v>
      </c>
      <c r="I266" s="3">
        <v>9489</v>
      </c>
      <c r="J266" s="3">
        <v>11611</v>
      </c>
      <c r="K266" s="3">
        <v>11360</v>
      </c>
      <c r="L266" s="3">
        <v>8591</v>
      </c>
      <c r="M266" s="3">
        <v>6970</v>
      </c>
      <c r="N266" s="3">
        <v>6611</v>
      </c>
      <c r="O266" s="3">
        <v>5700</v>
      </c>
      <c r="P266" s="3">
        <v>4762</v>
      </c>
      <c r="Q266" s="3">
        <v>3777</v>
      </c>
      <c r="R266" s="3">
        <v>2969</v>
      </c>
      <c r="S266" s="3">
        <v>1983</v>
      </c>
      <c r="T266" s="3">
        <v>1593</v>
      </c>
      <c r="U266" s="3">
        <v>926</v>
      </c>
      <c r="V266" s="3">
        <v>613</v>
      </c>
    </row>
    <row r="267" spans="1:22">
      <c r="A267" s="1" t="s">
        <v>522</v>
      </c>
      <c r="B267" s="1" t="s">
        <v>523</v>
      </c>
      <c r="C267" s="3">
        <v>97644</v>
      </c>
      <c r="D267" s="3">
        <v>4820</v>
      </c>
      <c r="E267" s="3">
        <v>5341</v>
      </c>
      <c r="F267" s="3">
        <v>5610</v>
      </c>
      <c r="G267" s="3">
        <v>5005</v>
      </c>
      <c r="H267" s="3">
        <v>4195</v>
      </c>
      <c r="I267" s="3">
        <v>5082</v>
      </c>
      <c r="J267" s="3">
        <v>5208</v>
      </c>
      <c r="K267" s="3">
        <v>5367</v>
      </c>
      <c r="L267" s="3">
        <v>5608</v>
      </c>
      <c r="M267" s="3">
        <v>6806</v>
      </c>
      <c r="N267" s="3">
        <v>7434</v>
      </c>
      <c r="O267" s="3">
        <v>7331</v>
      </c>
      <c r="P267" s="3">
        <v>6134</v>
      </c>
      <c r="Q267" s="3">
        <v>5760</v>
      </c>
      <c r="R267" s="3">
        <v>6545</v>
      </c>
      <c r="S267" s="3">
        <v>5379</v>
      </c>
      <c r="T267" s="3">
        <v>3248</v>
      </c>
      <c r="U267" s="3">
        <v>1798</v>
      </c>
      <c r="V267" s="3">
        <v>973</v>
      </c>
    </row>
    <row r="268" spans="1:22">
      <c r="A268" s="1" t="s">
        <v>524</v>
      </c>
      <c r="B268" s="1" t="s">
        <v>525</v>
      </c>
      <c r="C268" s="3">
        <v>113927</v>
      </c>
      <c r="D268" s="3">
        <v>6043</v>
      </c>
      <c r="E268" s="3">
        <v>6252</v>
      </c>
      <c r="F268" s="3">
        <v>5589</v>
      </c>
      <c r="G268" s="3">
        <v>8680</v>
      </c>
      <c r="H268" s="3">
        <v>15073</v>
      </c>
      <c r="I268" s="3">
        <v>8839</v>
      </c>
      <c r="J268" s="3">
        <v>7615</v>
      </c>
      <c r="K268" s="3">
        <v>7060</v>
      </c>
      <c r="L268" s="3">
        <v>5817</v>
      </c>
      <c r="M268" s="3">
        <v>6020</v>
      </c>
      <c r="N268" s="3">
        <v>6446</v>
      </c>
      <c r="O268" s="3">
        <v>6789</v>
      </c>
      <c r="P268" s="3">
        <v>5510</v>
      </c>
      <c r="Q268" s="3">
        <v>4826</v>
      </c>
      <c r="R268" s="3">
        <v>4736</v>
      </c>
      <c r="S268" s="3">
        <v>3374</v>
      </c>
      <c r="T268" s="3">
        <v>2560</v>
      </c>
      <c r="U268" s="3">
        <v>1643</v>
      </c>
      <c r="V268" s="3">
        <v>1055</v>
      </c>
    </row>
    <row r="269" spans="1:22">
      <c r="A269" s="1" t="s">
        <v>526</v>
      </c>
      <c r="B269" s="1" t="s">
        <v>527</v>
      </c>
      <c r="C269" s="3">
        <v>140202</v>
      </c>
      <c r="D269" s="3">
        <v>5437</v>
      </c>
      <c r="E269" s="3">
        <v>5235</v>
      </c>
      <c r="F269" s="3">
        <v>4563</v>
      </c>
      <c r="G269" s="3">
        <v>11113</v>
      </c>
      <c r="H269" s="3">
        <v>30761</v>
      </c>
      <c r="I269" s="3">
        <v>18078</v>
      </c>
      <c r="J269" s="3">
        <v>12900</v>
      </c>
      <c r="K269" s="3">
        <v>9307</v>
      </c>
      <c r="L269" s="3">
        <v>6882</v>
      </c>
      <c r="M269" s="3">
        <v>5779</v>
      </c>
      <c r="N269" s="3">
        <v>5676</v>
      </c>
      <c r="O269" s="3">
        <v>5519</v>
      </c>
      <c r="P269" s="3">
        <v>4861</v>
      </c>
      <c r="Q269" s="3">
        <v>4214</v>
      </c>
      <c r="R269" s="3">
        <v>3855</v>
      </c>
      <c r="S269" s="3">
        <v>2461</v>
      </c>
      <c r="T269" s="3">
        <v>1876</v>
      </c>
      <c r="U269" s="3">
        <v>1105</v>
      </c>
      <c r="V269" s="3">
        <v>580</v>
      </c>
    </row>
    <row r="270" spans="1:22">
      <c r="A270" s="1" t="s">
        <v>528</v>
      </c>
      <c r="B270" s="1" t="s">
        <v>529</v>
      </c>
      <c r="C270" s="3">
        <v>92741</v>
      </c>
      <c r="D270" s="3">
        <v>5948</v>
      </c>
      <c r="E270" s="3">
        <v>6049</v>
      </c>
      <c r="F270" s="3">
        <v>5448</v>
      </c>
      <c r="G270" s="3">
        <v>5014</v>
      </c>
      <c r="H270" s="3">
        <v>5218</v>
      </c>
      <c r="I270" s="3">
        <v>7535</v>
      </c>
      <c r="J270" s="3">
        <v>7307</v>
      </c>
      <c r="K270" s="3">
        <v>6599</v>
      </c>
      <c r="L270" s="3">
        <v>5640</v>
      </c>
      <c r="M270" s="3">
        <v>5440</v>
      </c>
      <c r="N270" s="3">
        <v>6188</v>
      </c>
      <c r="O270" s="3">
        <v>6352</v>
      </c>
      <c r="P270" s="3">
        <v>5552</v>
      </c>
      <c r="Q270" s="3">
        <v>4414</v>
      </c>
      <c r="R270" s="3">
        <v>3793</v>
      </c>
      <c r="S270" s="3">
        <v>2621</v>
      </c>
      <c r="T270" s="3">
        <v>1972</v>
      </c>
      <c r="U270" s="3">
        <v>1123</v>
      </c>
      <c r="V270" s="3">
        <v>528</v>
      </c>
    </row>
    <row r="271" spans="1:22">
      <c r="A271" s="1" t="s">
        <v>530</v>
      </c>
      <c r="B271" s="1" t="s">
        <v>531</v>
      </c>
      <c r="C271" s="3">
        <v>95368</v>
      </c>
      <c r="D271" s="3">
        <v>5987</v>
      </c>
      <c r="E271" s="3">
        <v>5888</v>
      </c>
      <c r="F271" s="3">
        <v>5291</v>
      </c>
      <c r="G271" s="3">
        <v>5148</v>
      </c>
      <c r="H271" s="3">
        <v>9056</v>
      </c>
      <c r="I271" s="3">
        <v>7812</v>
      </c>
      <c r="J271" s="3">
        <v>7592</v>
      </c>
      <c r="K271" s="3">
        <v>6959</v>
      </c>
      <c r="L271" s="3">
        <v>5755</v>
      </c>
      <c r="M271" s="3">
        <v>5327</v>
      </c>
      <c r="N271" s="3">
        <v>5672</v>
      </c>
      <c r="O271" s="3">
        <v>5682</v>
      </c>
      <c r="P271" s="3">
        <v>4945</v>
      </c>
      <c r="Q271" s="3">
        <v>4208</v>
      </c>
      <c r="R271" s="3">
        <v>3835</v>
      </c>
      <c r="S271" s="3">
        <v>2435</v>
      </c>
      <c r="T271" s="3">
        <v>1976</v>
      </c>
      <c r="U271" s="3">
        <v>1158</v>
      </c>
      <c r="V271" s="3">
        <v>642</v>
      </c>
    </row>
    <row r="272" spans="1:22">
      <c r="A272" s="1" t="s">
        <v>532</v>
      </c>
      <c r="B272" s="1" t="s">
        <v>533</v>
      </c>
      <c r="C272" s="3">
        <v>92823</v>
      </c>
      <c r="D272" s="3">
        <v>6112</v>
      </c>
      <c r="E272" s="3">
        <v>6460</v>
      </c>
      <c r="F272" s="3">
        <v>5699</v>
      </c>
      <c r="G272" s="3">
        <v>5012</v>
      </c>
      <c r="H272" s="3">
        <v>4679</v>
      </c>
      <c r="I272" s="3">
        <v>6709</v>
      </c>
      <c r="J272" s="3">
        <v>6990</v>
      </c>
      <c r="K272" s="3">
        <v>6373</v>
      </c>
      <c r="L272" s="3">
        <v>5533</v>
      </c>
      <c r="M272" s="3">
        <v>5514</v>
      </c>
      <c r="N272" s="3">
        <v>6251</v>
      </c>
      <c r="O272" s="3">
        <v>6512</v>
      </c>
      <c r="P272" s="3">
        <v>5796</v>
      </c>
      <c r="Q272" s="3">
        <v>4539</v>
      </c>
      <c r="R272" s="3">
        <v>3900</v>
      </c>
      <c r="S272" s="3">
        <v>2621</v>
      </c>
      <c r="T272" s="3">
        <v>2148</v>
      </c>
      <c r="U272" s="3">
        <v>1358</v>
      </c>
      <c r="V272" s="3">
        <v>617</v>
      </c>
    </row>
    <row r="273" spans="1:22">
      <c r="A273" s="1" t="s">
        <v>534</v>
      </c>
      <c r="B273" s="1" t="s">
        <v>535</v>
      </c>
      <c r="C273" s="3">
        <v>112395</v>
      </c>
      <c r="D273" s="3">
        <v>5239</v>
      </c>
      <c r="E273" s="3">
        <v>5820</v>
      </c>
      <c r="F273" s="3">
        <v>5660</v>
      </c>
      <c r="G273" s="3">
        <v>8277</v>
      </c>
      <c r="H273" s="3">
        <v>14475</v>
      </c>
      <c r="I273" s="3">
        <v>9516</v>
      </c>
      <c r="J273" s="3">
        <v>6774</v>
      </c>
      <c r="K273" s="3">
        <v>6768</v>
      </c>
      <c r="L273" s="3">
        <v>6085</v>
      </c>
      <c r="M273" s="3">
        <v>6409</v>
      </c>
      <c r="N273" s="3">
        <v>6704</v>
      </c>
      <c r="O273" s="3">
        <v>6490</v>
      </c>
      <c r="P273" s="3">
        <v>5641</v>
      </c>
      <c r="Q273" s="3">
        <v>5234</v>
      </c>
      <c r="R273" s="3">
        <v>4947</v>
      </c>
      <c r="S273" s="3">
        <v>3571</v>
      </c>
      <c r="T273" s="3">
        <v>2433</v>
      </c>
      <c r="U273" s="3">
        <v>1478</v>
      </c>
      <c r="V273" s="3">
        <v>874</v>
      </c>
    </row>
    <row r="274" spans="1:22">
      <c r="A274" s="1" t="s">
        <v>536</v>
      </c>
      <c r="B274" s="1" t="s">
        <v>537</v>
      </c>
      <c r="C274" s="3">
        <v>101135</v>
      </c>
      <c r="D274" s="3">
        <v>4182</v>
      </c>
      <c r="E274" s="3">
        <v>4954</v>
      </c>
      <c r="F274" s="3">
        <v>5080</v>
      </c>
      <c r="G274" s="3">
        <v>4237</v>
      </c>
      <c r="H274" s="3">
        <v>4026</v>
      </c>
      <c r="I274" s="3">
        <v>4273</v>
      </c>
      <c r="J274" s="3">
        <v>4761</v>
      </c>
      <c r="K274" s="3">
        <v>4381</v>
      </c>
      <c r="L274" s="3">
        <v>4281</v>
      </c>
      <c r="M274" s="3">
        <v>5788</v>
      </c>
      <c r="N274" s="3">
        <v>7102</v>
      </c>
      <c r="O274" s="3">
        <v>8322</v>
      </c>
      <c r="P274" s="3">
        <v>8371</v>
      </c>
      <c r="Q274" s="3">
        <v>8241</v>
      </c>
      <c r="R274" s="3">
        <v>9003</v>
      </c>
      <c r="S274" s="3">
        <v>6458</v>
      </c>
      <c r="T274" s="3">
        <v>4039</v>
      </c>
      <c r="U274" s="3">
        <v>2419</v>
      </c>
      <c r="V274" s="3">
        <v>1217</v>
      </c>
    </row>
    <row r="275" spans="1:22">
      <c r="A275" s="1" t="s">
        <v>538</v>
      </c>
      <c r="B275" s="1" t="s">
        <v>539</v>
      </c>
      <c r="C275" s="3">
        <v>86869</v>
      </c>
      <c r="D275" s="3">
        <v>3407</v>
      </c>
      <c r="E275" s="3">
        <v>3880</v>
      </c>
      <c r="F275" s="3">
        <v>4430</v>
      </c>
      <c r="G275" s="3">
        <v>3857</v>
      </c>
      <c r="H275" s="3">
        <v>3266</v>
      </c>
      <c r="I275" s="3">
        <v>3575</v>
      </c>
      <c r="J275" s="3">
        <v>4053</v>
      </c>
      <c r="K275" s="3">
        <v>3932</v>
      </c>
      <c r="L275" s="3">
        <v>4198</v>
      </c>
      <c r="M275" s="3">
        <v>5406</v>
      </c>
      <c r="N275" s="3">
        <v>6588</v>
      </c>
      <c r="O275" s="3">
        <v>7358</v>
      </c>
      <c r="P275" s="3">
        <v>6711</v>
      </c>
      <c r="Q275" s="3">
        <v>6796</v>
      </c>
      <c r="R275" s="3">
        <v>7163</v>
      </c>
      <c r="S275" s="3">
        <v>5305</v>
      </c>
      <c r="T275" s="3">
        <v>3532</v>
      </c>
      <c r="U275" s="3">
        <v>2162</v>
      </c>
      <c r="V275" s="3">
        <v>1250</v>
      </c>
    </row>
    <row r="276" spans="1:22">
      <c r="A276" s="1" t="s">
        <v>540</v>
      </c>
      <c r="B276" s="1" t="s">
        <v>541</v>
      </c>
      <c r="C276" s="3">
        <v>100018</v>
      </c>
      <c r="D276" s="3">
        <v>7796</v>
      </c>
      <c r="E276" s="3">
        <v>8316</v>
      </c>
      <c r="F276" s="3">
        <v>7548</v>
      </c>
      <c r="G276" s="3">
        <v>6214</v>
      </c>
      <c r="H276" s="3">
        <v>4717</v>
      </c>
      <c r="I276" s="3">
        <v>5689</v>
      </c>
      <c r="J276" s="3">
        <v>6893</v>
      </c>
      <c r="K276" s="3">
        <v>7445</v>
      </c>
      <c r="L276" s="3">
        <v>6634</v>
      </c>
      <c r="M276" s="3">
        <v>6152</v>
      </c>
      <c r="N276" s="3">
        <v>6346</v>
      </c>
      <c r="O276" s="3">
        <v>6246</v>
      </c>
      <c r="P276" s="3">
        <v>4926</v>
      </c>
      <c r="Q276" s="3">
        <v>3906</v>
      </c>
      <c r="R276" s="3">
        <v>3540</v>
      </c>
      <c r="S276" s="3">
        <v>2831</v>
      </c>
      <c r="T276" s="3">
        <v>2490</v>
      </c>
      <c r="U276" s="3">
        <v>1510</v>
      </c>
      <c r="V276" s="3">
        <v>819</v>
      </c>
    </row>
    <row r="277" spans="1:22">
      <c r="A277" s="1" t="s">
        <v>542</v>
      </c>
      <c r="B277" s="1" t="s">
        <v>543</v>
      </c>
      <c r="C277" s="3">
        <v>120418</v>
      </c>
      <c r="D277" s="3">
        <v>9633</v>
      </c>
      <c r="E277" s="3">
        <v>9573</v>
      </c>
      <c r="F277" s="3">
        <v>8104</v>
      </c>
      <c r="G277" s="3">
        <v>7146</v>
      </c>
      <c r="H277" s="3">
        <v>7838</v>
      </c>
      <c r="I277" s="3">
        <v>9136</v>
      </c>
      <c r="J277" s="3">
        <v>11215</v>
      </c>
      <c r="K277" s="3">
        <v>10479</v>
      </c>
      <c r="L277" s="3">
        <v>8384</v>
      </c>
      <c r="M277" s="3">
        <v>7262</v>
      </c>
      <c r="N277" s="3">
        <v>6697</v>
      </c>
      <c r="O277" s="3">
        <v>6292</v>
      </c>
      <c r="P277" s="3">
        <v>5100</v>
      </c>
      <c r="Q277" s="3">
        <v>4090</v>
      </c>
      <c r="R277" s="3">
        <v>3468</v>
      </c>
      <c r="S277" s="3">
        <v>2309</v>
      </c>
      <c r="T277" s="3">
        <v>1928</v>
      </c>
      <c r="U277" s="3">
        <v>1158</v>
      </c>
      <c r="V277" s="3">
        <v>606</v>
      </c>
    </row>
    <row r="278" spans="1:22">
      <c r="A278" s="1" t="s">
        <v>544</v>
      </c>
      <c r="B278" s="1" t="s">
        <v>545</v>
      </c>
      <c r="C278" s="3">
        <v>93505</v>
      </c>
      <c r="D278" s="3">
        <v>4679</v>
      </c>
      <c r="E278" s="3">
        <v>5204</v>
      </c>
      <c r="F278" s="3">
        <v>5284</v>
      </c>
      <c r="G278" s="3">
        <v>4501</v>
      </c>
      <c r="H278" s="3">
        <v>3559</v>
      </c>
      <c r="I278" s="3">
        <v>4368</v>
      </c>
      <c r="J278" s="3">
        <v>4728</v>
      </c>
      <c r="K278" s="3">
        <v>5251</v>
      </c>
      <c r="L278" s="3">
        <v>5431</v>
      </c>
      <c r="M278" s="3">
        <v>6469</v>
      </c>
      <c r="N278" s="3">
        <v>7398</v>
      </c>
      <c r="O278" s="3">
        <v>7685</v>
      </c>
      <c r="P278" s="3">
        <v>6321</v>
      </c>
      <c r="Q278" s="3">
        <v>5691</v>
      </c>
      <c r="R278" s="3">
        <v>6170</v>
      </c>
      <c r="S278" s="3">
        <v>4438</v>
      </c>
      <c r="T278" s="3">
        <v>3160</v>
      </c>
      <c r="U278" s="3">
        <v>1932</v>
      </c>
      <c r="V278" s="3">
        <v>1236</v>
      </c>
    </row>
    <row r="279" spans="1:22">
      <c r="A279" s="1" t="s">
        <v>546</v>
      </c>
      <c r="B279" s="1" t="s">
        <v>547</v>
      </c>
      <c r="C279" s="3">
        <v>107199</v>
      </c>
      <c r="D279" s="3">
        <v>6033</v>
      </c>
      <c r="E279" s="3">
        <v>7122</v>
      </c>
      <c r="F279" s="3">
        <v>7220</v>
      </c>
      <c r="G279" s="3">
        <v>6038</v>
      </c>
      <c r="H279" s="3">
        <v>4241</v>
      </c>
      <c r="I279" s="3">
        <v>4729</v>
      </c>
      <c r="J279" s="3">
        <v>6037</v>
      </c>
      <c r="K279" s="3">
        <v>7292</v>
      </c>
      <c r="L279" s="3">
        <v>7809</v>
      </c>
      <c r="M279" s="3">
        <v>8169</v>
      </c>
      <c r="N279" s="3">
        <v>8065</v>
      </c>
      <c r="O279" s="3">
        <v>7504</v>
      </c>
      <c r="P279" s="3">
        <v>6042</v>
      </c>
      <c r="Q279" s="3">
        <v>5163</v>
      </c>
      <c r="R279" s="3">
        <v>5377</v>
      </c>
      <c r="S279" s="3">
        <v>4235</v>
      </c>
      <c r="T279" s="3">
        <v>2996</v>
      </c>
      <c r="U279" s="3">
        <v>1882</v>
      </c>
      <c r="V279" s="3">
        <v>1245</v>
      </c>
    </row>
    <row r="280" spans="1:22">
      <c r="A280" s="1" t="s">
        <v>548</v>
      </c>
      <c r="B280" s="1" t="s">
        <v>549</v>
      </c>
      <c r="C280" s="3">
        <v>111555</v>
      </c>
      <c r="D280" s="3">
        <v>6658</v>
      </c>
      <c r="E280" s="3">
        <v>7066</v>
      </c>
      <c r="F280" s="3">
        <v>6905</v>
      </c>
      <c r="G280" s="3">
        <v>6160</v>
      </c>
      <c r="H280" s="3">
        <v>5725</v>
      </c>
      <c r="I280" s="3">
        <v>6900</v>
      </c>
      <c r="J280" s="3">
        <v>7451</v>
      </c>
      <c r="K280" s="3">
        <v>7551</v>
      </c>
      <c r="L280" s="3">
        <v>6772</v>
      </c>
      <c r="M280" s="3">
        <v>7629</v>
      </c>
      <c r="N280" s="3">
        <v>8088</v>
      </c>
      <c r="O280" s="3">
        <v>7486</v>
      </c>
      <c r="P280" s="3">
        <v>5961</v>
      </c>
      <c r="Q280" s="3">
        <v>5333</v>
      </c>
      <c r="R280" s="3">
        <v>5680</v>
      </c>
      <c r="S280" s="3">
        <v>4010</v>
      </c>
      <c r="T280" s="3">
        <v>3141</v>
      </c>
      <c r="U280" s="3">
        <v>1998</v>
      </c>
      <c r="V280" s="3">
        <v>1041</v>
      </c>
    </row>
    <row r="281" spans="1:22">
      <c r="A281" s="1" t="s">
        <v>550</v>
      </c>
      <c r="B281" s="1" t="s">
        <v>551</v>
      </c>
      <c r="C281" s="3">
        <v>100914</v>
      </c>
      <c r="D281" s="3">
        <v>5178</v>
      </c>
      <c r="E281" s="3">
        <v>5970</v>
      </c>
      <c r="F281" s="3">
        <v>6289</v>
      </c>
      <c r="G281" s="3">
        <v>5630</v>
      </c>
      <c r="H281" s="3">
        <v>5225</v>
      </c>
      <c r="I281" s="3">
        <v>5904</v>
      </c>
      <c r="J281" s="3">
        <v>6183</v>
      </c>
      <c r="K281" s="3">
        <v>6185</v>
      </c>
      <c r="L281" s="3">
        <v>5883</v>
      </c>
      <c r="M281" s="3">
        <v>7096</v>
      </c>
      <c r="N281" s="3">
        <v>7924</v>
      </c>
      <c r="O281" s="3">
        <v>7014</v>
      </c>
      <c r="P281" s="3">
        <v>5734</v>
      </c>
      <c r="Q281" s="3">
        <v>5446</v>
      </c>
      <c r="R281" s="3">
        <v>6125</v>
      </c>
      <c r="S281" s="3">
        <v>4367</v>
      </c>
      <c r="T281" s="3">
        <v>2745</v>
      </c>
      <c r="U281" s="3">
        <v>1349</v>
      </c>
      <c r="V281" s="3">
        <v>667</v>
      </c>
    </row>
    <row r="282" spans="1:22">
      <c r="A282" s="1" t="s">
        <v>552</v>
      </c>
      <c r="B282" s="1" t="s">
        <v>553</v>
      </c>
      <c r="C282" s="3">
        <v>92875</v>
      </c>
      <c r="D282" s="3">
        <v>4415</v>
      </c>
      <c r="E282" s="3">
        <v>4981</v>
      </c>
      <c r="F282" s="3">
        <v>5287</v>
      </c>
      <c r="G282" s="3">
        <v>4768</v>
      </c>
      <c r="H282" s="3">
        <v>4223</v>
      </c>
      <c r="I282" s="3">
        <v>4412</v>
      </c>
      <c r="J282" s="3">
        <v>4645</v>
      </c>
      <c r="K282" s="3">
        <v>4735</v>
      </c>
      <c r="L282" s="3">
        <v>5108</v>
      </c>
      <c r="M282" s="3">
        <v>6332</v>
      </c>
      <c r="N282" s="3">
        <v>7393</v>
      </c>
      <c r="O282" s="3">
        <v>7286</v>
      </c>
      <c r="P282" s="3">
        <v>6638</v>
      </c>
      <c r="Q282" s="3">
        <v>5947</v>
      </c>
      <c r="R282" s="3">
        <v>6515</v>
      </c>
      <c r="S282" s="3">
        <v>4347</v>
      </c>
      <c r="T282" s="3">
        <v>3103</v>
      </c>
      <c r="U282" s="3">
        <v>1774</v>
      </c>
      <c r="V282" s="3">
        <v>966</v>
      </c>
    </row>
    <row r="283" spans="1:22">
      <c r="A283" s="1" t="s">
        <v>554</v>
      </c>
      <c r="B283" s="1" t="s">
        <v>555</v>
      </c>
      <c r="C283" s="3">
        <v>171337</v>
      </c>
      <c r="D283" s="3">
        <v>8940</v>
      </c>
      <c r="E283" s="3">
        <v>9245</v>
      </c>
      <c r="F283" s="3">
        <v>8039</v>
      </c>
      <c r="G283" s="3">
        <v>12459</v>
      </c>
      <c r="H283" s="3">
        <v>32207</v>
      </c>
      <c r="I283" s="3">
        <v>28347</v>
      </c>
      <c r="J283" s="3">
        <v>17841</v>
      </c>
      <c r="K283" s="3">
        <v>11517</v>
      </c>
      <c r="L283" s="3">
        <v>7888</v>
      </c>
      <c r="M283" s="3">
        <v>6687</v>
      </c>
      <c r="N283" s="3">
        <v>6707</v>
      </c>
      <c r="O283" s="3">
        <v>5867</v>
      </c>
      <c r="P283" s="3">
        <v>4524</v>
      </c>
      <c r="Q283" s="3">
        <v>3535</v>
      </c>
      <c r="R283" s="3">
        <v>2771</v>
      </c>
      <c r="S283" s="3">
        <v>1966</v>
      </c>
      <c r="T283" s="3">
        <v>1515</v>
      </c>
      <c r="U283" s="3">
        <v>812</v>
      </c>
      <c r="V283" s="3">
        <v>470</v>
      </c>
    </row>
    <row r="284" spans="1:22">
      <c r="A284" s="1" t="s">
        <v>556</v>
      </c>
      <c r="B284" s="1" t="s">
        <v>557</v>
      </c>
      <c r="C284" s="3">
        <v>119379</v>
      </c>
      <c r="D284" s="3">
        <v>8475</v>
      </c>
      <c r="E284" s="3">
        <v>8568</v>
      </c>
      <c r="F284" s="3">
        <v>8132</v>
      </c>
      <c r="G284" s="3">
        <v>9553</v>
      </c>
      <c r="H284" s="3">
        <v>15305</v>
      </c>
      <c r="I284" s="3">
        <v>10639</v>
      </c>
      <c r="J284" s="3">
        <v>10130</v>
      </c>
      <c r="K284" s="3">
        <v>9064</v>
      </c>
      <c r="L284" s="3">
        <v>7580</v>
      </c>
      <c r="M284" s="3">
        <v>6669</v>
      </c>
      <c r="N284" s="3">
        <v>6293</v>
      </c>
      <c r="O284" s="3">
        <v>5123</v>
      </c>
      <c r="P284" s="3">
        <v>4013</v>
      </c>
      <c r="Q284" s="3">
        <v>3067</v>
      </c>
      <c r="R284" s="3">
        <v>2359</v>
      </c>
      <c r="S284" s="3">
        <v>1778</v>
      </c>
      <c r="T284" s="3">
        <v>1397</v>
      </c>
      <c r="U284" s="3">
        <v>757</v>
      </c>
      <c r="V284" s="3">
        <v>477</v>
      </c>
    </row>
    <row r="285" spans="1:22">
      <c r="A285" s="1" t="s">
        <v>558</v>
      </c>
      <c r="B285" s="1" t="s">
        <v>559</v>
      </c>
      <c r="C285" s="3">
        <v>98541</v>
      </c>
      <c r="D285" s="3">
        <v>5619</v>
      </c>
      <c r="E285" s="3">
        <v>5494</v>
      </c>
      <c r="F285" s="3">
        <v>5067</v>
      </c>
      <c r="G285" s="3">
        <v>4184</v>
      </c>
      <c r="H285" s="3">
        <v>11852</v>
      </c>
      <c r="I285" s="3">
        <v>12171</v>
      </c>
      <c r="J285" s="3">
        <v>9993</v>
      </c>
      <c r="K285" s="3">
        <v>7990</v>
      </c>
      <c r="L285" s="3">
        <v>6136</v>
      </c>
      <c r="M285" s="3">
        <v>5215</v>
      </c>
      <c r="N285" s="3">
        <v>5333</v>
      </c>
      <c r="O285" s="3">
        <v>4860</v>
      </c>
      <c r="P285" s="3">
        <v>3860</v>
      </c>
      <c r="Q285" s="3">
        <v>3249</v>
      </c>
      <c r="R285" s="3">
        <v>2742</v>
      </c>
      <c r="S285" s="3">
        <v>1895</v>
      </c>
      <c r="T285" s="3">
        <v>1427</v>
      </c>
      <c r="U285" s="3">
        <v>905</v>
      </c>
      <c r="V285" s="3">
        <v>549</v>
      </c>
    </row>
    <row r="286" spans="1:22">
      <c r="A286" s="1" t="s">
        <v>560</v>
      </c>
      <c r="B286" s="1" t="s">
        <v>561</v>
      </c>
      <c r="C286" s="3">
        <v>109351</v>
      </c>
      <c r="D286" s="3">
        <v>6210</v>
      </c>
      <c r="E286" s="3">
        <v>6921</v>
      </c>
      <c r="F286" s="3">
        <v>6454</v>
      </c>
      <c r="G286" s="3">
        <v>5230</v>
      </c>
      <c r="H286" s="3">
        <v>5380</v>
      </c>
      <c r="I286" s="3">
        <v>7077</v>
      </c>
      <c r="J286" s="3">
        <v>7230</v>
      </c>
      <c r="K286" s="3">
        <v>7351</v>
      </c>
      <c r="L286" s="3">
        <v>6239</v>
      </c>
      <c r="M286" s="3">
        <v>6918</v>
      </c>
      <c r="N286" s="3">
        <v>7941</v>
      </c>
      <c r="O286" s="3">
        <v>8052</v>
      </c>
      <c r="P286" s="3">
        <v>6933</v>
      </c>
      <c r="Q286" s="3">
        <v>6049</v>
      </c>
      <c r="R286" s="3">
        <v>5735</v>
      </c>
      <c r="S286" s="3">
        <v>4233</v>
      </c>
      <c r="T286" s="3">
        <v>2858</v>
      </c>
      <c r="U286" s="3">
        <v>1645</v>
      </c>
      <c r="V286" s="3">
        <v>895</v>
      </c>
    </row>
    <row r="287" spans="1:22">
      <c r="A287" s="1" t="s">
        <v>562</v>
      </c>
      <c r="B287" s="1" t="s">
        <v>563</v>
      </c>
      <c r="C287" s="3">
        <v>96805</v>
      </c>
      <c r="D287" s="3">
        <v>4723</v>
      </c>
      <c r="E287" s="3">
        <v>5607</v>
      </c>
      <c r="F287" s="3">
        <v>5433</v>
      </c>
      <c r="G287" s="3">
        <v>5159</v>
      </c>
      <c r="H287" s="3">
        <v>4395</v>
      </c>
      <c r="I287" s="3">
        <v>4632</v>
      </c>
      <c r="J287" s="3">
        <v>5006</v>
      </c>
      <c r="K287" s="3">
        <v>5024</v>
      </c>
      <c r="L287" s="3">
        <v>5181</v>
      </c>
      <c r="M287" s="3">
        <v>6193</v>
      </c>
      <c r="N287" s="3">
        <v>7268</v>
      </c>
      <c r="O287" s="3">
        <v>7731</v>
      </c>
      <c r="P287" s="3">
        <v>6693</v>
      </c>
      <c r="Q287" s="3">
        <v>6017</v>
      </c>
      <c r="R287" s="3">
        <v>6365</v>
      </c>
      <c r="S287" s="3">
        <v>4667</v>
      </c>
      <c r="T287" s="3">
        <v>3341</v>
      </c>
      <c r="U287" s="3">
        <v>2155</v>
      </c>
      <c r="V287" s="3">
        <v>1215</v>
      </c>
    </row>
    <row r="288" spans="1:22">
      <c r="A288" s="1" t="s">
        <v>564</v>
      </c>
      <c r="B288" s="1" t="s">
        <v>565</v>
      </c>
      <c r="C288" s="3">
        <v>114170</v>
      </c>
      <c r="D288" s="3">
        <v>6690</v>
      </c>
      <c r="E288" s="3">
        <v>7675</v>
      </c>
      <c r="F288" s="3">
        <v>7492</v>
      </c>
      <c r="G288" s="3">
        <v>6425</v>
      </c>
      <c r="H288" s="3">
        <v>6112</v>
      </c>
      <c r="I288" s="3">
        <v>6641</v>
      </c>
      <c r="J288" s="3">
        <v>6652</v>
      </c>
      <c r="K288" s="3">
        <v>6431</v>
      </c>
      <c r="L288" s="3">
        <v>6421</v>
      </c>
      <c r="M288" s="3">
        <v>7509</v>
      </c>
      <c r="N288" s="3">
        <v>8492</v>
      </c>
      <c r="O288" s="3">
        <v>8111</v>
      </c>
      <c r="P288" s="3">
        <v>6382</v>
      </c>
      <c r="Q288" s="3">
        <v>5712</v>
      </c>
      <c r="R288" s="3">
        <v>6512</v>
      </c>
      <c r="S288" s="3">
        <v>4831</v>
      </c>
      <c r="T288" s="3">
        <v>3114</v>
      </c>
      <c r="U288" s="3">
        <v>1910</v>
      </c>
      <c r="V288" s="3">
        <v>1058</v>
      </c>
    </row>
    <row r="289" spans="1:22">
      <c r="A289" s="1" t="s">
        <v>566</v>
      </c>
      <c r="B289" s="1" t="s">
        <v>567</v>
      </c>
      <c r="C289" s="3">
        <v>118040</v>
      </c>
      <c r="D289" s="3">
        <v>7276</v>
      </c>
      <c r="E289" s="3">
        <v>7703</v>
      </c>
      <c r="F289" s="3">
        <v>7381</v>
      </c>
      <c r="G289" s="3">
        <v>6311</v>
      </c>
      <c r="H289" s="3">
        <v>5779</v>
      </c>
      <c r="I289" s="3">
        <v>6456</v>
      </c>
      <c r="J289" s="3">
        <v>7595</v>
      </c>
      <c r="K289" s="3">
        <v>7630</v>
      </c>
      <c r="L289" s="3">
        <v>7568</v>
      </c>
      <c r="M289" s="3">
        <v>8220</v>
      </c>
      <c r="N289" s="3">
        <v>8943</v>
      </c>
      <c r="O289" s="3">
        <v>8699</v>
      </c>
      <c r="P289" s="3">
        <v>6900</v>
      </c>
      <c r="Q289" s="3">
        <v>5722</v>
      </c>
      <c r="R289" s="3">
        <v>5962</v>
      </c>
      <c r="S289" s="3">
        <v>4257</v>
      </c>
      <c r="T289" s="3">
        <v>2994</v>
      </c>
      <c r="U289" s="3">
        <v>1730</v>
      </c>
      <c r="V289" s="3">
        <v>914</v>
      </c>
    </row>
    <row r="290" spans="1:22">
      <c r="A290" s="1" t="s">
        <v>568</v>
      </c>
      <c r="B290" s="1" t="s">
        <v>569</v>
      </c>
      <c r="C290" s="3">
        <v>83636</v>
      </c>
      <c r="D290" s="3">
        <v>3747</v>
      </c>
      <c r="E290" s="3">
        <v>4754</v>
      </c>
      <c r="F290" s="3">
        <v>4736</v>
      </c>
      <c r="G290" s="3">
        <v>4217</v>
      </c>
      <c r="H290" s="3">
        <v>3658</v>
      </c>
      <c r="I290" s="3">
        <v>4251</v>
      </c>
      <c r="J290" s="3">
        <v>4388</v>
      </c>
      <c r="K290" s="3">
        <v>4546</v>
      </c>
      <c r="L290" s="3">
        <v>4683</v>
      </c>
      <c r="M290" s="3">
        <v>5705</v>
      </c>
      <c r="N290" s="3">
        <v>6530</v>
      </c>
      <c r="O290" s="3">
        <v>6804</v>
      </c>
      <c r="P290" s="3">
        <v>5531</v>
      </c>
      <c r="Q290" s="3">
        <v>4729</v>
      </c>
      <c r="R290" s="3">
        <v>5420</v>
      </c>
      <c r="S290" s="3">
        <v>4002</v>
      </c>
      <c r="T290" s="3">
        <v>2959</v>
      </c>
      <c r="U290" s="3">
        <v>1852</v>
      </c>
      <c r="V290" s="3">
        <v>1124</v>
      </c>
    </row>
    <row r="291" spans="1:22">
      <c r="A291" s="1" t="s">
        <v>570</v>
      </c>
      <c r="B291" s="1" t="s">
        <v>571</v>
      </c>
      <c r="C291" s="3">
        <v>83569</v>
      </c>
      <c r="D291" s="3">
        <v>3774</v>
      </c>
      <c r="E291" s="3">
        <v>4600</v>
      </c>
      <c r="F291" s="3">
        <v>5162</v>
      </c>
      <c r="G291" s="3">
        <v>4702</v>
      </c>
      <c r="H291" s="3">
        <v>3467</v>
      </c>
      <c r="I291" s="3">
        <v>3682</v>
      </c>
      <c r="J291" s="3">
        <v>4025</v>
      </c>
      <c r="K291" s="3">
        <v>4239</v>
      </c>
      <c r="L291" s="3">
        <v>4623</v>
      </c>
      <c r="M291" s="3">
        <v>5298</v>
      </c>
      <c r="N291" s="3">
        <v>6031</v>
      </c>
      <c r="O291" s="3">
        <v>6471</v>
      </c>
      <c r="P291" s="3">
        <v>5737</v>
      </c>
      <c r="Q291" s="3">
        <v>5475</v>
      </c>
      <c r="R291" s="3">
        <v>5920</v>
      </c>
      <c r="S291" s="3">
        <v>4289</v>
      </c>
      <c r="T291" s="3">
        <v>3059</v>
      </c>
      <c r="U291" s="3">
        <v>1983</v>
      </c>
      <c r="V291" s="3">
        <v>1032</v>
      </c>
    </row>
    <row r="292" spans="1:22">
      <c r="A292" s="1" t="s">
        <v>572</v>
      </c>
      <c r="B292" s="1" t="s">
        <v>573</v>
      </c>
      <c r="C292" s="3">
        <v>109517</v>
      </c>
      <c r="D292" s="3">
        <v>5296</v>
      </c>
      <c r="E292" s="3">
        <v>6055</v>
      </c>
      <c r="F292" s="3">
        <v>6424</v>
      </c>
      <c r="G292" s="3">
        <v>5522</v>
      </c>
      <c r="H292" s="3">
        <v>5093</v>
      </c>
      <c r="I292" s="3">
        <v>5632</v>
      </c>
      <c r="J292" s="3">
        <v>5829</v>
      </c>
      <c r="K292" s="3">
        <v>5853</v>
      </c>
      <c r="L292" s="3">
        <v>5723</v>
      </c>
      <c r="M292" s="3">
        <v>6862</v>
      </c>
      <c r="N292" s="3">
        <v>7945</v>
      </c>
      <c r="O292" s="3">
        <v>8010</v>
      </c>
      <c r="P292" s="3">
        <v>7130</v>
      </c>
      <c r="Q292" s="3">
        <v>6819</v>
      </c>
      <c r="R292" s="3">
        <v>7786</v>
      </c>
      <c r="S292" s="3">
        <v>5627</v>
      </c>
      <c r="T292" s="3">
        <v>3866</v>
      </c>
      <c r="U292" s="3">
        <v>2458</v>
      </c>
      <c r="V292" s="3">
        <v>1587</v>
      </c>
    </row>
    <row r="293" spans="1:22">
      <c r="A293" s="1" t="s">
        <v>574</v>
      </c>
      <c r="B293" s="1" t="s">
        <v>575</v>
      </c>
      <c r="C293" s="3">
        <v>115422</v>
      </c>
      <c r="D293" s="3">
        <v>6511</v>
      </c>
      <c r="E293" s="3">
        <v>7305</v>
      </c>
      <c r="F293" s="3">
        <v>7462</v>
      </c>
      <c r="G293" s="3">
        <v>5743</v>
      </c>
      <c r="H293" s="3">
        <v>4665</v>
      </c>
      <c r="I293" s="3">
        <v>5797</v>
      </c>
      <c r="J293" s="3">
        <v>6902</v>
      </c>
      <c r="K293" s="3">
        <v>7879</v>
      </c>
      <c r="L293" s="3">
        <v>8073</v>
      </c>
      <c r="M293" s="3">
        <v>8559</v>
      </c>
      <c r="N293" s="3">
        <v>8642</v>
      </c>
      <c r="O293" s="3">
        <v>8063</v>
      </c>
      <c r="P293" s="3">
        <v>6535</v>
      </c>
      <c r="Q293" s="3">
        <v>5907</v>
      </c>
      <c r="R293" s="3">
        <v>6119</v>
      </c>
      <c r="S293" s="3">
        <v>4620</v>
      </c>
      <c r="T293" s="3">
        <v>3120</v>
      </c>
      <c r="U293" s="3">
        <v>2208</v>
      </c>
      <c r="V293" s="3">
        <v>1312</v>
      </c>
    </row>
    <row r="294" spans="1:22">
      <c r="A294" s="1" t="s">
        <v>576</v>
      </c>
      <c r="B294" s="1" t="s">
        <v>577</v>
      </c>
      <c r="C294" s="3">
        <v>106780</v>
      </c>
      <c r="D294" s="3">
        <v>5387</v>
      </c>
      <c r="E294" s="3">
        <v>6157</v>
      </c>
      <c r="F294" s="3">
        <v>5871</v>
      </c>
      <c r="G294" s="3">
        <v>5239</v>
      </c>
      <c r="H294" s="3">
        <v>4762</v>
      </c>
      <c r="I294" s="3">
        <v>5407</v>
      </c>
      <c r="J294" s="3">
        <v>6021</v>
      </c>
      <c r="K294" s="3">
        <v>5999</v>
      </c>
      <c r="L294" s="3">
        <v>5898</v>
      </c>
      <c r="M294" s="3">
        <v>7002</v>
      </c>
      <c r="N294" s="3">
        <v>8054</v>
      </c>
      <c r="O294" s="3">
        <v>8138</v>
      </c>
      <c r="P294" s="3">
        <v>7065</v>
      </c>
      <c r="Q294" s="3">
        <v>6732</v>
      </c>
      <c r="R294" s="3">
        <v>7029</v>
      </c>
      <c r="S294" s="3">
        <v>5030</v>
      </c>
      <c r="T294" s="3">
        <v>3418</v>
      </c>
      <c r="U294" s="3">
        <v>2128</v>
      </c>
      <c r="V294" s="3">
        <v>1443</v>
      </c>
    </row>
    <row r="295" spans="1:22">
      <c r="A295" s="1" t="s">
        <v>578</v>
      </c>
      <c r="B295" s="1" t="s">
        <v>579</v>
      </c>
      <c r="C295" s="3">
        <v>96564</v>
      </c>
      <c r="D295" s="3">
        <v>6666</v>
      </c>
      <c r="E295" s="3">
        <v>6881</v>
      </c>
      <c r="F295" s="3">
        <v>6319</v>
      </c>
      <c r="G295" s="3">
        <v>5920</v>
      </c>
      <c r="H295" s="3">
        <v>8474</v>
      </c>
      <c r="I295" s="3">
        <v>8390</v>
      </c>
      <c r="J295" s="3">
        <v>7434</v>
      </c>
      <c r="K295" s="3">
        <v>6116</v>
      </c>
      <c r="L295" s="3">
        <v>5083</v>
      </c>
      <c r="M295" s="3">
        <v>5260</v>
      </c>
      <c r="N295" s="3">
        <v>5442</v>
      </c>
      <c r="O295" s="3">
        <v>5748</v>
      </c>
      <c r="P295" s="3">
        <v>5164</v>
      </c>
      <c r="Q295" s="3">
        <v>4081</v>
      </c>
      <c r="R295" s="3">
        <v>3544</v>
      </c>
      <c r="S295" s="3">
        <v>2540</v>
      </c>
      <c r="T295" s="3">
        <v>1924</v>
      </c>
      <c r="U295" s="3">
        <v>1080</v>
      </c>
      <c r="V295" s="3">
        <v>498</v>
      </c>
    </row>
    <row r="296" spans="1:22">
      <c r="A296" s="1" t="s">
        <v>580</v>
      </c>
      <c r="B296" s="1" t="s">
        <v>581</v>
      </c>
      <c r="C296" s="3">
        <v>94251</v>
      </c>
      <c r="D296" s="3">
        <v>4956</v>
      </c>
      <c r="E296" s="3">
        <v>5786</v>
      </c>
      <c r="F296" s="3">
        <v>5486</v>
      </c>
      <c r="G296" s="3">
        <v>4723</v>
      </c>
      <c r="H296" s="3">
        <v>4657</v>
      </c>
      <c r="I296" s="3">
        <v>5584</v>
      </c>
      <c r="J296" s="3">
        <v>5324</v>
      </c>
      <c r="K296" s="3">
        <v>5144</v>
      </c>
      <c r="L296" s="3">
        <v>4801</v>
      </c>
      <c r="M296" s="3">
        <v>5706</v>
      </c>
      <c r="N296" s="3">
        <v>6552</v>
      </c>
      <c r="O296" s="3">
        <v>7071</v>
      </c>
      <c r="P296" s="3">
        <v>6408</v>
      </c>
      <c r="Q296" s="3">
        <v>5928</v>
      </c>
      <c r="R296" s="3">
        <v>6178</v>
      </c>
      <c r="S296" s="3">
        <v>4127</v>
      </c>
      <c r="T296" s="3">
        <v>3055</v>
      </c>
      <c r="U296" s="3">
        <v>1817</v>
      </c>
      <c r="V296" s="3">
        <v>948</v>
      </c>
    </row>
    <row r="297" spans="1:22">
      <c r="A297" s="1" t="s">
        <v>582</v>
      </c>
      <c r="B297" s="1" t="s">
        <v>583</v>
      </c>
      <c r="C297" s="3">
        <v>133438</v>
      </c>
      <c r="D297" s="3">
        <v>8836</v>
      </c>
      <c r="E297" s="3">
        <v>9895</v>
      </c>
      <c r="F297" s="3">
        <v>9684</v>
      </c>
      <c r="G297" s="3">
        <v>7027</v>
      </c>
      <c r="H297" s="3">
        <v>6132</v>
      </c>
      <c r="I297" s="3">
        <v>8269</v>
      </c>
      <c r="J297" s="3">
        <v>9625</v>
      </c>
      <c r="K297" s="3">
        <v>11252</v>
      </c>
      <c r="L297" s="3">
        <v>10497</v>
      </c>
      <c r="M297" s="3">
        <v>9284</v>
      </c>
      <c r="N297" s="3">
        <v>8499</v>
      </c>
      <c r="O297" s="3">
        <v>7731</v>
      </c>
      <c r="P297" s="3">
        <v>7092</v>
      </c>
      <c r="Q297" s="3">
        <v>6259</v>
      </c>
      <c r="R297" s="3">
        <v>5492</v>
      </c>
      <c r="S297" s="3">
        <v>3365</v>
      </c>
      <c r="T297" s="3">
        <v>2293</v>
      </c>
      <c r="U297" s="3">
        <v>1344</v>
      </c>
      <c r="V297" s="3">
        <v>862</v>
      </c>
    </row>
    <row r="298" spans="1:22">
      <c r="A298" s="1" t="s">
        <v>584</v>
      </c>
      <c r="B298" s="1" t="s">
        <v>585</v>
      </c>
      <c r="C298" s="3">
        <v>136765</v>
      </c>
      <c r="D298" s="3">
        <v>9344</v>
      </c>
      <c r="E298" s="3">
        <v>11067</v>
      </c>
      <c r="F298" s="3">
        <v>10563</v>
      </c>
      <c r="G298" s="3">
        <v>7826</v>
      </c>
      <c r="H298" s="3">
        <v>6159</v>
      </c>
      <c r="I298" s="3">
        <v>7456</v>
      </c>
      <c r="J298" s="3">
        <v>8823</v>
      </c>
      <c r="K298" s="3">
        <v>10717</v>
      </c>
      <c r="L298" s="3">
        <v>10675</v>
      </c>
      <c r="M298" s="3">
        <v>9942</v>
      </c>
      <c r="N298" s="3">
        <v>9490</v>
      </c>
      <c r="O298" s="3">
        <v>8419</v>
      </c>
      <c r="P298" s="3">
        <v>6882</v>
      </c>
      <c r="Q298" s="3">
        <v>5814</v>
      </c>
      <c r="R298" s="3">
        <v>5294</v>
      </c>
      <c r="S298" s="3">
        <v>3589</v>
      </c>
      <c r="T298" s="3">
        <v>2518</v>
      </c>
      <c r="U298" s="3">
        <v>1347</v>
      </c>
      <c r="V298" s="3">
        <v>840</v>
      </c>
    </row>
    <row r="299" spans="1:22">
      <c r="A299" s="1" t="s">
        <v>586</v>
      </c>
      <c r="B299" s="1" t="s">
        <v>587</v>
      </c>
      <c r="C299" s="3">
        <v>106796</v>
      </c>
      <c r="D299" s="3">
        <v>7573</v>
      </c>
      <c r="E299" s="3">
        <v>7329</v>
      </c>
      <c r="F299" s="3">
        <v>6761</v>
      </c>
      <c r="G299" s="3">
        <v>5617</v>
      </c>
      <c r="H299" s="3">
        <v>5715</v>
      </c>
      <c r="I299" s="3">
        <v>7366</v>
      </c>
      <c r="J299" s="3">
        <v>8809</v>
      </c>
      <c r="K299" s="3">
        <v>9831</v>
      </c>
      <c r="L299" s="3">
        <v>8657</v>
      </c>
      <c r="M299" s="3">
        <v>7130</v>
      </c>
      <c r="N299" s="3">
        <v>7425</v>
      </c>
      <c r="O299" s="3">
        <v>6658</v>
      </c>
      <c r="P299" s="3">
        <v>5141</v>
      </c>
      <c r="Q299" s="3">
        <v>3838</v>
      </c>
      <c r="R299" s="3">
        <v>3146</v>
      </c>
      <c r="S299" s="3">
        <v>2271</v>
      </c>
      <c r="T299" s="3">
        <v>1833</v>
      </c>
      <c r="U299" s="3">
        <v>1137</v>
      </c>
      <c r="V299" s="3">
        <v>559</v>
      </c>
    </row>
    <row r="300" spans="1:22">
      <c r="A300" s="1" t="s">
        <v>588</v>
      </c>
      <c r="B300" s="1" t="s">
        <v>589</v>
      </c>
      <c r="C300" s="3">
        <v>97443</v>
      </c>
      <c r="D300" s="3">
        <v>4318</v>
      </c>
      <c r="E300" s="3">
        <v>5425</v>
      </c>
      <c r="F300" s="3">
        <v>6050</v>
      </c>
      <c r="G300" s="3">
        <v>5455</v>
      </c>
      <c r="H300" s="3">
        <v>4295</v>
      </c>
      <c r="I300" s="3">
        <v>4590</v>
      </c>
      <c r="J300" s="3">
        <v>4279</v>
      </c>
      <c r="K300" s="3">
        <v>4755</v>
      </c>
      <c r="L300" s="3">
        <v>5929</v>
      </c>
      <c r="M300" s="3">
        <v>6845</v>
      </c>
      <c r="N300" s="3">
        <v>7645</v>
      </c>
      <c r="O300" s="3">
        <v>7926</v>
      </c>
      <c r="P300" s="3">
        <v>6585</v>
      </c>
      <c r="Q300" s="3">
        <v>5672</v>
      </c>
      <c r="R300" s="3">
        <v>6148</v>
      </c>
      <c r="S300" s="3">
        <v>4523</v>
      </c>
      <c r="T300" s="3">
        <v>3383</v>
      </c>
      <c r="U300" s="3">
        <v>2270</v>
      </c>
      <c r="V300" s="3">
        <v>1350</v>
      </c>
    </row>
    <row r="301" spans="1:22">
      <c r="A301" s="1" t="s">
        <v>590</v>
      </c>
      <c r="B301" s="1" t="s">
        <v>591</v>
      </c>
      <c r="C301" s="3">
        <v>90360</v>
      </c>
      <c r="D301" s="3">
        <v>4935</v>
      </c>
      <c r="E301" s="3">
        <v>5681</v>
      </c>
      <c r="F301" s="3">
        <v>5313</v>
      </c>
      <c r="G301" s="3">
        <v>4471</v>
      </c>
      <c r="H301" s="3">
        <v>4150</v>
      </c>
      <c r="I301" s="3">
        <v>5934</v>
      </c>
      <c r="J301" s="3">
        <v>4896</v>
      </c>
      <c r="K301" s="3">
        <v>4670</v>
      </c>
      <c r="L301" s="3">
        <v>4621</v>
      </c>
      <c r="M301" s="3">
        <v>5209</v>
      </c>
      <c r="N301" s="3">
        <v>6333</v>
      </c>
      <c r="O301" s="3">
        <v>6695</v>
      </c>
      <c r="P301" s="3">
        <v>6099</v>
      </c>
      <c r="Q301" s="3">
        <v>5461</v>
      </c>
      <c r="R301" s="3">
        <v>5785</v>
      </c>
      <c r="S301" s="3">
        <v>4272</v>
      </c>
      <c r="T301" s="3">
        <v>3000</v>
      </c>
      <c r="U301" s="3">
        <v>1760</v>
      </c>
      <c r="V301" s="3">
        <v>1075</v>
      </c>
    </row>
    <row r="302" spans="1:22">
      <c r="A302" s="1" t="s">
        <v>592</v>
      </c>
      <c r="B302" s="1" t="s">
        <v>593</v>
      </c>
      <c r="C302" s="3">
        <v>100577</v>
      </c>
      <c r="D302" s="3">
        <v>5797</v>
      </c>
      <c r="E302" s="3">
        <v>6196</v>
      </c>
      <c r="F302" s="3">
        <v>5890</v>
      </c>
      <c r="G302" s="3">
        <v>4799</v>
      </c>
      <c r="H302" s="3">
        <v>5275</v>
      </c>
      <c r="I302" s="3">
        <v>7310</v>
      </c>
      <c r="J302" s="3">
        <v>6561</v>
      </c>
      <c r="K302" s="3">
        <v>6711</v>
      </c>
      <c r="L302" s="3">
        <v>6081</v>
      </c>
      <c r="M302" s="3">
        <v>6939</v>
      </c>
      <c r="N302" s="3">
        <v>7483</v>
      </c>
      <c r="O302" s="3">
        <v>7301</v>
      </c>
      <c r="P302" s="3">
        <v>5948</v>
      </c>
      <c r="Q302" s="3">
        <v>4912</v>
      </c>
      <c r="R302" s="3">
        <v>5289</v>
      </c>
      <c r="S302" s="3">
        <v>3533</v>
      </c>
      <c r="T302" s="3">
        <v>2494</v>
      </c>
      <c r="U302" s="3">
        <v>1354</v>
      </c>
      <c r="V302" s="3">
        <v>704</v>
      </c>
    </row>
    <row r="303" spans="1:22">
      <c r="A303" s="1" t="s">
        <v>594</v>
      </c>
      <c r="B303" s="1" t="s">
        <v>595</v>
      </c>
      <c r="C303" s="3">
        <v>93415</v>
      </c>
      <c r="D303" s="3">
        <v>4275</v>
      </c>
      <c r="E303" s="3">
        <v>5167</v>
      </c>
      <c r="F303" s="3">
        <v>5308</v>
      </c>
      <c r="G303" s="3">
        <v>4534</v>
      </c>
      <c r="H303" s="3">
        <v>4194</v>
      </c>
      <c r="I303" s="3">
        <v>4643</v>
      </c>
      <c r="J303" s="3">
        <v>4886</v>
      </c>
      <c r="K303" s="3">
        <v>4793</v>
      </c>
      <c r="L303" s="3">
        <v>4947</v>
      </c>
      <c r="M303" s="3">
        <v>5961</v>
      </c>
      <c r="N303" s="3">
        <v>6835</v>
      </c>
      <c r="O303" s="3">
        <v>7486</v>
      </c>
      <c r="P303" s="3">
        <v>6406</v>
      </c>
      <c r="Q303" s="3">
        <v>6029</v>
      </c>
      <c r="R303" s="3">
        <v>6283</v>
      </c>
      <c r="S303" s="3">
        <v>4581</v>
      </c>
      <c r="T303" s="3">
        <v>3353</v>
      </c>
      <c r="U303" s="3">
        <v>2268</v>
      </c>
      <c r="V303" s="3">
        <v>1466</v>
      </c>
    </row>
    <row r="304" spans="1:22">
      <c r="A304" s="1" t="s">
        <v>596</v>
      </c>
      <c r="B304" s="1" t="s">
        <v>597</v>
      </c>
      <c r="C304" s="3">
        <v>86234</v>
      </c>
      <c r="D304" s="3">
        <v>3196</v>
      </c>
      <c r="E304" s="3">
        <v>4054</v>
      </c>
      <c r="F304" s="3">
        <v>4355</v>
      </c>
      <c r="G304" s="3">
        <v>4065</v>
      </c>
      <c r="H304" s="3">
        <v>3229</v>
      </c>
      <c r="I304" s="3">
        <v>3375</v>
      </c>
      <c r="J304" s="3">
        <v>3364</v>
      </c>
      <c r="K304" s="3">
        <v>3550</v>
      </c>
      <c r="L304" s="3">
        <v>4055</v>
      </c>
      <c r="M304" s="3">
        <v>5040</v>
      </c>
      <c r="N304" s="3">
        <v>5846</v>
      </c>
      <c r="O304" s="3">
        <v>6543</v>
      </c>
      <c r="P304" s="3">
        <v>6372</v>
      </c>
      <c r="Q304" s="3">
        <v>6446</v>
      </c>
      <c r="R304" s="3">
        <v>7673</v>
      </c>
      <c r="S304" s="3">
        <v>5852</v>
      </c>
      <c r="T304" s="3">
        <v>4301</v>
      </c>
      <c r="U304" s="3">
        <v>2877</v>
      </c>
      <c r="V304" s="3">
        <v>2041</v>
      </c>
    </row>
    <row r="305" spans="1:22">
      <c r="A305" s="1" t="s">
        <v>598</v>
      </c>
      <c r="B305" s="1" t="s">
        <v>599</v>
      </c>
      <c r="C305" s="3">
        <v>105747</v>
      </c>
      <c r="D305" s="3">
        <v>4843</v>
      </c>
      <c r="E305" s="3">
        <v>5969</v>
      </c>
      <c r="F305" s="3">
        <v>6275</v>
      </c>
      <c r="G305" s="3">
        <v>5549</v>
      </c>
      <c r="H305" s="3">
        <v>4849</v>
      </c>
      <c r="I305" s="3">
        <v>5831</v>
      </c>
      <c r="J305" s="3">
        <v>5784</v>
      </c>
      <c r="K305" s="3">
        <v>5891</v>
      </c>
      <c r="L305" s="3">
        <v>5998</v>
      </c>
      <c r="M305" s="3">
        <v>7027</v>
      </c>
      <c r="N305" s="3">
        <v>7920</v>
      </c>
      <c r="O305" s="3">
        <v>8013</v>
      </c>
      <c r="P305" s="3">
        <v>7107</v>
      </c>
      <c r="Q305" s="3">
        <v>6398</v>
      </c>
      <c r="R305" s="3">
        <v>6974</v>
      </c>
      <c r="S305" s="3">
        <v>5006</v>
      </c>
      <c r="T305" s="3">
        <v>3308</v>
      </c>
      <c r="U305" s="3">
        <v>1903</v>
      </c>
      <c r="V305" s="3">
        <v>1102</v>
      </c>
    </row>
    <row r="306" spans="1:22">
      <c r="A306" s="1" t="s">
        <v>600</v>
      </c>
      <c r="B306" s="1" t="s">
        <v>601</v>
      </c>
      <c r="C306" s="3">
        <v>111999</v>
      </c>
      <c r="D306" s="3">
        <v>6098</v>
      </c>
      <c r="E306" s="3">
        <v>7106</v>
      </c>
      <c r="F306" s="3">
        <v>7634</v>
      </c>
      <c r="G306" s="3">
        <v>6636</v>
      </c>
      <c r="H306" s="3">
        <v>5015</v>
      </c>
      <c r="I306" s="3">
        <v>5775</v>
      </c>
      <c r="J306" s="3">
        <v>6239</v>
      </c>
      <c r="K306" s="3">
        <v>6831</v>
      </c>
      <c r="L306" s="3">
        <v>7262</v>
      </c>
      <c r="M306" s="3">
        <v>8175</v>
      </c>
      <c r="N306" s="3">
        <v>8661</v>
      </c>
      <c r="O306" s="3">
        <v>8234</v>
      </c>
      <c r="P306" s="3">
        <v>6782</v>
      </c>
      <c r="Q306" s="3">
        <v>5842</v>
      </c>
      <c r="R306" s="3">
        <v>6010</v>
      </c>
      <c r="S306" s="3">
        <v>4264</v>
      </c>
      <c r="T306" s="3">
        <v>2689</v>
      </c>
      <c r="U306" s="3">
        <v>1730</v>
      </c>
      <c r="V306" s="3">
        <v>1016</v>
      </c>
    </row>
    <row r="307" spans="1:22">
      <c r="A307" s="1" t="s">
        <v>602</v>
      </c>
      <c r="B307" s="1" t="s">
        <v>603</v>
      </c>
      <c r="C307" s="3">
        <v>109431</v>
      </c>
      <c r="D307" s="3">
        <v>6508</v>
      </c>
      <c r="E307" s="3">
        <v>7074</v>
      </c>
      <c r="F307" s="3">
        <v>6725</v>
      </c>
      <c r="G307" s="3">
        <v>9234</v>
      </c>
      <c r="H307" s="3">
        <v>12701</v>
      </c>
      <c r="I307" s="3">
        <v>11453</v>
      </c>
      <c r="J307" s="3">
        <v>9279</v>
      </c>
      <c r="K307" s="3">
        <v>6972</v>
      </c>
      <c r="L307" s="3">
        <v>5775</v>
      </c>
      <c r="M307" s="3">
        <v>5696</v>
      </c>
      <c r="N307" s="3">
        <v>5455</v>
      </c>
      <c r="O307" s="3">
        <v>5190</v>
      </c>
      <c r="P307" s="3">
        <v>4773</v>
      </c>
      <c r="Q307" s="3">
        <v>3702</v>
      </c>
      <c r="R307" s="3">
        <v>3328</v>
      </c>
      <c r="S307" s="3">
        <v>2027</v>
      </c>
      <c r="T307" s="3">
        <v>1716</v>
      </c>
      <c r="U307" s="3">
        <v>1116</v>
      </c>
      <c r="V307" s="3">
        <v>707</v>
      </c>
    </row>
    <row r="308" spans="1:22">
      <c r="A308" s="1" t="s">
        <v>604</v>
      </c>
      <c r="B308" s="1" t="s">
        <v>605</v>
      </c>
      <c r="C308" s="3">
        <v>103245</v>
      </c>
      <c r="D308" s="3">
        <v>4047</v>
      </c>
      <c r="E308" s="3">
        <v>4194</v>
      </c>
      <c r="F308" s="3">
        <v>4015</v>
      </c>
      <c r="G308" s="3">
        <v>6724</v>
      </c>
      <c r="H308" s="3">
        <v>23671</v>
      </c>
      <c r="I308" s="3">
        <v>12148</v>
      </c>
      <c r="J308" s="3">
        <v>7803</v>
      </c>
      <c r="K308" s="3">
        <v>5485</v>
      </c>
      <c r="L308" s="3">
        <v>4243</v>
      </c>
      <c r="M308" s="3">
        <v>4421</v>
      </c>
      <c r="N308" s="3">
        <v>4755</v>
      </c>
      <c r="O308" s="3">
        <v>4888</v>
      </c>
      <c r="P308" s="3">
        <v>4399</v>
      </c>
      <c r="Q308" s="3">
        <v>3516</v>
      </c>
      <c r="R308" s="3">
        <v>3372</v>
      </c>
      <c r="S308" s="3">
        <v>2138</v>
      </c>
      <c r="T308" s="3">
        <v>1665</v>
      </c>
      <c r="U308" s="3">
        <v>1100</v>
      </c>
      <c r="V308" s="3">
        <v>661</v>
      </c>
    </row>
    <row r="309" spans="1:22">
      <c r="A309" s="1" t="s">
        <v>606</v>
      </c>
      <c r="B309" s="1" t="s">
        <v>607</v>
      </c>
      <c r="C309" s="3">
        <v>94148</v>
      </c>
      <c r="D309" s="3">
        <v>5828</v>
      </c>
      <c r="E309" s="3">
        <v>6107</v>
      </c>
      <c r="F309" s="3">
        <v>5729</v>
      </c>
      <c r="G309" s="3">
        <v>5083</v>
      </c>
      <c r="H309" s="3">
        <v>4808</v>
      </c>
      <c r="I309" s="3">
        <v>6340</v>
      </c>
      <c r="J309" s="3">
        <v>6265</v>
      </c>
      <c r="K309" s="3">
        <v>5650</v>
      </c>
      <c r="L309" s="3">
        <v>5319</v>
      </c>
      <c r="M309" s="3">
        <v>5544</v>
      </c>
      <c r="N309" s="3">
        <v>5964</v>
      </c>
      <c r="O309" s="3">
        <v>6444</v>
      </c>
      <c r="P309" s="3">
        <v>5961</v>
      </c>
      <c r="Q309" s="3">
        <v>4939</v>
      </c>
      <c r="R309" s="3">
        <v>5059</v>
      </c>
      <c r="S309" s="3">
        <v>3474</v>
      </c>
      <c r="T309" s="3">
        <v>2845</v>
      </c>
      <c r="U309" s="3">
        <v>1826</v>
      </c>
      <c r="V309" s="3">
        <v>963</v>
      </c>
    </row>
    <row r="310" spans="1:22">
      <c r="A310" s="1" t="s">
        <v>608</v>
      </c>
      <c r="B310" s="1" t="s">
        <v>609</v>
      </c>
      <c r="C310" s="3">
        <v>94654</v>
      </c>
      <c r="D310" s="3">
        <v>4373</v>
      </c>
      <c r="E310" s="3">
        <v>5069</v>
      </c>
      <c r="F310" s="3">
        <v>5023</v>
      </c>
      <c r="G310" s="3">
        <v>5886</v>
      </c>
      <c r="H310" s="3">
        <v>8588</v>
      </c>
      <c r="I310" s="3">
        <v>6882</v>
      </c>
      <c r="J310" s="3">
        <v>6285</v>
      </c>
      <c r="K310" s="3">
        <v>5537</v>
      </c>
      <c r="L310" s="3">
        <v>5364</v>
      </c>
      <c r="M310" s="3">
        <v>5679</v>
      </c>
      <c r="N310" s="3">
        <v>6355</v>
      </c>
      <c r="O310" s="3">
        <v>6093</v>
      </c>
      <c r="P310" s="3">
        <v>5270</v>
      </c>
      <c r="Q310" s="3">
        <v>4693</v>
      </c>
      <c r="R310" s="3">
        <v>4800</v>
      </c>
      <c r="S310" s="3">
        <v>3519</v>
      </c>
      <c r="T310" s="3">
        <v>2636</v>
      </c>
      <c r="U310" s="3">
        <v>1677</v>
      </c>
      <c r="V310" s="3">
        <v>925</v>
      </c>
    </row>
    <row r="311" spans="1:22">
      <c r="A311" s="1" t="s">
        <v>610</v>
      </c>
      <c r="B311" s="1" t="s">
        <v>611</v>
      </c>
      <c r="C311" s="3">
        <v>93647</v>
      </c>
      <c r="D311" s="3">
        <v>4199</v>
      </c>
      <c r="E311" s="3">
        <v>5020</v>
      </c>
      <c r="F311" s="3">
        <v>4954</v>
      </c>
      <c r="G311" s="3">
        <v>4376</v>
      </c>
      <c r="H311" s="3">
        <v>3846</v>
      </c>
      <c r="I311" s="3">
        <v>4679</v>
      </c>
      <c r="J311" s="3">
        <v>5139</v>
      </c>
      <c r="K311" s="3">
        <v>4901</v>
      </c>
      <c r="L311" s="3">
        <v>4888</v>
      </c>
      <c r="M311" s="3">
        <v>5603</v>
      </c>
      <c r="N311" s="3">
        <v>6807</v>
      </c>
      <c r="O311" s="3">
        <v>7367</v>
      </c>
      <c r="P311" s="3">
        <v>6833</v>
      </c>
      <c r="Q311" s="3">
        <v>6510</v>
      </c>
      <c r="R311" s="3">
        <v>6947</v>
      </c>
      <c r="S311" s="3">
        <v>4791</v>
      </c>
      <c r="T311" s="3">
        <v>3251</v>
      </c>
      <c r="U311" s="3">
        <v>2038</v>
      </c>
      <c r="V311" s="3">
        <v>1498</v>
      </c>
    </row>
    <row r="312" spans="1:22">
      <c r="A312" s="1" t="s">
        <v>612</v>
      </c>
      <c r="B312" s="1" t="s">
        <v>613</v>
      </c>
      <c r="C312" s="3">
        <v>116103</v>
      </c>
      <c r="D312" s="3">
        <v>7123</v>
      </c>
      <c r="E312" s="3">
        <v>7304</v>
      </c>
      <c r="F312" s="3">
        <v>6785</v>
      </c>
      <c r="G312" s="3">
        <v>5756</v>
      </c>
      <c r="H312" s="3">
        <v>6018</v>
      </c>
      <c r="I312" s="3">
        <v>8188</v>
      </c>
      <c r="J312" s="3">
        <v>8469</v>
      </c>
      <c r="K312" s="3">
        <v>7642</v>
      </c>
      <c r="L312" s="3">
        <v>6284</v>
      </c>
      <c r="M312" s="3">
        <v>7549</v>
      </c>
      <c r="N312" s="3">
        <v>8750</v>
      </c>
      <c r="O312" s="3">
        <v>8217</v>
      </c>
      <c r="P312" s="3">
        <v>6878</v>
      </c>
      <c r="Q312" s="3">
        <v>5807</v>
      </c>
      <c r="R312" s="3">
        <v>5826</v>
      </c>
      <c r="S312" s="3">
        <v>4080</v>
      </c>
      <c r="T312" s="3">
        <v>2844</v>
      </c>
      <c r="U312" s="3">
        <v>1618</v>
      </c>
      <c r="V312" s="3">
        <v>965</v>
      </c>
    </row>
    <row r="313" spans="1:22">
      <c r="A313" s="1" t="s">
        <v>614</v>
      </c>
      <c r="B313" s="1" t="s">
        <v>615</v>
      </c>
      <c r="C313" s="3">
        <v>95094</v>
      </c>
      <c r="D313" s="3">
        <v>4449</v>
      </c>
      <c r="E313" s="3">
        <v>5541</v>
      </c>
      <c r="F313" s="3">
        <v>5468</v>
      </c>
      <c r="G313" s="3">
        <v>4807</v>
      </c>
      <c r="H313" s="3">
        <v>4051</v>
      </c>
      <c r="I313" s="3">
        <v>4344</v>
      </c>
      <c r="J313" s="3">
        <v>4384</v>
      </c>
      <c r="K313" s="3">
        <v>5017</v>
      </c>
      <c r="L313" s="3">
        <v>4928</v>
      </c>
      <c r="M313" s="3">
        <v>5918</v>
      </c>
      <c r="N313" s="3">
        <v>6852</v>
      </c>
      <c r="O313" s="3">
        <v>7237</v>
      </c>
      <c r="P313" s="3">
        <v>7044</v>
      </c>
      <c r="Q313" s="3">
        <v>6498</v>
      </c>
      <c r="R313" s="3">
        <v>6944</v>
      </c>
      <c r="S313" s="3">
        <v>4868</v>
      </c>
      <c r="T313" s="3">
        <v>3363</v>
      </c>
      <c r="U313" s="3">
        <v>2021</v>
      </c>
      <c r="V313" s="3">
        <v>1360</v>
      </c>
    </row>
    <row r="314" spans="1:22">
      <c r="A314" s="1" t="s">
        <v>616</v>
      </c>
      <c r="B314" s="1" t="s">
        <v>617</v>
      </c>
      <c r="C314" s="3">
        <v>98170</v>
      </c>
      <c r="D314" s="3">
        <v>4664</v>
      </c>
      <c r="E314" s="3">
        <v>5613</v>
      </c>
      <c r="F314" s="3">
        <v>5561</v>
      </c>
      <c r="G314" s="3">
        <v>4837</v>
      </c>
      <c r="H314" s="3">
        <v>4181</v>
      </c>
      <c r="I314" s="3">
        <v>4926</v>
      </c>
      <c r="J314" s="3">
        <v>5188</v>
      </c>
      <c r="K314" s="3">
        <v>5020</v>
      </c>
      <c r="L314" s="3">
        <v>5191</v>
      </c>
      <c r="M314" s="3">
        <v>6107</v>
      </c>
      <c r="N314" s="3">
        <v>7195</v>
      </c>
      <c r="O314" s="3">
        <v>7646</v>
      </c>
      <c r="P314" s="3">
        <v>6920</v>
      </c>
      <c r="Q314" s="3">
        <v>6291</v>
      </c>
      <c r="R314" s="3">
        <v>6847</v>
      </c>
      <c r="S314" s="3">
        <v>5115</v>
      </c>
      <c r="T314" s="3">
        <v>3415</v>
      </c>
      <c r="U314" s="3">
        <v>2086</v>
      </c>
      <c r="V314" s="3">
        <v>1367</v>
      </c>
    </row>
    <row r="315" spans="1:22">
      <c r="A315" s="1" t="s">
        <v>618</v>
      </c>
      <c r="B315" s="1" t="s">
        <v>619</v>
      </c>
      <c r="C315" s="3">
        <v>98740</v>
      </c>
      <c r="D315" s="3">
        <v>4239</v>
      </c>
      <c r="E315" s="3">
        <v>5274</v>
      </c>
      <c r="F315" s="3">
        <v>5883</v>
      </c>
      <c r="G315" s="3">
        <v>5295</v>
      </c>
      <c r="H315" s="3">
        <v>3754</v>
      </c>
      <c r="I315" s="3">
        <v>4320</v>
      </c>
      <c r="J315" s="3">
        <v>5071</v>
      </c>
      <c r="K315" s="3">
        <v>4931</v>
      </c>
      <c r="L315" s="3">
        <v>5130</v>
      </c>
      <c r="M315" s="3">
        <v>6193</v>
      </c>
      <c r="N315" s="3">
        <v>7195</v>
      </c>
      <c r="O315" s="3">
        <v>7738</v>
      </c>
      <c r="P315" s="3">
        <v>7193</v>
      </c>
      <c r="Q315" s="3">
        <v>6735</v>
      </c>
      <c r="R315" s="3">
        <v>7410</v>
      </c>
      <c r="S315" s="3">
        <v>5203</v>
      </c>
      <c r="T315" s="3">
        <v>3510</v>
      </c>
      <c r="U315" s="3">
        <v>2229</v>
      </c>
      <c r="V315" s="3">
        <v>1437</v>
      </c>
    </row>
    <row r="316" spans="1:22">
      <c r="A316" s="1" t="s">
        <v>620</v>
      </c>
      <c r="B316" s="1" t="s">
        <v>621</v>
      </c>
      <c r="C316" s="3">
        <v>88438</v>
      </c>
      <c r="D316" s="3">
        <v>4327</v>
      </c>
      <c r="E316" s="3">
        <v>5164</v>
      </c>
      <c r="F316" s="3">
        <v>5214</v>
      </c>
      <c r="G316" s="3">
        <v>4376</v>
      </c>
      <c r="H316" s="3">
        <v>4221</v>
      </c>
      <c r="I316" s="3">
        <v>5707</v>
      </c>
      <c r="J316" s="3">
        <v>5232</v>
      </c>
      <c r="K316" s="3">
        <v>5176</v>
      </c>
      <c r="L316" s="3">
        <v>4832</v>
      </c>
      <c r="M316" s="3">
        <v>5636</v>
      </c>
      <c r="N316" s="3">
        <v>6704</v>
      </c>
      <c r="O316" s="3">
        <v>6802</v>
      </c>
      <c r="P316" s="3">
        <v>5919</v>
      </c>
      <c r="Q316" s="3">
        <v>5282</v>
      </c>
      <c r="R316" s="3">
        <v>5339</v>
      </c>
      <c r="S316" s="3">
        <v>3810</v>
      </c>
      <c r="T316" s="3">
        <v>2589</v>
      </c>
      <c r="U316" s="3">
        <v>1412</v>
      </c>
      <c r="V316" s="3">
        <v>696</v>
      </c>
    </row>
    <row r="317" spans="1:22">
      <c r="A317" s="1" t="s">
        <v>622</v>
      </c>
      <c r="B317" s="1" t="s">
        <v>623</v>
      </c>
      <c r="C317" s="3">
        <v>120635</v>
      </c>
      <c r="D317" s="3">
        <v>7514</v>
      </c>
      <c r="E317" s="3">
        <v>8158</v>
      </c>
      <c r="F317" s="3">
        <v>7728</v>
      </c>
      <c r="G317" s="3">
        <v>6164</v>
      </c>
      <c r="H317" s="3">
        <v>5202</v>
      </c>
      <c r="I317" s="3">
        <v>6219</v>
      </c>
      <c r="J317" s="3">
        <v>7584</v>
      </c>
      <c r="K317" s="3">
        <v>7975</v>
      </c>
      <c r="L317" s="3">
        <v>8131</v>
      </c>
      <c r="M317" s="3">
        <v>8585</v>
      </c>
      <c r="N317" s="3">
        <v>8931</v>
      </c>
      <c r="O317" s="3">
        <v>8563</v>
      </c>
      <c r="P317" s="3">
        <v>7166</v>
      </c>
      <c r="Q317" s="3">
        <v>6318</v>
      </c>
      <c r="R317" s="3">
        <v>6400</v>
      </c>
      <c r="S317" s="3">
        <v>4332</v>
      </c>
      <c r="T317" s="3">
        <v>2911</v>
      </c>
      <c r="U317" s="3">
        <v>1714</v>
      </c>
      <c r="V317" s="3">
        <v>1040</v>
      </c>
    </row>
    <row r="318" spans="1:22">
      <c r="A318" s="1" t="s">
        <v>624</v>
      </c>
      <c r="B318" s="1" t="s">
        <v>625</v>
      </c>
      <c r="C318" s="3">
        <v>120635</v>
      </c>
      <c r="D318" s="3">
        <v>6679</v>
      </c>
      <c r="E318" s="3">
        <v>7361</v>
      </c>
      <c r="F318" s="3">
        <v>6661</v>
      </c>
      <c r="G318" s="3">
        <v>5883</v>
      </c>
      <c r="H318" s="3">
        <v>5894</v>
      </c>
      <c r="I318" s="3">
        <v>6917</v>
      </c>
      <c r="J318" s="3">
        <v>7561</v>
      </c>
      <c r="K318" s="3">
        <v>7275</v>
      </c>
      <c r="L318" s="3">
        <v>6513</v>
      </c>
      <c r="M318" s="3">
        <v>7649</v>
      </c>
      <c r="N318" s="3">
        <v>8562</v>
      </c>
      <c r="O318" s="3">
        <v>8705</v>
      </c>
      <c r="P318" s="3">
        <v>7544</v>
      </c>
      <c r="Q318" s="3">
        <v>7295</v>
      </c>
      <c r="R318" s="3">
        <v>7431</v>
      </c>
      <c r="S318" s="3">
        <v>5259</v>
      </c>
      <c r="T318" s="3">
        <v>3628</v>
      </c>
      <c r="U318" s="3">
        <v>2330</v>
      </c>
      <c r="V318" s="3">
        <v>1488</v>
      </c>
    </row>
    <row r="319" spans="1:22">
      <c r="A319" s="1" t="s">
        <v>626</v>
      </c>
      <c r="B319" s="1" t="s">
        <v>627</v>
      </c>
      <c r="C319" s="3">
        <v>92664</v>
      </c>
      <c r="D319" s="3">
        <v>4224</v>
      </c>
      <c r="E319" s="3">
        <v>4887</v>
      </c>
      <c r="F319" s="3">
        <v>5002</v>
      </c>
      <c r="G319" s="3">
        <v>4611</v>
      </c>
      <c r="H319" s="3">
        <v>4309</v>
      </c>
      <c r="I319" s="3">
        <v>5087</v>
      </c>
      <c r="J319" s="3">
        <v>5048</v>
      </c>
      <c r="K319" s="3">
        <v>4995</v>
      </c>
      <c r="L319" s="3">
        <v>5016</v>
      </c>
      <c r="M319" s="3">
        <v>6055</v>
      </c>
      <c r="N319" s="3">
        <v>7104</v>
      </c>
      <c r="O319" s="3">
        <v>6915</v>
      </c>
      <c r="P319" s="3">
        <v>6376</v>
      </c>
      <c r="Q319" s="3">
        <v>5916</v>
      </c>
      <c r="R319" s="3">
        <v>6406</v>
      </c>
      <c r="S319" s="3">
        <v>4855</v>
      </c>
      <c r="T319" s="3">
        <v>3153</v>
      </c>
      <c r="U319" s="3">
        <v>1867</v>
      </c>
      <c r="V319" s="3">
        <v>838</v>
      </c>
    </row>
    <row r="320" spans="1:22">
      <c r="A320" s="1" t="s">
        <v>628</v>
      </c>
      <c r="B320" s="1" t="s">
        <v>629</v>
      </c>
      <c r="C320" s="3">
        <v>103200</v>
      </c>
      <c r="D320" s="3">
        <v>5612</v>
      </c>
      <c r="E320" s="3">
        <v>6761</v>
      </c>
      <c r="F320" s="3">
        <v>6832</v>
      </c>
      <c r="G320" s="3">
        <v>5636</v>
      </c>
      <c r="H320" s="3">
        <v>4051</v>
      </c>
      <c r="I320" s="3">
        <v>4589</v>
      </c>
      <c r="J320" s="3">
        <v>5692</v>
      </c>
      <c r="K320" s="3">
        <v>6234</v>
      </c>
      <c r="L320" s="3">
        <v>7107</v>
      </c>
      <c r="M320" s="3">
        <v>8206</v>
      </c>
      <c r="N320" s="3">
        <v>7926</v>
      </c>
      <c r="O320" s="3">
        <v>7780</v>
      </c>
      <c r="P320" s="3">
        <v>5969</v>
      </c>
      <c r="Q320" s="3">
        <v>5078</v>
      </c>
      <c r="R320" s="3">
        <v>5739</v>
      </c>
      <c r="S320" s="3">
        <v>4128</v>
      </c>
      <c r="T320" s="3">
        <v>3020</v>
      </c>
      <c r="U320" s="3">
        <v>1725</v>
      </c>
      <c r="V320" s="3">
        <v>1115</v>
      </c>
    </row>
    <row r="321" spans="1:22">
      <c r="A321" s="1" t="s">
        <v>630</v>
      </c>
      <c r="B321" s="1" t="s">
        <v>631</v>
      </c>
      <c r="C321" s="3">
        <v>101835</v>
      </c>
      <c r="D321" s="3">
        <v>5713</v>
      </c>
      <c r="E321" s="3">
        <v>6453</v>
      </c>
      <c r="F321" s="3">
        <v>6374</v>
      </c>
      <c r="G321" s="3">
        <v>5390</v>
      </c>
      <c r="H321" s="3">
        <v>4293</v>
      </c>
      <c r="I321" s="3">
        <v>4938</v>
      </c>
      <c r="J321" s="3">
        <v>5751</v>
      </c>
      <c r="K321" s="3">
        <v>6333</v>
      </c>
      <c r="L321" s="3">
        <v>6862</v>
      </c>
      <c r="M321" s="3">
        <v>7213</v>
      </c>
      <c r="N321" s="3">
        <v>7662</v>
      </c>
      <c r="O321" s="3">
        <v>7563</v>
      </c>
      <c r="P321" s="3">
        <v>6203</v>
      </c>
      <c r="Q321" s="3">
        <v>5258</v>
      </c>
      <c r="R321" s="3">
        <v>5759</v>
      </c>
      <c r="S321" s="3">
        <v>4076</v>
      </c>
      <c r="T321" s="3">
        <v>3008</v>
      </c>
      <c r="U321" s="3">
        <v>1915</v>
      </c>
      <c r="V321" s="3">
        <v>1071</v>
      </c>
    </row>
    <row r="322" spans="1:22">
      <c r="A322" s="1" t="s">
        <v>632</v>
      </c>
      <c r="B322" s="1" t="s">
        <v>633</v>
      </c>
      <c r="C322" s="3">
        <v>96774</v>
      </c>
      <c r="D322" s="3">
        <v>5335</v>
      </c>
      <c r="E322" s="3">
        <v>6043</v>
      </c>
      <c r="F322" s="3">
        <v>5853</v>
      </c>
      <c r="G322" s="3">
        <v>5615</v>
      </c>
      <c r="H322" s="3">
        <v>4529</v>
      </c>
      <c r="I322" s="3">
        <v>6404</v>
      </c>
      <c r="J322" s="3">
        <v>5795</v>
      </c>
      <c r="K322" s="3">
        <v>5294</v>
      </c>
      <c r="L322" s="3">
        <v>5281</v>
      </c>
      <c r="M322" s="3">
        <v>6104</v>
      </c>
      <c r="N322" s="3">
        <v>6756</v>
      </c>
      <c r="O322" s="3">
        <v>6813</v>
      </c>
      <c r="P322" s="3">
        <v>5787</v>
      </c>
      <c r="Q322" s="3">
        <v>5241</v>
      </c>
      <c r="R322" s="3">
        <v>5641</v>
      </c>
      <c r="S322" s="3">
        <v>4249</v>
      </c>
      <c r="T322" s="3">
        <v>3119</v>
      </c>
      <c r="U322" s="3">
        <v>1826</v>
      </c>
      <c r="V322" s="3">
        <v>1089</v>
      </c>
    </row>
    <row r="323" spans="1:22">
      <c r="A323" s="1" t="s">
        <v>634</v>
      </c>
      <c r="B323" s="1" t="s">
        <v>635</v>
      </c>
      <c r="C323" s="3">
        <v>91550</v>
      </c>
      <c r="D323" s="3">
        <v>3944</v>
      </c>
      <c r="E323" s="3">
        <v>4666</v>
      </c>
      <c r="F323" s="3">
        <v>4793</v>
      </c>
      <c r="G323" s="3">
        <v>4403</v>
      </c>
      <c r="H323" s="3">
        <v>3674</v>
      </c>
      <c r="I323" s="3">
        <v>4178</v>
      </c>
      <c r="J323" s="3">
        <v>4686</v>
      </c>
      <c r="K323" s="3">
        <v>4530</v>
      </c>
      <c r="L323" s="3">
        <v>4625</v>
      </c>
      <c r="M323" s="3">
        <v>5476</v>
      </c>
      <c r="N323" s="3">
        <v>6813</v>
      </c>
      <c r="O323" s="3">
        <v>7169</v>
      </c>
      <c r="P323" s="3">
        <v>6868</v>
      </c>
      <c r="Q323" s="3">
        <v>6778</v>
      </c>
      <c r="R323" s="3">
        <v>7066</v>
      </c>
      <c r="S323" s="3">
        <v>5043</v>
      </c>
      <c r="T323" s="3">
        <v>3456</v>
      </c>
      <c r="U323" s="3">
        <v>2102</v>
      </c>
      <c r="V323" s="3">
        <v>1280</v>
      </c>
    </row>
    <row r="324" spans="1:22">
      <c r="A324" s="1" t="s">
        <v>636</v>
      </c>
      <c r="B324" s="1" t="s">
        <v>637</v>
      </c>
      <c r="C324" s="3">
        <v>87772</v>
      </c>
      <c r="D324" s="3">
        <v>3056</v>
      </c>
      <c r="E324" s="3">
        <v>3817</v>
      </c>
      <c r="F324" s="3">
        <v>4050</v>
      </c>
      <c r="G324" s="3">
        <v>3667</v>
      </c>
      <c r="H324" s="3">
        <v>3374</v>
      </c>
      <c r="I324" s="3">
        <v>3517</v>
      </c>
      <c r="J324" s="3">
        <v>3707</v>
      </c>
      <c r="K324" s="3">
        <v>3831</v>
      </c>
      <c r="L324" s="3">
        <v>3638</v>
      </c>
      <c r="M324" s="3">
        <v>4676</v>
      </c>
      <c r="N324" s="3">
        <v>6030</v>
      </c>
      <c r="O324" s="3">
        <v>6840</v>
      </c>
      <c r="P324" s="3">
        <v>7366</v>
      </c>
      <c r="Q324" s="3">
        <v>7334</v>
      </c>
      <c r="R324" s="3">
        <v>8370</v>
      </c>
      <c r="S324" s="3">
        <v>5880</v>
      </c>
      <c r="T324" s="3">
        <v>4205</v>
      </c>
      <c r="U324" s="3">
        <v>2734</v>
      </c>
      <c r="V324" s="3">
        <v>1680</v>
      </c>
    </row>
    <row r="325" spans="1:22">
      <c r="A325" s="1" t="s">
        <v>638</v>
      </c>
      <c r="B325" s="1" t="s">
        <v>639</v>
      </c>
      <c r="C325" s="3">
        <v>111618</v>
      </c>
      <c r="D325" s="3">
        <v>5075</v>
      </c>
      <c r="E325" s="3">
        <v>5851</v>
      </c>
      <c r="F325" s="3">
        <v>6441</v>
      </c>
      <c r="G325" s="3">
        <v>5928</v>
      </c>
      <c r="H325" s="3">
        <v>5145</v>
      </c>
      <c r="I325" s="3">
        <v>5797</v>
      </c>
      <c r="J325" s="3">
        <v>6190</v>
      </c>
      <c r="K325" s="3">
        <v>6195</v>
      </c>
      <c r="L325" s="3">
        <v>6046</v>
      </c>
      <c r="M325" s="3">
        <v>7312</v>
      </c>
      <c r="N325" s="3">
        <v>8720</v>
      </c>
      <c r="O325" s="3">
        <v>8848</v>
      </c>
      <c r="P325" s="3">
        <v>7644</v>
      </c>
      <c r="Q325" s="3">
        <v>7052</v>
      </c>
      <c r="R325" s="3">
        <v>7138</v>
      </c>
      <c r="S325" s="3">
        <v>5212</v>
      </c>
      <c r="T325" s="3">
        <v>3622</v>
      </c>
      <c r="U325" s="3">
        <v>2196</v>
      </c>
      <c r="V325" s="3">
        <v>1206</v>
      </c>
    </row>
    <row r="326" spans="1:22">
      <c r="A326" s="1" t="s">
        <v>640</v>
      </c>
      <c r="B326" s="1" t="s">
        <v>641</v>
      </c>
      <c r="C326" s="3">
        <v>102718</v>
      </c>
      <c r="D326" s="3">
        <v>5061</v>
      </c>
      <c r="E326" s="3">
        <v>6198</v>
      </c>
      <c r="F326" s="3">
        <v>6313</v>
      </c>
      <c r="G326" s="3">
        <v>5115</v>
      </c>
      <c r="H326" s="3">
        <v>3921</v>
      </c>
      <c r="I326" s="3">
        <v>4093</v>
      </c>
      <c r="J326" s="3">
        <v>4796</v>
      </c>
      <c r="K326" s="3">
        <v>5878</v>
      </c>
      <c r="L326" s="3">
        <v>6577</v>
      </c>
      <c r="M326" s="3">
        <v>7171</v>
      </c>
      <c r="N326" s="3">
        <v>7530</v>
      </c>
      <c r="O326" s="3">
        <v>7546</v>
      </c>
      <c r="P326" s="3">
        <v>6508</v>
      </c>
      <c r="Q326" s="3">
        <v>6237</v>
      </c>
      <c r="R326" s="3">
        <v>6979</v>
      </c>
      <c r="S326" s="3">
        <v>5376</v>
      </c>
      <c r="T326" s="3">
        <v>3670</v>
      </c>
      <c r="U326" s="3">
        <v>2443</v>
      </c>
      <c r="V326" s="3">
        <v>1306</v>
      </c>
    </row>
    <row r="327" spans="1:22">
      <c r="A327" s="1" t="s">
        <v>642</v>
      </c>
      <c r="B327" s="1" t="s">
        <v>643</v>
      </c>
      <c r="C327" s="3">
        <v>113707</v>
      </c>
      <c r="D327" s="3">
        <v>7089</v>
      </c>
      <c r="E327" s="3">
        <v>8026</v>
      </c>
      <c r="F327" s="3">
        <v>7394</v>
      </c>
      <c r="G327" s="3">
        <v>6070</v>
      </c>
      <c r="H327" s="3">
        <v>5455</v>
      </c>
      <c r="I327" s="3">
        <v>6167</v>
      </c>
      <c r="J327" s="3">
        <v>7139</v>
      </c>
      <c r="K327" s="3">
        <v>7817</v>
      </c>
      <c r="L327" s="3">
        <v>7782</v>
      </c>
      <c r="M327" s="3">
        <v>8600</v>
      </c>
      <c r="N327" s="3">
        <v>8611</v>
      </c>
      <c r="O327" s="3">
        <v>7778</v>
      </c>
      <c r="P327" s="3">
        <v>6264</v>
      </c>
      <c r="Q327" s="3">
        <v>5412</v>
      </c>
      <c r="R327" s="3">
        <v>5176</v>
      </c>
      <c r="S327" s="3">
        <v>3756</v>
      </c>
      <c r="T327" s="3">
        <v>2677</v>
      </c>
      <c r="U327" s="3">
        <v>1609</v>
      </c>
      <c r="V327" s="3">
        <v>885</v>
      </c>
    </row>
    <row r="328" spans="1:22">
      <c r="A328" s="1" t="s">
        <v>644</v>
      </c>
      <c r="B328" s="1" t="s">
        <v>645</v>
      </c>
      <c r="C328" s="3">
        <v>99879</v>
      </c>
      <c r="D328" s="3">
        <v>5324</v>
      </c>
      <c r="E328" s="3">
        <v>5881</v>
      </c>
      <c r="F328" s="3">
        <v>5937</v>
      </c>
      <c r="G328" s="3">
        <v>4981</v>
      </c>
      <c r="H328" s="3">
        <v>4752</v>
      </c>
      <c r="I328" s="3">
        <v>5900</v>
      </c>
      <c r="J328" s="3">
        <v>5481</v>
      </c>
      <c r="K328" s="3">
        <v>5416</v>
      </c>
      <c r="L328" s="3">
        <v>4884</v>
      </c>
      <c r="M328" s="3">
        <v>5879</v>
      </c>
      <c r="N328" s="3">
        <v>6856</v>
      </c>
      <c r="O328" s="3">
        <v>7147</v>
      </c>
      <c r="P328" s="3">
        <v>6506</v>
      </c>
      <c r="Q328" s="3">
        <v>6415</v>
      </c>
      <c r="R328" s="3">
        <v>7039</v>
      </c>
      <c r="S328" s="3">
        <v>4847</v>
      </c>
      <c r="T328" s="3">
        <v>3304</v>
      </c>
      <c r="U328" s="3">
        <v>1987</v>
      </c>
      <c r="V328" s="3">
        <v>1343</v>
      </c>
    </row>
    <row r="329" spans="1:22">
      <c r="A329" s="1" t="s">
        <v>646</v>
      </c>
      <c r="B329" s="1" t="s">
        <v>647</v>
      </c>
      <c r="C329" s="3">
        <v>107314</v>
      </c>
      <c r="D329" s="3">
        <v>5950</v>
      </c>
      <c r="E329" s="3">
        <v>5935</v>
      </c>
      <c r="F329" s="3">
        <v>5869</v>
      </c>
      <c r="G329" s="3">
        <v>5181</v>
      </c>
      <c r="H329" s="3">
        <v>5597</v>
      </c>
      <c r="I329" s="3">
        <v>7043</v>
      </c>
      <c r="J329" s="3">
        <v>7524</v>
      </c>
      <c r="K329" s="3">
        <v>7478</v>
      </c>
      <c r="L329" s="3">
        <v>6756</v>
      </c>
      <c r="M329" s="3">
        <v>6800</v>
      </c>
      <c r="N329" s="3">
        <v>7337</v>
      </c>
      <c r="O329" s="3">
        <v>7889</v>
      </c>
      <c r="P329" s="3">
        <v>7007</v>
      </c>
      <c r="Q329" s="3">
        <v>6207</v>
      </c>
      <c r="R329" s="3">
        <v>5838</v>
      </c>
      <c r="S329" s="3">
        <v>3720</v>
      </c>
      <c r="T329" s="3">
        <v>2634</v>
      </c>
      <c r="U329" s="3">
        <v>1659</v>
      </c>
      <c r="V329" s="3">
        <v>890</v>
      </c>
    </row>
    <row r="330" spans="1:22">
      <c r="A330" s="1" t="s">
        <v>648</v>
      </c>
      <c r="B330" s="1" t="s">
        <v>649</v>
      </c>
      <c r="C330" s="3">
        <v>93719</v>
      </c>
      <c r="D330" s="3">
        <v>5088</v>
      </c>
      <c r="E330" s="3">
        <v>5581</v>
      </c>
      <c r="F330" s="3">
        <v>5502</v>
      </c>
      <c r="G330" s="3">
        <v>4905</v>
      </c>
      <c r="H330" s="3">
        <v>4625</v>
      </c>
      <c r="I330" s="3">
        <v>5479</v>
      </c>
      <c r="J330" s="3">
        <v>5688</v>
      </c>
      <c r="K330" s="3">
        <v>5723</v>
      </c>
      <c r="L330" s="3">
        <v>5296</v>
      </c>
      <c r="M330" s="3">
        <v>6289</v>
      </c>
      <c r="N330" s="3">
        <v>7042</v>
      </c>
      <c r="O330" s="3">
        <v>6850</v>
      </c>
      <c r="P330" s="3">
        <v>5973</v>
      </c>
      <c r="Q330" s="3">
        <v>5200</v>
      </c>
      <c r="R330" s="3">
        <v>5345</v>
      </c>
      <c r="S330" s="3">
        <v>3999</v>
      </c>
      <c r="T330" s="3">
        <v>2706</v>
      </c>
      <c r="U330" s="3">
        <v>1588</v>
      </c>
      <c r="V330" s="3">
        <v>840</v>
      </c>
    </row>
    <row r="331" spans="1:22">
      <c r="A331" s="1" t="s">
        <v>650</v>
      </c>
      <c r="B331" s="1" t="s">
        <v>651</v>
      </c>
      <c r="C331" s="3">
        <v>135447</v>
      </c>
      <c r="D331" s="3">
        <v>9022</v>
      </c>
      <c r="E331" s="3">
        <v>9820</v>
      </c>
      <c r="F331" s="3">
        <v>8604</v>
      </c>
      <c r="G331" s="3">
        <v>6938</v>
      </c>
      <c r="H331" s="3">
        <v>6062</v>
      </c>
      <c r="I331" s="3">
        <v>7737</v>
      </c>
      <c r="J331" s="3">
        <v>9302</v>
      </c>
      <c r="K331" s="3">
        <v>9567</v>
      </c>
      <c r="L331" s="3">
        <v>8740</v>
      </c>
      <c r="M331" s="3">
        <v>9203</v>
      </c>
      <c r="N331" s="3">
        <v>9796</v>
      </c>
      <c r="O331" s="3">
        <v>9127</v>
      </c>
      <c r="P331" s="3">
        <v>7671</v>
      </c>
      <c r="Q331" s="3">
        <v>6795</v>
      </c>
      <c r="R331" s="3">
        <v>6618</v>
      </c>
      <c r="S331" s="3">
        <v>4476</v>
      </c>
      <c r="T331" s="3">
        <v>2925</v>
      </c>
      <c r="U331" s="3">
        <v>1917</v>
      </c>
      <c r="V331" s="3">
        <v>1127</v>
      </c>
    </row>
    <row r="332" spans="1:22">
      <c r="A332" s="1" t="s">
        <v>652</v>
      </c>
      <c r="B332" s="1" t="s">
        <v>653</v>
      </c>
      <c r="C332" s="3">
        <v>95293</v>
      </c>
      <c r="D332" s="3">
        <v>4688</v>
      </c>
      <c r="E332" s="3">
        <v>5606</v>
      </c>
      <c r="F332" s="3">
        <v>5728</v>
      </c>
      <c r="G332" s="3">
        <v>4670</v>
      </c>
      <c r="H332" s="3">
        <v>4161</v>
      </c>
      <c r="I332" s="3">
        <v>5479</v>
      </c>
      <c r="J332" s="3">
        <v>5460</v>
      </c>
      <c r="K332" s="3">
        <v>5858</v>
      </c>
      <c r="L332" s="3">
        <v>5248</v>
      </c>
      <c r="M332" s="3">
        <v>6301</v>
      </c>
      <c r="N332" s="3">
        <v>7275</v>
      </c>
      <c r="O332" s="3">
        <v>7367</v>
      </c>
      <c r="P332" s="3">
        <v>6515</v>
      </c>
      <c r="Q332" s="3">
        <v>5809</v>
      </c>
      <c r="R332" s="3">
        <v>5768</v>
      </c>
      <c r="S332" s="3">
        <v>4104</v>
      </c>
      <c r="T332" s="3">
        <v>2798</v>
      </c>
      <c r="U332" s="3">
        <v>1653</v>
      </c>
      <c r="V332" s="3">
        <v>805</v>
      </c>
    </row>
    <row r="333" spans="1:22">
      <c r="A333" s="1" t="s">
        <v>654</v>
      </c>
      <c r="B333" s="1" t="s">
        <v>655</v>
      </c>
      <c r="C333" s="3">
        <v>110564</v>
      </c>
      <c r="D333" s="3">
        <v>6388</v>
      </c>
      <c r="E333" s="3">
        <v>7149</v>
      </c>
      <c r="F333" s="3">
        <v>6972</v>
      </c>
      <c r="G333" s="3">
        <v>5491</v>
      </c>
      <c r="H333" s="3">
        <v>4753</v>
      </c>
      <c r="I333" s="3">
        <v>5773</v>
      </c>
      <c r="J333" s="3">
        <v>6570</v>
      </c>
      <c r="K333" s="3">
        <v>6668</v>
      </c>
      <c r="L333" s="3">
        <v>6797</v>
      </c>
      <c r="M333" s="3">
        <v>7880</v>
      </c>
      <c r="N333" s="3">
        <v>8647</v>
      </c>
      <c r="O333" s="3">
        <v>8402</v>
      </c>
      <c r="P333" s="3">
        <v>6624</v>
      </c>
      <c r="Q333" s="3">
        <v>5763</v>
      </c>
      <c r="R333" s="3">
        <v>6254</v>
      </c>
      <c r="S333" s="3">
        <v>4493</v>
      </c>
      <c r="T333" s="3">
        <v>3058</v>
      </c>
      <c r="U333" s="3">
        <v>1855</v>
      </c>
      <c r="V333" s="3">
        <v>1027</v>
      </c>
    </row>
    <row r="334" spans="1:22">
      <c r="A334" s="1" t="s">
        <v>656</v>
      </c>
      <c r="B334" s="1" t="s">
        <v>657</v>
      </c>
      <c r="C334" s="3">
        <v>104809</v>
      </c>
      <c r="D334" s="3">
        <v>5565</v>
      </c>
      <c r="E334" s="3">
        <v>6081</v>
      </c>
      <c r="F334" s="3">
        <v>6165</v>
      </c>
      <c r="G334" s="3">
        <v>5468</v>
      </c>
      <c r="H334" s="3">
        <v>5407</v>
      </c>
      <c r="I334" s="3">
        <v>6066</v>
      </c>
      <c r="J334" s="3">
        <v>6416</v>
      </c>
      <c r="K334" s="3">
        <v>6457</v>
      </c>
      <c r="L334" s="3">
        <v>6177</v>
      </c>
      <c r="M334" s="3">
        <v>7663</v>
      </c>
      <c r="N334" s="3">
        <v>8196</v>
      </c>
      <c r="O334" s="3">
        <v>7667</v>
      </c>
      <c r="P334" s="3">
        <v>6372</v>
      </c>
      <c r="Q334" s="3">
        <v>5791</v>
      </c>
      <c r="R334" s="3">
        <v>6114</v>
      </c>
      <c r="S334" s="3">
        <v>4200</v>
      </c>
      <c r="T334" s="3">
        <v>2634</v>
      </c>
      <c r="U334" s="3">
        <v>1461</v>
      </c>
      <c r="V334" s="3">
        <v>909</v>
      </c>
    </row>
    <row r="335" spans="1:22">
      <c r="A335" s="1" t="s">
        <v>658</v>
      </c>
      <c r="B335" s="1" t="s">
        <v>659</v>
      </c>
      <c r="C335" s="3">
        <v>97466</v>
      </c>
      <c r="D335" s="3">
        <v>4755</v>
      </c>
      <c r="E335" s="3">
        <v>5732</v>
      </c>
      <c r="F335" s="3">
        <v>5516</v>
      </c>
      <c r="G335" s="3">
        <v>4652</v>
      </c>
      <c r="H335" s="3">
        <v>4022</v>
      </c>
      <c r="I335" s="3">
        <v>4666</v>
      </c>
      <c r="J335" s="3">
        <v>5410</v>
      </c>
      <c r="K335" s="3">
        <v>5533</v>
      </c>
      <c r="L335" s="3">
        <v>4948</v>
      </c>
      <c r="M335" s="3">
        <v>5769</v>
      </c>
      <c r="N335" s="3">
        <v>6670</v>
      </c>
      <c r="O335" s="3">
        <v>7098</v>
      </c>
      <c r="P335" s="3">
        <v>6642</v>
      </c>
      <c r="Q335" s="3">
        <v>6477</v>
      </c>
      <c r="R335" s="3">
        <v>7274</v>
      </c>
      <c r="S335" s="3">
        <v>5231</v>
      </c>
      <c r="T335" s="3">
        <v>3715</v>
      </c>
      <c r="U335" s="3">
        <v>2132</v>
      </c>
      <c r="V335" s="3">
        <v>1224</v>
      </c>
    </row>
    <row r="336" spans="1:22">
      <c r="A336" s="1" t="s">
        <v>660</v>
      </c>
      <c r="B336" s="1" t="s">
        <v>661</v>
      </c>
      <c r="C336" s="3">
        <v>96698</v>
      </c>
      <c r="D336" s="3">
        <v>4872</v>
      </c>
      <c r="E336" s="3">
        <v>5941</v>
      </c>
      <c r="F336" s="3">
        <v>6424</v>
      </c>
      <c r="G336" s="3">
        <v>4990</v>
      </c>
      <c r="H336" s="3">
        <v>3808</v>
      </c>
      <c r="I336" s="3">
        <v>4491</v>
      </c>
      <c r="J336" s="3">
        <v>5335</v>
      </c>
      <c r="K336" s="3">
        <v>5422</v>
      </c>
      <c r="L336" s="3">
        <v>5781</v>
      </c>
      <c r="M336" s="3">
        <v>7030</v>
      </c>
      <c r="N336" s="3">
        <v>7767</v>
      </c>
      <c r="O336" s="3">
        <v>7611</v>
      </c>
      <c r="P336" s="3">
        <v>6257</v>
      </c>
      <c r="Q336" s="3">
        <v>5614</v>
      </c>
      <c r="R336" s="3">
        <v>5834</v>
      </c>
      <c r="S336" s="3">
        <v>4199</v>
      </c>
      <c r="T336" s="3">
        <v>2712</v>
      </c>
      <c r="U336" s="3">
        <v>1609</v>
      </c>
      <c r="V336" s="3">
        <v>1001</v>
      </c>
    </row>
    <row r="337" spans="1:22">
      <c r="A337" s="1" t="s">
        <v>662</v>
      </c>
      <c r="B337" s="1" t="s">
        <v>663</v>
      </c>
      <c r="C337" s="3">
        <v>87192</v>
      </c>
      <c r="D337" s="3">
        <v>5932</v>
      </c>
      <c r="E337" s="3">
        <v>6147</v>
      </c>
      <c r="F337" s="3">
        <v>5671</v>
      </c>
      <c r="G337" s="3">
        <v>5025</v>
      </c>
      <c r="H337" s="3">
        <v>5162</v>
      </c>
      <c r="I337" s="3">
        <v>5049</v>
      </c>
      <c r="J337" s="3">
        <v>5519</v>
      </c>
      <c r="K337" s="3">
        <v>6005</v>
      </c>
      <c r="L337" s="3">
        <v>5653</v>
      </c>
      <c r="M337" s="3">
        <v>5695</v>
      </c>
      <c r="N337" s="3">
        <v>5689</v>
      </c>
      <c r="O337" s="3">
        <v>5466</v>
      </c>
      <c r="P337" s="3">
        <v>4731</v>
      </c>
      <c r="Q337" s="3">
        <v>4235</v>
      </c>
      <c r="R337" s="3">
        <v>4273</v>
      </c>
      <c r="S337" s="3">
        <v>2924</v>
      </c>
      <c r="T337" s="3">
        <v>2020</v>
      </c>
      <c r="U337" s="3">
        <v>1286</v>
      </c>
      <c r="V337" s="3">
        <v>710</v>
      </c>
    </row>
    <row r="338" spans="1:22">
      <c r="A338" s="1" t="s">
        <v>664</v>
      </c>
      <c r="B338" s="1" t="s">
        <v>665</v>
      </c>
      <c r="C338" s="3">
        <v>101651</v>
      </c>
      <c r="D338" s="3">
        <v>6959</v>
      </c>
      <c r="E338" s="3">
        <v>7089</v>
      </c>
      <c r="F338" s="3">
        <v>6439</v>
      </c>
      <c r="G338" s="3">
        <v>5654</v>
      </c>
      <c r="H338" s="3">
        <v>7148</v>
      </c>
      <c r="I338" s="3">
        <v>7140</v>
      </c>
      <c r="J338" s="3">
        <v>7629</v>
      </c>
      <c r="K338" s="3">
        <v>7942</v>
      </c>
      <c r="L338" s="3">
        <v>6876</v>
      </c>
      <c r="M338" s="3">
        <v>6702</v>
      </c>
      <c r="N338" s="3">
        <v>6240</v>
      </c>
      <c r="O338" s="3">
        <v>6169</v>
      </c>
      <c r="P338" s="3">
        <v>4943</v>
      </c>
      <c r="Q338" s="3">
        <v>4164</v>
      </c>
      <c r="R338" s="3">
        <v>4070</v>
      </c>
      <c r="S338" s="3">
        <v>2736</v>
      </c>
      <c r="T338" s="3">
        <v>1912</v>
      </c>
      <c r="U338" s="3">
        <v>1167</v>
      </c>
      <c r="V338" s="3">
        <v>672</v>
      </c>
    </row>
    <row r="339" spans="1:22">
      <c r="A339" s="1" t="s">
        <v>666</v>
      </c>
      <c r="B339" s="1" t="s">
        <v>667</v>
      </c>
      <c r="C339" s="3">
        <v>90556</v>
      </c>
      <c r="D339" s="3">
        <v>4819</v>
      </c>
      <c r="E339" s="3">
        <v>5283</v>
      </c>
      <c r="F339" s="3">
        <v>5119</v>
      </c>
      <c r="G339" s="3">
        <v>4505</v>
      </c>
      <c r="H339" s="3">
        <v>5070</v>
      </c>
      <c r="I339" s="3">
        <v>6400</v>
      </c>
      <c r="J339" s="3">
        <v>6413</v>
      </c>
      <c r="K339" s="3">
        <v>6138</v>
      </c>
      <c r="L339" s="3">
        <v>5323</v>
      </c>
      <c r="M339" s="3">
        <v>5803</v>
      </c>
      <c r="N339" s="3">
        <v>6096</v>
      </c>
      <c r="O339" s="3">
        <v>5889</v>
      </c>
      <c r="P339" s="3">
        <v>5145</v>
      </c>
      <c r="Q339" s="3">
        <v>4376</v>
      </c>
      <c r="R339" s="3">
        <v>4814</v>
      </c>
      <c r="S339" s="3">
        <v>3608</v>
      </c>
      <c r="T339" s="3">
        <v>2803</v>
      </c>
      <c r="U339" s="3">
        <v>1861</v>
      </c>
      <c r="V339" s="3">
        <v>1091</v>
      </c>
    </row>
    <row r="340" spans="1:22">
      <c r="A340" s="1" t="s">
        <v>668</v>
      </c>
      <c r="B340" s="1" t="s">
        <v>669</v>
      </c>
      <c r="C340" s="3">
        <v>105465</v>
      </c>
      <c r="D340" s="3">
        <v>4943</v>
      </c>
      <c r="E340" s="3">
        <v>5195</v>
      </c>
      <c r="F340" s="3">
        <v>4914</v>
      </c>
      <c r="G340" s="3">
        <v>7496</v>
      </c>
      <c r="H340" s="3">
        <v>15374</v>
      </c>
      <c r="I340" s="3">
        <v>10074</v>
      </c>
      <c r="J340" s="3">
        <v>7468</v>
      </c>
      <c r="K340" s="3">
        <v>6504</v>
      </c>
      <c r="L340" s="3">
        <v>5343</v>
      </c>
      <c r="M340" s="3">
        <v>5331</v>
      </c>
      <c r="N340" s="3">
        <v>5806</v>
      </c>
      <c r="O340" s="3">
        <v>5246</v>
      </c>
      <c r="P340" s="3">
        <v>4711</v>
      </c>
      <c r="Q340" s="3">
        <v>4426</v>
      </c>
      <c r="R340" s="3">
        <v>4422</v>
      </c>
      <c r="S340" s="3">
        <v>3185</v>
      </c>
      <c r="T340" s="3">
        <v>2349</v>
      </c>
      <c r="U340" s="3">
        <v>1533</v>
      </c>
      <c r="V340" s="3">
        <v>1145</v>
      </c>
    </row>
    <row r="341" spans="1:22">
      <c r="A341" s="1" t="s">
        <v>670</v>
      </c>
      <c r="B341" s="1" t="s">
        <v>671</v>
      </c>
      <c r="C341" s="3">
        <v>113673</v>
      </c>
      <c r="D341" s="3">
        <v>6595</v>
      </c>
      <c r="E341" s="3">
        <v>6675</v>
      </c>
      <c r="F341" s="3">
        <v>5964</v>
      </c>
      <c r="G341" s="3">
        <v>9531</v>
      </c>
      <c r="H341" s="3">
        <v>17844</v>
      </c>
      <c r="I341" s="3">
        <v>11941</v>
      </c>
      <c r="J341" s="3">
        <v>8733</v>
      </c>
      <c r="K341" s="3">
        <v>7242</v>
      </c>
      <c r="L341" s="3">
        <v>6591</v>
      </c>
      <c r="M341" s="3">
        <v>6032</v>
      </c>
      <c r="N341" s="3">
        <v>5848</v>
      </c>
      <c r="O341" s="3">
        <v>5419</v>
      </c>
      <c r="P341" s="3">
        <v>4362</v>
      </c>
      <c r="Q341" s="3">
        <v>3469</v>
      </c>
      <c r="R341" s="3">
        <v>2815</v>
      </c>
      <c r="S341" s="3">
        <v>1826</v>
      </c>
      <c r="T341" s="3">
        <v>1402</v>
      </c>
      <c r="U341" s="3">
        <v>830</v>
      </c>
      <c r="V341" s="3">
        <v>554</v>
      </c>
    </row>
    <row r="342" spans="1:22">
      <c r="A342" s="1" t="s">
        <v>672</v>
      </c>
      <c r="B342" s="1" t="s">
        <v>673</v>
      </c>
      <c r="C342" s="3">
        <v>99752</v>
      </c>
      <c r="D342" s="3">
        <v>7374</v>
      </c>
      <c r="E342" s="3">
        <v>7992</v>
      </c>
      <c r="F342" s="3">
        <v>7462</v>
      </c>
      <c r="G342" s="3">
        <v>6717</v>
      </c>
      <c r="H342" s="3">
        <v>5541</v>
      </c>
      <c r="I342" s="3">
        <v>7759</v>
      </c>
      <c r="J342" s="3">
        <v>6838</v>
      </c>
      <c r="K342" s="3">
        <v>6151</v>
      </c>
      <c r="L342" s="3">
        <v>5516</v>
      </c>
      <c r="M342" s="3">
        <v>6032</v>
      </c>
      <c r="N342" s="3">
        <v>6663</v>
      </c>
      <c r="O342" s="3">
        <v>6213</v>
      </c>
      <c r="P342" s="3">
        <v>4832</v>
      </c>
      <c r="Q342" s="3">
        <v>4102</v>
      </c>
      <c r="R342" s="3">
        <v>4040</v>
      </c>
      <c r="S342" s="3">
        <v>2670</v>
      </c>
      <c r="T342" s="3">
        <v>2005</v>
      </c>
      <c r="U342" s="3">
        <v>1224</v>
      </c>
      <c r="V342" s="3">
        <v>621</v>
      </c>
    </row>
    <row r="343" spans="1:22">
      <c r="A343" s="1" t="s">
        <v>674</v>
      </c>
      <c r="B343" s="1" t="s">
        <v>675</v>
      </c>
      <c r="C343" s="3">
        <v>123673</v>
      </c>
      <c r="D343" s="3">
        <v>5731</v>
      </c>
      <c r="E343" s="3">
        <v>5916</v>
      </c>
      <c r="F343" s="3">
        <v>5386</v>
      </c>
      <c r="G343" s="3">
        <v>12513</v>
      </c>
      <c r="H343" s="3">
        <v>26446</v>
      </c>
      <c r="I343" s="3">
        <v>13235</v>
      </c>
      <c r="J343" s="3">
        <v>8415</v>
      </c>
      <c r="K343" s="3">
        <v>6760</v>
      </c>
      <c r="L343" s="3">
        <v>5562</v>
      </c>
      <c r="M343" s="3">
        <v>5198</v>
      </c>
      <c r="N343" s="3">
        <v>5338</v>
      </c>
      <c r="O343" s="3">
        <v>5047</v>
      </c>
      <c r="P343" s="3">
        <v>4559</v>
      </c>
      <c r="Q343" s="3">
        <v>3979</v>
      </c>
      <c r="R343" s="3">
        <v>3269</v>
      </c>
      <c r="S343" s="3">
        <v>2259</v>
      </c>
      <c r="T343" s="3">
        <v>1831</v>
      </c>
      <c r="U343" s="3">
        <v>1324</v>
      </c>
      <c r="V343" s="3">
        <v>905</v>
      </c>
    </row>
    <row r="344" spans="1:22">
      <c r="A344" s="1" t="s">
        <v>676</v>
      </c>
      <c r="B344" s="1" t="s">
        <v>677</v>
      </c>
      <c r="C344" s="3">
        <v>96034</v>
      </c>
      <c r="D344" s="3">
        <v>6010</v>
      </c>
      <c r="E344" s="3">
        <v>6086</v>
      </c>
      <c r="F344" s="3">
        <v>5887</v>
      </c>
      <c r="G344" s="3">
        <v>4898</v>
      </c>
      <c r="H344" s="3">
        <v>5172</v>
      </c>
      <c r="I344" s="3">
        <v>6177</v>
      </c>
      <c r="J344" s="3">
        <v>6623</v>
      </c>
      <c r="K344" s="3">
        <v>6290</v>
      </c>
      <c r="L344" s="3">
        <v>5738</v>
      </c>
      <c r="M344" s="3">
        <v>6181</v>
      </c>
      <c r="N344" s="3">
        <v>7048</v>
      </c>
      <c r="O344" s="3">
        <v>6704</v>
      </c>
      <c r="P344" s="3">
        <v>5524</v>
      </c>
      <c r="Q344" s="3">
        <v>4972</v>
      </c>
      <c r="R344" s="3">
        <v>4989</v>
      </c>
      <c r="S344" s="3">
        <v>3591</v>
      </c>
      <c r="T344" s="3">
        <v>2253</v>
      </c>
      <c r="U344" s="3">
        <v>1253</v>
      </c>
      <c r="V344" s="3">
        <v>638</v>
      </c>
    </row>
    <row r="345" spans="1:22">
      <c r="A345" s="1" t="s">
        <v>678</v>
      </c>
      <c r="B345" s="1" t="s">
        <v>679</v>
      </c>
      <c r="C345" s="3">
        <v>89330</v>
      </c>
      <c r="D345" s="3">
        <v>5149</v>
      </c>
      <c r="E345" s="3">
        <v>5413</v>
      </c>
      <c r="F345" s="3">
        <v>5226</v>
      </c>
      <c r="G345" s="3">
        <v>4895</v>
      </c>
      <c r="H345" s="3">
        <v>5002</v>
      </c>
      <c r="I345" s="3">
        <v>5591</v>
      </c>
      <c r="J345" s="3">
        <v>5856</v>
      </c>
      <c r="K345" s="3">
        <v>6146</v>
      </c>
      <c r="L345" s="3">
        <v>5715</v>
      </c>
      <c r="M345" s="3">
        <v>5645</v>
      </c>
      <c r="N345" s="3">
        <v>6366</v>
      </c>
      <c r="O345" s="3">
        <v>6045</v>
      </c>
      <c r="P345" s="3">
        <v>5091</v>
      </c>
      <c r="Q345" s="3">
        <v>4128</v>
      </c>
      <c r="R345" s="3">
        <v>4258</v>
      </c>
      <c r="S345" s="3">
        <v>3105</v>
      </c>
      <c r="T345" s="3">
        <v>2783</v>
      </c>
      <c r="U345" s="3">
        <v>1727</v>
      </c>
      <c r="V345" s="3">
        <v>1189</v>
      </c>
    </row>
    <row r="346" spans="1:22">
      <c r="A346" s="1" t="s">
        <v>680</v>
      </c>
      <c r="B346" s="1" t="s">
        <v>681</v>
      </c>
      <c r="C346" s="3">
        <v>107920</v>
      </c>
      <c r="D346" s="3">
        <v>7380</v>
      </c>
      <c r="E346" s="3">
        <v>7735</v>
      </c>
      <c r="F346" s="3">
        <v>7462</v>
      </c>
      <c r="G346" s="3">
        <v>6729</v>
      </c>
      <c r="H346" s="3">
        <v>6076</v>
      </c>
      <c r="I346" s="3">
        <v>6898</v>
      </c>
      <c r="J346" s="3">
        <v>7290</v>
      </c>
      <c r="K346" s="3">
        <v>6998</v>
      </c>
      <c r="L346" s="3">
        <v>6242</v>
      </c>
      <c r="M346" s="3">
        <v>6676</v>
      </c>
      <c r="N346" s="3">
        <v>7504</v>
      </c>
      <c r="O346" s="3">
        <v>6963</v>
      </c>
      <c r="P346" s="3">
        <v>5784</v>
      </c>
      <c r="Q346" s="3">
        <v>4934</v>
      </c>
      <c r="R346" s="3">
        <v>5138</v>
      </c>
      <c r="S346" s="3">
        <v>3590</v>
      </c>
      <c r="T346" s="3">
        <v>2371</v>
      </c>
      <c r="U346" s="3">
        <v>1316</v>
      </c>
      <c r="V346" s="3">
        <v>834</v>
      </c>
    </row>
    <row r="347" spans="1:22">
      <c r="A347" s="1" t="s">
        <v>682</v>
      </c>
      <c r="B347" s="1" t="s">
        <v>683</v>
      </c>
      <c r="C347" s="3">
        <v>109056</v>
      </c>
      <c r="D347" s="3">
        <v>7640</v>
      </c>
      <c r="E347" s="3">
        <v>8216</v>
      </c>
      <c r="F347" s="3">
        <v>8173</v>
      </c>
      <c r="G347" s="3">
        <v>7327</v>
      </c>
      <c r="H347" s="3">
        <v>6846</v>
      </c>
      <c r="I347" s="3">
        <v>7436</v>
      </c>
      <c r="J347" s="3">
        <v>7715</v>
      </c>
      <c r="K347" s="3">
        <v>7587</v>
      </c>
      <c r="L347" s="3">
        <v>6634</v>
      </c>
      <c r="M347" s="3">
        <v>6882</v>
      </c>
      <c r="N347" s="3">
        <v>6727</v>
      </c>
      <c r="O347" s="3">
        <v>6227</v>
      </c>
      <c r="P347" s="3">
        <v>5469</v>
      </c>
      <c r="Q347" s="3">
        <v>4618</v>
      </c>
      <c r="R347" s="3">
        <v>4386</v>
      </c>
      <c r="S347" s="3">
        <v>3082</v>
      </c>
      <c r="T347" s="3">
        <v>2228</v>
      </c>
      <c r="U347" s="3">
        <v>1192</v>
      </c>
      <c r="V347" s="3">
        <v>671</v>
      </c>
    </row>
    <row r="348" spans="1:22">
      <c r="A348" s="1" t="s">
        <v>684</v>
      </c>
      <c r="B348" s="1" t="s">
        <v>685</v>
      </c>
      <c r="C348" s="3">
        <v>92277</v>
      </c>
      <c r="D348" s="3">
        <v>5426</v>
      </c>
      <c r="E348" s="3">
        <v>6240</v>
      </c>
      <c r="F348" s="3">
        <v>6117</v>
      </c>
      <c r="G348" s="3">
        <v>5044</v>
      </c>
      <c r="H348" s="3">
        <v>3899</v>
      </c>
      <c r="I348" s="3">
        <v>4299</v>
      </c>
      <c r="J348" s="3">
        <v>4783</v>
      </c>
      <c r="K348" s="3">
        <v>5877</v>
      </c>
      <c r="L348" s="3">
        <v>6384</v>
      </c>
      <c r="M348" s="3">
        <v>6340</v>
      </c>
      <c r="N348" s="3">
        <v>6883</v>
      </c>
      <c r="O348" s="3">
        <v>6500</v>
      </c>
      <c r="P348" s="3">
        <v>5279</v>
      </c>
      <c r="Q348" s="3">
        <v>4600</v>
      </c>
      <c r="R348" s="3">
        <v>5117</v>
      </c>
      <c r="S348" s="3">
        <v>3845</v>
      </c>
      <c r="T348" s="3">
        <v>2922</v>
      </c>
      <c r="U348" s="3">
        <v>1788</v>
      </c>
      <c r="V348" s="3">
        <v>934</v>
      </c>
    </row>
    <row r="349" spans="1:22">
      <c r="A349" s="1" t="s">
        <v>686</v>
      </c>
      <c r="B349" s="1" t="s">
        <v>687</v>
      </c>
      <c r="C349" s="3">
        <v>121009</v>
      </c>
      <c r="D349" s="3">
        <v>6722</v>
      </c>
      <c r="E349" s="3">
        <v>7199</v>
      </c>
      <c r="F349" s="3">
        <v>6459</v>
      </c>
      <c r="G349" s="3">
        <v>9880</v>
      </c>
      <c r="H349" s="3">
        <v>21648</v>
      </c>
      <c r="I349" s="3">
        <v>13025</v>
      </c>
      <c r="J349" s="3">
        <v>6217</v>
      </c>
      <c r="K349" s="3">
        <v>7225</v>
      </c>
      <c r="L349" s="3">
        <v>6279</v>
      </c>
      <c r="M349" s="3">
        <v>5640</v>
      </c>
      <c r="N349" s="3">
        <v>6105</v>
      </c>
      <c r="O349" s="3">
        <v>5727</v>
      </c>
      <c r="P349" s="3">
        <v>4764</v>
      </c>
      <c r="Q349" s="3">
        <v>3819</v>
      </c>
      <c r="R349" s="3">
        <v>3552</v>
      </c>
      <c r="S349" s="3">
        <v>2562</v>
      </c>
      <c r="T349" s="3">
        <v>2025</v>
      </c>
      <c r="U349" s="3">
        <v>1307</v>
      </c>
      <c r="V349" s="3">
        <v>854</v>
      </c>
    </row>
    <row r="350" spans="1:22">
      <c r="A350" s="1" t="s">
        <v>688</v>
      </c>
      <c r="B350" s="1" t="s">
        <v>689</v>
      </c>
      <c r="C350" s="3">
        <v>109404</v>
      </c>
      <c r="D350" s="3">
        <v>5179</v>
      </c>
      <c r="E350" s="3">
        <v>6175</v>
      </c>
      <c r="F350" s="3">
        <v>6611</v>
      </c>
      <c r="G350" s="3">
        <v>6600</v>
      </c>
      <c r="H350" s="3">
        <v>7555</v>
      </c>
      <c r="I350" s="3">
        <v>7954</v>
      </c>
      <c r="J350" s="3">
        <v>6587</v>
      </c>
      <c r="K350" s="3">
        <v>6978</v>
      </c>
      <c r="L350" s="3">
        <v>6608</v>
      </c>
      <c r="M350" s="3">
        <v>6754</v>
      </c>
      <c r="N350" s="3">
        <v>7019</v>
      </c>
      <c r="O350" s="3">
        <v>7241</v>
      </c>
      <c r="P350" s="3">
        <v>6281</v>
      </c>
      <c r="Q350" s="3">
        <v>5486</v>
      </c>
      <c r="R350" s="3">
        <v>5588</v>
      </c>
      <c r="S350" s="3">
        <v>4205</v>
      </c>
      <c r="T350" s="3">
        <v>3168</v>
      </c>
      <c r="U350" s="3">
        <v>2058</v>
      </c>
      <c r="V350" s="3">
        <v>1357</v>
      </c>
    </row>
    <row r="351" spans="1:22">
      <c r="A351" s="1" t="s">
        <v>690</v>
      </c>
      <c r="B351" s="1" t="s">
        <v>691</v>
      </c>
      <c r="C351" s="3">
        <v>92145</v>
      </c>
      <c r="D351" s="3">
        <v>6031</v>
      </c>
      <c r="E351" s="3">
        <v>6341</v>
      </c>
      <c r="F351" s="3">
        <v>6029</v>
      </c>
      <c r="G351" s="3">
        <v>5074</v>
      </c>
      <c r="H351" s="3">
        <v>4567</v>
      </c>
      <c r="I351" s="3">
        <v>5512</v>
      </c>
      <c r="J351" s="3">
        <v>6295</v>
      </c>
      <c r="K351" s="3">
        <v>6365</v>
      </c>
      <c r="L351" s="3">
        <v>5440</v>
      </c>
      <c r="M351" s="3">
        <v>5697</v>
      </c>
      <c r="N351" s="3">
        <v>6014</v>
      </c>
      <c r="O351" s="3">
        <v>5915</v>
      </c>
      <c r="P351" s="3">
        <v>5473</v>
      </c>
      <c r="Q351" s="3">
        <v>4896</v>
      </c>
      <c r="R351" s="3">
        <v>4910</v>
      </c>
      <c r="S351" s="3">
        <v>3316</v>
      </c>
      <c r="T351" s="3">
        <v>2163</v>
      </c>
      <c r="U351" s="3">
        <v>1344</v>
      </c>
      <c r="V351" s="3">
        <v>763</v>
      </c>
    </row>
    <row r="352" spans="1:22">
      <c r="A352" s="1" t="s">
        <v>692</v>
      </c>
      <c r="B352" s="1" t="s">
        <v>693</v>
      </c>
      <c r="C352" s="3">
        <v>89228</v>
      </c>
      <c r="D352" s="3">
        <v>3990</v>
      </c>
      <c r="E352" s="3">
        <v>4788</v>
      </c>
      <c r="F352" s="3">
        <v>5162</v>
      </c>
      <c r="G352" s="3">
        <v>4434</v>
      </c>
      <c r="H352" s="3">
        <v>3687</v>
      </c>
      <c r="I352" s="3">
        <v>4820</v>
      </c>
      <c r="J352" s="3">
        <v>4416</v>
      </c>
      <c r="K352" s="3">
        <v>4986</v>
      </c>
      <c r="L352" s="3">
        <v>5055</v>
      </c>
      <c r="M352" s="3">
        <v>6200</v>
      </c>
      <c r="N352" s="3">
        <v>7027</v>
      </c>
      <c r="O352" s="3">
        <v>6894</v>
      </c>
      <c r="P352" s="3">
        <v>6044</v>
      </c>
      <c r="Q352" s="3">
        <v>5531</v>
      </c>
      <c r="R352" s="3">
        <v>6097</v>
      </c>
      <c r="S352" s="3">
        <v>4518</v>
      </c>
      <c r="T352" s="3">
        <v>2990</v>
      </c>
      <c r="U352" s="3">
        <v>1656</v>
      </c>
      <c r="V352" s="3">
        <v>933</v>
      </c>
    </row>
    <row r="353" spans="1:22">
      <c r="A353" s="1" t="s">
        <v>694</v>
      </c>
      <c r="B353" s="1" t="s">
        <v>695</v>
      </c>
      <c r="C353" s="3">
        <v>83378</v>
      </c>
      <c r="D353" s="3">
        <v>3400</v>
      </c>
      <c r="E353" s="3">
        <v>4096</v>
      </c>
      <c r="F353" s="3">
        <v>4395</v>
      </c>
      <c r="G353" s="3">
        <v>3990</v>
      </c>
      <c r="H353" s="3">
        <v>3420</v>
      </c>
      <c r="I353" s="3">
        <v>3829</v>
      </c>
      <c r="J353" s="3">
        <v>3687</v>
      </c>
      <c r="K353" s="3">
        <v>3973</v>
      </c>
      <c r="L353" s="3">
        <v>4208</v>
      </c>
      <c r="M353" s="3">
        <v>5326</v>
      </c>
      <c r="N353" s="3">
        <v>6765</v>
      </c>
      <c r="O353" s="3">
        <v>7171</v>
      </c>
      <c r="P353" s="3">
        <v>6553</v>
      </c>
      <c r="Q353" s="3">
        <v>6126</v>
      </c>
      <c r="R353" s="3">
        <v>6111</v>
      </c>
      <c r="S353" s="3">
        <v>4275</v>
      </c>
      <c r="T353" s="3">
        <v>3130</v>
      </c>
      <c r="U353" s="3">
        <v>1822</v>
      </c>
      <c r="V353" s="3">
        <v>1101</v>
      </c>
    </row>
    <row r="354" spans="1:22">
      <c r="A354" s="1" t="s">
        <v>696</v>
      </c>
      <c r="B354" s="1" t="s">
        <v>697</v>
      </c>
      <c r="C354" s="3">
        <v>124563</v>
      </c>
      <c r="D354" s="3">
        <v>9097</v>
      </c>
      <c r="E354" s="3">
        <v>9958</v>
      </c>
      <c r="F354" s="3">
        <v>8666</v>
      </c>
      <c r="G354" s="3">
        <v>6823</v>
      </c>
      <c r="H354" s="3">
        <v>6311</v>
      </c>
      <c r="I354" s="3">
        <v>7873</v>
      </c>
      <c r="J354" s="3">
        <v>9691</v>
      </c>
      <c r="K354" s="3">
        <v>9522</v>
      </c>
      <c r="L354" s="3">
        <v>8282</v>
      </c>
      <c r="M354" s="3">
        <v>7954</v>
      </c>
      <c r="N354" s="3">
        <v>7858</v>
      </c>
      <c r="O354" s="3">
        <v>7296</v>
      </c>
      <c r="P354" s="3">
        <v>6085</v>
      </c>
      <c r="Q354" s="3">
        <v>5358</v>
      </c>
      <c r="R354" s="3">
        <v>5030</v>
      </c>
      <c r="S354" s="3">
        <v>3398</v>
      </c>
      <c r="T354" s="3">
        <v>2685</v>
      </c>
      <c r="U354" s="3">
        <v>1689</v>
      </c>
      <c r="V354" s="3">
        <v>987</v>
      </c>
    </row>
    <row r="355" spans="1:22">
      <c r="A355" s="1" t="s">
        <v>698</v>
      </c>
      <c r="B355" s="1" t="s">
        <v>699</v>
      </c>
      <c r="C355" s="3">
        <v>93670</v>
      </c>
      <c r="D355" s="3">
        <v>5606</v>
      </c>
      <c r="E355" s="3">
        <v>6524</v>
      </c>
      <c r="F355" s="3">
        <v>5854</v>
      </c>
      <c r="G355" s="3">
        <v>5357</v>
      </c>
      <c r="H355" s="3">
        <v>4802</v>
      </c>
      <c r="I355" s="3">
        <v>5413</v>
      </c>
      <c r="J355" s="3">
        <v>6168</v>
      </c>
      <c r="K355" s="3">
        <v>6022</v>
      </c>
      <c r="L355" s="3">
        <v>5016</v>
      </c>
      <c r="M355" s="3">
        <v>5444</v>
      </c>
      <c r="N355" s="3">
        <v>6265</v>
      </c>
      <c r="O355" s="3">
        <v>6251</v>
      </c>
      <c r="P355" s="3">
        <v>5964</v>
      </c>
      <c r="Q355" s="3">
        <v>5045</v>
      </c>
      <c r="R355" s="3">
        <v>5253</v>
      </c>
      <c r="S355" s="3">
        <v>3745</v>
      </c>
      <c r="T355" s="3">
        <v>2660</v>
      </c>
      <c r="U355" s="3">
        <v>1459</v>
      </c>
      <c r="V355" s="3">
        <v>822</v>
      </c>
    </row>
    <row r="356" spans="1:22">
      <c r="A356" s="1" t="s">
        <v>700</v>
      </c>
      <c r="B356" s="1" t="s">
        <v>701</v>
      </c>
      <c r="C356" s="3">
        <v>114173</v>
      </c>
      <c r="D356" s="3">
        <v>5804</v>
      </c>
      <c r="E356" s="3">
        <v>6044</v>
      </c>
      <c r="F356" s="3">
        <v>5738</v>
      </c>
      <c r="G356" s="3">
        <v>6920</v>
      </c>
      <c r="H356" s="3">
        <v>15196</v>
      </c>
      <c r="I356" s="3">
        <v>10025</v>
      </c>
      <c r="J356" s="3">
        <v>8073</v>
      </c>
      <c r="K356" s="3">
        <v>7870</v>
      </c>
      <c r="L356" s="3">
        <v>6279</v>
      </c>
      <c r="M356" s="3">
        <v>6456</v>
      </c>
      <c r="N356" s="3">
        <v>6910</v>
      </c>
      <c r="O356" s="3">
        <v>6712</v>
      </c>
      <c r="P356" s="3">
        <v>5719</v>
      </c>
      <c r="Q356" s="3">
        <v>4550</v>
      </c>
      <c r="R356" s="3">
        <v>4392</v>
      </c>
      <c r="S356" s="3">
        <v>3022</v>
      </c>
      <c r="T356" s="3">
        <v>2168</v>
      </c>
      <c r="U356" s="3">
        <v>1456</v>
      </c>
      <c r="V356" s="3">
        <v>839</v>
      </c>
    </row>
    <row r="357" spans="1:22">
      <c r="A357" s="1" t="s">
        <v>702</v>
      </c>
      <c r="B357" s="1" t="s">
        <v>703</v>
      </c>
      <c r="C357" s="3">
        <v>99346</v>
      </c>
      <c r="D357" s="3">
        <v>5275</v>
      </c>
      <c r="E357" s="3">
        <v>5682</v>
      </c>
      <c r="F357" s="3">
        <v>5552</v>
      </c>
      <c r="G357" s="3">
        <v>4764</v>
      </c>
      <c r="H357" s="3">
        <v>4720</v>
      </c>
      <c r="I357" s="3">
        <v>5582</v>
      </c>
      <c r="J357" s="3">
        <v>6191</v>
      </c>
      <c r="K357" s="3">
        <v>6476</v>
      </c>
      <c r="L357" s="3">
        <v>5966</v>
      </c>
      <c r="M357" s="3">
        <v>6525</v>
      </c>
      <c r="N357" s="3">
        <v>7250</v>
      </c>
      <c r="O357" s="3">
        <v>6804</v>
      </c>
      <c r="P357" s="3">
        <v>5806</v>
      </c>
      <c r="Q357" s="3">
        <v>5346</v>
      </c>
      <c r="R357" s="3">
        <v>6009</v>
      </c>
      <c r="S357" s="3">
        <v>4400</v>
      </c>
      <c r="T357" s="3">
        <v>3309</v>
      </c>
      <c r="U357" s="3">
        <v>2270</v>
      </c>
      <c r="V357" s="3">
        <v>1419</v>
      </c>
    </row>
    <row r="358" spans="1:22">
      <c r="A358" s="1" t="s">
        <v>704</v>
      </c>
      <c r="B358" s="1" t="s">
        <v>705</v>
      </c>
      <c r="C358" s="3">
        <v>175784</v>
      </c>
      <c r="D358" s="3">
        <v>12532</v>
      </c>
      <c r="E358" s="3">
        <v>12534</v>
      </c>
      <c r="F358" s="3">
        <v>10661</v>
      </c>
      <c r="G358" s="3">
        <v>8776</v>
      </c>
      <c r="H358" s="3">
        <v>13066</v>
      </c>
      <c r="I358" s="3">
        <v>20124</v>
      </c>
      <c r="J358" s="3">
        <v>23106</v>
      </c>
      <c r="K358" s="3">
        <v>18844</v>
      </c>
      <c r="L358" s="3">
        <v>14403</v>
      </c>
      <c r="M358" s="3">
        <v>10518</v>
      </c>
      <c r="N358" s="3">
        <v>8640</v>
      </c>
      <c r="O358" s="3">
        <v>6636</v>
      </c>
      <c r="P358" s="3">
        <v>5022</v>
      </c>
      <c r="Q358" s="3">
        <v>3958</v>
      </c>
      <c r="R358" s="3">
        <v>2700</v>
      </c>
      <c r="S358" s="3">
        <v>1780</v>
      </c>
      <c r="T358" s="3">
        <v>1234</v>
      </c>
      <c r="U358" s="3">
        <v>859</v>
      </c>
      <c r="V358" s="3">
        <v>391</v>
      </c>
    </row>
    <row r="359" spans="1:22">
      <c r="A359" s="1" t="s">
        <v>706</v>
      </c>
      <c r="B359" s="1" t="s">
        <v>707</v>
      </c>
      <c r="C359" s="3">
        <v>99258</v>
      </c>
      <c r="D359" s="3">
        <v>5831</v>
      </c>
      <c r="E359" s="3">
        <v>6649</v>
      </c>
      <c r="F359" s="3">
        <v>6733</v>
      </c>
      <c r="G359" s="3">
        <v>5721</v>
      </c>
      <c r="H359" s="3">
        <v>5168</v>
      </c>
      <c r="I359" s="3">
        <v>7628</v>
      </c>
      <c r="J359" s="3">
        <v>7298</v>
      </c>
      <c r="K359" s="3">
        <v>6334</v>
      </c>
      <c r="L359" s="3">
        <v>5652</v>
      </c>
      <c r="M359" s="3">
        <v>6337</v>
      </c>
      <c r="N359" s="3">
        <v>6956</v>
      </c>
      <c r="O359" s="3">
        <v>6872</v>
      </c>
      <c r="P359" s="3">
        <v>5533</v>
      </c>
      <c r="Q359" s="3">
        <v>4313</v>
      </c>
      <c r="R359" s="3">
        <v>4591</v>
      </c>
      <c r="S359" s="3">
        <v>3106</v>
      </c>
      <c r="T359" s="3">
        <v>2242</v>
      </c>
      <c r="U359" s="3">
        <v>1494</v>
      </c>
      <c r="V359" s="3">
        <v>800</v>
      </c>
    </row>
    <row r="360" spans="1:22">
      <c r="A360" s="1" t="s">
        <v>708</v>
      </c>
      <c r="B360" s="1" t="s">
        <v>709</v>
      </c>
      <c r="C360" s="3">
        <v>115434</v>
      </c>
      <c r="D360" s="3">
        <v>6008</v>
      </c>
      <c r="E360" s="3">
        <v>6253</v>
      </c>
      <c r="F360" s="3">
        <v>5702</v>
      </c>
      <c r="G360" s="3">
        <v>8318</v>
      </c>
      <c r="H360" s="3">
        <v>19143</v>
      </c>
      <c r="I360" s="3">
        <v>10981</v>
      </c>
      <c r="J360" s="3">
        <v>8359</v>
      </c>
      <c r="K360" s="3">
        <v>7815</v>
      </c>
      <c r="L360" s="3">
        <v>6284</v>
      </c>
      <c r="M360" s="3">
        <v>5980</v>
      </c>
      <c r="N360" s="3">
        <v>6016</v>
      </c>
      <c r="O360" s="3">
        <v>5752</v>
      </c>
      <c r="P360" s="3">
        <v>4801</v>
      </c>
      <c r="Q360" s="3">
        <v>3640</v>
      </c>
      <c r="R360" s="3">
        <v>3783</v>
      </c>
      <c r="S360" s="3">
        <v>2632</v>
      </c>
      <c r="T360" s="3">
        <v>2002</v>
      </c>
      <c r="U360" s="3">
        <v>1173</v>
      </c>
      <c r="V360" s="3">
        <v>792</v>
      </c>
    </row>
    <row r="361" spans="1:22">
      <c r="A361" s="1" t="s">
        <v>710</v>
      </c>
      <c r="B361" s="1" t="s">
        <v>711</v>
      </c>
      <c r="C361" s="3">
        <v>97286</v>
      </c>
      <c r="D361" s="3">
        <v>6428</v>
      </c>
      <c r="E361" s="3">
        <v>6611</v>
      </c>
      <c r="F361" s="3">
        <v>6137</v>
      </c>
      <c r="G361" s="3">
        <v>6358</v>
      </c>
      <c r="H361" s="3">
        <v>10953</v>
      </c>
      <c r="I361" s="3">
        <v>8730</v>
      </c>
      <c r="J361" s="3">
        <v>7461</v>
      </c>
      <c r="K361" s="3">
        <v>6518</v>
      </c>
      <c r="L361" s="3">
        <v>5717</v>
      </c>
      <c r="M361" s="3">
        <v>5540</v>
      </c>
      <c r="N361" s="3">
        <v>5523</v>
      </c>
      <c r="O361" s="3">
        <v>5319</v>
      </c>
      <c r="P361" s="3">
        <v>4433</v>
      </c>
      <c r="Q361" s="3">
        <v>3568</v>
      </c>
      <c r="R361" s="3">
        <v>2937</v>
      </c>
      <c r="S361" s="3">
        <v>2005</v>
      </c>
      <c r="T361" s="3">
        <v>1651</v>
      </c>
      <c r="U361" s="3">
        <v>927</v>
      </c>
      <c r="V361" s="3">
        <v>470</v>
      </c>
    </row>
    <row r="362" spans="1:22">
      <c r="A362" s="1" t="s">
        <v>712</v>
      </c>
      <c r="B362" s="1" t="s">
        <v>713</v>
      </c>
      <c r="C362" s="3">
        <v>92167</v>
      </c>
      <c r="D362" s="3">
        <v>5770</v>
      </c>
      <c r="E362" s="3">
        <v>6251</v>
      </c>
      <c r="F362" s="3">
        <v>5600</v>
      </c>
      <c r="G362" s="3">
        <v>4715</v>
      </c>
      <c r="H362" s="3">
        <v>4567</v>
      </c>
      <c r="I362" s="3">
        <v>6585</v>
      </c>
      <c r="J362" s="3">
        <v>5969</v>
      </c>
      <c r="K362" s="3">
        <v>6249</v>
      </c>
      <c r="L362" s="3">
        <v>5772</v>
      </c>
      <c r="M362" s="3">
        <v>6128</v>
      </c>
      <c r="N362" s="3">
        <v>6224</v>
      </c>
      <c r="O362" s="3">
        <v>6008</v>
      </c>
      <c r="P362" s="3">
        <v>4898</v>
      </c>
      <c r="Q362" s="3">
        <v>4499</v>
      </c>
      <c r="R362" s="3">
        <v>4719</v>
      </c>
      <c r="S362" s="3">
        <v>3189</v>
      </c>
      <c r="T362" s="3">
        <v>2682</v>
      </c>
      <c r="U362" s="3">
        <v>1538</v>
      </c>
      <c r="V362" s="3">
        <v>804</v>
      </c>
    </row>
    <row r="363" spans="1:22">
      <c r="A363" s="1" t="s">
        <v>714</v>
      </c>
      <c r="B363" s="1" t="s">
        <v>715</v>
      </c>
      <c r="C363" s="3">
        <v>100315</v>
      </c>
      <c r="D363" s="3">
        <v>6567</v>
      </c>
      <c r="E363" s="3">
        <v>6520</v>
      </c>
      <c r="F363" s="3">
        <v>5448</v>
      </c>
      <c r="G363" s="3">
        <v>4670</v>
      </c>
      <c r="H363" s="3">
        <v>6248</v>
      </c>
      <c r="I363" s="3">
        <v>9232</v>
      </c>
      <c r="J363" s="3">
        <v>10249</v>
      </c>
      <c r="K363" s="3">
        <v>10701</v>
      </c>
      <c r="L363" s="3">
        <v>8008</v>
      </c>
      <c r="M363" s="3">
        <v>6694</v>
      </c>
      <c r="N363" s="3">
        <v>5794</v>
      </c>
      <c r="O363" s="3">
        <v>4966</v>
      </c>
      <c r="P363" s="3">
        <v>3934</v>
      </c>
      <c r="Q363" s="3">
        <v>3220</v>
      </c>
      <c r="R363" s="3">
        <v>2979</v>
      </c>
      <c r="S363" s="3">
        <v>2105</v>
      </c>
      <c r="T363" s="3">
        <v>1530</v>
      </c>
      <c r="U363" s="3">
        <v>873</v>
      </c>
      <c r="V363" s="3">
        <v>577</v>
      </c>
    </row>
    <row r="364" spans="1:22">
      <c r="A364" s="1" t="s">
        <v>716</v>
      </c>
      <c r="B364" s="1" t="s">
        <v>717</v>
      </c>
      <c r="C364" s="3">
        <v>101790</v>
      </c>
      <c r="D364" s="3">
        <v>5015</v>
      </c>
      <c r="E364" s="3">
        <v>5677</v>
      </c>
      <c r="F364" s="3">
        <v>6060</v>
      </c>
      <c r="G364" s="3">
        <v>5198</v>
      </c>
      <c r="H364" s="3">
        <v>5033</v>
      </c>
      <c r="I364" s="3">
        <v>5562</v>
      </c>
      <c r="J364" s="3">
        <v>5755</v>
      </c>
      <c r="K364" s="3">
        <v>5710</v>
      </c>
      <c r="L364" s="3">
        <v>6177</v>
      </c>
      <c r="M364" s="3">
        <v>7085</v>
      </c>
      <c r="N364" s="3">
        <v>7778</v>
      </c>
      <c r="O364" s="3">
        <v>7307</v>
      </c>
      <c r="P364" s="3">
        <v>6223</v>
      </c>
      <c r="Q364" s="3">
        <v>5561</v>
      </c>
      <c r="R364" s="3">
        <v>6454</v>
      </c>
      <c r="S364" s="3">
        <v>4609</v>
      </c>
      <c r="T364" s="3">
        <v>3462</v>
      </c>
      <c r="U364" s="3">
        <v>2031</v>
      </c>
      <c r="V364" s="3">
        <v>1093</v>
      </c>
    </row>
    <row r="365" spans="1:22">
      <c r="A365" s="1" t="s">
        <v>718</v>
      </c>
      <c r="B365" s="1" t="s">
        <v>719</v>
      </c>
      <c r="C365" s="3">
        <v>114725</v>
      </c>
      <c r="D365" s="3">
        <v>7199</v>
      </c>
      <c r="E365" s="3">
        <v>7444</v>
      </c>
      <c r="F365" s="3">
        <v>6830</v>
      </c>
      <c r="G365" s="3">
        <v>6765</v>
      </c>
      <c r="H365" s="3">
        <v>11011</v>
      </c>
      <c r="I365" s="3">
        <v>9449</v>
      </c>
      <c r="J365" s="3">
        <v>8456</v>
      </c>
      <c r="K365" s="3">
        <v>8806</v>
      </c>
      <c r="L365" s="3">
        <v>8215</v>
      </c>
      <c r="M365" s="3">
        <v>7384</v>
      </c>
      <c r="N365" s="3">
        <v>6993</v>
      </c>
      <c r="O365" s="3">
        <v>6204</v>
      </c>
      <c r="P365" s="3">
        <v>4827</v>
      </c>
      <c r="Q365" s="3">
        <v>4005</v>
      </c>
      <c r="R365" s="3">
        <v>3825</v>
      </c>
      <c r="S365" s="3">
        <v>2945</v>
      </c>
      <c r="T365" s="3">
        <v>2190</v>
      </c>
      <c r="U365" s="3">
        <v>1408</v>
      </c>
      <c r="V365" s="3">
        <v>769</v>
      </c>
    </row>
    <row r="366" spans="1:22">
      <c r="A366" s="1" t="s">
        <v>720</v>
      </c>
      <c r="B366" s="1" t="s">
        <v>721</v>
      </c>
      <c r="C366" s="3">
        <v>103542</v>
      </c>
      <c r="D366" s="3">
        <v>7376</v>
      </c>
      <c r="E366" s="3">
        <v>7543</v>
      </c>
      <c r="F366" s="3">
        <v>6960</v>
      </c>
      <c r="G366" s="3">
        <v>5580</v>
      </c>
      <c r="H366" s="3">
        <v>4804</v>
      </c>
      <c r="I366" s="3">
        <v>6698</v>
      </c>
      <c r="J366" s="3">
        <v>6881</v>
      </c>
      <c r="K366" s="3">
        <v>7369</v>
      </c>
      <c r="L366" s="3">
        <v>6981</v>
      </c>
      <c r="M366" s="3">
        <v>6942</v>
      </c>
      <c r="N366" s="3">
        <v>7351</v>
      </c>
      <c r="O366" s="3">
        <v>6878</v>
      </c>
      <c r="P366" s="3">
        <v>5773</v>
      </c>
      <c r="Q366" s="3">
        <v>4544</v>
      </c>
      <c r="R366" s="3">
        <v>4232</v>
      </c>
      <c r="S366" s="3">
        <v>3108</v>
      </c>
      <c r="T366" s="3">
        <v>2397</v>
      </c>
      <c r="U366" s="3">
        <v>1329</v>
      </c>
      <c r="V366" s="3">
        <v>796</v>
      </c>
    </row>
    <row r="367" spans="1:22">
      <c r="A367" s="1" t="s">
        <v>722</v>
      </c>
      <c r="B367" s="1" t="s">
        <v>723</v>
      </c>
      <c r="C367" s="3">
        <v>87698</v>
      </c>
      <c r="D367" s="3">
        <v>4763</v>
      </c>
      <c r="E367" s="3">
        <v>5462</v>
      </c>
      <c r="F367" s="3">
        <v>5216</v>
      </c>
      <c r="G367" s="3">
        <v>4576</v>
      </c>
      <c r="H367" s="3">
        <v>4611</v>
      </c>
      <c r="I367" s="3">
        <v>5333</v>
      </c>
      <c r="J367" s="3">
        <v>5513</v>
      </c>
      <c r="K367" s="3">
        <v>5076</v>
      </c>
      <c r="L367" s="3">
        <v>4409</v>
      </c>
      <c r="M367" s="3">
        <v>5026</v>
      </c>
      <c r="N367" s="3">
        <v>6235</v>
      </c>
      <c r="O367" s="3">
        <v>6691</v>
      </c>
      <c r="P367" s="3">
        <v>6005</v>
      </c>
      <c r="Q367" s="3">
        <v>4950</v>
      </c>
      <c r="R367" s="3">
        <v>4974</v>
      </c>
      <c r="S367" s="3">
        <v>3754</v>
      </c>
      <c r="T367" s="3">
        <v>2795</v>
      </c>
      <c r="U367" s="3">
        <v>1506</v>
      </c>
      <c r="V367" s="3">
        <v>803</v>
      </c>
    </row>
    <row r="368" spans="1:22">
      <c r="A368" s="1" t="s">
        <v>724</v>
      </c>
      <c r="B368" s="1" t="s">
        <v>725</v>
      </c>
      <c r="C368" s="3">
        <v>91391</v>
      </c>
      <c r="D368" s="3">
        <v>5402</v>
      </c>
      <c r="E368" s="3">
        <v>5890</v>
      </c>
      <c r="F368" s="3">
        <v>5690</v>
      </c>
      <c r="G368" s="3">
        <v>4825</v>
      </c>
      <c r="H368" s="3">
        <v>4512</v>
      </c>
      <c r="I368" s="3">
        <v>5409</v>
      </c>
      <c r="J368" s="3">
        <v>6011</v>
      </c>
      <c r="K368" s="3">
        <v>6493</v>
      </c>
      <c r="L368" s="3">
        <v>5843</v>
      </c>
      <c r="M368" s="3">
        <v>5937</v>
      </c>
      <c r="N368" s="3">
        <v>6150</v>
      </c>
      <c r="O368" s="3">
        <v>5917</v>
      </c>
      <c r="P368" s="3">
        <v>5529</v>
      </c>
      <c r="Q368" s="3">
        <v>5293</v>
      </c>
      <c r="R368" s="3">
        <v>5090</v>
      </c>
      <c r="S368" s="3">
        <v>3419</v>
      </c>
      <c r="T368" s="3">
        <v>2150</v>
      </c>
      <c r="U368" s="3">
        <v>1145</v>
      </c>
      <c r="V368" s="3">
        <v>686</v>
      </c>
    </row>
    <row r="369" spans="1:22">
      <c r="A369" s="1" t="s">
        <v>726</v>
      </c>
      <c r="B369" s="1" t="s">
        <v>727</v>
      </c>
      <c r="C369" s="3">
        <v>107100</v>
      </c>
      <c r="D369" s="3">
        <v>6397</v>
      </c>
      <c r="E369" s="3">
        <v>7365</v>
      </c>
      <c r="F369" s="3">
        <v>7195</v>
      </c>
      <c r="G369" s="3">
        <v>5802</v>
      </c>
      <c r="H369" s="3">
        <v>4621</v>
      </c>
      <c r="I369" s="3">
        <v>5527</v>
      </c>
      <c r="J369" s="3">
        <v>6572</v>
      </c>
      <c r="K369" s="3">
        <v>7535</v>
      </c>
      <c r="L369" s="3">
        <v>7882</v>
      </c>
      <c r="M369" s="3">
        <v>7894</v>
      </c>
      <c r="N369" s="3">
        <v>7947</v>
      </c>
      <c r="O369" s="3">
        <v>7409</v>
      </c>
      <c r="P369" s="3">
        <v>5758</v>
      </c>
      <c r="Q369" s="3">
        <v>4697</v>
      </c>
      <c r="R369" s="3">
        <v>5002</v>
      </c>
      <c r="S369" s="3">
        <v>3560</v>
      </c>
      <c r="T369" s="3">
        <v>2661</v>
      </c>
      <c r="U369" s="3">
        <v>1929</v>
      </c>
      <c r="V369" s="3">
        <v>1347</v>
      </c>
    </row>
    <row r="370" spans="1:22">
      <c r="A370" s="1" t="s">
        <v>728</v>
      </c>
      <c r="B370" s="1" t="s">
        <v>729</v>
      </c>
      <c r="C370" s="3">
        <v>103088</v>
      </c>
      <c r="D370" s="3">
        <v>4727</v>
      </c>
      <c r="E370" s="3">
        <v>5573</v>
      </c>
      <c r="F370" s="3">
        <v>6281</v>
      </c>
      <c r="G370" s="3">
        <v>5531</v>
      </c>
      <c r="H370" s="3">
        <v>4915</v>
      </c>
      <c r="I370" s="3">
        <v>5608</v>
      </c>
      <c r="J370" s="3">
        <v>5744</v>
      </c>
      <c r="K370" s="3">
        <v>5447</v>
      </c>
      <c r="L370" s="3">
        <v>5595</v>
      </c>
      <c r="M370" s="3">
        <v>7231</v>
      </c>
      <c r="N370" s="3">
        <v>8160</v>
      </c>
      <c r="O370" s="3">
        <v>8193</v>
      </c>
      <c r="P370" s="3">
        <v>6942</v>
      </c>
      <c r="Q370" s="3">
        <v>6004</v>
      </c>
      <c r="R370" s="3">
        <v>6412</v>
      </c>
      <c r="S370" s="3">
        <v>4518</v>
      </c>
      <c r="T370" s="3">
        <v>3259</v>
      </c>
      <c r="U370" s="3">
        <v>1819</v>
      </c>
      <c r="V370" s="3">
        <v>1129</v>
      </c>
    </row>
    <row r="371" spans="1:22">
      <c r="A371" s="1" t="s">
        <v>730</v>
      </c>
      <c r="B371" s="1" t="s">
        <v>731</v>
      </c>
      <c r="C371" s="3">
        <v>109834</v>
      </c>
      <c r="D371" s="3">
        <v>4866</v>
      </c>
      <c r="E371" s="3">
        <v>5693</v>
      </c>
      <c r="F371" s="3">
        <v>5741</v>
      </c>
      <c r="G371" s="3">
        <v>5659</v>
      </c>
      <c r="H371" s="3">
        <v>4852</v>
      </c>
      <c r="I371" s="3">
        <v>6008</v>
      </c>
      <c r="J371" s="3">
        <v>6780</v>
      </c>
      <c r="K371" s="3">
        <v>5924</v>
      </c>
      <c r="L371" s="3">
        <v>5461</v>
      </c>
      <c r="M371" s="3">
        <v>6650</v>
      </c>
      <c r="N371" s="3">
        <v>8185</v>
      </c>
      <c r="O371" s="3">
        <v>8906</v>
      </c>
      <c r="P371" s="3">
        <v>7793</v>
      </c>
      <c r="Q371" s="3">
        <v>7224</v>
      </c>
      <c r="R371" s="3">
        <v>7493</v>
      </c>
      <c r="S371" s="3">
        <v>5412</v>
      </c>
      <c r="T371" s="3">
        <v>3844</v>
      </c>
      <c r="U371" s="3">
        <v>2221</v>
      </c>
      <c r="V371" s="3">
        <v>1122</v>
      </c>
    </row>
    <row r="372" spans="1:22">
      <c r="A372" s="1" t="s">
        <v>732</v>
      </c>
      <c r="B372" s="1" t="s">
        <v>733</v>
      </c>
      <c r="C372" s="3">
        <v>129625</v>
      </c>
      <c r="D372" s="3">
        <v>7674</v>
      </c>
      <c r="E372" s="3">
        <v>9488</v>
      </c>
      <c r="F372" s="3">
        <v>9107</v>
      </c>
      <c r="G372" s="3">
        <v>6951</v>
      </c>
      <c r="H372" s="3">
        <v>5803</v>
      </c>
      <c r="I372" s="3">
        <v>6985</v>
      </c>
      <c r="J372" s="3">
        <v>8259</v>
      </c>
      <c r="K372" s="3">
        <v>10170</v>
      </c>
      <c r="L372" s="3">
        <v>10768</v>
      </c>
      <c r="M372" s="3">
        <v>10849</v>
      </c>
      <c r="N372" s="3">
        <v>9549</v>
      </c>
      <c r="O372" s="3">
        <v>8103</v>
      </c>
      <c r="P372" s="3">
        <v>6432</v>
      </c>
      <c r="Q372" s="3">
        <v>5260</v>
      </c>
      <c r="R372" s="3">
        <v>5190</v>
      </c>
      <c r="S372" s="3">
        <v>3756</v>
      </c>
      <c r="T372" s="3">
        <v>2540</v>
      </c>
      <c r="U372" s="3">
        <v>1499</v>
      </c>
      <c r="V372" s="3">
        <v>1242</v>
      </c>
    </row>
    <row r="373" spans="1:22">
      <c r="A373" s="1" t="s">
        <v>734</v>
      </c>
      <c r="B373" s="1" t="s">
        <v>735</v>
      </c>
      <c r="C373" s="3">
        <v>114477</v>
      </c>
      <c r="D373" s="3">
        <v>8072</v>
      </c>
      <c r="E373" s="3">
        <v>8542</v>
      </c>
      <c r="F373" s="3">
        <v>8253</v>
      </c>
      <c r="G373" s="3">
        <v>7267</v>
      </c>
      <c r="H373" s="3">
        <v>6873</v>
      </c>
      <c r="I373" s="3">
        <v>7900</v>
      </c>
      <c r="J373" s="3">
        <v>8258</v>
      </c>
      <c r="K373" s="3">
        <v>7689</v>
      </c>
      <c r="L373" s="3">
        <v>7088</v>
      </c>
      <c r="M373" s="3">
        <v>7404</v>
      </c>
      <c r="N373" s="3">
        <v>7565</v>
      </c>
      <c r="O373" s="3">
        <v>6717</v>
      </c>
      <c r="P373" s="3">
        <v>5759</v>
      </c>
      <c r="Q373" s="3">
        <v>5052</v>
      </c>
      <c r="R373" s="3">
        <v>4705</v>
      </c>
      <c r="S373" s="3">
        <v>3224</v>
      </c>
      <c r="T373" s="3">
        <v>2141</v>
      </c>
      <c r="U373" s="3">
        <v>1249</v>
      </c>
      <c r="V373" s="3">
        <v>719</v>
      </c>
    </row>
    <row r="374" spans="1:22">
      <c r="A374" s="1" t="s">
        <v>736</v>
      </c>
      <c r="B374" s="1" t="s">
        <v>737</v>
      </c>
      <c r="C374" s="3">
        <v>114917</v>
      </c>
      <c r="D374" s="3">
        <v>7440</v>
      </c>
      <c r="E374" s="3">
        <v>7613</v>
      </c>
      <c r="F374" s="3">
        <v>7063</v>
      </c>
      <c r="G374" s="3">
        <v>6509</v>
      </c>
      <c r="H374" s="3">
        <v>6460</v>
      </c>
      <c r="I374" s="3">
        <v>8025</v>
      </c>
      <c r="J374" s="3">
        <v>8181</v>
      </c>
      <c r="K374" s="3">
        <v>7665</v>
      </c>
      <c r="L374" s="3">
        <v>7231</v>
      </c>
      <c r="M374" s="3">
        <v>7620</v>
      </c>
      <c r="N374" s="3">
        <v>8065</v>
      </c>
      <c r="O374" s="3">
        <v>7679</v>
      </c>
      <c r="P374" s="3">
        <v>6186</v>
      </c>
      <c r="Q374" s="3">
        <v>5262</v>
      </c>
      <c r="R374" s="3">
        <v>5455</v>
      </c>
      <c r="S374" s="3">
        <v>3729</v>
      </c>
      <c r="T374" s="3">
        <v>2581</v>
      </c>
      <c r="U374" s="3">
        <v>1454</v>
      </c>
      <c r="V374" s="3">
        <v>699</v>
      </c>
    </row>
    <row r="375" spans="1:22">
      <c r="A375" s="1" t="s">
        <v>738</v>
      </c>
      <c r="B375" s="1" t="s">
        <v>739</v>
      </c>
      <c r="C375" s="3">
        <v>106656</v>
      </c>
      <c r="D375" s="3">
        <v>6440</v>
      </c>
      <c r="E375" s="3">
        <v>6835</v>
      </c>
      <c r="F375" s="3">
        <v>6732</v>
      </c>
      <c r="G375" s="3">
        <v>5541</v>
      </c>
      <c r="H375" s="3">
        <v>5945</v>
      </c>
      <c r="I375" s="3">
        <v>6541</v>
      </c>
      <c r="J375" s="3">
        <v>6909</v>
      </c>
      <c r="K375" s="3">
        <v>7170</v>
      </c>
      <c r="L375" s="3">
        <v>7064</v>
      </c>
      <c r="M375" s="3">
        <v>7155</v>
      </c>
      <c r="N375" s="3">
        <v>7576</v>
      </c>
      <c r="O375" s="3">
        <v>7283</v>
      </c>
      <c r="P375" s="3">
        <v>5959</v>
      </c>
      <c r="Q375" s="3">
        <v>5123</v>
      </c>
      <c r="R375" s="3">
        <v>5354</v>
      </c>
      <c r="S375" s="3">
        <v>3663</v>
      </c>
      <c r="T375" s="3">
        <v>2623</v>
      </c>
      <c r="U375" s="3">
        <v>1759</v>
      </c>
      <c r="V375" s="3">
        <v>984</v>
      </c>
    </row>
    <row r="376" spans="1:22">
      <c r="A376" s="1" t="s">
        <v>740</v>
      </c>
      <c r="B376" s="1" t="s">
        <v>741</v>
      </c>
      <c r="C376" s="3">
        <v>107064</v>
      </c>
      <c r="D376" s="3">
        <v>7313</v>
      </c>
      <c r="E376" s="3">
        <v>6993</v>
      </c>
      <c r="F376" s="3">
        <v>6185</v>
      </c>
      <c r="G376" s="3">
        <v>5652</v>
      </c>
      <c r="H376" s="3">
        <v>5944</v>
      </c>
      <c r="I376" s="3">
        <v>7929</v>
      </c>
      <c r="J376" s="3">
        <v>8502</v>
      </c>
      <c r="K376" s="3">
        <v>8055</v>
      </c>
      <c r="L376" s="3">
        <v>6931</v>
      </c>
      <c r="M376" s="3">
        <v>6366</v>
      </c>
      <c r="N376" s="3">
        <v>7038</v>
      </c>
      <c r="O376" s="3">
        <v>6560</v>
      </c>
      <c r="P376" s="3">
        <v>5633</v>
      </c>
      <c r="Q376" s="3">
        <v>4518</v>
      </c>
      <c r="R376" s="3">
        <v>4693</v>
      </c>
      <c r="S376" s="3">
        <v>3236</v>
      </c>
      <c r="T376" s="3">
        <v>2624</v>
      </c>
      <c r="U376" s="3">
        <v>1775</v>
      </c>
      <c r="V376" s="3">
        <v>1117</v>
      </c>
    </row>
    <row r="377" spans="1:22">
      <c r="A377" s="1" t="s">
        <v>742</v>
      </c>
      <c r="B377" s="1" t="s">
        <v>743</v>
      </c>
      <c r="C377" s="3">
        <v>92401</v>
      </c>
      <c r="D377" s="3">
        <v>4283</v>
      </c>
      <c r="E377" s="3">
        <v>5039</v>
      </c>
      <c r="F377" s="3">
        <v>4974</v>
      </c>
      <c r="G377" s="3">
        <v>6400</v>
      </c>
      <c r="H377" s="3">
        <v>7896</v>
      </c>
      <c r="I377" s="3">
        <v>5762</v>
      </c>
      <c r="J377" s="3">
        <v>4700</v>
      </c>
      <c r="K377" s="3">
        <v>4863</v>
      </c>
      <c r="L377" s="3">
        <v>5064</v>
      </c>
      <c r="M377" s="3">
        <v>5803</v>
      </c>
      <c r="N377" s="3">
        <v>5937</v>
      </c>
      <c r="O377" s="3">
        <v>6164</v>
      </c>
      <c r="P377" s="3">
        <v>5589</v>
      </c>
      <c r="Q377" s="3">
        <v>4961</v>
      </c>
      <c r="R377" s="3">
        <v>5445</v>
      </c>
      <c r="S377" s="3">
        <v>3975</v>
      </c>
      <c r="T377" s="3">
        <v>2718</v>
      </c>
      <c r="U377" s="3">
        <v>1736</v>
      </c>
      <c r="V377" s="3">
        <v>1092</v>
      </c>
    </row>
    <row r="378" spans="1:22">
      <c r="A378" s="1" t="s">
        <v>744</v>
      </c>
      <c r="B378" s="1" t="s">
        <v>745</v>
      </c>
      <c r="C378" s="3">
        <v>98548</v>
      </c>
      <c r="D378" s="3">
        <v>5321</v>
      </c>
      <c r="E378" s="3">
        <v>6080</v>
      </c>
      <c r="F378" s="3">
        <v>6202</v>
      </c>
      <c r="G378" s="3">
        <v>5324</v>
      </c>
      <c r="H378" s="3">
        <v>4763</v>
      </c>
      <c r="I378" s="3">
        <v>5769</v>
      </c>
      <c r="J378" s="3">
        <v>6202</v>
      </c>
      <c r="K378" s="3">
        <v>6047</v>
      </c>
      <c r="L378" s="3">
        <v>5864</v>
      </c>
      <c r="M378" s="3">
        <v>6922</v>
      </c>
      <c r="N378" s="3">
        <v>7929</v>
      </c>
      <c r="O378" s="3">
        <v>7454</v>
      </c>
      <c r="P378" s="3">
        <v>6021</v>
      </c>
      <c r="Q378" s="3">
        <v>5510</v>
      </c>
      <c r="R378" s="3">
        <v>5552</v>
      </c>
      <c r="S378" s="3">
        <v>3441</v>
      </c>
      <c r="T378" s="3">
        <v>2203</v>
      </c>
      <c r="U378" s="3">
        <v>1285</v>
      </c>
      <c r="V378" s="3">
        <v>659</v>
      </c>
    </row>
    <row r="379" spans="1:22">
      <c r="A379" s="1" t="s">
        <v>746</v>
      </c>
      <c r="B379" s="1" t="s">
        <v>747</v>
      </c>
      <c r="C379" s="3">
        <v>97116</v>
      </c>
      <c r="D379" s="3">
        <v>5404</v>
      </c>
      <c r="E379" s="3">
        <v>5853</v>
      </c>
      <c r="F379" s="3">
        <v>5886</v>
      </c>
      <c r="G379" s="3">
        <v>4957</v>
      </c>
      <c r="H379" s="3">
        <v>4766</v>
      </c>
      <c r="I379" s="3">
        <v>5547</v>
      </c>
      <c r="J379" s="3">
        <v>5956</v>
      </c>
      <c r="K379" s="3">
        <v>5753</v>
      </c>
      <c r="L379" s="3">
        <v>5065</v>
      </c>
      <c r="M379" s="3">
        <v>6338</v>
      </c>
      <c r="N379" s="3">
        <v>7310</v>
      </c>
      <c r="O379" s="3">
        <v>6972</v>
      </c>
      <c r="P379" s="3">
        <v>6144</v>
      </c>
      <c r="Q379" s="3">
        <v>5403</v>
      </c>
      <c r="R379" s="3">
        <v>5811</v>
      </c>
      <c r="S379" s="3">
        <v>4460</v>
      </c>
      <c r="T379" s="3">
        <v>3056</v>
      </c>
      <c r="U379" s="3">
        <v>1627</v>
      </c>
      <c r="V379" s="3">
        <v>808</v>
      </c>
    </row>
    <row r="380" spans="1:22">
      <c r="A380" s="1" t="s">
        <v>748</v>
      </c>
      <c r="B380" s="1" t="s">
        <v>749</v>
      </c>
      <c r="C380" s="3">
        <v>92529</v>
      </c>
      <c r="D380" s="3">
        <v>5647</v>
      </c>
      <c r="E380" s="3">
        <v>6102</v>
      </c>
      <c r="F380" s="3">
        <v>5953</v>
      </c>
      <c r="G380" s="3">
        <v>5369</v>
      </c>
      <c r="H380" s="3">
        <v>5474</v>
      </c>
      <c r="I380" s="3">
        <v>6582</v>
      </c>
      <c r="J380" s="3">
        <v>6455</v>
      </c>
      <c r="K380" s="3">
        <v>6032</v>
      </c>
      <c r="L380" s="3">
        <v>5353</v>
      </c>
      <c r="M380" s="3">
        <v>5712</v>
      </c>
      <c r="N380" s="3">
        <v>6416</v>
      </c>
      <c r="O380" s="3">
        <v>6087</v>
      </c>
      <c r="P380" s="3">
        <v>5387</v>
      </c>
      <c r="Q380" s="3">
        <v>4412</v>
      </c>
      <c r="R380" s="3">
        <v>4236</v>
      </c>
      <c r="S380" s="3">
        <v>3120</v>
      </c>
      <c r="T380" s="3">
        <v>2198</v>
      </c>
      <c r="U380" s="3">
        <v>1295</v>
      </c>
      <c r="V380" s="3">
        <v>699</v>
      </c>
    </row>
    <row r="381" spans="1:22">
      <c r="A381" s="1" t="s">
        <v>750</v>
      </c>
      <c r="B381" s="1" t="s">
        <v>751</v>
      </c>
      <c r="C381" s="3">
        <v>105916</v>
      </c>
      <c r="D381" s="3">
        <v>6294</v>
      </c>
      <c r="E381" s="3">
        <v>6901</v>
      </c>
      <c r="F381" s="3">
        <v>6764</v>
      </c>
      <c r="G381" s="3">
        <v>5804</v>
      </c>
      <c r="H381" s="3">
        <v>4966</v>
      </c>
      <c r="I381" s="3">
        <v>6162</v>
      </c>
      <c r="J381" s="3">
        <v>7147</v>
      </c>
      <c r="K381" s="3">
        <v>7395</v>
      </c>
      <c r="L381" s="3">
        <v>6941</v>
      </c>
      <c r="M381" s="3">
        <v>7220</v>
      </c>
      <c r="N381" s="3">
        <v>7405</v>
      </c>
      <c r="O381" s="3">
        <v>7108</v>
      </c>
      <c r="P381" s="3">
        <v>5602</v>
      </c>
      <c r="Q381" s="3">
        <v>5006</v>
      </c>
      <c r="R381" s="3">
        <v>5172</v>
      </c>
      <c r="S381" s="3">
        <v>4321</v>
      </c>
      <c r="T381" s="3">
        <v>3000</v>
      </c>
      <c r="U381" s="3">
        <v>1653</v>
      </c>
      <c r="V381" s="3">
        <v>1055</v>
      </c>
    </row>
    <row r="382" spans="1:22">
      <c r="A382" s="1" t="s">
        <v>752</v>
      </c>
      <c r="B382" s="1" t="s">
        <v>753</v>
      </c>
      <c r="C382" s="3">
        <v>97340</v>
      </c>
      <c r="D382" s="3">
        <v>5819</v>
      </c>
      <c r="E382" s="3">
        <v>6464</v>
      </c>
      <c r="F382" s="3">
        <v>5715</v>
      </c>
      <c r="G382" s="3">
        <v>4774</v>
      </c>
      <c r="H382" s="3">
        <v>3830</v>
      </c>
      <c r="I382" s="3">
        <v>5146</v>
      </c>
      <c r="J382" s="3">
        <v>5496</v>
      </c>
      <c r="K382" s="3">
        <v>6524</v>
      </c>
      <c r="L382" s="3">
        <v>7045</v>
      </c>
      <c r="M382" s="3">
        <v>6454</v>
      </c>
      <c r="N382" s="3">
        <v>6674</v>
      </c>
      <c r="O382" s="3">
        <v>6723</v>
      </c>
      <c r="P382" s="3">
        <v>5990</v>
      </c>
      <c r="Q382" s="3">
        <v>5147</v>
      </c>
      <c r="R382" s="3">
        <v>5285</v>
      </c>
      <c r="S382" s="3">
        <v>3859</v>
      </c>
      <c r="T382" s="3">
        <v>3082</v>
      </c>
      <c r="U382" s="3">
        <v>2064</v>
      </c>
      <c r="V382" s="3">
        <v>1249</v>
      </c>
    </row>
    <row r="383" spans="1:22">
      <c r="A383" s="1" t="s">
        <v>754</v>
      </c>
      <c r="B383" s="1" t="s">
        <v>755</v>
      </c>
      <c r="C383" s="3">
        <v>112884</v>
      </c>
      <c r="D383" s="3">
        <v>6253</v>
      </c>
      <c r="E383" s="3">
        <v>6760</v>
      </c>
      <c r="F383" s="3">
        <v>6489</v>
      </c>
      <c r="G383" s="3">
        <v>6967</v>
      </c>
      <c r="H383" s="3">
        <v>8970</v>
      </c>
      <c r="I383" s="3">
        <v>8315</v>
      </c>
      <c r="J383" s="3">
        <v>7257</v>
      </c>
      <c r="K383" s="3">
        <v>6713</v>
      </c>
      <c r="L383" s="3">
        <v>7223</v>
      </c>
      <c r="M383" s="3">
        <v>7607</v>
      </c>
      <c r="N383" s="3">
        <v>7501</v>
      </c>
      <c r="O383" s="3">
        <v>7406</v>
      </c>
      <c r="P383" s="3">
        <v>5867</v>
      </c>
      <c r="Q383" s="3">
        <v>4752</v>
      </c>
      <c r="R383" s="3">
        <v>5030</v>
      </c>
      <c r="S383" s="3">
        <v>3656</v>
      </c>
      <c r="T383" s="3">
        <v>2837</v>
      </c>
      <c r="U383" s="3">
        <v>2011</v>
      </c>
      <c r="V383" s="3">
        <v>1270</v>
      </c>
    </row>
    <row r="384" spans="1:22">
      <c r="A384" s="1" t="s">
        <v>756</v>
      </c>
      <c r="B384" s="1" t="s">
        <v>757</v>
      </c>
      <c r="C384" s="3">
        <v>103661</v>
      </c>
      <c r="D384" s="3">
        <v>5140</v>
      </c>
      <c r="E384" s="3">
        <v>6067</v>
      </c>
      <c r="F384" s="3">
        <v>6575</v>
      </c>
      <c r="G384" s="3">
        <v>5652</v>
      </c>
      <c r="H384" s="3">
        <v>5853</v>
      </c>
      <c r="I384" s="3">
        <v>6067</v>
      </c>
      <c r="J384" s="3">
        <v>5906</v>
      </c>
      <c r="K384" s="3">
        <v>6291</v>
      </c>
      <c r="L384" s="3">
        <v>6643</v>
      </c>
      <c r="M384" s="3">
        <v>7085</v>
      </c>
      <c r="N384" s="3">
        <v>7526</v>
      </c>
      <c r="O384" s="3">
        <v>7257</v>
      </c>
      <c r="P384" s="3">
        <v>6044</v>
      </c>
      <c r="Q384" s="3">
        <v>5447</v>
      </c>
      <c r="R384" s="3">
        <v>5788</v>
      </c>
      <c r="S384" s="3">
        <v>4118</v>
      </c>
      <c r="T384" s="3">
        <v>2963</v>
      </c>
      <c r="U384" s="3">
        <v>2008</v>
      </c>
      <c r="V384" s="3">
        <v>1231</v>
      </c>
    </row>
    <row r="385" spans="1:22">
      <c r="A385" s="1" t="s">
        <v>758</v>
      </c>
      <c r="B385" s="1" t="s">
        <v>759</v>
      </c>
      <c r="C385" s="3">
        <v>106306</v>
      </c>
      <c r="D385" s="3">
        <v>4867</v>
      </c>
      <c r="E385" s="3">
        <v>5683</v>
      </c>
      <c r="F385" s="3">
        <v>6193</v>
      </c>
      <c r="G385" s="3">
        <v>5890</v>
      </c>
      <c r="H385" s="3">
        <v>4367</v>
      </c>
      <c r="I385" s="3">
        <v>5384</v>
      </c>
      <c r="J385" s="3">
        <v>5283</v>
      </c>
      <c r="K385" s="3">
        <v>5639</v>
      </c>
      <c r="L385" s="3">
        <v>5914</v>
      </c>
      <c r="M385" s="3">
        <v>6948</v>
      </c>
      <c r="N385" s="3">
        <v>8466</v>
      </c>
      <c r="O385" s="3">
        <v>8535</v>
      </c>
      <c r="P385" s="3">
        <v>7276</v>
      </c>
      <c r="Q385" s="3">
        <v>6840</v>
      </c>
      <c r="R385" s="3">
        <v>7068</v>
      </c>
      <c r="S385" s="3">
        <v>5116</v>
      </c>
      <c r="T385" s="3">
        <v>3474</v>
      </c>
      <c r="U385" s="3">
        <v>2126</v>
      </c>
      <c r="V385" s="3">
        <v>1237</v>
      </c>
    </row>
    <row r="386" spans="1:22">
      <c r="A386" s="1" t="s">
        <v>760</v>
      </c>
      <c r="B386" s="1" t="s">
        <v>761</v>
      </c>
      <c r="C386" s="3">
        <v>118228</v>
      </c>
      <c r="D386" s="3">
        <v>6649</v>
      </c>
      <c r="E386" s="3">
        <v>7593</v>
      </c>
      <c r="F386" s="3">
        <v>7744</v>
      </c>
      <c r="G386" s="3">
        <v>6699</v>
      </c>
      <c r="H386" s="3">
        <v>4992</v>
      </c>
      <c r="I386" s="3">
        <v>5721</v>
      </c>
      <c r="J386" s="3">
        <v>6639</v>
      </c>
      <c r="K386" s="3">
        <v>7184</v>
      </c>
      <c r="L386" s="3">
        <v>7657</v>
      </c>
      <c r="M386" s="3">
        <v>8569</v>
      </c>
      <c r="N386" s="3">
        <v>9207</v>
      </c>
      <c r="O386" s="3">
        <v>8680</v>
      </c>
      <c r="P386" s="3">
        <v>7245</v>
      </c>
      <c r="Q386" s="3">
        <v>6062</v>
      </c>
      <c r="R386" s="3">
        <v>6452</v>
      </c>
      <c r="S386" s="3">
        <v>4623</v>
      </c>
      <c r="T386" s="3">
        <v>3149</v>
      </c>
      <c r="U386" s="3">
        <v>2101</v>
      </c>
      <c r="V386" s="3">
        <v>1262</v>
      </c>
    </row>
    <row r="387" spans="1:22">
      <c r="A387" s="1" t="s">
        <v>762</v>
      </c>
      <c r="B387" s="1" t="s">
        <v>763</v>
      </c>
      <c r="C387" s="3">
        <v>125902</v>
      </c>
      <c r="D387" s="3">
        <v>6904</v>
      </c>
      <c r="E387" s="3">
        <v>6656</v>
      </c>
      <c r="F387" s="3">
        <v>5877</v>
      </c>
      <c r="G387" s="3">
        <v>6347</v>
      </c>
      <c r="H387" s="3">
        <v>13031</v>
      </c>
      <c r="I387" s="3">
        <v>14992</v>
      </c>
      <c r="J387" s="3">
        <v>12613</v>
      </c>
      <c r="K387" s="3">
        <v>10265</v>
      </c>
      <c r="L387" s="3">
        <v>7390</v>
      </c>
      <c r="M387" s="3">
        <v>6770</v>
      </c>
      <c r="N387" s="3">
        <v>7011</v>
      </c>
      <c r="O387" s="3">
        <v>6601</v>
      </c>
      <c r="P387" s="3">
        <v>5631</v>
      </c>
      <c r="Q387" s="3">
        <v>4384</v>
      </c>
      <c r="R387" s="3">
        <v>4312</v>
      </c>
      <c r="S387" s="3">
        <v>2922</v>
      </c>
      <c r="T387" s="3">
        <v>2233</v>
      </c>
      <c r="U387" s="3">
        <v>1251</v>
      </c>
      <c r="V387" s="3">
        <v>712</v>
      </c>
    </row>
    <row r="388" spans="1:22">
      <c r="A388" s="1" t="s">
        <v>764</v>
      </c>
      <c r="B388" s="1" t="s">
        <v>765</v>
      </c>
      <c r="C388" s="3">
        <v>98454</v>
      </c>
      <c r="D388" s="3">
        <v>4732</v>
      </c>
      <c r="E388" s="3">
        <v>6100</v>
      </c>
      <c r="F388" s="3">
        <v>6395</v>
      </c>
      <c r="G388" s="3">
        <v>4908</v>
      </c>
      <c r="H388" s="3">
        <v>3861</v>
      </c>
      <c r="I388" s="3">
        <v>4558</v>
      </c>
      <c r="J388" s="3">
        <v>5565</v>
      </c>
      <c r="K388" s="3">
        <v>6026</v>
      </c>
      <c r="L388" s="3">
        <v>5972</v>
      </c>
      <c r="M388" s="3">
        <v>6675</v>
      </c>
      <c r="N388" s="3">
        <v>7417</v>
      </c>
      <c r="O388" s="3">
        <v>7383</v>
      </c>
      <c r="P388" s="3">
        <v>6448</v>
      </c>
      <c r="Q388" s="3">
        <v>5585</v>
      </c>
      <c r="R388" s="3">
        <v>5772</v>
      </c>
      <c r="S388" s="3">
        <v>4399</v>
      </c>
      <c r="T388" s="3">
        <v>3171</v>
      </c>
      <c r="U388" s="3">
        <v>2141</v>
      </c>
      <c r="V388" s="3">
        <v>1346</v>
      </c>
    </row>
    <row r="389" spans="1:22">
      <c r="A389" s="1" t="s">
        <v>766</v>
      </c>
      <c r="B389" s="1" t="s">
        <v>767</v>
      </c>
      <c r="C389" s="3">
        <v>97211</v>
      </c>
      <c r="D389" s="3">
        <v>4501</v>
      </c>
      <c r="E389" s="3">
        <v>5121</v>
      </c>
      <c r="F389" s="3">
        <v>5103</v>
      </c>
      <c r="G389" s="3">
        <v>4662</v>
      </c>
      <c r="H389" s="3">
        <v>4358</v>
      </c>
      <c r="I389" s="3">
        <v>5059</v>
      </c>
      <c r="J389" s="3">
        <v>5211</v>
      </c>
      <c r="K389" s="3">
        <v>4787</v>
      </c>
      <c r="L389" s="3">
        <v>4586</v>
      </c>
      <c r="M389" s="3">
        <v>5798</v>
      </c>
      <c r="N389" s="3">
        <v>6849</v>
      </c>
      <c r="O389" s="3">
        <v>7775</v>
      </c>
      <c r="P389" s="3">
        <v>7368</v>
      </c>
      <c r="Q389" s="3">
        <v>6864</v>
      </c>
      <c r="R389" s="3">
        <v>7222</v>
      </c>
      <c r="S389" s="3">
        <v>4959</v>
      </c>
      <c r="T389" s="3">
        <v>3589</v>
      </c>
      <c r="U389" s="3">
        <v>2161</v>
      </c>
      <c r="V389" s="3">
        <v>1238</v>
      </c>
    </row>
    <row r="390" spans="1:22">
      <c r="A390" s="1" t="s">
        <v>768</v>
      </c>
      <c r="B390" s="1" t="s">
        <v>769</v>
      </c>
      <c r="C390" s="3">
        <v>93016</v>
      </c>
      <c r="D390" s="3">
        <v>5315</v>
      </c>
      <c r="E390" s="3">
        <v>5991</v>
      </c>
      <c r="F390" s="3">
        <v>6253</v>
      </c>
      <c r="G390" s="3">
        <v>5194</v>
      </c>
      <c r="H390" s="3">
        <v>4749</v>
      </c>
      <c r="I390" s="3">
        <v>5930</v>
      </c>
      <c r="J390" s="3">
        <v>6676</v>
      </c>
      <c r="K390" s="3">
        <v>6313</v>
      </c>
      <c r="L390" s="3">
        <v>5435</v>
      </c>
      <c r="M390" s="3">
        <v>5513</v>
      </c>
      <c r="N390" s="3">
        <v>6409</v>
      </c>
      <c r="O390" s="3">
        <v>6338</v>
      </c>
      <c r="P390" s="3">
        <v>5375</v>
      </c>
      <c r="Q390" s="3">
        <v>4845</v>
      </c>
      <c r="R390" s="3">
        <v>4569</v>
      </c>
      <c r="S390" s="3">
        <v>3339</v>
      </c>
      <c r="T390" s="3">
        <v>2418</v>
      </c>
      <c r="U390" s="3">
        <v>1425</v>
      </c>
      <c r="V390" s="3">
        <v>929</v>
      </c>
    </row>
    <row r="391" spans="1:22">
      <c r="A391" s="1" t="s">
        <v>770</v>
      </c>
      <c r="B391" s="1" t="s">
        <v>771</v>
      </c>
      <c r="C391" s="3">
        <v>85316</v>
      </c>
      <c r="D391" s="3">
        <v>4180</v>
      </c>
      <c r="E391" s="3">
        <v>5081</v>
      </c>
      <c r="F391" s="3">
        <v>5112</v>
      </c>
      <c r="G391" s="3">
        <v>4560</v>
      </c>
      <c r="H391" s="3">
        <v>3868</v>
      </c>
      <c r="I391" s="3">
        <v>4901</v>
      </c>
      <c r="J391" s="3">
        <v>4716</v>
      </c>
      <c r="K391" s="3">
        <v>4890</v>
      </c>
      <c r="L391" s="3">
        <v>4660</v>
      </c>
      <c r="M391" s="3">
        <v>5337</v>
      </c>
      <c r="N391" s="3">
        <v>6606</v>
      </c>
      <c r="O391" s="3">
        <v>6847</v>
      </c>
      <c r="P391" s="3">
        <v>5700</v>
      </c>
      <c r="Q391" s="3">
        <v>5070</v>
      </c>
      <c r="R391" s="3">
        <v>5286</v>
      </c>
      <c r="S391" s="3">
        <v>3922</v>
      </c>
      <c r="T391" s="3">
        <v>2503</v>
      </c>
      <c r="U391" s="3">
        <v>1362</v>
      </c>
      <c r="V391" s="3">
        <v>715</v>
      </c>
    </row>
    <row r="392" spans="1:22">
      <c r="A392" s="1" t="s">
        <v>772</v>
      </c>
      <c r="B392" s="1" t="s">
        <v>773</v>
      </c>
      <c r="C392" s="3">
        <v>83297</v>
      </c>
      <c r="D392" s="3">
        <v>3566</v>
      </c>
      <c r="E392" s="3">
        <v>4292</v>
      </c>
      <c r="F392" s="3">
        <v>4505</v>
      </c>
      <c r="G392" s="3">
        <v>4121</v>
      </c>
      <c r="H392" s="3">
        <v>3544</v>
      </c>
      <c r="I392" s="3">
        <v>3762</v>
      </c>
      <c r="J392" s="3">
        <v>3684</v>
      </c>
      <c r="K392" s="3">
        <v>4106</v>
      </c>
      <c r="L392" s="3">
        <v>4281</v>
      </c>
      <c r="M392" s="3">
        <v>5155</v>
      </c>
      <c r="N392" s="3">
        <v>5862</v>
      </c>
      <c r="O392" s="3">
        <v>6564</v>
      </c>
      <c r="P392" s="3">
        <v>6205</v>
      </c>
      <c r="Q392" s="3">
        <v>5814</v>
      </c>
      <c r="R392" s="3">
        <v>5773</v>
      </c>
      <c r="S392" s="3">
        <v>4694</v>
      </c>
      <c r="T392" s="3">
        <v>3657</v>
      </c>
      <c r="U392" s="3">
        <v>2414</v>
      </c>
      <c r="V392" s="3">
        <v>1298</v>
      </c>
    </row>
    <row r="393" spans="1:22">
      <c r="A393" s="1" t="s">
        <v>774</v>
      </c>
      <c r="B393" s="1" t="s">
        <v>775</v>
      </c>
      <c r="C393" s="3">
        <v>105868</v>
      </c>
      <c r="D393" s="3">
        <v>5560</v>
      </c>
      <c r="E393" s="3">
        <v>6182</v>
      </c>
      <c r="F393" s="3">
        <v>6548</v>
      </c>
      <c r="G393" s="3">
        <v>5818</v>
      </c>
      <c r="H393" s="3">
        <v>4754</v>
      </c>
      <c r="I393" s="3">
        <v>5686</v>
      </c>
      <c r="J393" s="3">
        <v>6292</v>
      </c>
      <c r="K393" s="3">
        <v>6251</v>
      </c>
      <c r="L393" s="3">
        <v>6113</v>
      </c>
      <c r="M393" s="3">
        <v>7099</v>
      </c>
      <c r="N393" s="3">
        <v>8216</v>
      </c>
      <c r="O393" s="3">
        <v>8351</v>
      </c>
      <c r="P393" s="3">
        <v>7024</v>
      </c>
      <c r="Q393" s="3">
        <v>6123</v>
      </c>
      <c r="R393" s="3">
        <v>6262</v>
      </c>
      <c r="S393" s="3">
        <v>4260</v>
      </c>
      <c r="T393" s="3">
        <v>2765</v>
      </c>
      <c r="U393" s="3">
        <v>1677</v>
      </c>
      <c r="V393" s="3">
        <v>887</v>
      </c>
    </row>
    <row r="394" spans="1:22">
      <c r="A394" s="1" t="s">
        <v>776</v>
      </c>
      <c r="B394" s="1" t="s">
        <v>777</v>
      </c>
      <c r="C394" s="3">
        <v>98478</v>
      </c>
      <c r="D394" s="3">
        <v>5588</v>
      </c>
      <c r="E394" s="3">
        <v>6650</v>
      </c>
      <c r="F394" s="3">
        <v>6798</v>
      </c>
      <c r="G394" s="3">
        <v>5306</v>
      </c>
      <c r="H394" s="3">
        <v>4104</v>
      </c>
      <c r="I394" s="3">
        <v>4790</v>
      </c>
      <c r="J394" s="3">
        <v>5278</v>
      </c>
      <c r="K394" s="3">
        <v>5781</v>
      </c>
      <c r="L394" s="3">
        <v>6516</v>
      </c>
      <c r="M394" s="3">
        <v>6969</v>
      </c>
      <c r="N394" s="3">
        <v>7234</v>
      </c>
      <c r="O394" s="3">
        <v>6821</v>
      </c>
      <c r="P394" s="3">
        <v>5763</v>
      </c>
      <c r="Q394" s="3">
        <v>5276</v>
      </c>
      <c r="R394" s="3">
        <v>5616</v>
      </c>
      <c r="S394" s="3">
        <v>3943</v>
      </c>
      <c r="T394" s="3">
        <v>2911</v>
      </c>
      <c r="U394" s="3">
        <v>1971</v>
      </c>
      <c r="V394" s="3">
        <v>1163</v>
      </c>
    </row>
    <row r="395" spans="1:22">
      <c r="A395" s="1" t="s">
        <v>778</v>
      </c>
      <c r="B395" s="1" t="s">
        <v>779</v>
      </c>
      <c r="C395" s="3">
        <v>141516</v>
      </c>
      <c r="D395" s="3">
        <v>5769</v>
      </c>
      <c r="E395" s="3">
        <v>5730</v>
      </c>
      <c r="F395" s="3">
        <v>5194</v>
      </c>
      <c r="G395" s="3">
        <v>10288</v>
      </c>
      <c r="H395" s="3">
        <v>35709</v>
      </c>
      <c r="I395" s="3">
        <v>21058</v>
      </c>
      <c r="J395" s="3">
        <v>12079</v>
      </c>
      <c r="K395" s="3">
        <v>8217</v>
      </c>
      <c r="L395" s="3">
        <v>6584</v>
      </c>
      <c r="M395" s="3">
        <v>5391</v>
      </c>
      <c r="N395" s="3">
        <v>5321</v>
      </c>
      <c r="O395" s="3">
        <v>4728</v>
      </c>
      <c r="P395" s="3">
        <v>3913</v>
      </c>
      <c r="Q395" s="3">
        <v>3378</v>
      </c>
      <c r="R395" s="3">
        <v>2878</v>
      </c>
      <c r="S395" s="3">
        <v>2112</v>
      </c>
      <c r="T395" s="3">
        <v>1572</v>
      </c>
      <c r="U395" s="3">
        <v>1007</v>
      </c>
      <c r="V395" s="3">
        <v>588</v>
      </c>
    </row>
    <row r="396" spans="1:22">
      <c r="A396" s="1" t="s">
        <v>780</v>
      </c>
      <c r="B396" s="1" t="s">
        <v>781</v>
      </c>
      <c r="C396" s="3">
        <v>94580</v>
      </c>
      <c r="D396" s="3">
        <v>5366</v>
      </c>
      <c r="E396" s="3">
        <v>5838</v>
      </c>
      <c r="F396" s="3">
        <v>5936</v>
      </c>
      <c r="G396" s="3">
        <v>5318</v>
      </c>
      <c r="H396" s="3">
        <v>4837</v>
      </c>
      <c r="I396" s="3">
        <v>7102</v>
      </c>
      <c r="J396" s="3">
        <v>6506</v>
      </c>
      <c r="K396" s="3">
        <v>5612</v>
      </c>
      <c r="L396" s="3">
        <v>5419</v>
      </c>
      <c r="M396" s="3">
        <v>6076</v>
      </c>
      <c r="N396" s="3">
        <v>6925</v>
      </c>
      <c r="O396" s="3">
        <v>6437</v>
      </c>
      <c r="P396" s="3">
        <v>5419</v>
      </c>
      <c r="Q396" s="3">
        <v>4581</v>
      </c>
      <c r="R396" s="3">
        <v>4532</v>
      </c>
      <c r="S396" s="3">
        <v>3575</v>
      </c>
      <c r="T396" s="3">
        <v>2655</v>
      </c>
      <c r="U396" s="3">
        <v>1540</v>
      </c>
      <c r="V396" s="3">
        <v>906</v>
      </c>
    </row>
    <row r="397" spans="1:22">
      <c r="A397" s="1" t="s">
        <v>782</v>
      </c>
      <c r="B397" s="1" t="s">
        <v>783</v>
      </c>
      <c r="C397" s="3">
        <v>112827</v>
      </c>
      <c r="D397" s="3">
        <v>8147</v>
      </c>
      <c r="E397" s="3">
        <v>8877</v>
      </c>
      <c r="F397" s="3">
        <v>8838</v>
      </c>
      <c r="G397" s="3">
        <v>7014</v>
      </c>
      <c r="H397" s="3">
        <v>6088</v>
      </c>
      <c r="I397" s="3">
        <v>8930</v>
      </c>
      <c r="J397" s="3">
        <v>8717</v>
      </c>
      <c r="K397" s="3">
        <v>7358</v>
      </c>
      <c r="L397" s="3">
        <v>6758</v>
      </c>
      <c r="M397" s="3">
        <v>6935</v>
      </c>
      <c r="N397" s="3">
        <v>7442</v>
      </c>
      <c r="O397" s="3">
        <v>6662</v>
      </c>
      <c r="P397" s="3">
        <v>5341</v>
      </c>
      <c r="Q397" s="3">
        <v>4234</v>
      </c>
      <c r="R397" s="3">
        <v>3878</v>
      </c>
      <c r="S397" s="3">
        <v>3015</v>
      </c>
      <c r="T397" s="3">
        <v>2372</v>
      </c>
      <c r="U397" s="3">
        <v>1503</v>
      </c>
      <c r="V397" s="3">
        <v>718</v>
      </c>
    </row>
    <row r="398" spans="1:22">
      <c r="A398" s="1" t="s">
        <v>784</v>
      </c>
      <c r="B398" s="1" t="s">
        <v>785</v>
      </c>
      <c r="C398" s="3">
        <v>91597</v>
      </c>
      <c r="D398" s="3">
        <v>4131</v>
      </c>
      <c r="E398" s="3">
        <v>4943</v>
      </c>
      <c r="F398" s="3">
        <v>5348</v>
      </c>
      <c r="G398" s="3">
        <v>6338</v>
      </c>
      <c r="H398" s="3">
        <v>7447</v>
      </c>
      <c r="I398" s="3">
        <v>5360</v>
      </c>
      <c r="J398" s="3">
        <v>4576</v>
      </c>
      <c r="K398" s="3">
        <v>4885</v>
      </c>
      <c r="L398" s="3">
        <v>5518</v>
      </c>
      <c r="M398" s="3">
        <v>5834</v>
      </c>
      <c r="N398" s="3">
        <v>6422</v>
      </c>
      <c r="O398" s="3">
        <v>5925</v>
      </c>
      <c r="P398" s="3">
        <v>5287</v>
      </c>
      <c r="Q398" s="3">
        <v>4801</v>
      </c>
      <c r="R398" s="3">
        <v>5159</v>
      </c>
      <c r="S398" s="3">
        <v>3879</v>
      </c>
      <c r="T398" s="3">
        <v>2872</v>
      </c>
      <c r="U398" s="3">
        <v>1883</v>
      </c>
      <c r="V398" s="3">
        <v>989</v>
      </c>
    </row>
    <row r="399" spans="1:22">
      <c r="A399" s="1" t="s">
        <v>786</v>
      </c>
      <c r="B399" s="1" t="s">
        <v>787</v>
      </c>
      <c r="C399" s="3">
        <v>95195</v>
      </c>
      <c r="D399" s="3">
        <v>6012</v>
      </c>
      <c r="E399" s="3">
        <v>5670</v>
      </c>
      <c r="F399" s="3">
        <v>5680</v>
      </c>
      <c r="G399" s="3">
        <v>4902</v>
      </c>
      <c r="H399" s="3">
        <v>4875</v>
      </c>
      <c r="I399" s="3">
        <v>7410</v>
      </c>
      <c r="J399" s="3">
        <v>7366</v>
      </c>
      <c r="K399" s="3">
        <v>6122</v>
      </c>
      <c r="L399" s="3">
        <v>5616</v>
      </c>
      <c r="M399" s="3">
        <v>6105</v>
      </c>
      <c r="N399" s="3">
        <v>6940</v>
      </c>
      <c r="O399" s="3">
        <v>6132</v>
      </c>
      <c r="P399" s="3">
        <v>5265</v>
      </c>
      <c r="Q399" s="3">
        <v>4305</v>
      </c>
      <c r="R399" s="3">
        <v>4422</v>
      </c>
      <c r="S399" s="3">
        <v>3334</v>
      </c>
      <c r="T399" s="3">
        <v>2580</v>
      </c>
      <c r="U399" s="3">
        <v>1565</v>
      </c>
      <c r="V399" s="3">
        <v>894</v>
      </c>
    </row>
    <row r="400" spans="1:22">
      <c r="A400" s="1" t="s">
        <v>788</v>
      </c>
      <c r="B400" s="1" t="s">
        <v>789</v>
      </c>
      <c r="C400" s="3">
        <v>102862</v>
      </c>
      <c r="D400" s="3">
        <v>5536</v>
      </c>
      <c r="E400" s="3">
        <v>6281</v>
      </c>
      <c r="F400" s="3">
        <v>6255</v>
      </c>
      <c r="G400" s="3">
        <v>5108</v>
      </c>
      <c r="H400" s="3">
        <v>4891</v>
      </c>
      <c r="I400" s="3">
        <v>6045</v>
      </c>
      <c r="J400" s="3">
        <v>6510</v>
      </c>
      <c r="K400" s="3">
        <v>6109</v>
      </c>
      <c r="L400" s="3">
        <v>6022</v>
      </c>
      <c r="M400" s="3">
        <v>6754</v>
      </c>
      <c r="N400" s="3">
        <v>7527</v>
      </c>
      <c r="O400" s="3">
        <v>7703</v>
      </c>
      <c r="P400" s="3">
        <v>6431</v>
      </c>
      <c r="Q400" s="3">
        <v>5731</v>
      </c>
      <c r="R400" s="3">
        <v>6031</v>
      </c>
      <c r="S400" s="3">
        <v>4460</v>
      </c>
      <c r="T400" s="3">
        <v>3070</v>
      </c>
      <c r="U400" s="3">
        <v>1588</v>
      </c>
      <c r="V400" s="3">
        <v>810</v>
      </c>
    </row>
    <row r="401" spans="1:22">
      <c r="A401" s="1" t="s">
        <v>790</v>
      </c>
      <c r="B401" s="1" t="s">
        <v>791</v>
      </c>
      <c r="C401" s="3">
        <v>96103</v>
      </c>
      <c r="D401" s="3">
        <v>5259</v>
      </c>
      <c r="E401" s="3">
        <v>5815</v>
      </c>
      <c r="F401" s="3">
        <v>5591</v>
      </c>
      <c r="G401" s="3">
        <v>4752</v>
      </c>
      <c r="H401" s="3">
        <v>4097</v>
      </c>
      <c r="I401" s="3">
        <v>4981</v>
      </c>
      <c r="J401" s="3">
        <v>5579</v>
      </c>
      <c r="K401" s="3">
        <v>5955</v>
      </c>
      <c r="L401" s="3">
        <v>5949</v>
      </c>
      <c r="M401" s="3">
        <v>6897</v>
      </c>
      <c r="N401" s="3">
        <v>6762</v>
      </c>
      <c r="O401" s="3">
        <v>7224</v>
      </c>
      <c r="P401" s="3">
        <v>6214</v>
      </c>
      <c r="Q401" s="3">
        <v>5619</v>
      </c>
      <c r="R401" s="3">
        <v>5734</v>
      </c>
      <c r="S401" s="3">
        <v>3882</v>
      </c>
      <c r="T401" s="3">
        <v>2925</v>
      </c>
      <c r="U401" s="3">
        <v>1953</v>
      </c>
      <c r="V401" s="3">
        <v>915</v>
      </c>
    </row>
    <row r="402" spans="1:22">
      <c r="A402" s="1" t="s">
        <v>792</v>
      </c>
      <c r="B402" s="1" t="s">
        <v>793</v>
      </c>
      <c r="C402" s="3">
        <v>110002</v>
      </c>
      <c r="D402" s="3">
        <v>5352</v>
      </c>
      <c r="E402" s="3">
        <v>6055</v>
      </c>
      <c r="F402" s="3">
        <v>6353</v>
      </c>
      <c r="G402" s="3">
        <v>6071</v>
      </c>
      <c r="H402" s="3">
        <v>4865</v>
      </c>
      <c r="I402" s="3">
        <v>6276</v>
      </c>
      <c r="J402" s="3">
        <v>6801</v>
      </c>
      <c r="K402" s="3">
        <v>6514</v>
      </c>
      <c r="L402" s="3">
        <v>6172</v>
      </c>
      <c r="M402" s="3">
        <v>7143</v>
      </c>
      <c r="N402" s="3">
        <v>8063</v>
      </c>
      <c r="O402" s="3">
        <v>8251</v>
      </c>
      <c r="P402" s="3">
        <v>7298</v>
      </c>
      <c r="Q402" s="3">
        <v>6503</v>
      </c>
      <c r="R402" s="3">
        <v>6596</v>
      </c>
      <c r="S402" s="3">
        <v>4985</v>
      </c>
      <c r="T402" s="3">
        <v>3391</v>
      </c>
      <c r="U402" s="3">
        <v>2003</v>
      </c>
      <c r="V402" s="3">
        <v>1310</v>
      </c>
    </row>
    <row r="403" spans="1:22">
      <c r="A403" s="1" t="s">
        <v>794</v>
      </c>
      <c r="B403" s="1" t="s">
        <v>795</v>
      </c>
      <c r="C403" s="3">
        <v>121374</v>
      </c>
      <c r="D403" s="3">
        <v>7714</v>
      </c>
      <c r="E403" s="3">
        <v>8324</v>
      </c>
      <c r="F403" s="3">
        <v>8156</v>
      </c>
      <c r="G403" s="3">
        <v>6793</v>
      </c>
      <c r="H403" s="3">
        <v>6818</v>
      </c>
      <c r="I403" s="3">
        <v>7521</v>
      </c>
      <c r="J403" s="3">
        <v>7578</v>
      </c>
      <c r="K403" s="3">
        <v>7574</v>
      </c>
      <c r="L403" s="3">
        <v>7051</v>
      </c>
      <c r="M403" s="3">
        <v>7301</v>
      </c>
      <c r="N403" s="3">
        <v>8543</v>
      </c>
      <c r="O403" s="3">
        <v>8452</v>
      </c>
      <c r="P403" s="3">
        <v>7002</v>
      </c>
      <c r="Q403" s="3">
        <v>6055</v>
      </c>
      <c r="R403" s="3">
        <v>6579</v>
      </c>
      <c r="S403" s="3">
        <v>4449</v>
      </c>
      <c r="T403" s="3">
        <v>2967</v>
      </c>
      <c r="U403" s="3">
        <v>1621</v>
      </c>
      <c r="V403" s="3">
        <v>876</v>
      </c>
    </row>
    <row r="404" spans="1:22">
      <c r="A404" s="1" t="s">
        <v>796</v>
      </c>
      <c r="B404" s="1" t="s">
        <v>797</v>
      </c>
      <c r="C404" s="3">
        <v>100717</v>
      </c>
      <c r="D404" s="3">
        <v>4269</v>
      </c>
      <c r="E404" s="3">
        <v>5127</v>
      </c>
      <c r="F404" s="3">
        <v>5797</v>
      </c>
      <c r="G404" s="3">
        <v>4972</v>
      </c>
      <c r="H404" s="3">
        <v>3791</v>
      </c>
      <c r="I404" s="3">
        <v>4259</v>
      </c>
      <c r="J404" s="3">
        <v>4598</v>
      </c>
      <c r="K404" s="3">
        <v>4827</v>
      </c>
      <c r="L404" s="3">
        <v>5197</v>
      </c>
      <c r="M404" s="3">
        <v>6578</v>
      </c>
      <c r="N404" s="3">
        <v>8109</v>
      </c>
      <c r="O404" s="3">
        <v>8288</v>
      </c>
      <c r="P404" s="3">
        <v>7575</v>
      </c>
      <c r="Q404" s="3">
        <v>6972</v>
      </c>
      <c r="R404" s="3">
        <v>7427</v>
      </c>
      <c r="S404" s="3">
        <v>5453</v>
      </c>
      <c r="T404" s="3">
        <v>3766</v>
      </c>
      <c r="U404" s="3">
        <v>2287</v>
      </c>
      <c r="V404" s="3">
        <v>1425</v>
      </c>
    </row>
    <row r="405" spans="1:22">
      <c r="A405" s="1" t="s">
        <v>798</v>
      </c>
      <c r="B405" s="1" t="s">
        <v>799</v>
      </c>
      <c r="C405" s="3">
        <v>120599</v>
      </c>
      <c r="D405" s="3">
        <v>5590</v>
      </c>
      <c r="E405" s="3">
        <v>6874</v>
      </c>
      <c r="F405" s="3">
        <v>6963</v>
      </c>
      <c r="G405" s="3">
        <v>5877</v>
      </c>
      <c r="H405" s="3">
        <v>4997</v>
      </c>
      <c r="I405" s="3">
        <v>5986</v>
      </c>
      <c r="J405" s="3">
        <v>6464</v>
      </c>
      <c r="K405" s="3">
        <v>6720</v>
      </c>
      <c r="L405" s="3">
        <v>6661</v>
      </c>
      <c r="M405" s="3">
        <v>7997</v>
      </c>
      <c r="N405" s="3">
        <v>9387</v>
      </c>
      <c r="O405" s="3">
        <v>9403</v>
      </c>
      <c r="P405" s="3">
        <v>7884</v>
      </c>
      <c r="Q405" s="3">
        <v>7444</v>
      </c>
      <c r="R405" s="3">
        <v>8363</v>
      </c>
      <c r="S405" s="3">
        <v>6293</v>
      </c>
      <c r="T405" s="3">
        <v>4327</v>
      </c>
      <c r="U405" s="3">
        <v>2278</v>
      </c>
      <c r="V405" s="3">
        <v>1091</v>
      </c>
    </row>
    <row r="406" spans="1:22">
      <c r="A406" s="1" t="s">
        <v>800</v>
      </c>
      <c r="B406" s="1" t="s">
        <v>801</v>
      </c>
      <c r="C406" s="3">
        <v>142989</v>
      </c>
      <c r="D406" s="3">
        <v>11854</v>
      </c>
      <c r="E406" s="3">
        <v>12532</v>
      </c>
      <c r="F406" s="3">
        <v>11790</v>
      </c>
      <c r="G406" s="3">
        <v>8716</v>
      </c>
      <c r="H406" s="3">
        <v>7219</v>
      </c>
      <c r="I406" s="3">
        <v>8265</v>
      </c>
      <c r="J406" s="3">
        <v>10393</v>
      </c>
      <c r="K406" s="3">
        <v>13092</v>
      </c>
      <c r="L406" s="3">
        <v>12301</v>
      </c>
      <c r="M406" s="3">
        <v>9896</v>
      </c>
      <c r="N406" s="3">
        <v>8661</v>
      </c>
      <c r="O406" s="3">
        <v>7310</v>
      </c>
      <c r="P406" s="3">
        <v>5963</v>
      </c>
      <c r="Q406" s="3">
        <v>4936</v>
      </c>
      <c r="R406" s="3">
        <v>3673</v>
      </c>
      <c r="S406" s="3">
        <v>2511</v>
      </c>
      <c r="T406" s="3">
        <v>1942</v>
      </c>
      <c r="U406" s="3">
        <v>1244</v>
      </c>
      <c r="V406" s="3">
        <v>691</v>
      </c>
    </row>
    <row r="407" spans="1:22">
      <c r="A407" s="1" t="s">
        <v>802</v>
      </c>
      <c r="B407" s="1" t="s">
        <v>803</v>
      </c>
      <c r="C407" s="3">
        <v>103317</v>
      </c>
      <c r="D407" s="3">
        <v>5379</v>
      </c>
      <c r="E407" s="3">
        <v>6470</v>
      </c>
      <c r="F407" s="3">
        <v>6415</v>
      </c>
      <c r="G407" s="3">
        <v>5563</v>
      </c>
      <c r="H407" s="3">
        <v>5041</v>
      </c>
      <c r="I407" s="3">
        <v>5801</v>
      </c>
      <c r="J407" s="3">
        <v>5916</v>
      </c>
      <c r="K407" s="3">
        <v>6425</v>
      </c>
      <c r="L407" s="3">
        <v>6465</v>
      </c>
      <c r="M407" s="3">
        <v>6650</v>
      </c>
      <c r="N407" s="3">
        <v>7250</v>
      </c>
      <c r="O407" s="3">
        <v>7314</v>
      </c>
      <c r="P407" s="3">
        <v>6144</v>
      </c>
      <c r="Q407" s="3">
        <v>5328</v>
      </c>
      <c r="R407" s="3">
        <v>5522</v>
      </c>
      <c r="S407" s="3">
        <v>4401</v>
      </c>
      <c r="T407" s="3">
        <v>3426</v>
      </c>
      <c r="U407" s="3">
        <v>2340</v>
      </c>
      <c r="V407" s="3">
        <v>1467</v>
      </c>
    </row>
    <row r="408" spans="1:22">
      <c r="A408" s="1" t="s">
        <v>804</v>
      </c>
      <c r="B408" s="1" t="s">
        <v>805</v>
      </c>
      <c r="C408" s="3">
        <v>109415</v>
      </c>
      <c r="D408" s="3">
        <v>5268</v>
      </c>
      <c r="E408" s="3">
        <v>6129</v>
      </c>
      <c r="F408" s="3">
        <v>6636</v>
      </c>
      <c r="G408" s="3">
        <v>5764</v>
      </c>
      <c r="H408" s="3">
        <v>4065</v>
      </c>
      <c r="I408" s="3">
        <v>4650</v>
      </c>
      <c r="J408" s="3">
        <v>5436</v>
      </c>
      <c r="K408" s="3">
        <v>5421</v>
      </c>
      <c r="L408" s="3">
        <v>5602</v>
      </c>
      <c r="M408" s="3">
        <v>6971</v>
      </c>
      <c r="N408" s="3">
        <v>8305</v>
      </c>
      <c r="O408" s="3">
        <v>8819</v>
      </c>
      <c r="P408" s="3">
        <v>7885</v>
      </c>
      <c r="Q408" s="3">
        <v>7749</v>
      </c>
      <c r="R408" s="3">
        <v>7970</v>
      </c>
      <c r="S408" s="3">
        <v>5600</v>
      </c>
      <c r="T408" s="3">
        <v>3661</v>
      </c>
      <c r="U408" s="3">
        <v>2131</v>
      </c>
      <c r="V408" s="3">
        <v>1353</v>
      </c>
    </row>
    <row r="409" spans="1:22">
      <c r="A409" s="1" t="s">
        <v>806</v>
      </c>
      <c r="B409" s="1" t="s">
        <v>807</v>
      </c>
      <c r="C409" s="3">
        <v>101947</v>
      </c>
      <c r="D409" s="3">
        <v>6859</v>
      </c>
      <c r="E409" s="3">
        <v>6935</v>
      </c>
      <c r="F409" s="3">
        <v>6443</v>
      </c>
      <c r="G409" s="3">
        <v>5505</v>
      </c>
      <c r="H409" s="3">
        <v>5393</v>
      </c>
      <c r="I409" s="3">
        <v>6465</v>
      </c>
      <c r="J409" s="3">
        <v>7066</v>
      </c>
      <c r="K409" s="3">
        <v>6837</v>
      </c>
      <c r="L409" s="3">
        <v>6348</v>
      </c>
      <c r="M409" s="3">
        <v>6510</v>
      </c>
      <c r="N409" s="3">
        <v>7013</v>
      </c>
      <c r="O409" s="3">
        <v>6691</v>
      </c>
      <c r="P409" s="3">
        <v>5755</v>
      </c>
      <c r="Q409" s="3">
        <v>5133</v>
      </c>
      <c r="R409" s="3">
        <v>5227</v>
      </c>
      <c r="S409" s="3">
        <v>3355</v>
      </c>
      <c r="T409" s="3">
        <v>2436</v>
      </c>
      <c r="U409" s="3">
        <v>1344</v>
      </c>
      <c r="V409" s="3">
        <v>632</v>
      </c>
    </row>
    <row r="410" spans="1:22">
      <c r="A410" s="1" t="s">
        <v>808</v>
      </c>
      <c r="B410" s="1" t="s">
        <v>809</v>
      </c>
      <c r="C410" s="3">
        <v>119510</v>
      </c>
      <c r="D410" s="3">
        <v>6540</v>
      </c>
      <c r="E410" s="3">
        <v>8021</v>
      </c>
      <c r="F410" s="3">
        <v>8358</v>
      </c>
      <c r="G410" s="3">
        <v>7197</v>
      </c>
      <c r="H410" s="3">
        <v>5174</v>
      </c>
      <c r="I410" s="3">
        <v>5367</v>
      </c>
      <c r="J410" s="3">
        <v>6274</v>
      </c>
      <c r="K410" s="3">
        <v>7441</v>
      </c>
      <c r="L410" s="3">
        <v>8448</v>
      </c>
      <c r="M410" s="3">
        <v>9021</v>
      </c>
      <c r="N410" s="3">
        <v>8871</v>
      </c>
      <c r="O410" s="3">
        <v>8423</v>
      </c>
      <c r="P410" s="3">
        <v>6907</v>
      </c>
      <c r="Q410" s="3">
        <v>5969</v>
      </c>
      <c r="R410" s="3">
        <v>6362</v>
      </c>
      <c r="S410" s="3">
        <v>4607</v>
      </c>
      <c r="T410" s="3">
        <v>3254</v>
      </c>
      <c r="U410" s="3">
        <v>2027</v>
      </c>
      <c r="V410" s="3">
        <v>1249</v>
      </c>
    </row>
    <row r="411" spans="1:22">
      <c r="A411" s="1" t="s">
        <v>810</v>
      </c>
      <c r="B411" s="1" t="s">
        <v>811</v>
      </c>
      <c r="C411" s="3">
        <v>109516</v>
      </c>
      <c r="D411" s="3">
        <v>5955</v>
      </c>
      <c r="E411" s="3">
        <v>6596</v>
      </c>
      <c r="F411" s="3">
        <v>6730</v>
      </c>
      <c r="G411" s="3">
        <v>5878</v>
      </c>
      <c r="H411" s="3">
        <v>5454</v>
      </c>
      <c r="I411" s="3">
        <v>6768</v>
      </c>
      <c r="J411" s="3">
        <v>7319</v>
      </c>
      <c r="K411" s="3">
        <v>7242</v>
      </c>
      <c r="L411" s="3">
        <v>6833</v>
      </c>
      <c r="M411" s="3">
        <v>7846</v>
      </c>
      <c r="N411" s="3">
        <v>8591</v>
      </c>
      <c r="O411" s="3">
        <v>7838</v>
      </c>
      <c r="P411" s="3">
        <v>6378</v>
      </c>
      <c r="Q411" s="3">
        <v>5760</v>
      </c>
      <c r="R411" s="3">
        <v>5680</v>
      </c>
      <c r="S411" s="3">
        <v>3888</v>
      </c>
      <c r="T411" s="3">
        <v>2457</v>
      </c>
      <c r="U411" s="3">
        <v>1506</v>
      </c>
      <c r="V411" s="3">
        <v>797</v>
      </c>
    </row>
    <row r="412" spans="1:22">
      <c r="A412" s="1" t="s">
        <v>812</v>
      </c>
      <c r="B412" s="1" t="s">
        <v>813</v>
      </c>
      <c r="C412" s="3">
        <v>94071</v>
      </c>
      <c r="D412" s="3">
        <v>3961</v>
      </c>
      <c r="E412" s="3">
        <v>4719</v>
      </c>
      <c r="F412" s="3">
        <v>4810</v>
      </c>
      <c r="G412" s="3">
        <v>4647</v>
      </c>
      <c r="H412" s="3">
        <v>4429</v>
      </c>
      <c r="I412" s="3">
        <v>4515</v>
      </c>
      <c r="J412" s="3">
        <v>4595</v>
      </c>
      <c r="K412" s="3">
        <v>4626</v>
      </c>
      <c r="L412" s="3">
        <v>4759</v>
      </c>
      <c r="M412" s="3">
        <v>5654</v>
      </c>
      <c r="N412" s="3">
        <v>6898</v>
      </c>
      <c r="O412" s="3">
        <v>7449</v>
      </c>
      <c r="P412" s="3">
        <v>7122</v>
      </c>
      <c r="Q412" s="3">
        <v>6703</v>
      </c>
      <c r="R412" s="3">
        <v>7363</v>
      </c>
      <c r="S412" s="3">
        <v>5124</v>
      </c>
      <c r="T412" s="3">
        <v>3344</v>
      </c>
      <c r="U412" s="3">
        <v>2111</v>
      </c>
      <c r="V412" s="3">
        <v>1242</v>
      </c>
    </row>
    <row r="413" spans="1:22">
      <c r="A413" s="1" t="s">
        <v>814</v>
      </c>
      <c r="B413" s="1" t="s">
        <v>815</v>
      </c>
      <c r="C413" s="3">
        <v>122221</v>
      </c>
      <c r="D413" s="3">
        <v>6435</v>
      </c>
      <c r="E413" s="3">
        <v>7692</v>
      </c>
      <c r="F413" s="3">
        <v>7731</v>
      </c>
      <c r="G413" s="3">
        <v>6487</v>
      </c>
      <c r="H413" s="3">
        <v>5224</v>
      </c>
      <c r="I413" s="3">
        <v>6101</v>
      </c>
      <c r="J413" s="3">
        <v>7263</v>
      </c>
      <c r="K413" s="3">
        <v>8247</v>
      </c>
      <c r="L413" s="3">
        <v>8705</v>
      </c>
      <c r="M413" s="3">
        <v>8993</v>
      </c>
      <c r="N413" s="3">
        <v>9028</v>
      </c>
      <c r="O413" s="3">
        <v>8375</v>
      </c>
      <c r="P413" s="3">
        <v>7061</v>
      </c>
      <c r="Q413" s="3">
        <v>6442</v>
      </c>
      <c r="R413" s="3">
        <v>6770</v>
      </c>
      <c r="S413" s="3">
        <v>4656</v>
      </c>
      <c r="T413" s="3">
        <v>3435</v>
      </c>
      <c r="U413" s="3">
        <v>2206</v>
      </c>
      <c r="V413" s="3">
        <v>1370</v>
      </c>
    </row>
    <row r="414" spans="1:22">
      <c r="A414" s="1" t="s">
        <v>816</v>
      </c>
      <c r="B414" s="1" t="s">
        <v>817</v>
      </c>
      <c r="C414" s="3">
        <v>90533</v>
      </c>
      <c r="D414" s="3">
        <v>3846</v>
      </c>
      <c r="E414" s="3">
        <v>4764</v>
      </c>
      <c r="F414" s="3">
        <v>4901</v>
      </c>
      <c r="G414" s="3">
        <v>4524</v>
      </c>
      <c r="H414" s="3">
        <v>3707</v>
      </c>
      <c r="I414" s="3">
        <v>3763</v>
      </c>
      <c r="J414" s="3">
        <v>3873</v>
      </c>
      <c r="K414" s="3">
        <v>4187</v>
      </c>
      <c r="L414" s="3">
        <v>4476</v>
      </c>
      <c r="M414" s="3">
        <v>5731</v>
      </c>
      <c r="N414" s="3">
        <v>6954</v>
      </c>
      <c r="O414" s="3">
        <v>7524</v>
      </c>
      <c r="P414" s="3">
        <v>7404</v>
      </c>
      <c r="Q414" s="3">
        <v>6702</v>
      </c>
      <c r="R414" s="3">
        <v>7479</v>
      </c>
      <c r="S414" s="3">
        <v>4988</v>
      </c>
      <c r="T414" s="3">
        <v>3002</v>
      </c>
      <c r="U414" s="3">
        <v>1799</v>
      </c>
      <c r="V414" s="3">
        <v>909</v>
      </c>
    </row>
    <row r="415" spans="1:22">
      <c r="A415" s="1" t="s">
        <v>818</v>
      </c>
      <c r="B415" s="1" t="s">
        <v>819</v>
      </c>
      <c r="C415" s="3">
        <v>110012</v>
      </c>
      <c r="D415" s="3">
        <v>5731</v>
      </c>
      <c r="E415" s="3">
        <v>6508</v>
      </c>
      <c r="F415" s="3">
        <v>6170</v>
      </c>
      <c r="G415" s="3">
        <v>5148</v>
      </c>
      <c r="H415" s="3">
        <v>4998</v>
      </c>
      <c r="I415" s="3">
        <v>5494</v>
      </c>
      <c r="J415" s="3">
        <v>6417</v>
      </c>
      <c r="K415" s="3">
        <v>6229</v>
      </c>
      <c r="L415" s="3">
        <v>6141</v>
      </c>
      <c r="M415" s="3">
        <v>7186</v>
      </c>
      <c r="N415" s="3">
        <v>7807</v>
      </c>
      <c r="O415" s="3">
        <v>8117</v>
      </c>
      <c r="P415" s="3">
        <v>7325</v>
      </c>
      <c r="Q415" s="3">
        <v>6939</v>
      </c>
      <c r="R415" s="3">
        <v>7397</v>
      </c>
      <c r="S415" s="3">
        <v>5223</v>
      </c>
      <c r="T415" s="3">
        <v>3729</v>
      </c>
      <c r="U415" s="3">
        <v>2195</v>
      </c>
      <c r="V415" s="3">
        <v>1258</v>
      </c>
    </row>
    <row r="416" spans="1:22">
      <c r="A416" s="1" t="s">
        <v>820</v>
      </c>
      <c r="B416" s="1" t="s">
        <v>821</v>
      </c>
      <c r="C416" s="3">
        <v>108932</v>
      </c>
      <c r="D416" s="3">
        <v>5900</v>
      </c>
      <c r="E416" s="3">
        <v>6667</v>
      </c>
      <c r="F416" s="3">
        <v>6816</v>
      </c>
      <c r="G416" s="3">
        <v>5755</v>
      </c>
      <c r="H416" s="3">
        <v>5079</v>
      </c>
      <c r="I416" s="3">
        <v>5989</v>
      </c>
      <c r="J416" s="3">
        <v>6923</v>
      </c>
      <c r="K416" s="3">
        <v>6796</v>
      </c>
      <c r="L416" s="3">
        <v>6490</v>
      </c>
      <c r="M416" s="3">
        <v>7545</v>
      </c>
      <c r="N416" s="3">
        <v>8330</v>
      </c>
      <c r="O416" s="3">
        <v>8099</v>
      </c>
      <c r="P416" s="3">
        <v>6767</v>
      </c>
      <c r="Q416" s="3">
        <v>5757</v>
      </c>
      <c r="R416" s="3">
        <v>6182</v>
      </c>
      <c r="S416" s="3">
        <v>4366</v>
      </c>
      <c r="T416" s="3">
        <v>2904</v>
      </c>
      <c r="U416" s="3">
        <v>1641</v>
      </c>
      <c r="V416" s="3">
        <v>926</v>
      </c>
    </row>
    <row r="417" spans="1:22">
      <c r="A417" s="1" t="s">
        <v>822</v>
      </c>
      <c r="B417" s="1" t="s">
        <v>823</v>
      </c>
      <c r="C417" s="3">
        <v>113461</v>
      </c>
      <c r="D417" s="3">
        <v>5658</v>
      </c>
      <c r="E417" s="3">
        <v>6709</v>
      </c>
      <c r="F417" s="3">
        <v>6683</v>
      </c>
      <c r="G417" s="3">
        <v>5438</v>
      </c>
      <c r="H417" s="3">
        <v>4787</v>
      </c>
      <c r="I417" s="3">
        <v>5644</v>
      </c>
      <c r="J417" s="3">
        <v>6171</v>
      </c>
      <c r="K417" s="3">
        <v>6837</v>
      </c>
      <c r="L417" s="3">
        <v>6805</v>
      </c>
      <c r="M417" s="3">
        <v>7619</v>
      </c>
      <c r="N417" s="3">
        <v>8146</v>
      </c>
      <c r="O417" s="3">
        <v>8163</v>
      </c>
      <c r="P417" s="3">
        <v>7282</v>
      </c>
      <c r="Q417" s="3">
        <v>6865</v>
      </c>
      <c r="R417" s="3">
        <v>7513</v>
      </c>
      <c r="S417" s="3">
        <v>5543</v>
      </c>
      <c r="T417" s="3">
        <v>3872</v>
      </c>
      <c r="U417" s="3">
        <v>2352</v>
      </c>
      <c r="V417" s="3">
        <v>1374</v>
      </c>
    </row>
    <row r="418" spans="1:22">
      <c r="A418" s="1" t="s">
        <v>824</v>
      </c>
      <c r="B418" s="1" t="s">
        <v>825</v>
      </c>
      <c r="C418" s="3">
        <v>121691</v>
      </c>
      <c r="D418" s="3">
        <v>7097</v>
      </c>
      <c r="E418" s="3">
        <v>8413</v>
      </c>
      <c r="F418" s="3">
        <v>8364</v>
      </c>
      <c r="G418" s="3">
        <v>6633</v>
      </c>
      <c r="H418" s="3">
        <v>5095</v>
      </c>
      <c r="I418" s="3">
        <v>6267</v>
      </c>
      <c r="J418" s="3">
        <v>7252</v>
      </c>
      <c r="K418" s="3">
        <v>7702</v>
      </c>
      <c r="L418" s="3">
        <v>7934</v>
      </c>
      <c r="M418" s="3">
        <v>9089</v>
      </c>
      <c r="N418" s="3">
        <v>9561</v>
      </c>
      <c r="O418" s="3">
        <v>9035</v>
      </c>
      <c r="P418" s="3">
        <v>7160</v>
      </c>
      <c r="Q418" s="3">
        <v>6016</v>
      </c>
      <c r="R418" s="3">
        <v>6609</v>
      </c>
      <c r="S418" s="3">
        <v>4146</v>
      </c>
      <c r="T418" s="3">
        <v>2710</v>
      </c>
      <c r="U418" s="3">
        <v>1624</v>
      </c>
      <c r="V418" s="3">
        <v>984</v>
      </c>
    </row>
    <row r="419" spans="1:22">
      <c r="A419" s="1" t="s">
        <v>826</v>
      </c>
      <c r="B419" s="1" t="s">
        <v>827</v>
      </c>
      <c r="C419" s="3">
        <v>99291</v>
      </c>
      <c r="D419" s="3">
        <v>4646</v>
      </c>
      <c r="E419" s="3">
        <v>5629</v>
      </c>
      <c r="F419" s="3">
        <v>5859</v>
      </c>
      <c r="G419" s="3">
        <v>5184</v>
      </c>
      <c r="H419" s="3">
        <v>4602</v>
      </c>
      <c r="I419" s="3">
        <v>5078</v>
      </c>
      <c r="J419" s="3">
        <v>5671</v>
      </c>
      <c r="K419" s="3">
        <v>5701</v>
      </c>
      <c r="L419" s="3">
        <v>5578</v>
      </c>
      <c r="M419" s="3">
        <v>6770</v>
      </c>
      <c r="N419" s="3">
        <v>7365</v>
      </c>
      <c r="O419" s="3">
        <v>7700</v>
      </c>
      <c r="P419" s="3">
        <v>6590</v>
      </c>
      <c r="Q419" s="3">
        <v>5917</v>
      </c>
      <c r="R419" s="3">
        <v>6683</v>
      </c>
      <c r="S419" s="3">
        <v>4539</v>
      </c>
      <c r="T419" s="3">
        <v>3008</v>
      </c>
      <c r="U419" s="3">
        <v>1762</v>
      </c>
      <c r="V419" s="3">
        <v>1009</v>
      </c>
    </row>
    <row r="420" spans="1:22">
      <c r="A420" s="1" t="s">
        <v>828</v>
      </c>
      <c r="B420" s="1" t="s">
        <v>829</v>
      </c>
      <c r="C420" s="3">
        <v>84043</v>
      </c>
      <c r="D420" s="3">
        <v>4382</v>
      </c>
      <c r="E420" s="3">
        <v>4699</v>
      </c>
      <c r="F420" s="3">
        <v>4683</v>
      </c>
      <c r="G420" s="3">
        <v>4286</v>
      </c>
      <c r="H420" s="3">
        <v>4587</v>
      </c>
      <c r="I420" s="3">
        <v>5510</v>
      </c>
      <c r="J420" s="3">
        <v>5639</v>
      </c>
      <c r="K420" s="3">
        <v>4990</v>
      </c>
      <c r="L420" s="3">
        <v>4736</v>
      </c>
      <c r="M420" s="3">
        <v>5051</v>
      </c>
      <c r="N420" s="3">
        <v>5981</v>
      </c>
      <c r="O420" s="3">
        <v>6373</v>
      </c>
      <c r="P420" s="3">
        <v>5874</v>
      </c>
      <c r="Q420" s="3">
        <v>4896</v>
      </c>
      <c r="R420" s="3">
        <v>4577</v>
      </c>
      <c r="S420" s="3">
        <v>3084</v>
      </c>
      <c r="T420" s="3">
        <v>2483</v>
      </c>
      <c r="U420" s="3">
        <v>1459</v>
      </c>
      <c r="V420" s="3">
        <v>753</v>
      </c>
    </row>
    <row r="421" spans="1:22">
      <c r="A421" s="1" t="s">
        <v>830</v>
      </c>
      <c r="B421" s="1" t="s">
        <v>831</v>
      </c>
      <c r="C421" s="3">
        <v>97472</v>
      </c>
      <c r="D421" s="3">
        <v>4452</v>
      </c>
      <c r="E421" s="3">
        <v>4891</v>
      </c>
      <c r="F421" s="3">
        <v>5014</v>
      </c>
      <c r="G421" s="3">
        <v>4708</v>
      </c>
      <c r="H421" s="3">
        <v>5100</v>
      </c>
      <c r="I421" s="3">
        <v>5664</v>
      </c>
      <c r="J421" s="3">
        <v>5426</v>
      </c>
      <c r="K421" s="3">
        <v>5205</v>
      </c>
      <c r="L421" s="3">
        <v>5022</v>
      </c>
      <c r="M421" s="3">
        <v>6244</v>
      </c>
      <c r="N421" s="3">
        <v>7531</v>
      </c>
      <c r="O421" s="3">
        <v>7797</v>
      </c>
      <c r="P421" s="3">
        <v>6674</v>
      </c>
      <c r="Q421" s="3">
        <v>5913</v>
      </c>
      <c r="R421" s="3">
        <v>6301</v>
      </c>
      <c r="S421" s="3">
        <v>5006</v>
      </c>
      <c r="T421" s="3">
        <v>3512</v>
      </c>
      <c r="U421" s="3">
        <v>1937</v>
      </c>
      <c r="V421" s="3">
        <v>1075</v>
      </c>
    </row>
    <row r="422" spans="1:22">
      <c r="A422" s="1" t="s">
        <v>832</v>
      </c>
      <c r="B422" s="1" t="s">
        <v>833</v>
      </c>
      <c r="C422" s="3">
        <v>96874</v>
      </c>
      <c r="D422" s="3">
        <v>4282</v>
      </c>
      <c r="E422" s="3">
        <v>5113</v>
      </c>
      <c r="F422" s="3">
        <v>5603</v>
      </c>
      <c r="G422" s="3">
        <v>5005</v>
      </c>
      <c r="H422" s="3">
        <v>4154</v>
      </c>
      <c r="I422" s="3">
        <v>4331</v>
      </c>
      <c r="J422" s="3">
        <v>4580</v>
      </c>
      <c r="K422" s="3">
        <v>4825</v>
      </c>
      <c r="L422" s="3">
        <v>5088</v>
      </c>
      <c r="M422" s="3">
        <v>6382</v>
      </c>
      <c r="N422" s="3">
        <v>7443</v>
      </c>
      <c r="O422" s="3">
        <v>7536</v>
      </c>
      <c r="P422" s="3">
        <v>6543</v>
      </c>
      <c r="Q422" s="3">
        <v>6345</v>
      </c>
      <c r="R422" s="3">
        <v>7241</v>
      </c>
      <c r="S422" s="3">
        <v>5237</v>
      </c>
      <c r="T422" s="3">
        <v>3534</v>
      </c>
      <c r="U422" s="3">
        <v>2216</v>
      </c>
      <c r="V422" s="3">
        <v>1416</v>
      </c>
    </row>
    <row r="423" spans="1:22">
      <c r="A423" s="1" t="s">
        <v>834</v>
      </c>
      <c r="B423" s="1" t="s">
        <v>835</v>
      </c>
      <c r="C423" s="3">
        <v>109174</v>
      </c>
      <c r="D423" s="3">
        <v>6726</v>
      </c>
      <c r="E423" s="3">
        <v>7331</v>
      </c>
      <c r="F423" s="3">
        <v>6739</v>
      </c>
      <c r="G423" s="3">
        <v>5759</v>
      </c>
      <c r="H423" s="3">
        <v>5542</v>
      </c>
      <c r="I423" s="3">
        <v>6618</v>
      </c>
      <c r="J423" s="3">
        <v>7753</v>
      </c>
      <c r="K423" s="3">
        <v>8288</v>
      </c>
      <c r="L423" s="3">
        <v>7305</v>
      </c>
      <c r="M423" s="3">
        <v>7735</v>
      </c>
      <c r="N423" s="3">
        <v>7800</v>
      </c>
      <c r="O423" s="3">
        <v>7747</v>
      </c>
      <c r="P423" s="3">
        <v>6473</v>
      </c>
      <c r="Q423" s="3">
        <v>5159</v>
      </c>
      <c r="R423" s="3">
        <v>4589</v>
      </c>
      <c r="S423" s="3">
        <v>3085</v>
      </c>
      <c r="T423" s="3">
        <v>2256</v>
      </c>
      <c r="U423" s="3">
        <v>1450</v>
      </c>
      <c r="V423" s="3">
        <v>819</v>
      </c>
    </row>
    <row r="424" spans="1:22">
      <c r="A424" s="1" t="s">
        <v>836</v>
      </c>
      <c r="B424" s="1" t="s">
        <v>837</v>
      </c>
      <c r="C424" s="3">
        <v>101148</v>
      </c>
      <c r="D424" s="3">
        <v>5140</v>
      </c>
      <c r="E424" s="3">
        <v>6064</v>
      </c>
      <c r="F424" s="3">
        <v>6351</v>
      </c>
      <c r="G424" s="3">
        <v>5546</v>
      </c>
      <c r="H424" s="3">
        <v>4793</v>
      </c>
      <c r="I424" s="3">
        <v>5130</v>
      </c>
      <c r="J424" s="3">
        <v>5239</v>
      </c>
      <c r="K424" s="3">
        <v>5470</v>
      </c>
      <c r="L424" s="3">
        <v>5462</v>
      </c>
      <c r="M424" s="3">
        <v>6203</v>
      </c>
      <c r="N424" s="3">
        <v>7057</v>
      </c>
      <c r="O424" s="3">
        <v>7182</v>
      </c>
      <c r="P424" s="3">
        <v>6797</v>
      </c>
      <c r="Q424" s="3">
        <v>6486</v>
      </c>
      <c r="R424" s="3">
        <v>6941</v>
      </c>
      <c r="S424" s="3">
        <v>4853</v>
      </c>
      <c r="T424" s="3">
        <v>3287</v>
      </c>
      <c r="U424" s="3">
        <v>2016</v>
      </c>
      <c r="V424" s="3">
        <v>1131</v>
      </c>
    </row>
    <row r="425" spans="1:22">
      <c r="A425" s="1" t="s">
        <v>838</v>
      </c>
      <c r="B425" s="1" t="s">
        <v>839</v>
      </c>
      <c r="C425" s="3">
        <v>116259</v>
      </c>
      <c r="D425" s="3">
        <v>7520</v>
      </c>
      <c r="E425" s="3">
        <v>7904</v>
      </c>
      <c r="F425" s="3">
        <v>7174</v>
      </c>
      <c r="G425" s="3">
        <v>5903</v>
      </c>
      <c r="H425" s="3">
        <v>5181</v>
      </c>
      <c r="I425" s="3">
        <v>7081</v>
      </c>
      <c r="J425" s="3">
        <v>8932</v>
      </c>
      <c r="K425" s="3">
        <v>8867</v>
      </c>
      <c r="L425" s="3">
        <v>7855</v>
      </c>
      <c r="M425" s="3">
        <v>7436</v>
      </c>
      <c r="N425" s="3">
        <v>7853</v>
      </c>
      <c r="O425" s="3">
        <v>7800</v>
      </c>
      <c r="P425" s="3">
        <v>6511</v>
      </c>
      <c r="Q425" s="3">
        <v>5384</v>
      </c>
      <c r="R425" s="3">
        <v>5611</v>
      </c>
      <c r="S425" s="3">
        <v>3898</v>
      </c>
      <c r="T425" s="3">
        <v>2719</v>
      </c>
      <c r="U425" s="3">
        <v>1717</v>
      </c>
      <c r="V425" s="3">
        <v>913</v>
      </c>
    </row>
    <row r="426" spans="1:22">
      <c r="A426" s="1" t="s">
        <v>840</v>
      </c>
      <c r="B426" s="1" t="s">
        <v>841</v>
      </c>
      <c r="C426" s="3">
        <v>91213</v>
      </c>
      <c r="D426" s="3">
        <v>4398</v>
      </c>
      <c r="E426" s="3">
        <v>5528</v>
      </c>
      <c r="F426" s="3">
        <v>5545</v>
      </c>
      <c r="G426" s="3">
        <v>4682</v>
      </c>
      <c r="H426" s="3">
        <v>3835</v>
      </c>
      <c r="I426" s="3">
        <v>4145</v>
      </c>
      <c r="J426" s="3">
        <v>4738</v>
      </c>
      <c r="K426" s="3">
        <v>5172</v>
      </c>
      <c r="L426" s="3">
        <v>4863</v>
      </c>
      <c r="M426" s="3">
        <v>5755</v>
      </c>
      <c r="N426" s="3">
        <v>6752</v>
      </c>
      <c r="O426" s="3">
        <v>6893</v>
      </c>
      <c r="P426" s="3">
        <v>6148</v>
      </c>
      <c r="Q426" s="3">
        <v>5483</v>
      </c>
      <c r="R426" s="3">
        <v>6329</v>
      </c>
      <c r="S426" s="3">
        <v>4544</v>
      </c>
      <c r="T426" s="3">
        <v>3296</v>
      </c>
      <c r="U426" s="3">
        <v>1973</v>
      </c>
      <c r="V426" s="3">
        <v>1134</v>
      </c>
    </row>
    <row r="427" spans="1:22">
      <c r="A427" s="1" t="s">
        <v>842</v>
      </c>
      <c r="B427" s="1" t="s">
        <v>843</v>
      </c>
      <c r="C427" s="3">
        <v>111167</v>
      </c>
      <c r="D427" s="3">
        <v>6046</v>
      </c>
      <c r="E427" s="3">
        <v>7175</v>
      </c>
      <c r="F427" s="3">
        <v>7633</v>
      </c>
      <c r="G427" s="3">
        <v>6372</v>
      </c>
      <c r="H427" s="3">
        <v>4859</v>
      </c>
      <c r="I427" s="3">
        <v>5331</v>
      </c>
      <c r="J427" s="3">
        <v>5887</v>
      </c>
      <c r="K427" s="3">
        <v>7284</v>
      </c>
      <c r="L427" s="3">
        <v>7921</v>
      </c>
      <c r="M427" s="3">
        <v>8510</v>
      </c>
      <c r="N427" s="3">
        <v>8383</v>
      </c>
      <c r="O427" s="3">
        <v>8037</v>
      </c>
      <c r="P427" s="3">
        <v>6444</v>
      </c>
      <c r="Q427" s="3">
        <v>5429</v>
      </c>
      <c r="R427" s="3">
        <v>5503</v>
      </c>
      <c r="S427" s="3">
        <v>3959</v>
      </c>
      <c r="T427" s="3">
        <v>3075</v>
      </c>
      <c r="U427" s="3">
        <v>2085</v>
      </c>
      <c r="V427" s="3">
        <v>1234</v>
      </c>
    </row>
    <row r="428" spans="1:22">
      <c r="A428" s="1" t="s">
        <v>844</v>
      </c>
      <c r="B428" s="1" t="s">
        <v>845</v>
      </c>
      <c r="C428" s="3">
        <v>109966</v>
      </c>
      <c r="D428" s="3">
        <v>5964</v>
      </c>
      <c r="E428" s="3">
        <v>6674</v>
      </c>
      <c r="F428" s="3">
        <v>6300</v>
      </c>
      <c r="G428" s="3">
        <v>5098</v>
      </c>
      <c r="H428" s="3">
        <v>5089</v>
      </c>
      <c r="I428" s="3">
        <v>5847</v>
      </c>
      <c r="J428" s="3">
        <v>6617</v>
      </c>
      <c r="K428" s="3">
        <v>6193</v>
      </c>
      <c r="L428" s="3">
        <v>5625</v>
      </c>
      <c r="M428" s="3">
        <v>6610</v>
      </c>
      <c r="N428" s="3">
        <v>7676</v>
      </c>
      <c r="O428" s="3">
        <v>8292</v>
      </c>
      <c r="P428" s="3">
        <v>7238</v>
      </c>
      <c r="Q428" s="3">
        <v>6810</v>
      </c>
      <c r="R428" s="3">
        <v>7312</v>
      </c>
      <c r="S428" s="3">
        <v>5323</v>
      </c>
      <c r="T428" s="3">
        <v>3765</v>
      </c>
      <c r="U428" s="3">
        <v>2289</v>
      </c>
      <c r="V428" s="3">
        <v>1244</v>
      </c>
    </row>
    <row r="429" spans="1:22">
      <c r="A429" s="1" t="s">
        <v>846</v>
      </c>
      <c r="B429" s="1" t="s">
        <v>847</v>
      </c>
      <c r="C429" s="3">
        <v>107046</v>
      </c>
      <c r="D429" s="3">
        <v>5837</v>
      </c>
      <c r="E429" s="3">
        <v>7025</v>
      </c>
      <c r="F429" s="3">
        <v>7441</v>
      </c>
      <c r="G429" s="3">
        <v>6366</v>
      </c>
      <c r="H429" s="3">
        <v>4649</v>
      </c>
      <c r="I429" s="3">
        <v>4290</v>
      </c>
      <c r="J429" s="3">
        <v>4668</v>
      </c>
      <c r="K429" s="3">
        <v>6205</v>
      </c>
      <c r="L429" s="3">
        <v>7299</v>
      </c>
      <c r="M429" s="3">
        <v>8388</v>
      </c>
      <c r="N429" s="3">
        <v>8143</v>
      </c>
      <c r="O429" s="3">
        <v>7487</v>
      </c>
      <c r="P429" s="3">
        <v>6333</v>
      </c>
      <c r="Q429" s="3">
        <v>5320</v>
      </c>
      <c r="R429" s="3">
        <v>5758</v>
      </c>
      <c r="S429" s="3">
        <v>4535</v>
      </c>
      <c r="T429" s="3">
        <v>3327</v>
      </c>
      <c r="U429" s="3">
        <v>2384</v>
      </c>
      <c r="V429" s="3">
        <v>1591</v>
      </c>
    </row>
    <row r="430" spans="1:22">
      <c r="A430" s="1" t="s">
        <v>848</v>
      </c>
      <c r="B430" s="1" t="s">
        <v>849</v>
      </c>
      <c r="C430" s="3">
        <v>103869</v>
      </c>
      <c r="D430" s="3">
        <v>5180</v>
      </c>
      <c r="E430" s="3">
        <v>6010</v>
      </c>
      <c r="F430" s="3">
        <v>6161</v>
      </c>
      <c r="G430" s="3">
        <v>5455</v>
      </c>
      <c r="H430" s="3">
        <v>4344</v>
      </c>
      <c r="I430" s="3">
        <v>5168</v>
      </c>
      <c r="J430" s="3">
        <v>5867</v>
      </c>
      <c r="K430" s="3">
        <v>6287</v>
      </c>
      <c r="L430" s="3">
        <v>5820</v>
      </c>
      <c r="M430" s="3">
        <v>7177</v>
      </c>
      <c r="N430" s="3">
        <v>7699</v>
      </c>
      <c r="O430" s="3">
        <v>7615</v>
      </c>
      <c r="P430" s="3">
        <v>6632</v>
      </c>
      <c r="Q430" s="3">
        <v>6275</v>
      </c>
      <c r="R430" s="3">
        <v>6688</v>
      </c>
      <c r="S430" s="3">
        <v>4851</v>
      </c>
      <c r="T430" s="3">
        <v>3367</v>
      </c>
      <c r="U430" s="3">
        <v>2020</v>
      </c>
      <c r="V430" s="3">
        <v>1253</v>
      </c>
    </row>
    <row r="431" spans="1:22">
      <c r="A431" s="1" t="s">
        <v>850</v>
      </c>
      <c r="B431" s="1" t="s">
        <v>851</v>
      </c>
      <c r="C431" s="3">
        <v>110331</v>
      </c>
      <c r="D431" s="3">
        <v>6939</v>
      </c>
      <c r="E431" s="3">
        <v>7108</v>
      </c>
      <c r="F431" s="3">
        <v>6161</v>
      </c>
      <c r="G431" s="3">
        <v>6211</v>
      </c>
      <c r="H431" s="3">
        <v>11944</v>
      </c>
      <c r="I431" s="3">
        <v>10806</v>
      </c>
      <c r="J431" s="3">
        <v>8350</v>
      </c>
      <c r="K431" s="3">
        <v>7262</v>
      </c>
      <c r="L431" s="3">
        <v>6008</v>
      </c>
      <c r="M431" s="3">
        <v>5716</v>
      </c>
      <c r="N431" s="3">
        <v>6178</v>
      </c>
      <c r="O431" s="3">
        <v>6456</v>
      </c>
      <c r="P431" s="3">
        <v>5196</v>
      </c>
      <c r="Q431" s="3">
        <v>4238</v>
      </c>
      <c r="R431" s="3">
        <v>4100</v>
      </c>
      <c r="S431" s="3">
        <v>3150</v>
      </c>
      <c r="T431" s="3">
        <v>2271</v>
      </c>
      <c r="U431" s="3">
        <v>1459</v>
      </c>
      <c r="V431" s="3">
        <v>778</v>
      </c>
    </row>
    <row r="432" spans="1:22">
      <c r="A432" s="1" t="s">
        <v>852</v>
      </c>
      <c r="B432" s="1" t="s">
        <v>853</v>
      </c>
      <c r="C432" s="3">
        <v>112239</v>
      </c>
      <c r="D432" s="3">
        <v>6716</v>
      </c>
      <c r="E432" s="3">
        <v>7239</v>
      </c>
      <c r="F432" s="3">
        <v>6342</v>
      </c>
      <c r="G432" s="3">
        <v>6209</v>
      </c>
      <c r="H432" s="3">
        <v>13816</v>
      </c>
      <c r="I432" s="3">
        <v>11508</v>
      </c>
      <c r="J432" s="3">
        <v>8713</v>
      </c>
      <c r="K432" s="3">
        <v>7959</v>
      </c>
      <c r="L432" s="3">
        <v>6918</v>
      </c>
      <c r="M432" s="3">
        <v>6316</v>
      </c>
      <c r="N432" s="3">
        <v>5843</v>
      </c>
      <c r="O432" s="3">
        <v>5754</v>
      </c>
      <c r="P432" s="3">
        <v>4921</v>
      </c>
      <c r="Q432" s="3">
        <v>4059</v>
      </c>
      <c r="R432" s="3">
        <v>3748</v>
      </c>
      <c r="S432" s="3">
        <v>2526</v>
      </c>
      <c r="T432" s="3">
        <v>1755</v>
      </c>
      <c r="U432" s="3">
        <v>1130</v>
      </c>
      <c r="V432" s="3">
        <v>767</v>
      </c>
    </row>
    <row r="433" spans="1:22">
      <c r="A433" s="1" t="s">
        <v>854</v>
      </c>
      <c r="B433" s="1" t="s">
        <v>855</v>
      </c>
      <c r="C433" s="3">
        <v>92922</v>
      </c>
      <c r="D433" s="3">
        <v>5306</v>
      </c>
      <c r="E433" s="3">
        <v>5738</v>
      </c>
      <c r="F433" s="3">
        <v>5732</v>
      </c>
      <c r="G433" s="3">
        <v>4664</v>
      </c>
      <c r="H433" s="3">
        <v>4027</v>
      </c>
      <c r="I433" s="3">
        <v>4742</v>
      </c>
      <c r="J433" s="3">
        <v>5383</v>
      </c>
      <c r="K433" s="3">
        <v>6053</v>
      </c>
      <c r="L433" s="3">
        <v>6430</v>
      </c>
      <c r="M433" s="3">
        <v>6934</v>
      </c>
      <c r="N433" s="3">
        <v>6663</v>
      </c>
      <c r="O433" s="3">
        <v>6388</v>
      </c>
      <c r="P433" s="3">
        <v>5345</v>
      </c>
      <c r="Q433" s="3">
        <v>4870</v>
      </c>
      <c r="R433" s="3">
        <v>5131</v>
      </c>
      <c r="S433" s="3">
        <v>3714</v>
      </c>
      <c r="T433" s="3">
        <v>2758</v>
      </c>
      <c r="U433" s="3">
        <v>1754</v>
      </c>
      <c r="V433" s="3">
        <v>1290</v>
      </c>
    </row>
    <row r="434" spans="1:22">
      <c r="A434" s="1" t="s">
        <v>856</v>
      </c>
      <c r="B434" s="1" t="s">
        <v>857</v>
      </c>
      <c r="C434" s="3">
        <v>92523</v>
      </c>
      <c r="D434" s="3">
        <v>4085</v>
      </c>
      <c r="E434" s="3">
        <v>5071</v>
      </c>
      <c r="F434" s="3">
        <v>5155</v>
      </c>
      <c r="G434" s="3">
        <v>4573</v>
      </c>
      <c r="H434" s="3">
        <v>4089</v>
      </c>
      <c r="I434" s="3">
        <v>4678</v>
      </c>
      <c r="J434" s="3">
        <v>5005</v>
      </c>
      <c r="K434" s="3">
        <v>4990</v>
      </c>
      <c r="L434" s="3">
        <v>4614</v>
      </c>
      <c r="M434" s="3">
        <v>5614</v>
      </c>
      <c r="N434" s="3">
        <v>6513</v>
      </c>
      <c r="O434" s="3">
        <v>7175</v>
      </c>
      <c r="P434" s="3">
        <v>6573</v>
      </c>
      <c r="Q434" s="3">
        <v>5887</v>
      </c>
      <c r="R434" s="3">
        <v>6224</v>
      </c>
      <c r="S434" s="3">
        <v>4627</v>
      </c>
      <c r="T434" s="3">
        <v>3657</v>
      </c>
      <c r="U434" s="3">
        <v>2538</v>
      </c>
      <c r="V434" s="3">
        <v>1455</v>
      </c>
    </row>
    <row r="435" spans="1:22">
      <c r="A435" s="1" t="s">
        <v>858</v>
      </c>
      <c r="B435" s="1" t="s">
        <v>859</v>
      </c>
      <c r="C435" s="3">
        <v>99873</v>
      </c>
      <c r="D435" s="3">
        <v>6192</v>
      </c>
      <c r="E435" s="3">
        <v>6459</v>
      </c>
      <c r="F435" s="3">
        <v>6055</v>
      </c>
      <c r="G435" s="3">
        <v>5093</v>
      </c>
      <c r="H435" s="3">
        <v>4686</v>
      </c>
      <c r="I435" s="3">
        <v>5176</v>
      </c>
      <c r="J435" s="3">
        <v>6212</v>
      </c>
      <c r="K435" s="3">
        <v>7010</v>
      </c>
      <c r="L435" s="3">
        <v>7246</v>
      </c>
      <c r="M435" s="3">
        <v>6988</v>
      </c>
      <c r="N435" s="3">
        <v>7243</v>
      </c>
      <c r="O435" s="3">
        <v>7105</v>
      </c>
      <c r="P435" s="3">
        <v>5706</v>
      </c>
      <c r="Q435" s="3">
        <v>4663</v>
      </c>
      <c r="R435" s="3">
        <v>4759</v>
      </c>
      <c r="S435" s="3">
        <v>3647</v>
      </c>
      <c r="T435" s="3">
        <v>2932</v>
      </c>
      <c r="U435" s="3">
        <v>1731</v>
      </c>
      <c r="V435" s="3">
        <v>970</v>
      </c>
    </row>
    <row r="436" spans="1:22">
      <c r="A436" s="1" t="s">
        <v>860</v>
      </c>
      <c r="B436" s="1" t="s">
        <v>861</v>
      </c>
      <c r="C436" s="3">
        <v>104715</v>
      </c>
      <c r="D436" s="3">
        <v>6734</v>
      </c>
      <c r="E436" s="3">
        <v>7276</v>
      </c>
      <c r="F436" s="3">
        <v>7375</v>
      </c>
      <c r="G436" s="3">
        <v>5621</v>
      </c>
      <c r="H436" s="3">
        <v>4507</v>
      </c>
      <c r="I436" s="3">
        <v>5954</v>
      </c>
      <c r="J436" s="3">
        <v>6964</v>
      </c>
      <c r="K436" s="3">
        <v>7686</v>
      </c>
      <c r="L436" s="3">
        <v>8250</v>
      </c>
      <c r="M436" s="3">
        <v>8015</v>
      </c>
      <c r="N436" s="3">
        <v>7559</v>
      </c>
      <c r="O436" s="3">
        <v>6658</v>
      </c>
      <c r="P436" s="3">
        <v>5217</v>
      </c>
      <c r="Q436" s="3">
        <v>4444</v>
      </c>
      <c r="R436" s="3">
        <v>4332</v>
      </c>
      <c r="S436" s="3">
        <v>3101</v>
      </c>
      <c r="T436" s="3">
        <v>2416</v>
      </c>
      <c r="U436" s="3">
        <v>1578</v>
      </c>
      <c r="V436" s="3">
        <v>1028</v>
      </c>
    </row>
    <row r="437" spans="1:22">
      <c r="A437" s="1" t="s">
        <v>862</v>
      </c>
      <c r="B437" s="1" t="s">
        <v>863</v>
      </c>
      <c r="C437" s="3">
        <v>109025</v>
      </c>
      <c r="D437" s="3">
        <v>5530</v>
      </c>
      <c r="E437" s="3">
        <v>6458</v>
      </c>
      <c r="F437" s="3">
        <v>6279</v>
      </c>
      <c r="G437" s="3">
        <v>5355</v>
      </c>
      <c r="H437" s="3">
        <v>4752</v>
      </c>
      <c r="I437" s="3">
        <v>5534</v>
      </c>
      <c r="J437" s="3">
        <v>5753</v>
      </c>
      <c r="K437" s="3">
        <v>6158</v>
      </c>
      <c r="L437" s="3">
        <v>6166</v>
      </c>
      <c r="M437" s="3">
        <v>7223</v>
      </c>
      <c r="N437" s="3">
        <v>8150</v>
      </c>
      <c r="O437" s="3">
        <v>7925</v>
      </c>
      <c r="P437" s="3">
        <v>7304</v>
      </c>
      <c r="Q437" s="3">
        <v>6882</v>
      </c>
      <c r="R437" s="3">
        <v>7325</v>
      </c>
      <c r="S437" s="3">
        <v>5036</v>
      </c>
      <c r="T437" s="3">
        <v>3457</v>
      </c>
      <c r="U437" s="3">
        <v>2291</v>
      </c>
      <c r="V437" s="3">
        <v>1447</v>
      </c>
    </row>
    <row r="438" spans="1:22">
      <c r="A438" s="1" t="s">
        <v>864</v>
      </c>
      <c r="B438" s="1" t="s">
        <v>865</v>
      </c>
      <c r="C438" s="3">
        <v>100151</v>
      </c>
      <c r="D438" s="3">
        <v>5557</v>
      </c>
      <c r="E438" s="3">
        <v>5936</v>
      </c>
      <c r="F438" s="3">
        <v>6100</v>
      </c>
      <c r="G438" s="3">
        <v>4962</v>
      </c>
      <c r="H438" s="3">
        <v>5106</v>
      </c>
      <c r="I438" s="3">
        <v>6495</v>
      </c>
      <c r="J438" s="3">
        <v>6786</v>
      </c>
      <c r="K438" s="3">
        <v>6155</v>
      </c>
      <c r="L438" s="3">
        <v>5491</v>
      </c>
      <c r="M438" s="3">
        <v>6583</v>
      </c>
      <c r="N438" s="3">
        <v>6904</v>
      </c>
      <c r="O438" s="3">
        <v>7136</v>
      </c>
      <c r="P438" s="3">
        <v>6196</v>
      </c>
      <c r="Q438" s="3">
        <v>5655</v>
      </c>
      <c r="R438" s="3">
        <v>6058</v>
      </c>
      <c r="S438" s="3">
        <v>4058</v>
      </c>
      <c r="T438" s="3">
        <v>2773</v>
      </c>
      <c r="U438" s="3">
        <v>1515</v>
      </c>
      <c r="V438" s="3">
        <v>685</v>
      </c>
    </row>
    <row r="439" spans="1:22">
      <c r="A439" s="1" t="s">
        <v>866</v>
      </c>
      <c r="B439" s="1" t="s">
        <v>867</v>
      </c>
      <c r="C439" s="3">
        <v>103673</v>
      </c>
      <c r="D439" s="3">
        <v>5702</v>
      </c>
      <c r="E439" s="3">
        <v>6289</v>
      </c>
      <c r="F439" s="3">
        <v>5865</v>
      </c>
      <c r="G439" s="3">
        <v>5387</v>
      </c>
      <c r="H439" s="3">
        <v>5735</v>
      </c>
      <c r="I439" s="3">
        <v>6809</v>
      </c>
      <c r="J439" s="3">
        <v>6989</v>
      </c>
      <c r="K439" s="3">
        <v>6442</v>
      </c>
      <c r="L439" s="3">
        <v>5684</v>
      </c>
      <c r="M439" s="3">
        <v>6835</v>
      </c>
      <c r="N439" s="3">
        <v>7538</v>
      </c>
      <c r="O439" s="3">
        <v>7501</v>
      </c>
      <c r="P439" s="3">
        <v>6263</v>
      </c>
      <c r="Q439" s="3">
        <v>5513</v>
      </c>
      <c r="R439" s="3">
        <v>5426</v>
      </c>
      <c r="S439" s="3">
        <v>4097</v>
      </c>
      <c r="T439" s="3">
        <v>3136</v>
      </c>
      <c r="U439" s="3">
        <v>1701</v>
      </c>
      <c r="V439" s="3">
        <v>761</v>
      </c>
    </row>
    <row r="440" spans="1:22">
      <c r="A440" s="1" t="s">
        <v>868</v>
      </c>
      <c r="B440" s="1" t="s">
        <v>869</v>
      </c>
      <c r="C440" s="3">
        <v>87375</v>
      </c>
      <c r="D440" s="3">
        <v>3647</v>
      </c>
      <c r="E440" s="3">
        <v>4573</v>
      </c>
      <c r="F440" s="3">
        <v>4742</v>
      </c>
      <c r="G440" s="3">
        <v>4405</v>
      </c>
      <c r="H440" s="3">
        <v>3650</v>
      </c>
      <c r="I440" s="3">
        <v>3917</v>
      </c>
      <c r="J440" s="3">
        <v>3866</v>
      </c>
      <c r="K440" s="3">
        <v>4268</v>
      </c>
      <c r="L440" s="3">
        <v>4373</v>
      </c>
      <c r="M440" s="3">
        <v>5330</v>
      </c>
      <c r="N440" s="3">
        <v>6514</v>
      </c>
      <c r="O440" s="3">
        <v>7088</v>
      </c>
      <c r="P440" s="3">
        <v>6652</v>
      </c>
      <c r="Q440" s="3">
        <v>6401</v>
      </c>
      <c r="R440" s="3">
        <v>6867</v>
      </c>
      <c r="S440" s="3">
        <v>4853</v>
      </c>
      <c r="T440" s="3">
        <v>3159</v>
      </c>
      <c r="U440" s="3">
        <v>1857</v>
      </c>
      <c r="V440" s="3">
        <v>1213</v>
      </c>
    </row>
    <row r="441" spans="1:22">
      <c r="A441" s="1" t="s">
        <v>870</v>
      </c>
      <c r="B441" s="1" t="s">
        <v>871</v>
      </c>
      <c r="C441" s="3">
        <v>100170</v>
      </c>
      <c r="D441" s="3">
        <v>5028</v>
      </c>
      <c r="E441" s="3">
        <v>5585</v>
      </c>
      <c r="F441" s="3">
        <v>5692</v>
      </c>
      <c r="G441" s="3">
        <v>5126</v>
      </c>
      <c r="H441" s="3">
        <v>5104</v>
      </c>
      <c r="I441" s="3">
        <v>6562</v>
      </c>
      <c r="J441" s="3">
        <v>6418</v>
      </c>
      <c r="K441" s="3">
        <v>6214</v>
      </c>
      <c r="L441" s="3">
        <v>5839</v>
      </c>
      <c r="M441" s="3">
        <v>6763</v>
      </c>
      <c r="N441" s="3">
        <v>7316</v>
      </c>
      <c r="O441" s="3">
        <v>7076</v>
      </c>
      <c r="P441" s="3">
        <v>5960</v>
      </c>
      <c r="Q441" s="3">
        <v>5407</v>
      </c>
      <c r="R441" s="3">
        <v>5793</v>
      </c>
      <c r="S441" s="3">
        <v>4544</v>
      </c>
      <c r="T441" s="3">
        <v>3091</v>
      </c>
      <c r="U441" s="3">
        <v>1677</v>
      </c>
      <c r="V441" s="3">
        <v>975</v>
      </c>
    </row>
    <row r="442" spans="1:22">
      <c r="A442" s="1" t="s">
        <v>872</v>
      </c>
      <c r="B442" s="1" t="s">
        <v>873</v>
      </c>
      <c r="C442" s="3">
        <v>78697</v>
      </c>
      <c r="D442" s="3">
        <v>3300</v>
      </c>
      <c r="E442" s="3">
        <v>3967</v>
      </c>
      <c r="F442" s="3">
        <v>4404</v>
      </c>
      <c r="G442" s="3">
        <v>3959</v>
      </c>
      <c r="H442" s="3">
        <v>3487</v>
      </c>
      <c r="I442" s="3">
        <v>3914</v>
      </c>
      <c r="J442" s="3">
        <v>3966</v>
      </c>
      <c r="K442" s="3">
        <v>4005</v>
      </c>
      <c r="L442" s="3">
        <v>4044</v>
      </c>
      <c r="M442" s="3">
        <v>5495</v>
      </c>
      <c r="N442" s="3">
        <v>6460</v>
      </c>
      <c r="O442" s="3">
        <v>6264</v>
      </c>
      <c r="P442" s="3">
        <v>5502</v>
      </c>
      <c r="Q442" s="3">
        <v>5074</v>
      </c>
      <c r="R442" s="3">
        <v>5597</v>
      </c>
      <c r="S442" s="3">
        <v>4095</v>
      </c>
      <c r="T442" s="3">
        <v>2769</v>
      </c>
      <c r="U442" s="3">
        <v>1549</v>
      </c>
      <c r="V442" s="3">
        <v>846</v>
      </c>
    </row>
    <row r="443" spans="1:22">
      <c r="A443" s="1" t="s">
        <v>874</v>
      </c>
      <c r="B443" s="1" t="s">
        <v>875</v>
      </c>
      <c r="C443" s="3">
        <v>95401</v>
      </c>
      <c r="D443" s="3">
        <v>5960</v>
      </c>
      <c r="E443" s="3">
        <v>6460</v>
      </c>
      <c r="F443" s="3">
        <v>5945</v>
      </c>
      <c r="G443" s="3">
        <v>5069</v>
      </c>
      <c r="H443" s="3">
        <v>4932</v>
      </c>
      <c r="I443" s="3">
        <v>6146</v>
      </c>
      <c r="J443" s="3">
        <v>6423</v>
      </c>
      <c r="K443" s="3">
        <v>6188</v>
      </c>
      <c r="L443" s="3">
        <v>5706</v>
      </c>
      <c r="M443" s="3">
        <v>6437</v>
      </c>
      <c r="N443" s="3">
        <v>7026</v>
      </c>
      <c r="O443" s="3">
        <v>6757</v>
      </c>
      <c r="P443" s="3">
        <v>5452</v>
      </c>
      <c r="Q443" s="3">
        <v>4819</v>
      </c>
      <c r="R443" s="3">
        <v>4982</v>
      </c>
      <c r="S443" s="3">
        <v>3189</v>
      </c>
      <c r="T443" s="3">
        <v>2136</v>
      </c>
      <c r="U443" s="3">
        <v>1145</v>
      </c>
      <c r="V443" s="3">
        <v>629</v>
      </c>
    </row>
    <row r="444" spans="1:22">
      <c r="A444" s="1" t="s">
        <v>876</v>
      </c>
      <c r="B444" s="1" t="s">
        <v>877</v>
      </c>
      <c r="C444" s="3">
        <v>98592</v>
      </c>
      <c r="D444" s="3">
        <v>6316</v>
      </c>
      <c r="E444" s="3">
        <v>6677</v>
      </c>
      <c r="F444" s="3">
        <v>6145</v>
      </c>
      <c r="G444" s="3">
        <v>5055</v>
      </c>
      <c r="H444" s="3">
        <v>5130</v>
      </c>
      <c r="I444" s="3">
        <v>6384</v>
      </c>
      <c r="J444" s="3">
        <v>7425</v>
      </c>
      <c r="K444" s="3">
        <v>7266</v>
      </c>
      <c r="L444" s="3">
        <v>6393</v>
      </c>
      <c r="M444" s="3">
        <v>6096</v>
      </c>
      <c r="N444" s="3">
        <v>6980</v>
      </c>
      <c r="O444" s="3">
        <v>6928</v>
      </c>
      <c r="P444" s="3">
        <v>5689</v>
      </c>
      <c r="Q444" s="3">
        <v>4331</v>
      </c>
      <c r="R444" s="3">
        <v>4122</v>
      </c>
      <c r="S444" s="3">
        <v>2936</v>
      </c>
      <c r="T444" s="3">
        <v>2315</v>
      </c>
      <c r="U444" s="3">
        <v>1548</v>
      </c>
      <c r="V444" s="3">
        <v>856</v>
      </c>
    </row>
    <row r="445" spans="1:22">
      <c r="A445" s="1" t="s">
        <v>878</v>
      </c>
      <c r="B445" s="1" t="s">
        <v>879</v>
      </c>
      <c r="C445" s="3">
        <v>90855</v>
      </c>
      <c r="D445" s="3">
        <v>5978</v>
      </c>
      <c r="E445" s="3">
        <v>6286</v>
      </c>
      <c r="F445" s="3">
        <v>5749</v>
      </c>
      <c r="G445" s="3">
        <v>4660</v>
      </c>
      <c r="H445" s="3">
        <v>4608</v>
      </c>
      <c r="I445" s="3">
        <v>6622</v>
      </c>
      <c r="J445" s="3">
        <v>7379</v>
      </c>
      <c r="K445" s="3">
        <v>6932</v>
      </c>
      <c r="L445" s="3">
        <v>6129</v>
      </c>
      <c r="M445" s="3">
        <v>6033</v>
      </c>
      <c r="N445" s="3">
        <v>6222</v>
      </c>
      <c r="O445" s="3">
        <v>5931</v>
      </c>
      <c r="P445" s="3">
        <v>4835</v>
      </c>
      <c r="Q445" s="3">
        <v>3970</v>
      </c>
      <c r="R445" s="3">
        <v>3596</v>
      </c>
      <c r="S445" s="3">
        <v>2284</v>
      </c>
      <c r="T445" s="3">
        <v>1805</v>
      </c>
      <c r="U445" s="3">
        <v>1116</v>
      </c>
      <c r="V445" s="3">
        <v>720</v>
      </c>
    </row>
    <row r="446" spans="1:22">
      <c r="A446" s="1" t="s">
        <v>880</v>
      </c>
      <c r="B446" s="1" t="s">
        <v>881</v>
      </c>
      <c r="C446" s="3">
        <v>92775</v>
      </c>
      <c r="D446" s="3">
        <v>5438</v>
      </c>
      <c r="E446" s="3">
        <v>6137</v>
      </c>
      <c r="F446" s="3">
        <v>6077</v>
      </c>
      <c r="G446" s="3">
        <v>4842</v>
      </c>
      <c r="H446" s="3">
        <v>4440</v>
      </c>
      <c r="I446" s="3">
        <v>6300</v>
      </c>
      <c r="J446" s="3">
        <v>6491</v>
      </c>
      <c r="K446" s="3">
        <v>6130</v>
      </c>
      <c r="L446" s="3">
        <v>5169</v>
      </c>
      <c r="M446" s="3">
        <v>5479</v>
      </c>
      <c r="N446" s="3">
        <v>6267</v>
      </c>
      <c r="O446" s="3">
        <v>6903</v>
      </c>
      <c r="P446" s="3">
        <v>5855</v>
      </c>
      <c r="Q446" s="3">
        <v>4911</v>
      </c>
      <c r="R446" s="3">
        <v>4621</v>
      </c>
      <c r="S446" s="3">
        <v>3104</v>
      </c>
      <c r="T446" s="3">
        <v>2389</v>
      </c>
      <c r="U446" s="3">
        <v>1509</v>
      </c>
      <c r="V446" s="3">
        <v>713</v>
      </c>
    </row>
    <row r="447" spans="1:22">
      <c r="A447" s="1" t="s">
        <v>882</v>
      </c>
      <c r="B447" s="1" t="s">
        <v>883</v>
      </c>
      <c r="C447" s="3">
        <v>104644</v>
      </c>
      <c r="D447" s="3">
        <v>5639</v>
      </c>
      <c r="E447" s="3">
        <v>6784</v>
      </c>
      <c r="F447" s="3">
        <v>6955</v>
      </c>
      <c r="G447" s="3">
        <v>5907</v>
      </c>
      <c r="H447" s="3">
        <v>4739</v>
      </c>
      <c r="I447" s="3">
        <v>6492</v>
      </c>
      <c r="J447" s="3">
        <v>6753</v>
      </c>
      <c r="K447" s="3">
        <v>7084</v>
      </c>
      <c r="L447" s="3">
        <v>6443</v>
      </c>
      <c r="M447" s="3">
        <v>6859</v>
      </c>
      <c r="N447" s="3">
        <v>7698</v>
      </c>
      <c r="O447" s="3">
        <v>7143</v>
      </c>
      <c r="P447" s="3">
        <v>6447</v>
      </c>
      <c r="Q447" s="3">
        <v>5587</v>
      </c>
      <c r="R447" s="3">
        <v>5368</v>
      </c>
      <c r="S447" s="3">
        <v>3628</v>
      </c>
      <c r="T447" s="3">
        <v>2629</v>
      </c>
      <c r="U447" s="3">
        <v>1612</v>
      </c>
      <c r="V447" s="3">
        <v>877</v>
      </c>
    </row>
    <row r="448" spans="1:22">
      <c r="A448" s="1" t="s">
        <v>884</v>
      </c>
      <c r="B448" s="1" t="s">
        <v>885</v>
      </c>
      <c r="C448" s="3">
        <v>87728</v>
      </c>
      <c r="D448" s="3">
        <v>5395</v>
      </c>
      <c r="E448" s="3">
        <v>5788</v>
      </c>
      <c r="F448" s="3">
        <v>4984</v>
      </c>
      <c r="G448" s="3">
        <v>5167</v>
      </c>
      <c r="H448" s="3">
        <v>8017</v>
      </c>
      <c r="I448" s="3">
        <v>7008</v>
      </c>
      <c r="J448" s="3">
        <v>6789</v>
      </c>
      <c r="K448" s="3">
        <v>6150</v>
      </c>
      <c r="L448" s="3">
        <v>4876</v>
      </c>
      <c r="M448" s="3">
        <v>5136</v>
      </c>
      <c r="N448" s="3">
        <v>5320</v>
      </c>
      <c r="O448" s="3">
        <v>5214</v>
      </c>
      <c r="P448" s="3">
        <v>4603</v>
      </c>
      <c r="Q448" s="3">
        <v>3788</v>
      </c>
      <c r="R448" s="3">
        <v>3600</v>
      </c>
      <c r="S448" s="3">
        <v>2497</v>
      </c>
      <c r="T448" s="3">
        <v>1896</v>
      </c>
      <c r="U448" s="3">
        <v>1035</v>
      </c>
      <c r="V448" s="3">
        <v>465</v>
      </c>
    </row>
    <row r="449" spans="1:22">
      <c r="A449" s="1" t="s">
        <v>886</v>
      </c>
      <c r="B449" s="1" t="s">
        <v>887</v>
      </c>
      <c r="C449" s="3">
        <v>99737</v>
      </c>
      <c r="D449" s="3">
        <v>6385</v>
      </c>
      <c r="E449" s="3">
        <v>6793</v>
      </c>
      <c r="F449" s="3">
        <v>6330</v>
      </c>
      <c r="G449" s="3">
        <v>5435</v>
      </c>
      <c r="H449" s="3">
        <v>5531</v>
      </c>
      <c r="I449" s="3">
        <v>6980</v>
      </c>
      <c r="J449" s="3">
        <v>7052</v>
      </c>
      <c r="K449" s="3">
        <v>6605</v>
      </c>
      <c r="L449" s="3">
        <v>5562</v>
      </c>
      <c r="M449" s="3">
        <v>6209</v>
      </c>
      <c r="N449" s="3">
        <v>6723</v>
      </c>
      <c r="O449" s="3">
        <v>6377</v>
      </c>
      <c r="P449" s="3">
        <v>5463</v>
      </c>
      <c r="Q449" s="3">
        <v>4999</v>
      </c>
      <c r="R449" s="3">
        <v>4989</v>
      </c>
      <c r="S449" s="3">
        <v>3702</v>
      </c>
      <c r="T449" s="3">
        <v>2524</v>
      </c>
      <c r="U449" s="3">
        <v>1376</v>
      </c>
      <c r="V449" s="3">
        <v>702</v>
      </c>
    </row>
    <row r="450" spans="1:22">
      <c r="A450" s="1" t="s">
        <v>888</v>
      </c>
      <c r="B450" s="1" t="s">
        <v>889</v>
      </c>
      <c r="C450" s="3">
        <v>89512</v>
      </c>
      <c r="D450" s="3">
        <v>5554</v>
      </c>
      <c r="E450" s="3">
        <v>6033</v>
      </c>
      <c r="F450" s="3">
        <v>5463</v>
      </c>
      <c r="G450" s="3">
        <v>4852</v>
      </c>
      <c r="H450" s="3">
        <v>4866</v>
      </c>
      <c r="I450" s="3">
        <v>5824</v>
      </c>
      <c r="J450" s="3">
        <v>5846</v>
      </c>
      <c r="K450" s="3">
        <v>5457</v>
      </c>
      <c r="L450" s="3">
        <v>4856</v>
      </c>
      <c r="M450" s="3">
        <v>5404</v>
      </c>
      <c r="N450" s="3">
        <v>6020</v>
      </c>
      <c r="O450" s="3">
        <v>6230</v>
      </c>
      <c r="P450" s="3">
        <v>5449</v>
      </c>
      <c r="Q450" s="3">
        <v>4914</v>
      </c>
      <c r="R450" s="3">
        <v>5009</v>
      </c>
      <c r="S450" s="3">
        <v>3559</v>
      </c>
      <c r="T450" s="3">
        <v>2265</v>
      </c>
      <c r="U450" s="3">
        <v>1265</v>
      </c>
      <c r="V450" s="3">
        <v>646</v>
      </c>
    </row>
    <row r="451" spans="1:22">
      <c r="A451" s="1" t="s">
        <v>890</v>
      </c>
      <c r="B451" s="1" t="s">
        <v>891</v>
      </c>
      <c r="C451" s="3">
        <v>86916</v>
      </c>
      <c r="D451" s="3">
        <v>3724</v>
      </c>
      <c r="E451" s="3">
        <v>4275</v>
      </c>
      <c r="F451" s="3">
        <v>4737</v>
      </c>
      <c r="G451" s="3">
        <v>4152</v>
      </c>
      <c r="H451" s="3">
        <v>3608</v>
      </c>
      <c r="I451" s="3">
        <v>4432</v>
      </c>
      <c r="J451" s="3">
        <v>4461</v>
      </c>
      <c r="K451" s="3">
        <v>4265</v>
      </c>
      <c r="L451" s="3">
        <v>4545</v>
      </c>
      <c r="M451" s="3">
        <v>5866</v>
      </c>
      <c r="N451" s="3">
        <v>6958</v>
      </c>
      <c r="O451" s="3">
        <v>7053</v>
      </c>
      <c r="P451" s="3">
        <v>6111</v>
      </c>
      <c r="Q451" s="3">
        <v>5892</v>
      </c>
      <c r="R451" s="3">
        <v>6459</v>
      </c>
      <c r="S451" s="3">
        <v>4681</v>
      </c>
      <c r="T451" s="3">
        <v>3115</v>
      </c>
      <c r="U451" s="3">
        <v>1688</v>
      </c>
      <c r="V451" s="3">
        <v>894</v>
      </c>
    </row>
    <row r="452" spans="1:22">
      <c r="A452" s="1" t="s">
        <v>892</v>
      </c>
      <c r="B452" s="1" t="s">
        <v>893</v>
      </c>
      <c r="C452" s="3">
        <v>90613</v>
      </c>
      <c r="D452" s="3">
        <v>4790</v>
      </c>
      <c r="E452" s="3">
        <v>5384</v>
      </c>
      <c r="F452" s="3">
        <v>5338</v>
      </c>
      <c r="G452" s="3">
        <v>4990</v>
      </c>
      <c r="H452" s="3">
        <v>4635</v>
      </c>
      <c r="I452" s="3">
        <v>5312</v>
      </c>
      <c r="J452" s="3">
        <v>5591</v>
      </c>
      <c r="K452" s="3">
        <v>5632</v>
      </c>
      <c r="L452" s="3">
        <v>5218</v>
      </c>
      <c r="M452" s="3">
        <v>5892</v>
      </c>
      <c r="N452" s="3">
        <v>6469</v>
      </c>
      <c r="O452" s="3">
        <v>6319</v>
      </c>
      <c r="P452" s="3">
        <v>5475</v>
      </c>
      <c r="Q452" s="3">
        <v>5163</v>
      </c>
      <c r="R452" s="3">
        <v>5176</v>
      </c>
      <c r="S452" s="3">
        <v>4036</v>
      </c>
      <c r="T452" s="3">
        <v>2708</v>
      </c>
      <c r="U452" s="3">
        <v>1558</v>
      </c>
      <c r="V452" s="3">
        <v>927</v>
      </c>
    </row>
    <row r="453" spans="1:22">
      <c r="A453" s="1" t="s">
        <v>894</v>
      </c>
      <c r="B453" s="1" t="s">
        <v>895</v>
      </c>
      <c r="C453" s="3">
        <v>96909</v>
      </c>
      <c r="D453" s="3">
        <v>4508</v>
      </c>
      <c r="E453" s="3">
        <v>5063</v>
      </c>
      <c r="F453" s="3">
        <v>5281</v>
      </c>
      <c r="G453" s="3">
        <v>4662</v>
      </c>
      <c r="H453" s="3">
        <v>4288</v>
      </c>
      <c r="I453" s="3">
        <v>4692</v>
      </c>
      <c r="J453" s="3">
        <v>4886</v>
      </c>
      <c r="K453" s="3">
        <v>5135</v>
      </c>
      <c r="L453" s="3">
        <v>5127</v>
      </c>
      <c r="M453" s="3">
        <v>6413</v>
      </c>
      <c r="N453" s="3">
        <v>7251</v>
      </c>
      <c r="O453" s="3">
        <v>7466</v>
      </c>
      <c r="P453" s="3">
        <v>6574</v>
      </c>
      <c r="Q453" s="3">
        <v>6100</v>
      </c>
      <c r="R453" s="3">
        <v>6709</v>
      </c>
      <c r="S453" s="3">
        <v>5295</v>
      </c>
      <c r="T453" s="3">
        <v>3728</v>
      </c>
      <c r="U453" s="3">
        <v>2273</v>
      </c>
      <c r="V453" s="3">
        <v>1458</v>
      </c>
    </row>
    <row r="454" spans="1:22">
      <c r="A454" s="1" t="s">
        <v>896</v>
      </c>
      <c r="B454" s="1" t="s">
        <v>897</v>
      </c>
      <c r="C454" s="3">
        <v>121973</v>
      </c>
      <c r="D454" s="3">
        <v>7266</v>
      </c>
      <c r="E454" s="3">
        <v>7231</v>
      </c>
      <c r="F454" s="3">
        <v>6361</v>
      </c>
      <c r="G454" s="3">
        <v>4884</v>
      </c>
      <c r="H454" s="3">
        <v>6640</v>
      </c>
      <c r="I454" s="3">
        <v>15145</v>
      </c>
      <c r="J454" s="3">
        <v>16159</v>
      </c>
      <c r="K454" s="3">
        <v>12767</v>
      </c>
      <c r="L454" s="3">
        <v>9175</v>
      </c>
      <c r="M454" s="3">
        <v>7465</v>
      </c>
      <c r="N454" s="3">
        <v>7025</v>
      </c>
      <c r="O454" s="3">
        <v>6427</v>
      </c>
      <c r="P454" s="3">
        <v>4596</v>
      </c>
      <c r="Q454" s="3">
        <v>3418</v>
      </c>
      <c r="R454" s="3">
        <v>2580</v>
      </c>
      <c r="S454" s="3">
        <v>1816</v>
      </c>
      <c r="T454" s="3">
        <v>1541</v>
      </c>
      <c r="U454" s="3">
        <v>902</v>
      </c>
      <c r="V454" s="3">
        <v>575</v>
      </c>
    </row>
    <row r="455" spans="1:22">
      <c r="A455" s="1" t="s">
        <v>898</v>
      </c>
      <c r="B455" s="1" t="s">
        <v>899</v>
      </c>
      <c r="C455" s="3">
        <v>101450</v>
      </c>
      <c r="D455" s="3">
        <v>6216</v>
      </c>
      <c r="E455" s="3">
        <v>6873</v>
      </c>
      <c r="F455" s="3">
        <v>6938</v>
      </c>
      <c r="G455" s="3">
        <v>5903</v>
      </c>
      <c r="H455" s="3">
        <v>5290</v>
      </c>
      <c r="I455" s="3">
        <v>5970</v>
      </c>
      <c r="J455" s="3">
        <v>6836</v>
      </c>
      <c r="K455" s="3">
        <v>7423</v>
      </c>
      <c r="L455" s="3">
        <v>6877</v>
      </c>
      <c r="M455" s="3">
        <v>6785</v>
      </c>
      <c r="N455" s="3">
        <v>7178</v>
      </c>
      <c r="O455" s="3">
        <v>7113</v>
      </c>
      <c r="P455" s="3">
        <v>5724</v>
      </c>
      <c r="Q455" s="3">
        <v>4440</v>
      </c>
      <c r="R455" s="3">
        <v>4167</v>
      </c>
      <c r="S455" s="3">
        <v>2963</v>
      </c>
      <c r="T455" s="3">
        <v>2458</v>
      </c>
      <c r="U455" s="3">
        <v>1469</v>
      </c>
      <c r="V455" s="3">
        <v>827</v>
      </c>
    </row>
    <row r="456" spans="1:22">
      <c r="A456" s="1" t="s">
        <v>900</v>
      </c>
      <c r="B456" s="1" t="s">
        <v>901</v>
      </c>
      <c r="C456" s="3">
        <v>107436</v>
      </c>
      <c r="D456" s="3">
        <v>5186</v>
      </c>
      <c r="E456" s="3">
        <v>6233</v>
      </c>
      <c r="F456" s="3">
        <v>6514</v>
      </c>
      <c r="G456" s="3">
        <v>5645</v>
      </c>
      <c r="H456" s="3">
        <v>4632</v>
      </c>
      <c r="I456" s="3">
        <v>5378</v>
      </c>
      <c r="J456" s="3">
        <v>5711</v>
      </c>
      <c r="K456" s="3">
        <v>6054</v>
      </c>
      <c r="L456" s="3">
        <v>6356</v>
      </c>
      <c r="M456" s="3">
        <v>7907</v>
      </c>
      <c r="N456" s="3">
        <v>8364</v>
      </c>
      <c r="O456" s="3">
        <v>8369</v>
      </c>
      <c r="P456" s="3">
        <v>7299</v>
      </c>
      <c r="Q456" s="3">
        <v>6512</v>
      </c>
      <c r="R456" s="3">
        <v>6606</v>
      </c>
      <c r="S456" s="3">
        <v>4608</v>
      </c>
      <c r="T456" s="3">
        <v>3214</v>
      </c>
      <c r="U456" s="3">
        <v>1971</v>
      </c>
      <c r="V456" s="3">
        <v>877</v>
      </c>
    </row>
    <row r="457" spans="1:22">
      <c r="A457" s="1" t="s">
        <v>902</v>
      </c>
      <c r="B457" s="1" t="s">
        <v>903</v>
      </c>
      <c r="C457" s="3">
        <v>104360</v>
      </c>
      <c r="D457" s="3">
        <v>4363</v>
      </c>
      <c r="E457" s="3">
        <v>4977</v>
      </c>
      <c r="F457" s="3">
        <v>5689</v>
      </c>
      <c r="G457" s="3">
        <v>4825</v>
      </c>
      <c r="H457" s="3">
        <v>4176</v>
      </c>
      <c r="I457" s="3">
        <v>4567</v>
      </c>
      <c r="J457" s="3">
        <v>4795</v>
      </c>
      <c r="K457" s="3">
        <v>4718</v>
      </c>
      <c r="L457" s="3">
        <v>4988</v>
      </c>
      <c r="M457" s="3">
        <v>6058</v>
      </c>
      <c r="N457" s="3">
        <v>7423</v>
      </c>
      <c r="O457" s="3">
        <v>8206</v>
      </c>
      <c r="P457" s="3">
        <v>8068</v>
      </c>
      <c r="Q457" s="3">
        <v>7835</v>
      </c>
      <c r="R457" s="3">
        <v>8566</v>
      </c>
      <c r="S457" s="3">
        <v>6107</v>
      </c>
      <c r="T457" s="3">
        <v>4391</v>
      </c>
      <c r="U457" s="3">
        <v>2770</v>
      </c>
      <c r="V457" s="3">
        <v>1838</v>
      </c>
    </row>
    <row r="458" spans="1:22">
      <c r="A458" s="1" t="s">
        <v>904</v>
      </c>
      <c r="B458" s="1" t="s">
        <v>905</v>
      </c>
      <c r="C458" s="3">
        <v>101942</v>
      </c>
      <c r="D458" s="3">
        <v>4989</v>
      </c>
      <c r="E458" s="3">
        <v>5370</v>
      </c>
      <c r="F458" s="3">
        <v>5338</v>
      </c>
      <c r="G458" s="3">
        <v>5219</v>
      </c>
      <c r="H458" s="3">
        <v>7660</v>
      </c>
      <c r="I458" s="3">
        <v>8165</v>
      </c>
      <c r="J458" s="3">
        <v>7583</v>
      </c>
      <c r="K458" s="3">
        <v>6045</v>
      </c>
      <c r="L458" s="3">
        <v>5279</v>
      </c>
      <c r="M458" s="3">
        <v>6080</v>
      </c>
      <c r="N458" s="3">
        <v>6797</v>
      </c>
      <c r="O458" s="3">
        <v>7342</v>
      </c>
      <c r="P458" s="3">
        <v>6687</v>
      </c>
      <c r="Q458" s="3">
        <v>5491</v>
      </c>
      <c r="R458" s="3">
        <v>4962</v>
      </c>
      <c r="S458" s="3">
        <v>3473</v>
      </c>
      <c r="T458" s="3">
        <v>2899</v>
      </c>
      <c r="U458" s="3">
        <v>1850</v>
      </c>
      <c r="V458" s="3">
        <v>713</v>
      </c>
    </row>
    <row r="459" spans="1:22">
      <c r="A459" s="1" t="s">
        <v>906</v>
      </c>
      <c r="B459" s="1" t="s">
        <v>907</v>
      </c>
      <c r="C459" s="3">
        <v>109696</v>
      </c>
      <c r="D459" s="3">
        <v>5947</v>
      </c>
      <c r="E459" s="3">
        <v>6723</v>
      </c>
      <c r="F459" s="3">
        <v>6903</v>
      </c>
      <c r="G459" s="3">
        <v>5976</v>
      </c>
      <c r="H459" s="3">
        <v>5104</v>
      </c>
      <c r="I459" s="3">
        <v>5956</v>
      </c>
      <c r="J459" s="3">
        <v>6104</v>
      </c>
      <c r="K459" s="3">
        <v>6710</v>
      </c>
      <c r="L459" s="3">
        <v>7321</v>
      </c>
      <c r="M459" s="3">
        <v>8244</v>
      </c>
      <c r="N459" s="3">
        <v>8458</v>
      </c>
      <c r="O459" s="3">
        <v>8029</v>
      </c>
      <c r="P459" s="3">
        <v>6504</v>
      </c>
      <c r="Q459" s="3">
        <v>5339</v>
      </c>
      <c r="R459" s="3">
        <v>5665</v>
      </c>
      <c r="S459" s="3">
        <v>4344</v>
      </c>
      <c r="T459" s="3">
        <v>3225</v>
      </c>
      <c r="U459" s="3">
        <v>2057</v>
      </c>
      <c r="V459" s="3">
        <v>1087</v>
      </c>
    </row>
    <row r="460" spans="1:22">
      <c r="A460" s="1" t="s">
        <v>908</v>
      </c>
      <c r="B460" s="1" t="s">
        <v>909</v>
      </c>
      <c r="C460" s="3">
        <v>103534</v>
      </c>
      <c r="D460" s="3">
        <v>6466</v>
      </c>
      <c r="E460" s="3">
        <v>7273</v>
      </c>
      <c r="F460" s="3">
        <v>6621</v>
      </c>
      <c r="G460" s="3">
        <v>5016</v>
      </c>
      <c r="H460" s="3">
        <v>4598</v>
      </c>
      <c r="I460" s="3">
        <v>5775</v>
      </c>
      <c r="J460" s="3">
        <v>6877</v>
      </c>
      <c r="K460" s="3">
        <v>8493</v>
      </c>
      <c r="L460" s="3">
        <v>8704</v>
      </c>
      <c r="M460" s="3">
        <v>7969</v>
      </c>
      <c r="N460" s="3">
        <v>7317</v>
      </c>
      <c r="O460" s="3">
        <v>6416</v>
      </c>
      <c r="P460" s="3">
        <v>5151</v>
      </c>
      <c r="Q460" s="3">
        <v>4309</v>
      </c>
      <c r="R460" s="3">
        <v>4404</v>
      </c>
      <c r="S460" s="3">
        <v>3125</v>
      </c>
      <c r="T460" s="3">
        <v>2378</v>
      </c>
      <c r="U460" s="3">
        <v>1636</v>
      </c>
      <c r="V460" s="3">
        <v>1006</v>
      </c>
    </row>
    <row r="461" spans="1:22">
      <c r="A461" s="1" t="s">
        <v>910</v>
      </c>
      <c r="B461" s="1" t="s">
        <v>911</v>
      </c>
      <c r="C461" s="3">
        <v>93486</v>
      </c>
      <c r="D461" s="3">
        <v>5159</v>
      </c>
      <c r="E461" s="3">
        <v>5823</v>
      </c>
      <c r="F461" s="3">
        <v>5560</v>
      </c>
      <c r="G461" s="3">
        <v>5000</v>
      </c>
      <c r="H461" s="3">
        <v>4567</v>
      </c>
      <c r="I461" s="3">
        <v>5433</v>
      </c>
      <c r="J461" s="3">
        <v>4831</v>
      </c>
      <c r="K461" s="3">
        <v>5039</v>
      </c>
      <c r="L461" s="3">
        <v>5442</v>
      </c>
      <c r="M461" s="3">
        <v>5945</v>
      </c>
      <c r="N461" s="3">
        <v>6606</v>
      </c>
      <c r="O461" s="3">
        <v>6668</v>
      </c>
      <c r="P461" s="3">
        <v>5773</v>
      </c>
      <c r="Q461" s="3">
        <v>5323</v>
      </c>
      <c r="R461" s="3">
        <v>5439</v>
      </c>
      <c r="S461" s="3">
        <v>4313</v>
      </c>
      <c r="T461" s="3">
        <v>3158</v>
      </c>
      <c r="U461" s="3">
        <v>2089</v>
      </c>
      <c r="V461" s="3">
        <v>1318</v>
      </c>
    </row>
    <row r="462" spans="1:22">
      <c r="A462" s="1" t="s">
        <v>912</v>
      </c>
      <c r="B462" s="1" t="s">
        <v>913</v>
      </c>
      <c r="C462" s="3">
        <v>95997</v>
      </c>
      <c r="D462" s="3">
        <v>5228</v>
      </c>
      <c r="E462" s="3">
        <v>5695</v>
      </c>
      <c r="F462" s="3">
        <v>5934</v>
      </c>
      <c r="G462" s="3">
        <v>5223</v>
      </c>
      <c r="H462" s="3">
        <v>5241</v>
      </c>
      <c r="I462" s="3">
        <v>5604</v>
      </c>
      <c r="J462" s="3">
        <v>6019</v>
      </c>
      <c r="K462" s="3">
        <v>5932</v>
      </c>
      <c r="L462" s="3">
        <v>5698</v>
      </c>
      <c r="M462" s="3">
        <v>6356</v>
      </c>
      <c r="N462" s="3">
        <v>7018</v>
      </c>
      <c r="O462" s="3">
        <v>6609</v>
      </c>
      <c r="P462" s="3">
        <v>5823</v>
      </c>
      <c r="Q462" s="3">
        <v>5396</v>
      </c>
      <c r="R462" s="3">
        <v>5464</v>
      </c>
      <c r="S462" s="3">
        <v>4000</v>
      </c>
      <c r="T462" s="3">
        <v>2611</v>
      </c>
      <c r="U462" s="3">
        <v>1372</v>
      </c>
      <c r="V462" s="3">
        <v>774</v>
      </c>
    </row>
    <row r="463" spans="1:22">
      <c r="A463" s="1" t="s">
        <v>914</v>
      </c>
      <c r="B463" s="1" t="s">
        <v>915</v>
      </c>
      <c r="C463" s="3">
        <v>86873</v>
      </c>
      <c r="D463" s="3">
        <v>4471</v>
      </c>
      <c r="E463" s="3">
        <v>5089</v>
      </c>
      <c r="F463" s="3">
        <v>5201</v>
      </c>
      <c r="G463" s="3">
        <v>4344</v>
      </c>
      <c r="H463" s="3">
        <v>3240</v>
      </c>
      <c r="I463" s="3">
        <v>3805</v>
      </c>
      <c r="J463" s="3">
        <v>4234</v>
      </c>
      <c r="K463" s="3">
        <v>4931</v>
      </c>
      <c r="L463" s="3">
        <v>5427</v>
      </c>
      <c r="M463" s="3">
        <v>6092</v>
      </c>
      <c r="N463" s="3">
        <v>6665</v>
      </c>
      <c r="O463" s="3">
        <v>6784</v>
      </c>
      <c r="P463" s="3">
        <v>5765</v>
      </c>
      <c r="Q463" s="3">
        <v>5185</v>
      </c>
      <c r="R463" s="3">
        <v>5637</v>
      </c>
      <c r="S463" s="3">
        <v>3957</v>
      </c>
      <c r="T463" s="3">
        <v>2997</v>
      </c>
      <c r="U463" s="3">
        <v>1844</v>
      </c>
      <c r="V463" s="3">
        <v>1205</v>
      </c>
    </row>
    <row r="464" spans="1:22">
      <c r="A464" s="1" t="s">
        <v>916</v>
      </c>
      <c r="B464" s="1" t="s">
        <v>917</v>
      </c>
      <c r="C464" s="3">
        <v>120416</v>
      </c>
      <c r="D464" s="3">
        <v>6200</v>
      </c>
      <c r="E464" s="3">
        <v>7116</v>
      </c>
      <c r="F464" s="3">
        <v>7112</v>
      </c>
      <c r="G464" s="3">
        <v>6232</v>
      </c>
      <c r="H464" s="3">
        <v>5331</v>
      </c>
      <c r="I464" s="3">
        <v>6540</v>
      </c>
      <c r="J464" s="3">
        <v>7200</v>
      </c>
      <c r="K464" s="3">
        <v>6978</v>
      </c>
      <c r="L464" s="3">
        <v>6688</v>
      </c>
      <c r="M464" s="3">
        <v>7697</v>
      </c>
      <c r="N464" s="3">
        <v>8604</v>
      </c>
      <c r="O464" s="3">
        <v>8621</v>
      </c>
      <c r="P464" s="3">
        <v>7700</v>
      </c>
      <c r="Q464" s="3">
        <v>7361</v>
      </c>
      <c r="R464" s="3">
        <v>7366</v>
      </c>
      <c r="S464" s="3">
        <v>5434</v>
      </c>
      <c r="T464" s="3">
        <v>3850</v>
      </c>
      <c r="U464" s="3">
        <v>2531</v>
      </c>
      <c r="V464" s="3">
        <v>1855</v>
      </c>
    </row>
    <row r="465" spans="1:22">
      <c r="A465" s="1" t="s">
        <v>918</v>
      </c>
      <c r="B465" s="1" t="s">
        <v>919</v>
      </c>
      <c r="C465" s="3">
        <v>99684</v>
      </c>
      <c r="D465" s="3">
        <v>6466</v>
      </c>
      <c r="E465" s="3">
        <v>7277</v>
      </c>
      <c r="F465" s="3">
        <v>6922</v>
      </c>
      <c r="G465" s="3">
        <v>5304</v>
      </c>
      <c r="H465" s="3">
        <v>5374</v>
      </c>
      <c r="I465" s="3">
        <v>6859</v>
      </c>
      <c r="J465" s="3">
        <v>6819</v>
      </c>
      <c r="K465" s="3">
        <v>7030</v>
      </c>
      <c r="L465" s="3">
        <v>6133</v>
      </c>
      <c r="M465" s="3">
        <v>6609</v>
      </c>
      <c r="N465" s="3">
        <v>6892</v>
      </c>
      <c r="O465" s="3">
        <v>6501</v>
      </c>
      <c r="P465" s="3">
        <v>5301</v>
      </c>
      <c r="Q465" s="3">
        <v>4940</v>
      </c>
      <c r="R465" s="3">
        <v>4519</v>
      </c>
      <c r="S465" s="3">
        <v>3075</v>
      </c>
      <c r="T465" s="3">
        <v>2051</v>
      </c>
      <c r="U465" s="3">
        <v>1093</v>
      </c>
      <c r="V465" s="3">
        <v>519</v>
      </c>
    </row>
    <row r="466" spans="1:22">
      <c r="A466" s="1" t="s">
        <v>920</v>
      </c>
      <c r="B466" s="1" t="s">
        <v>921</v>
      </c>
      <c r="C466" s="3">
        <v>112255</v>
      </c>
      <c r="D466" s="3">
        <v>6363</v>
      </c>
      <c r="E466" s="3">
        <v>6835</v>
      </c>
      <c r="F466" s="3">
        <v>6370</v>
      </c>
      <c r="G466" s="3">
        <v>5421</v>
      </c>
      <c r="H466" s="3">
        <v>4787</v>
      </c>
      <c r="I466" s="3">
        <v>5946</v>
      </c>
      <c r="J466" s="3">
        <v>7108</v>
      </c>
      <c r="K466" s="3">
        <v>7006</v>
      </c>
      <c r="L466" s="3">
        <v>6687</v>
      </c>
      <c r="M466" s="3">
        <v>7262</v>
      </c>
      <c r="N466" s="3">
        <v>8207</v>
      </c>
      <c r="O466" s="3">
        <v>8119</v>
      </c>
      <c r="P466" s="3">
        <v>7054</v>
      </c>
      <c r="Q466" s="3">
        <v>6411</v>
      </c>
      <c r="R466" s="3">
        <v>6707</v>
      </c>
      <c r="S466" s="3">
        <v>5048</v>
      </c>
      <c r="T466" s="3">
        <v>3550</v>
      </c>
      <c r="U466" s="3">
        <v>2110</v>
      </c>
      <c r="V466" s="3">
        <v>1264</v>
      </c>
    </row>
    <row r="467" spans="1:22">
      <c r="A467" s="1" t="s">
        <v>922</v>
      </c>
      <c r="B467" s="1" t="s">
        <v>923</v>
      </c>
      <c r="C467" s="3">
        <v>103731</v>
      </c>
      <c r="D467" s="3">
        <v>4719</v>
      </c>
      <c r="E467" s="3">
        <v>5488</v>
      </c>
      <c r="F467" s="3">
        <v>5815</v>
      </c>
      <c r="G467" s="3">
        <v>5245</v>
      </c>
      <c r="H467" s="3">
        <v>4497</v>
      </c>
      <c r="I467" s="3">
        <v>4316</v>
      </c>
      <c r="J467" s="3">
        <v>4503</v>
      </c>
      <c r="K467" s="3">
        <v>5233</v>
      </c>
      <c r="L467" s="3">
        <v>5729</v>
      </c>
      <c r="M467" s="3">
        <v>7148</v>
      </c>
      <c r="N467" s="3">
        <v>8129</v>
      </c>
      <c r="O467" s="3">
        <v>8198</v>
      </c>
      <c r="P467" s="3">
        <v>7354</v>
      </c>
      <c r="Q467" s="3">
        <v>7025</v>
      </c>
      <c r="R467" s="3">
        <v>7334</v>
      </c>
      <c r="S467" s="3">
        <v>5411</v>
      </c>
      <c r="T467" s="3">
        <v>3798</v>
      </c>
      <c r="U467" s="3">
        <v>2430</v>
      </c>
      <c r="V467" s="3">
        <v>1359</v>
      </c>
    </row>
    <row r="468" spans="1:22">
      <c r="A468" s="1" t="s">
        <v>924</v>
      </c>
      <c r="B468" s="1" t="s">
        <v>925</v>
      </c>
      <c r="C468" s="3">
        <v>98564</v>
      </c>
      <c r="D468" s="3">
        <v>5277</v>
      </c>
      <c r="E468" s="3">
        <v>5881</v>
      </c>
      <c r="F468" s="3">
        <v>6225</v>
      </c>
      <c r="G468" s="3">
        <v>5937</v>
      </c>
      <c r="H468" s="3">
        <v>6419</v>
      </c>
      <c r="I468" s="3">
        <v>5802</v>
      </c>
      <c r="J468" s="3">
        <v>5709</v>
      </c>
      <c r="K468" s="3">
        <v>5937</v>
      </c>
      <c r="L468" s="3">
        <v>5718</v>
      </c>
      <c r="M468" s="3">
        <v>6561</v>
      </c>
      <c r="N468" s="3">
        <v>7351</v>
      </c>
      <c r="O468" s="3">
        <v>6852</v>
      </c>
      <c r="P468" s="3">
        <v>5559</v>
      </c>
      <c r="Q468" s="3">
        <v>5162</v>
      </c>
      <c r="R468" s="3">
        <v>5250</v>
      </c>
      <c r="S468" s="3">
        <v>3936</v>
      </c>
      <c r="T468" s="3">
        <v>2700</v>
      </c>
      <c r="U468" s="3">
        <v>1458</v>
      </c>
      <c r="V468" s="3">
        <v>830</v>
      </c>
    </row>
    <row r="469" spans="1:22">
      <c r="A469" s="1" t="s">
        <v>926</v>
      </c>
      <c r="B469" s="1" t="s">
        <v>927</v>
      </c>
      <c r="C469" s="3">
        <v>102985</v>
      </c>
      <c r="D469" s="3">
        <v>4300</v>
      </c>
      <c r="E469" s="3">
        <v>5214</v>
      </c>
      <c r="F469" s="3">
        <v>5516</v>
      </c>
      <c r="G469" s="3">
        <v>4923</v>
      </c>
      <c r="H469" s="3">
        <v>4234</v>
      </c>
      <c r="I469" s="3">
        <v>4764</v>
      </c>
      <c r="J469" s="3">
        <v>4943</v>
      </c>
      <c r="K469" s="3">
        <v>5078</v>
      </c>
      <c r="L469" s="3">
        <v>4911</v>
      </c>
      <c r="M469" s="3">
        <v>6438</v>
      </c>
      <c r="N469" s="3">
        <v>7785</v>
      </c>
      <c r="O469" s="3">
        <v>8648</v>
      </c>
      <c r="P469" s="3">
        <v>7863</v>
      </c>
      <c r="Q469" s="3">
        <v>7396</v>
      </c>
      <c r="R469" s="3">
        <v>7690</v>
      </c>
      <c r="S469" s="3">
        <v>5629</v>
      </c>
      <c r="T469" s="3">
        <v>4010</v>
      </c>
      <c r="U469" s="3">
        <v>2398</v>
      </c>
      <c r="V469" s="3">
        <v>1245</v>
      </c>
    </row>
    <row r="470" spans="1:22">
      <c r="A470" s="1" t="s">
        <v>928</v>
      </c>
      <c r="B470" s="1" t="s">
        <v>929</v>
      </c>
      <c r="C470" s="3">
        <v>88742</v>
      </c>
      <c r="D470" s="3">
        <v>4786</v>
      </c>
      <c r="E470" s="3">
        <v>5290</v>
      </c>
      <c r="F470" s="3">
        <v>5240</v>
      </c>
      <c r="G470" s="3">
        <v>4517</v>
      </c>
      <c r="H470" s="3">
        <v>3881</v>
      </c>
      <c r="I470" s="3">
        <v>4597</v>
      </c>
      <c r="J470" s="3">
        <v>5194</v>
      </c>
      <c r="K470" s="3">
        <v>5276</v>
      </c>
      <c r="L470" s="3">
        <v>5133</v>
      </c>
      <c r="M470" s="3">
        <v>5652</v>
      </c>
      <c r="N470" s="3">
        <v>6762</v>
      </c>
      <c r="O470" s="3">
        <v>6778</v>
      </c>
      <c r="P470" s="3">
        <v>5525</v>
      </c>
      <c r="Q470" s="3">
        <v>4884</v>
      </c>
      <c r="R470" s="3">
        <v>5372</v>
      </c>
      <c r="S470" s="3">
        <v>4380</v>
      </c>
      <c r="T470" s="3">
        <v>3009</v>
      </c>
      <c r="U470" s="3">
        <v>1642</v>
      </c>
      <c r="V470" s="3">
        <v>824</v>
      </c>
    </row>
    <row r="471" spans="1:22">
      <c r="A471" s="1" t="s">
        <v>930</v>
      </c>
      <c r="B471" s="1" t="s">
        <v>931</v>
      </c>
      <c r="C471" s="3">
        <v>133168</v>
      </c>
      <c r="D471" s="3">
        <v>10465</v>
      </c>
      <c r="E471" s="3">
        <v>10784</v>
      </c>
      <c r="F471" s="3">
        <v>9655</v>
      </c>
      <c r="G471" s="3">
        <v>7661</v>
      </c>
      <c r="H471" s="3">
        <v>6863</v>
      </c>
      <c r="I471" s="3">
        <v>8666</v>
      </c>
      <c r="J471" s="3">
        <v>10892</v>
      </c>
      <c r="K471" s="3">
        <v>11123</v>
      </c>
      <c r="L471" s="3">
        <v>9892</v>
      </c>
      <c r="M471" s="3">
        <v>9334</v>
      </c>
      <c r="N471" s="3">
        <v>8998</v>
      </c>
      <c r="O471" s="3">
        <v>7654</v>
      </c>
      <c r="P471" s="3">
        <v>5760</v>
      </c>
      <c r="Q471" s="3">
        <v>4640</v>
      </c>
      <c r="R471" s="3">
        <v>4284</v>
      </c>
      <c r="S471" s="3">
        <v>2784</v>
      </c>
      <c r="T471" s="3">
        <v>1896</v>
      </c>
      <c r="U471" s="3">
        <v>1156</v>
      </c>
      <c r="V471" s="3">
        <v>661</v>
      </c>
    </row>
    <row r="472" spans="1:22">
      <c r="A472" s="1" t="s">
        <v>932</v>
      </c>
      <c r="B472" s="1" t="s">
        <v>933</v>
      </c>
      <c r="C472" s="3">
        <v>105222</v>
      </c>
      <c r="D472" s="3">
        <v>4759</v>
      </c>
      <c r="E472" s="3">
        <v>5674</v>
      </c>
      <c r="F472" s="3">
        <v>6126</v>
      </c>
      <c r="G472" s="3">
        <v>5099</v>
      </c>
      <c r="H472" s="3">
        <v>4211</v>
      </c>
      <c r="I472" s="3">
        <v>4715</v>
      </c>
      <c r="J472" s="3">
        <v>5178</v>
      </c>
      <c r="K472" s="3">
        <v>5328</v>
      </c>
      <c r="L472" s="3">
        <v>5286</v>
      </c>
      <c r="M472" s="3">
        <v>6442</v>
      </c>
      <c r="N472" s="3">
        <v>7622</v>
      </c>
      <c r="O472" s="3">
        <v>8009</v>
      </c>
      <c r="P472" s="3">
        <v>7364</v>
      </c>
      <c r="Q472" s="3">
        <v>7235</v>
      </c>
      <c r="R472" s="3">
        <v>7962</v>
      </c>
      <c r="S472" s="3">
        <v>5952</v>
      </c>
      <c r="T472" s="3">
        <v>4128</v>
      </c>
      <c r="U472" s="3">
        <v>2531</v>
      </c>
      <c r="V472" s="3">
        <v>1601</v>
      </c>
    </row>
    <row r="473" spans="1:22">
      <c r="A473" s="1" t="s">
        <v>934</v>
      </c>
      <c r="B473" s="1" t="s">
        <v>935</v>
      </c>
      <c r="C473" s="3">
        <v>108562</v>
      </c>
      <c r="D473" s="3">
        <v>6094</v>
      </c>
      <c r="E473" s="3">
        <v>7169</v>
      </c>
      <c r="F473" s="3">
        <v>7624</v>
      </c>
      <c r="G473" s="3">
        <v>6483</v>
      </c>
      <c r="H473" s="3">
        <v>4893</v>
      </c>
      <c r="I473" s="3">
        <v>5297</v>
      </c>
      <c r="J473" s="3">
        <v>5618</v>
      </c>
      <c r="K473" s="3">
        <v>6510</v>
      </c>
      <c r="L473" s="3">
        <v>7231</v>
      </c>
      <c r="M473" s="3">
        <v>8013</v>
      </c>
      <c r="N473" s="3">
        <v>8197</v>
      </c>
      <c r="O473" s="3">
        <v>8022</v>
      </c>
      <c r="P473" s="3">
        <v>6299</v>
      </c>
      <c r="Q473" s="3">
        <v>5274</v>
      </c>
      <c r="R473" s="3">
        <v>5748</v>
      </c>
      <c r="S473" s="3">
        <v>4202</v>
      </c>
      <c r="T473" s="3">
        <v>3001</v>
      </c>
      <c r="U473" s="3">
        <v>1808</v>
      </c>
      <c r="V473" s="3">
        <v>1079</v>
      </c>
    </row>
    <row r="474" spans="1:22">
      <c r="A474" s="1" t="s">
        <v>936</v>
      </c>
      <c r="B474" s="1" t="s">
        <v>937</v>
      </c>
      <c r="C474" s="3">
        <v>108366</v>
      </c>
      <c r="D474" s="3">
        <v>7044</v>
      </c>
      <c r="E474" s="3">
        <v>6783</v>
      </c>
      <c r="F474" s="3">
        <v>5513</v>
      </c>
      <c r="G474" s="3">
        <v>4299</v>
      </c>
      <c r="H474" s="3">
        <v>6719</v>
      </c>
      <c r="I474" s="3">
        <v>13293</v>
      </c>
      <c r="J474" s="3">
        <v>13114</v>
      </c>
      <c r="K474" s="3">
        <v>11364</v>
      </c>
      <c r="L474" s="3">
        <v>8101</v>
      </c>
      <c r="M474" s="3">
        <v>6627</v>
      </c>
      <c r="N474" s="3">
        <v>6280</v>
      </c>
      <c r="O474" s="3">
        <v>5039</v>
      </c>
      <c r="P474" s="3">
        <v>3789</v>
      </c>
      <c r="Q474" s="3">
        <v>2960</v>
      </c>
      <c r="R474" s="3">
        <v>2691</v>
      </c>
      <c r="S474" s="3">
        <v>1782</v>
      </c>
      <c r="T474" s="3">
        <v>1546</v>
      </c>
      <c r="U474" s="3">
        <v>912</v>
      </c>
      <c r="V474" s="3">
        <v>510</v>
      </c>
    </row>
    <row r="475" spans="1:22">
      <c r="A475" s="1" t="s">
        <v>938</v>
      </c>
      <c r="B475" s="1" t="s">
        <v>939</v>
      </c>
      <c r="C475" s="3">
        <v>100387</v>
      </c>
      <c r="D475" s="3">
        <v>4754</v>
      </c>
      <c r="E475" s="3">
        <v>5632</v>
      </c>
      <c r="F475" s="3">
        <v>5332</v>
      </c>
      <c r="G475" s="3">
        <v>4792</v>
      </c>
      <c r="H475" s="3">
        <v>4456</v>
      </c>
      <c r="I475" s="3">
        <v>5224</v>
      </c>
      <c r="J475" s="3">
        <v>5362</v>
      </c>
      <c r="K475" s="3">
        <v>5323</v>
      </c>
      <c r="L475" s="3">
        <v>5015</v>
      </c>
      <c r="M475" s="3">
        <v>6158</v>
      </c>
      <c r="N475" s="3">
        <v>7276</v>
      </c>
      <c r="O475" s="3">
        <v>7798</v>
      </c>
      <c r="P475" s="3">
        <v>7006</v>
      </c>
      <c r="Q475" s="3">
        <v>6511</v>
      </c>
      <c r="R475" s="3">
        <v>7001</v>
      </c>
      <c r="S475" s="3">
        <v>5209</v>
      </c>
      <c r="T475" s="3">
        <v>3603</v>
      </c>
      <c r="U475" s="3">
        <v>2409</v>
      </c>
      <c r="V475" s="3">
        <v>1526</v>
      </c>
    </row>
    <row r="476" spans="1:22">
      <c r="A476" s="1" t="s">
        <v>940</v>
      </c>
      <c r="B476" s="1" t="s">
        <v>941</v>
      </c>
      <c r="C476" s="3">
        <v>102630</v>
      </c>
      <c r="D476" s="3">
        <v>4100</v>
      </c>
      <c r="E476" s="3">
        <v>5265</v>
      </c>
      <c r="F476" s="3">
        <v>5652</v>
      </c>
      <c r="G476" s="3">
        <v>4852</v>
      </c>
      <c r="H476" s="3">
        <v>3887</v>
      </c>
      <c r="I476" s="3">
        <v>4255</v>
      </c>
      <c r="J476" s="3">
        <v>4873</v>
      </c>
      <c r="K476" s="3">
        <v>4692</v>
      </c>
      <c r="L476" s="3">
        <v>4981</v>
      </c>
      <c r="M476" s="3">
        <v>6067</v>
      </c>
      <c r="N476" s="3">
        <v>7645</v>
      </c>
      <c r="O476" s="3">
        <v>8545</v>
      </c>
      <c r="P476" s="3">
        <v>8450</v>
      </c>
      <c r="Q476" s="3">
        <v>7913</v>
      </c>
      <c r="R476" s="3">
        <v>8271</v>
      </c>
      <c r="S476" s="3">
        <v>5744</v>
      </c>
      <c r="T476" s="3">
        <v>3692</v>
      </c>
      <c r="U476" s="3">
        <v>2362</v>
      </c>
      <c r="V476" s="3">
        <v>1384</v>
      </c>
    </row>
    <row r="477" spans="1:22">
      <c r="A477" s="1" t="s">
        <v>942</v>
      </c>
      <c r="B477" s="1" t="s">
        <v>943</v>
      </c>
      <c r="C477" s="3">
        <v>87560</v>
      </c>
      <c r="D477" s="3">
        <v>3630</v>
      </c>
      <c r="E477" s="3">
        <v>4508</v>
      </c>
      <c r="F477" s="3">
        <v>4664</v>
      </c>
      <c r="G477" s="3">
        <v>4071</v>
      </c>
      <c r="H477" s="3">
        <v>3283</v>
      </c>
      <c r="I477" s="3">
        <v>3356</v>
      </c>
      <c r="J477" s="3">
        <v>3782</v>
      </c>
      <c r="K477" s="3">
        <v>4008</v>
      </c>
      <c r="L477" s="3">
        <v>4124</v>
      </c>
      <c r="M477" s="3">
        <v>4921</v>
      </c>
      <c r="N477" s="3">
        <v>6391</v>
      </c>
      <c r="O477" s="3">
        <v>7028</v>
      </c>
      <c r="P477" s="3">
        <v>7000</v>
      </c>
      <c r="Q477" s="3">
        <v>6899</v>
      </c>
      <c r="R477" s="3">
        <v>7507</v>
      </c>
      <c r="S477" s="3">
        <v>5377</v>
      </c>
      <c r="T477" s="3">
        <v>3562</v>
      </c>
      <c r="U477" s="3">
        <v>2207</v>
      </c>
      <c r="V477" s="3">
        <v>1242</v>
      </c>
    </row>
    <row r="478" spans="1:22">
      <c r="A478" s="1" t="s">
        <v>944</v>
      </c>
      <c r="B478" s="1" t="s">
        <v>945</v>
      </c>
      <c r="C478" s="3">
        <v>140724</v>
      </c>
      <c r="D478" s="3">
        <v>9579</v>
      </c>
      <c r="E478" s="3">
        <v>9477</v>
      </c>
      <c r="F478" s="3">
        <v>8789</v>
      </c>
      <c r="G478" s="3">
        <v>8284</v>
      </c>
      <c r="H478" s="3">
        <v>10129</v>
      </c>
      <c r="I478" s="3">
        <v>11937</v>
      </c>
      <c r="J478" s="3">
        <v>12734</v>
      </c>
      <c r="K478" s="3">
        <v>12855</v>
      </c>
      <c r="L478" s="3">
        <v>11468</v>
      </c>
      <c r="M478" s="3">
        <v>9651</v>
      </c>
      <c r="N478" s="3">
        <v>8976</v>
      </c>
      <c r="O478" s="3">
        <v>7898</v>
      </c>
      <c r="P478" s="3">
        <v>5885</v>
      </c>
      <c r="Q478" s="3">
        <v>4184</v>
      </c>
      <c r="R478" s="3">
        <v>3293</v>
      </c>
      <c r="S478" s="3">
        <v>2161</v>
      </c>
      <c r="T478" s="3">
        <v>1856</v>
      </c>
      <c r="U478" s="3">
        <v>1110</v>
      </c>
      <c r="V478" s="3">
        <v>458</v>
      </c>
    </row>
    <row r="479" spans="1:22">
      <c r="A479" s="1" t="s">
        <v>946</v>
      </c>
      <c r="B479" s="1" t="s">
        <v>947</v>
      </c>
      <c r="C479" s="3">
        <v>98040</v>
      </c>
      <c r="D479" s="3">
        <v>4484</v>
      </c>
      <c r="E479" s="3">
        <v>5363</v>
      </c>
      <c r="F479" s="3">
        <v>5163</v>
      </c>
      <c r="G479" s="3">
        <v>5281</v>
      </c>
      <c r="H479" s="3">
        <v>8149</v>
      </c>
      <c r="I479" s="3">
        <v>5340</v>
      </c>
      <c r="J479" s="3">
        <v>4946</v>
      </c>
      <c r="K479" s="3">
        <v>5317</v>
      </c>
      <c r="L479" s="3">
        <v>5356</v>
      </c>
      <c r="M479" s="3">
        <v>6033</v>
      </c>
      <c r="N479" s="3">
        <v>6552</v>
      </c>
      <c r="O479" s="3">
        <v>6742</v>
      </c>
      <c r="P479" s="3">
        <v>6254</v>
      </c>
      <c r="Q479" s="3">
        <v>5924</v>
      </c>
      <c r="R479" s="3">
        <v>6561</v>
      </c>
      <c r="S479" s="3">
        <v>4661</v>
      </c>
      <c r="T479" s="3">
        <v>3130</v>
      </c>
      <c r="U479" s="3">
        <v>1851</v>
      </c>
      <c r="V479" s="3">
        <v>933</v>
      </c>
    </row>
    <row r="480" spans="1:22">
      <c r="A480" s="1" t="s">
        <v>948</v>
      </c>
      <c r="B480" s="1" t="s">
        <v>949</v>
      </c>
      <c r="C480" s="3">
        <v>108717</v>
      </c>
      <c r="D480" s="3">
        <v>5819</v>
      </c>
      <c r="E480" s="3">
        <v>6982</v>
      </c>
      <c r="F480" s="3">
        <v>7635</v>
      </c>
      <c r="G480" s="3">
        <v>6045</v>
      </c>
      <c r="H480" s="3">
        <v>4249</v>
      </c>
      <c r="I480" s="3">
        <v>5144</v>
      </c>
      <c r="J480" s="3">
        <v>6181</v>
      </c>
      <c r="K480" s="3">
        <v>7342</v>
      </c>
      <c r="L480" s="3">
        <v>7604</v>
      </c>
      <c r="M480" s="3">
        <v>8477</v>
      </c>
      <c r="N480" s="3">
        <v>8471</v>
      </c>
      <c r="O480" s="3">
        <v>7648</v>
      </c>
      <c r="P480" s="3">
        <v>6156</v>
      </c>
      <c r="Q480" s="3">
        <v>5115</v>
      </c>
      <c r="R480" s="3">
        <v>5555</v>
      </c>
      <c r="S480" s="3">
        <v>4029</v>
      </c>
      <c r="T480" s="3">
        <v>2843</v>
      </c>
      <c r="U480" s="3">
        <v>1950</v>
      </c>
      <c r="V480" s="3">
        <v>1472</v>
      </c>
    </row>
    <row r="481" spans="1:22">
      <c r="A481" s="1" t="s">
        <v>950</v>
      </c>
      <c r="B481" s="1" t="s">
        <v>951</v>
      </c>
      <c r="C481" s="3">
        <v>118012</v>
      </c>
      <c r="D481" s="3">
        <v>6974</v>
      </c>
      <c r="E481" s="3">
        <v>7964</v>
      </c>
      <c r="F481" s="3">
        <v>8103</v>
      </c>
      <c r="G481" s="3">
        <v>6282</v>
      </c>
      <c r="H481" s="3">
        <v>5231</v>
      </c>
      <c r="I481" s="3">
        <v>5593</v>
      </c>
      <c r="J481" s="3">
        <v>6788</v>
      </c>
      <c r="K481" s="3">
        <v>8698</v>
      </c>
      <c r="L481" s="3">
        <v>10069</v>
      </c>
      <c r="M481" s="3">
        <v>10162</v>
      </c>
      <c r="N481" s="3">
        <v>8710</v>
      </c>
      <c r="O481" s="3">
        <v>8152</v>
      </c>
      <c r="P481" s="3">
        <v>6217</v>
      </c>
      <c r="Q481" s="3">
        <v>5385</v>
      </c>
      <c r="R481" s="3">
        <v>5241</v>
      </c>
      <c r="S481" s="3">
        <v>3370</v>
      </c>
      <c r="T481" s="3">
        <v>2431</v>
      </c>
      <c r="U481" s="3">
        <v>1536</v>
      </c>
      <c r="V481" s="3">
        <v>1106</v>
      </c>
    </row>
    <row r="482" spans="1:22">
      <c r="A482" s="1" t="s">
        <v>952</v>
      </c>
      <c r="B482" s="1" t="s">
        <v>953</v>
      </c>
      <c r="C482" s="3">
        <v>101557</v>
      </c>
      <c r="D482" s="3">
        <v>5306</v>
      </c>
      <c r="E482" s="3">
        <v>5993</v>
      </c>
      <c r="F482" s="3">
        <v>6293</v>
      </c>
      <c r="G482" s="3">
        <v>5290</v>
      </c>
      <c r="H482" s="3">
        <v>4333</v>
      </c>
      <c r="I482" s="3">
        <v>4868</v>
      </c>
      <c r="J482" s="3">
        <v>5892</v>
      </c>
      <c r="K482" s="3">
        <v>6728</v>
      </c>
      <c r="L482" s="3">
        <v>6720</v>
      </c>
      <c r="M482" s="3">
        <v>7197</v>
      </c>
      <c r="N482" s="3">
        <v>7392</v>
      </c>
      <c r="O482" s="3">
        <v>7424</v>
      </c>
      <c r="P482" s="3">
        <v>6420</v>
      </c>
      <c r="Q482" s="3">
        <v>5822</v>
      </c>
      <c r="R482" s="3">
        <v>5892</v>
      </c>
      <c r="S482" s="3">
        <v>3922</v>
      </c>
      <c r="T482" s="3">
        <v>3144</v>
      </c>
      <c r="U482" s="3">
        <v>1875</v>
      </c>
      <c r="V482" s="3">
        <v>1046</v>
      </c>
    </row>
    <row r="483" spans="1:22">
      <c r="A483" s="1" t="s">
        <v>954</v>
      </c>
      <c r="B483" s="1" t="s">
        <v>955</v>
      </c>
      <c r="C483" s="3">
        <v>112508</v>
      </c>
      <c r="D483" s="3">
        <v>7496</v>
      </c>
      <c r="E483" s="3">
        <v>7523</v>
      </c>
      <c r="F483" s="3">
        <v>6553</v>
      </c>
      <c r="G483" s="3">
        <v>6556</v>
      </c>
      <c r="H483" s="3">
        <v>10397</v>
      </c>
      <c r="I483" s="3">
        <v>9076</v>
      </c>
      <c r="J483" s="3">
        <v>8508</v>
      </c>
      <c r="K483" s="3">
        <v>8567</v>
      </c>
      <c r="L483" s="3">
        <v>8038</v>
      </c>
      <c r="M483" s="3">
        <v>6931</v>
      </c>
      <c r="N483" s="3">
        <v>6764</v>
      </c>
      <c r="O483" s="3">
        <v>6229</v>
      </c>
      <c r="P483" s="3">
        <v>5084</v>
      </c>
      <c r="Q483" s="3">
        <v>4056</v>
      </c>
      <c r="R483" s="3">
        <v>3805</v>
      </c>
      <c r="S483" s="3">
        <v>2662</v>
      </c>
      <c r="T483" s="3">
        <v>2183</v>
      </c>
      <c r="U483" s="3">
        <v>1344</v>
      </c>
      <c r="V483" s="3">
        <v>736</v>
      </c>
    </row>
    <row r="484" spans="1:22">
      <c r="A484" s="1" t="s">
        <v>956</v>
      </c>
      <c r="B484" s="1" t="s">
        <v>957</v>
      </c>
      <c r="C484" s="3">
        <v>123342</v>
      </c>
      <c r="D484" s="3">
        <v>5471</v>
      </c>
      <c r="E484" s="3">
        <v>5469</v>
      </c>
      <c r="F484" s="3">
        <v>5486</v>
      </c>
      <c r="G484" s="3">
        <v>5650</v>
      </c>
      <c r="H484" s="3">
        <v>11610</v>
      </c>
      <c r="I484" s="3">
        <v>18646</v>
      </c>
      <c r="J484" s="3">
        <v>16254</v>
      </c>
      <c r="K484" s="3">
        <v>11427</v>
      </c>
      <c r="L484" s="3">
        <v>7928</v>
      </c>
      <c r="M484" s="3">
        <v>7013</v>
      </c>
      <c r="N484" s="3">
        <v>6755</v>
      </c>
      <c r="O484" s="3">
        <v>6550</v>
      </c>
      <c r="P484" s="3">
        <v>4865</v>
      </c>
      <c r="Q484" s="3">
        <v>3240</v>
      </c>
      <c r="R484" s="3">
        <v>2566</v>
      </c>
      <c r="S484" s="3">
        <v>1729</v>
      </c>
      <c r="T484" s="3">
        <v>1346</v>
      </c>
      <c r="U484" s="3">
        <v>818</v>
      </c>
      <c r="V484" s="3">
        <v>519</v>
      </c>
    </row>
    <row r="485" spans="1:22">
      <c r="A485" s="1" t="s">
        <v>958</v>
      </c>
      <c r="B485" s="1" t="s">
        <v>959</v>
      </c>
      <c r="C485" s="3">
        <v>101361</v>
      </c>
      <c r="D485" s="3">
        <v>5804</v>
      </c>
      <c r="E485" s="3">
        <v>6313</v>
      </c>
      <c r="F485" s="3">
        <v>6066</v>
      </c>
      <c r="G485" s="3">
        <v>5156</v>
      </c>
      <c r="H485" s="3">
        <v>5041</v>
      </c>
      <c r="I485" s="3">
        <v>6682</v>
      </c>
      <c r="J485" s="3">
        <v>6944</v>
      </c>
      <c r="K485" s="3">
        <v>7031</v>
      </c>
      <c r="L485" s="3">
        <v>6422</v>
      </c>
      <c r="M485" s="3">
        <v>6948</v>
      </c>
      <c r="N485" s="3">
        <v>7385</v>
      </c>
      <c r="O485" s="3">
        <v>6805</v>
      </c>
      <c r="P485" s="3">
        <v>5890</v>
      </c>
      <c r="Q485" s="3">
        <v>5250</v>
      </c>
      <c r="R485" s="3">
        <v>5377</v>
      </c>
      <c r="S485" s="3">
        <v>3628</v>
      </c>
      <c r="T485" s="3">
        <v>2386</v>
      </c>
      <c r="U485" s="3">
        <v>1423</v>
      </c>
      <c r="V485" s="3">
        <v>810</v>
      </c>
    </row>
    <row r="486" spans="1:22">
      <c r="A486" s="1" t="s">
        <v>960</v>
      </c>
      <c r="B486" s="1" t="s">
        <v>961</v>
      </c>
      <c r="C486" s="3">
        <v>90559</v>
      </c>
      <c r="D486" s="3">
        <v>4909</v>
      </c>
      <c r="E486" s="3">
        <v>5662</v>
      </c>
      <c r="F486" s="3">
        <v>5571</v>
      </c>
      <c r="G486" s="3">
        <v>4795</v>
      </c>
      <c r="H486" s="3">
        <v>4789</v>
      </c>
      <c r="I486" s="3">
        <v>5617</v>
      </c>
      <c r="J486" s="3">
        <v>5820</v>
      </c>
      <c r="K486" s="3">
        <v>5431</v>
      </c>
      <c r="L486" s="3">
        <v>5007</v>
      </c>
      <c r="M486" s="3">
        <v>5611</v>
      </c>
      <c r="N486" s="3">
        <v>6401</v>
      </c>
      <c r="O486" s="3">
        <v>6706</v>
      </c>
      <c r="P486" s="3">
        <v>6104</v>
      </c>
      <c r="Q486" s="3">
        <v>5280</v>
      </c>
      <c r="R486" s="3">
        <v>4871</v>
      </c>
      <c r="S486" s="3">
        <v>3349</v>
      </c>
      <c r="T486" s="3">
        <v>2444</v>
      </c>
      <c r="U486" s="3">
        <v>1397</v>
      </c>
      <c r="V486" s="3">
        <v>795</v>
      </c>
    </row>
    <row r="487" spans="1:22">
      <c r="A487" s="1" t="s">
        <v>962</v>
      </c>
      <c r="B487" s="1" t="s">
        <v>963</v>
      </c>
      <c r="C487" s="3">
        <v>101224</v>
      </c>
      <c r="D487" s="3">
        <v>7324</v>
      </c>
      <c r="E487" s="3">
        <v>7504</v>
      </c>
      <c r="F487" s="3">
        <v>6908</v>
      </c>
      <c r="G487" s="3">
        <v>5833</v>
      </c>
      <c r="H487" s="3">
        <v>5874</v>
      </c>
      <c r="I487" s="3">
        <v>6953</v>
      </c>
      <c r="J487" s="3">
        <v>7361</v>
      </c>
      <c r="K487" s="3">
        <v>6633</v>
      </c>
      <c r="L487" s="3">
        <v>5738</v>
      </c>
      <c r="M487" s="3">
        <v>6098</v>
      </c>
      <c r="N487" s="3">
        <v>6644</v>
      </c>
      <c r="O487" s="3">
        <v>6540</v>
      </c>
      <c r="P487" s="3">
        <v>5191</v>
      </c>
      <c r="Q487" s="3">
        <v>4741</v>
      </c>
      <c r="R487" s="3">
        <v>4180</v>
      </c>
      <c r="S487" s="3">
        <v>3302</v>
      </c>
      <c r="T487" s="3">
        <v>2400</v>
      </c>
      <c r="U487" s="3">
        <v>1299</v>
      </c>
      <c r="V487" s="3">
        <v>701</v>
      </c>
    </row>
    <row r="488" spans="1:22">
      <c r="A488" s="1" t="s">
        <v>964</v>
      </c>
      <c r="B488" s="1" t="s">
        <v>965</v>
      </c>
      <c r="C488" s="3">
        <v>107809</v>
      </c>
      <c r="D488" s="3">
        <v>7923</v>
      </c>
      <c r="E488" s="3">
        <v>8171</v>
      </c>
      <c r="F488" s="3">
        <v>7895</v>
      </c>
      <c r="G488" s="3">
        <v>7248</v>
      </c>
      <c r="H488" s="3">
        <v>6911</v>
      </c>
      <c r="I488" s="3">
        <v>7601</v>
      </c>
      <c r="J488" s="3">
        <v>7892</v>
      </c>
      <c r="K488" s="3">
        <v>7907</v>
      </c>
      <c r="L488" s="3">
        <v>6950</v>
      </c>
      <c r="M488" s="3">
        <v>6727</v>
      </c>
      <c r="N488" s="3">
        <v>6523</v>
      </c>
      <c r="O488" s="3">
        <v>5842</v>
      </c>
      <c r="P488" s="3">
        <v>4903</v>
      </c>
      <c r="Q488" s="3">
        <v>4225</v>
      </c>
      <c r="R488" s="3">
        <v>3742</v>
      </c>
      <c r="S488" s="3">
        <v>2939</v>
      </c>
      <c r="T488" s="3">
        <v>2319</v>
      </c>
      <c r="U488" s="3">
        <v>1447</v>
      </c>
      <c r="V488" s="3">
        <v>644</v>
      </c>
    </row>
    <row r="489" spans="1:22">
      <c r="A489" s="1" t="s">
        <v>966</v>
      </c>
      <c r="B489" s="1" t="s">
        <v>967</v>
      </c>
      <c r="C489" s="3">
        <v>120022</v>
      </c>
      <c r="D489" s="3">
        <v>9919</v>
      </c>
      <c r="E489" s="3">
        <v>9011</v>
      </c>
      <c r="F489" s="3">
        <v>7473</v>
      </c>
      <c r="G489" s="3">
        <v>6214</v>
      </c>
      <c r="H489" s="3">
        <v>6108</v>
      </c>
      <c r="I489" s="3">
        <v>8999</v>
      </c>
      <c r="J489" s="3">
        <v>12272</v>
      </c>
      <c r="K489" s="3">
        <v>12574</v>
      </c>
      <c r="L489" s="3">
        <v>9903</v>
      </c>
      <c r="M489" s="3">
        <v>8595</v>
      </c>
      <c r="N489" s="3">
        <v>7607</v>
      </c>
      <c r="O489" s="3">
        <v>6005</v>
      </c>
      <c r="P489" s="3">
        <v>4610</v>
      </c>
      <c r="Q489" s="3">
        <v>3431</v>
      </c>
      <c r="R489" s="3">
        <v>2641</v>
      </c>
      <c r="S489" s="3">
        <v>1842</v>
      </c>
      <c r="T489" s="3">
        <v>1345</v>
      </c>
      <c r="U489" s="3">
        <v>861</v>
      </c>
      <c r="V489" s="3">
        <v>612</v>
      </c>
    </row>
    <row r="490" spans="1:22">
      <c r="A490" s="1" t="s">
        <v>968</v>
      </c>
      <c r="B490" s="1" t="s">
        <v>969</v>
      </c>
      <c r="C490" s="3">
        <v>83895</v>
      </c>
      <c r="D490" s="3">
        <v>4061</v>
      </c>
      <c r="E490" s="3">
        <v>4639</v>
      </c>
      <c r="F490" s="3">
        <v>4823</v>
      </c>
      <c r="G490" s="3">
        <v>4109</v>
      </c>
      <c r="H490" s="3">
        <v>4026</v>
      </c>
      <c r="I490" s="3">
        <v>4582</v>
      </c>
      <c r="J490" s="3">
        <v>4757</v>
      </c>
      <c r="K490" s="3">
        <v>4806</v>
      </c>
      <c r="L490" s="3">
        <v>4774</v>
      </c>
      <c r="M490" s="3">
        <v>5285</v>
      </c>
      <c r="N490" s="3">
        <v>5998</v>
      </c>
      <c r="O490" s="3">
        <v>6679</v>
      </c>
      <c r="P490" s="3">
        <v>6050</v>
      </c>
      <c r="Q490" s="3">
        <v>5297</v>
      </c>
      <c r="R490" s="3">
        <v>5329</v>
      </c>
      <c r="S490" s="3">
        <v>3664</v>
      </c>
      <c r="T490" s="3">
        <v>2675</v>
      </c>
      <c r="U490" s="3">
        <v>1524</v>
      </c>
      <c r="V490" s="3">
        <v>817</v>
      </c>
    </row>
    <row r="491" spans="1:22">
      <c r="A491" s="1" t="s">
        <v>970</v>
      </c>
      <c r="B491" s="1" t="s">
        <v>971</v>
      </c>
      <c r="C491" s="3">
        <v>125827</v>
      </c>
      <c r="D491" s="3">
        <v>8105</v>
      </c>
      <c r="E491" s="3">
        <v>8609</v>
      </c>
      <c r="F491" s="3">
        <v>7868</v>
      </c>
      <c r="G491" s="3">
        <v>6260</v>
      </c>
      <c r="H491" s="3">
        <v>5697</v>
      </c>
      <c r="I491" s="3">
        <v>7187</v>
      </c>
      <c r="J491" s="3">
        <v>8547</v>
      </c>
      <c r="K491" s="3">
        <v>9016</v>
      </c>
      <c r="L491" s="3">
        <v>8313</v>
      </c>
      <c r="M491" s="3">
        <v>8771</v>
      </c>
      <c r="N491" s="3">
        <v>9029</v>
      </c>
      <c r="O491" s="3">
        <v>8524</v>
      </c>
      <c r="P491" s="3">
        <v>6878</v>
      </c>
      <c r="Q491" s="3">
        <v>5904</v>
      </c>
      <c r="R491" s="3">
        <v>6089</v>
      </c>
      <c r="S491" s="3">
        <v>4590</v>
      </c>
      <c r="T491" s="3">
        <v>3307</v>
      </c>
      <c r="U491" s="3">
        <v>1925</v>
      </c>
      <c r="V491" s="3">
        <v>1208</v>
      </c>
    </row>
    <row r="492" spans="1:22">
      <c r="A492" s="1" t="s">
        <v>972</v>
      </c>
      <c r="B492" s="1" t="s">
        <v>973</v>
      </c>
      <c r="C492" s="3">
        <v>100065</v>
      </c>
      <c r="D492" s="3">
        <v>7204</v>
      </c>
      <c r="E492" s="3">
        <v>7839</v>
      </c>
      <c r="F492" s="3">
        <v>7591</v>
      </c>
      <c r="G492" s="3">
        <v>6428</v>
      </c>
      <c r="H492" s="3">
        <v>6122</v>
      </c>
      <c r="I492" s="3">
        <v>7049</v>
      </c>
      <c r="J492" s="3">
        <v>7424</v>
      </c>
      <c r="K492" s="3">
        <v>7630</v>
      </c>
      <c r="L492" s="3">
        <v>6637</v>
      </c>
      <c r="M492" s="3">
        <v>6472</v>
      </c>
      <c r="N492" s="3">
        <v>6413</v>
      </c>
      <c r="O492" s="3">
        <v>5803</v>
      </c>
      <c r="P492" s="3">
        <v>4359</v>
      </c>
      <c r="Q492" s="3">
        <v>3569</v>
      </c>
      <c r="R492" s="3">
        <v>3266</v>
      </c>
      <c r="S492" s="3">
        <v>2592</v>
      </c>
      <c r="T492" s="3">
        <v>1958</v>
      </c>
      <c r="U492" s="3">
        <v>1122</v>
      </c>
      <c r="V492" s="3">
        <v>587</v>
      </c>
    </row>
    <row r="493" spans="1:22">
      <c r="A493" s="1" t="s">
        <v>974</v>
      </c>
      <c r="B493" s="1" t="s">
        <v>975</v>
      </c>
      <c r="C493" s="3">
        <v>96485</v>
      </c>
      <c r="D493" s="3">
        <v>5336</v>
      </c>
      <c r="E493" s="3">
        <v>5886</v>
      </c>
      <c r="F493" s="3">
        <v>5658</v>
      </c>
      <c r="G493" s="3">
        <v>5045</v>
      </c>
      <c r="H493" s="3">
        <v>4843</v>
      </c>
      <c r="I493" s="3">
        <v>5842</v>
      </c>
      <c r="J493" s="3">
        <v>6529</v>
      </c>
      <c r="K493" s="3">
        <v>6398</v>
      </c>
      <c r="L493" s="3">
        <v>5649</v>
      </c>
      <c r="M493" s="3">
        <v>6178</v>
      </c>
      <c r="N493" s="3">
        <v>7226</v>
      </c>
      <c r="O493" s="3">
        <v>7266</v>
      </c>
      <c r="P493" s="3">
        <v>6014</v>
      </c>
      <c r="Q493" s="3">
        <v>5168</v>
      </c>
      <c r="R493" s="3">
        <v>5113</v>
      </c>
      <c r="S493" s="3">
        <v>3722</v>
      </c>
      <c r="T493" s="3">
        <v>2544</v>
      </c>
      <c r="U493" s="3">
        <v>1415</v>
      </c>
      <c r="V493" s="3">
        <v>653</v>
      </c>
    </row>
    <row r="494" spans="1:22">
      <c r="A494" s="1" t="s">
        <v>976</v>
      </c>
      <c r="B494" s="1" t="s">
        <v>977</v>
      </c>
      <c r="C494" s="3">
        <v>112912</v>
      </c>
      <c r="D494" s="3">
        <v>5931</v>
      </c>
      <c r="E494" s="3">
        <v>7115</v>
      </c>
      <c r="F494" s="3">
        <v>7063</v>
      </c>
      <c r="G494" s="3">
        <v>6194</v>
      </c>
      <c r="H494" s="3">
        <v>5417</v>
      </c>
      <c r="I494" s="3">
        <v>6486</v>
      </c>
      <c r="J494" s="3">
        <v>6827</v>
      </c>
      <c r="K494" s="3">
        <v>7288</v>
      </c>
      <c r="L494" s="3">
        <v>7295</v>
      </c>
      <c r="M494" s="3">
        <v>8515</v>
      </c>
      <c r="N494" s="3">
        <v>8754</v>
      </c>
      <c r="O494" s="3">
        <v>8303</v>
      </c>
      <c r="P494" s="3">
        <v>6287</v>
      </c>
      <c r="Q494" s="3">
        <v>5469</v>
      </c>
      <c r="R494" s="3">
        <v>5770</v>
      </c>
      <c r="S494" s="3">
        <v>4347</v>
      </c>
      <c r="T494" s="3">
        <v>3244</v>
      </c>
      <c r="U494" s="3">
        <v>1679</v>
      </c>
      <c r="V494" s="3">
        <v>928</v>
      </c>
    </row>
    <row r="495" spans="1:22">
      <c r="A495" s="1" t="s">
        <v>978</v>
      </c>
      <c r="B495" s="1" t="s">
        <v>979</v>
      </c>
      <c r="C495" s="3">
        <v>103904</v>
      </c>
      <c r="D495" s="3">
        <v>5724</v>
      </c>
      <c r="E495" s="3">
        <v>6066</v>
      </c>
      <c r="F495" s="3">
        <v>5726</v>
      </c>
      <c r="G495" s="3">
        <v>5340</v>
      </c>
      <c r="H495" s="3">
        <v>9353</v>
      </c>
      <c r="I495" s="3">
        <v>8995</v>
      </c>
      <c r="J495" s="3">
        <v>7189</v>
      </c>
      <c r="K495" s="3">
        <v>6682</v>
      </c>
      <c r="L495" s="3">
        <v>6580</v>
      </c>
      <c r="M495" s="3">
        <v>6755</v>
      </c>
      <c r="N495" s="3">
        <v>6673</v>
      </c>
      <c r="O495" s="3">
        <v>6276</v>
      </c>
      <c r="P495" s="3">
        <v>5128</v>
      </c>
      <c r="Q495" s="3">
        <v>4497</v>
      </c>
      <c r="R495" s="3">
        <v>4516</v>
      </c>
      <c r="S495" s="3">
        <v>3383</v>
      </c>
      <c r="T495" s="3">
        <v>2453</v>
      </c>
      <c r="U495" s="3">
        <v>1556</v>
      </c>
      <c r="V495" s="3">
        <v>1012</v>
      </c>
    </row>
    <row r="496" spans="1:22">
      <c r="A496" s="1" t="s">
        <v>980</v>
      </c>
      <c r="B496" s="1" t="s">
        <v>981</v>
      </c>
      <c r="C496" s="3">
        <v>87314</v>
      </c>
      <c r="D496" s="3">
        <v>4633</v>
      </c>
      <c r="E496" s="3">
        <v>5532</v>
      </c>
      <c r="F496" s="3">
        <v>5349</v>
      </c>
      <c r="G496" s="3">
        <v>4722</v>
      </c>
      <c r="H496" s="3">
        <v>4299</v>
      </c>
      <c r="I496" s="3">
        <v>5651</v>
      </c>
      <c r="J496" s="3">
        <v>5688</v>
      </c>
      <c r="K496" s="3">
        <v>5331</v>
      </c>
      <c r="L496" s="3">
        <v>5054</v>
      </c>
      <c r="M496" s="3">
        <v>5533</v>
      </c>
      <c r="N496" s="3">
        <v>5938</v>
      </c>
      <c r="O496" s="3">
        <v>6197</v>
      </c>
      <c r="P496" s="3">
        <v>5929</v>
      </c>
      <c r="Q496" s="3">
        <v>5392</v>
      </c>
      <c r="R496" s="3">
        <v>5123</v>
      </c>
      <c r="S496" s="3">
        <v>3083</v>
      </c>
      <c r="T496" s="3">
        <v>2274</v>
      </c>
      <c r="U496" s="3">
        <v>1095</v>
      </c>
      <c r="V496" s="3">
        <v>491</v>
      </c>
    </row>
    <row r="497" spans="1:22">
      <c r="A497" s="1" t="s">
        <v>982</v>
      </c>
      <c r="B497" s="1" t="s">
        <v>983</v>
      </c>
      <c r="C497" s="3">
        <v>122814</v>
      </c>
      <c r="D497" s="3">
        <v>8363</v>
      </c>
      <c r="E497" s="3">
        <v>8793</v>
      </c>
      <c r="F497" s="3">
        <v>8382</v>
      </c>
      <c r="G497" s="3">
        <v>6659</v>
      </c>
      <c r="H497" s="3">
        <v>6035</v>
      </c>
      <c r="I497" s="3">
        <v>7713</v>
      </c>
      <c r="J497" s="3">
        <v>9201</v>
      </c>
      <c r="K497" s="3">
        <v>10113</v>
      </c>
      <c r="L497" s="3">
        <v>9557</v>
      </c>
      <c r="M497" s="3">
        <v>8774</v>
      </c>
      <c r="N497" s="3">
        <v>8226</v>
      </c>
      <c r="O497" s="3">
        <v>7316</v>
      </c>
      <c r="P497" s="3">
        <v>5844</v>
      </c>
      <c r="Q497" s="3">
        <v>4827</v>
      </c>
      <c r="R497" s="3">
        <v>4557</v>
      </c>
      <c r="S497" s="3">
        <v>3330</v>
      </c>
      <c r="T497" s="3">
        <v>2542</v>
      </c>
      <c r="U497" s="3">
        <v>1623</v>
      </c>
      <c r="V497" s="3">
        <v>959</v>
      </c>
    </row>
    <row r="498" spans="1:22">
      <c r="A498" s="1" t="s">
        <v>984</v>
      </c>
      <c r="B498" s="1" t="s">
        <v>985</v>
      </c>
      <c r="C498" s="3">
        <v>105496</v>
      </c>
      <c r="D498" s="3">
        <v>4978</v>
      </c>
      <c r="E498" s="3">
        <v>5961</v>
      </c>
      <c r="F498" s="3">
        <v>6072</v>
      </c>
      <c r="G498" s="3">
        <v>5351</v>
      </c>
      <c r="H498" s="3">
        <v>4990</v>
      </c>
      <c r="I498" s="3">
        <v>5673</v>
      </c>
      <c r="J498" s="3">
        <v>5722</v>
      </c>
      <c r="K498" s="3">
        <v>5475</v>
      </c>
      <c r="L498" s="3">
        <v>5348</v>
      </c>
      <c r="M498" s="3">
        <v>6376</v>
      </c>
      <c r="N498" s="3">
        <v>7436</v>
      </c>
      <c r="O498" s="3">
        <v>7430</v>
      </c>
      <c r="P498" s="3">
        <v>6822</v>
      </c>
      <c r="Q498" s="3">
        <v>6758</v>
      </c>
      <c r="R498" s="3">
        <v>7804</v>
      </c>
      <c r="S498" s="3">
        <v>5513</v>
      </c>
      <c r="T498" s="3">
        <v>3904</v>
      </c>
      <c r="U498" s="3">
        <v>2450</v>
      </c>
      <c r="V498" s="3">
        <v>1433</v>
      </c>
    </row>
    <row r="499" spans="1:22">
      <c r="A499" s="1" t="s">
        <v>986</v>
      </c>
      <c r="B499" s="1" t="s">
        <v>987</v>
      </c>
      <c r="C499" s="3">
        <v>110900</v>
      </c>
      <c r="D499" s="3">
        <v>5014</v>
      </c>
      <c r="E499" s="3">
        <v>6273</v>
      </c>
      <c r="F499" s="3">
        <v>6938</v>
      </c>
      <c r="G499" s="3">
        <v>6103</v>
      </c>
      <c r="H499" s="3">
        <v>4800</v>
      </c>
      <c r="I499" s="3">
        <v>5202</v>
      </c>
      <c r="J499" s="3">
        <v>5236</v>
      </c>
      <c r="K499" s="3">
        <v>5697</v>
      </c>
      <c r="L499" s="3">
        <v>6033</v>
      </c>
      <c r="M499" s="3">
        <v>7304</v>
      </c>
      <c r="N499" s="3">
        <v>8577</v>
      </c>
      <c r="O499" s="3">
        <v>8796</v>
      </c>
      <c r="P499" s="3">
        <v>7718</v>
      </c>
      <c r="Q499" s="3">
        <v>6850</v>
      </c>
      <c r="R499" s="3">
        <v>7584</v>
      </c>
      <c r="S499" s="3">
        <v>5351</v>
      </c>
      <c r="T499" s="3">
        <v>3579</v>
      </c>
      <c r="U499" s="3">
        <v>2357</v>
      </c>
      <c r="V499" s="3">
        <v>1488</v>
      </c>
    </row>
    <row r="500" spans="1:22">
      <c r="A500" s="1" t="s">
        <v>988</v>
      </c>
      <c r="B500" s="1" t="s">
        <v>989</v>
      </c>
      <c r="C500" s="3">
        <v>91171</v>
      </c>
      <c r="D500" s="3">
        <v>4716</v>
      </c>
      <c r="E500" s="3">
        <v>5575</v>
      </c>
      <c r="F500" s="3">
        <v>5712</v>
      </c>
      <c r="G500" s="3">
        <v>5074</v>
      </c>
      <c r="H500" s="3">
        <v>4319</v>
      </c>
      <c r="I500" s="3">
        <v>4888</v>
      </c>
      <c r="J500" s="3">
        <v>4989</v>
      </c>
      <c r="K500" s="3">
        <v>5485</v>
      </c>
      <c r="L500" s="3">
        <v>5467</v>
      </c>
      <c r="M500" s="3">
        <v>6443</v>
      </c>
      <c r="N500" s="3">
        <v>6799</v>
      </c>
      <c r="O500" s="3">
        <v>6740</v>
      </c>
      <c r="P500" s="3">
        <v>5884</v>
      </c>
      <c r="Q500" s="3">
        <v>5629</v>
      </c>
      <c r="R500" s="3">
        <v>5629</v>
      </c>
      <c r="S500" s="3">
        <v>3468</v>
      </c>
      <c r="T500" s="3">
        <v>2339</v>
      </c>
      <c r="U500" s="3">
        <v>1258</v>
      </c>
      <c r="V500" s="3">
        <v>757</v>
      </c>
    </row>
    <row r="501" spans="1:22">
      <c r="A501" s="1" t="s">
        <v>990</v>
      </c>
      <c r="B501" s="1" t="s">
        <v>991</v>
      </c>
      <c r="C501" s="3">
        <v>114408</v>
      </c>
      <c r="D501" s="3">
        <v>6612</v>
      </c>
      <c r="E501" s="3">
        <v>7731</v>
      </c>
      <c r="F501" s="3">
        <v>7619</v>
      </c>
      <c r="G501" s="3">
        <v>6165</v>
      </c>
      <c r="H501" s="3">
        <v>5553</v>
      </c>
      <c r="I501" s="3">
        <v>6372</v>
      </c>
      <c r="J501" s="3">
        <v>6781</v>
      </c>
      <c r="K501" s="3">
        <v>7466</v>
      </c>
      <c r="L501" s="3">
        <v>7121</v>
      </c>
      <c r="M501" s="3">
        <v>8065</v>
      </c>
      <c r="N501" s="3">
        <v>8640</v>
      </c>
      <c r="O501" s="3">
        <v>7671</v>
      </c>
      <c r="P501" s="3">
        <v>6495</v>
      </c>
      <c r="Q501" s="3">
        <v>6066</v>
      </c>
      <c r="R501" s="3">
        <v>6323</v>
      </c>
      <c r="S501" s="3">
        <v>4299</v>
      </c>
      <c r="T501" s="3">
        <v>2737</v>
      </c>
      <c r="U501" s="3">
        <v>1713</v>
      </c>
      <c r="V501" s="3">
        <v>979</v>
      </c>
    </row>
    <row r="502" spans="1:22">
      <c r="A502" s="1" t="s">
        <v>992</v>
      </c>
      <c r="B502" s="1" t="s">
        <v>993</v>
      </c>
      <c r="C502" s="3">
        <v>107431</v>
      </c>
      <c r="D502" s="3">
        <v>4790</v>
      </c>
      <c r="E502" s="3">
        <v>5621</v>
      </c>
      <c r="F502" s="3">
        <v>6275</v>
      </c>
      <c r="G502" s="3">
        <v>6107</v>
      </c>
      <c r="H502" s="3">
        <v>4673</v>
      </c>
      <c r="I502" s="3">
        <v>4767</v>
      </c>
      <c r="J502" s="3">
        <v>5017</v>
      </c>
      <c r="K502" s="3">
        <v>5204</v>
      </c>
      <c r="L502" s="3">
        <v>5423</v>
      </c>
      <c r="M502" s="3">
        <v>6796</v>
      </c>
      <c r="N502" s="3">
        <v>8395</v>
      </c>
      <c r="O502" s="3">
        <v>8458</v>
      </c>
      <c r="P502" s="3">
        <v>7460</v>
      </c>
      <c r="Q502" s="3">
        <v>7230</v>
      </c>
      <c r="R502" s="3">
        <v>7634</v>
      </c>
      <c r="S502" s="3">
        <v>5600</v>
      </c>
      <c r="T502" s="3">
        <v>3889</v>
      </c>
      <c r="U502" s="3">
        <v>2461</v>
      </c>
      <c r="V502" s="3">
        <v>1631</v>
      </c>
    </row>
    <row r="503" spans="1:22">
      <c r="A503" s="1" t="s">
        <v>994</v>
      </c>
      <c r="B503" s="1" t="s">
        <v>995</v>
      </c>
      <c r="C503" s="3">
        <v>118608</v>
      </c>
      <c r="D503" s="3">
        <v>6699</v>
      </c>
      <c r="E503" s="3">
        <v>7598</v>
      </c>
      <c r="F503" s="3">
        <v>7004</v>
      </c>
      <c r="G503" s="3">
        <v>7141</v>
      </c>
      <c r="H503" s="3">
        <v>11905</v>
      </c>
      <c r="I503" s="3">
        <v>9986</v>
      </c>
      <c r="J503" s="3">
        <v>8519</v>
      </c>
      <c r="K503" s="3">
        <v>8162</v>
      </c>
      <c r="L503" s="3">
        <v>7417</v>
      </c>
      <c r="M503" s="3">
        <v>6843</v>
      </c>
      <c r="N503" s="3">
        <v>6930</v>
      </c>
      <c r="O503" s="3">
        <v>6958</v>
      </c>
      <c r="P503" s="3">
        <v>5715</v>
      </c>
      <c r="Q503" s="3">
        <v>4503</v>
      </c>
      <c r="R503" s="3">
        <v>4341</v>
      </c>
      <c r="S503" s="3">
        <v>3208</v>
      </c>
      <c r="T503" s="3">
        <v>2577</v>
      </c>
      <c r="U503" s="3">
        <v>1874</v>
      </c>
      <c r="V503" s="3">
        <v>1228</v>
      </c>
    </row>
    <row r="504" spans="1:22">
      <c r="A504" s="1" t="s">
        <v>996</v>
      </c>
      <c r="B504" s="1" t="s">
        <v>997</v>
      </c>
      <c r="C504" s="3">
        <v>99159</v>
      </c>
      <c r="D504" s="3">
        <v>5792</v>
      </c>
      <c r="E504" s="3">
        <v>6199</v>
      </c>
      <c r="F504" s="3">
        <v>6261</v>
      </c>
      <c r="G504" s="3">
        <v>5189</v>
      </c>
      <c r="H504" s="3">
        <v>4977</v>
      </c>
      <c r="I504" s="3">
        <v>6083</v>
      </c>
      <c r="J504" s="3">
        <v>6253</v>
      </c>
      <c r="K504" s="3">
        <v>6494</v>
      </c>
      <c r="L504" s="3">
        <v>5492</v>
      </c>
      <c r="M504" s="3">
        <v>6338</v>
      </c>
      <c r="N504" s="3">
        <v>7107</v>
      </c>
      <c r="O504" s="3">
        <v>7183</v>
      </c>
      <c r="P504" s="3">
        <v>6443</v>
      </c>
      <c r="Q504" s="3">
        <v>5396</v>
      </c>
      <c r="R504" s="3">
        <v>5234</v>
      </c>
      <c r="S504" s="3">
        <v>3823</v>
      </c>
      <c r="T504" s="3">
        <v>2596</v>
      </c>
      <c r="U504" s="3">
        <v>1443</v>
      </c>
      <c r="V504" s="3">
        <v>856</v>
      </c>
    </row>
    <row r="505" spans="1:22">
      <c r="A505" s="1" t="s">
        <v>998</v>
      </c>
      <c r="B505" s="1" t="s">
        <v>999</v>
      </c>
      <c r="C505" s="3">
        <v>94088</v>
      </c>
      <c r="D505" s="3">
        <v>6337</v>
      </c>
      <c r="E505" s="3">
        <v>6747</v>
      </c>
      <c r="F505" s="3">
        <v>6503</v>
      </c>
      <c r="G505" s="3">
        <v>5716</v>
      </c>
      <c r="H505" s="3">
        <v>5230</v>
      </c>
      <c r="I505" s="3">
        <v>6015</v>
      </c>
      <c r="J505" s="3">
        <v>6635</v>
      </c>
      <c r="K505" s="3">
        <v>6816</v>
      </c>
      <c r="L505" s="3">
        <v>5948</v>
      </c>
      <c r="M505" s="3">
        <v>5987</v>
      </c>
      <c r="N505" s="3">
        <v>6267</v>
      </c>
      <c r="O505" s="3">
        <v>5795</v>
      </c>
      <c r="P505" s="3">
        <v>4844</v>
      </c>
      <c r="Q505" s="3">
        <v>4087</v>
      </c>
      <c r="R505" s="3">
        <v>3714</v>
      </c>
      <c r="S505" s="3">
        <v>3047</v>
      </c>
      <c r="T505" s="3">
        <v>2256</v>
      </c>
      <c r="U505" s="3">
        <v>1451</v>
      </c>
      <c r="V505" s="3">
        <v>693</v>
      </c>
    </row>
    <row r="506" spans="1:22">
      <c r="A506" s="1" t="s">
        <v>1000</v>
      </c>
      <c r="B506" s="1" t="s">
        <v>1001</v>
      </c>
      <c r="C506" s="3">
        <v>96614</v>
      </c>
      <c r="D506" s="3">
        <v>6853</v>
      </c>
      <c r="E506" s="3">
        <v>7201</v>
      </c>
      <c r="F506" s="3">
        <v>6670</v>
      </c>
      <c r="G506" s="3">
        <v>5594</v>
      </c>
      <c r="H506" s="3">
        <v>5420</v>
      </c>
      <c r="I506" s="3">
        <v>6776</v>
      </c>
      <c r="J506" s="3">
        <v>7265</v>
      </c>
      <c r="K506" s="3">
        <v>7263</v>
      </c>
      <c r="L506" s="3">
        <v>6019</v>
      </c>
      <c r="M506" s="3">
        <v>6116</v>
      </c>
      <c r="N506" s="3">
        <v>6528</v>
      </c>
      <c r="O506" s="3">
        <v>5953</v>
      </c>
      <c r="P506" s="3">
        <v>4849</v>
      </c>
      <c r="Q506" s="3">
        <v>4025</v>
      </c>
      <c r="R506" s="3">
        <v>3651</v>
      </c>
      <c r="S506" s="3">
        <v>2799</v>
      </c>
      <c r="T506" s="3">
        <v>1962</v>
      </c>
      <c r="U506" s="3">
        <v>1053</v>
      </c>
      <c r="V506" s="3">
        <v>617</v>
      </c>
    </row>
    <row r="507" spans="1:22">
      <c r="A507" s="1" t="s">
        <v>1002</v>
      </c>
      <c r="B507" s="1" t="s">
        <v>1003</v>
      </c>
      <c r="C507" s="3">
        <v>100086</v>
      </c>
      <c r="D507" s="3">
        <v>3742</v>
      </c>
      <c r="E507" s="3">
        <v>4791</v>
      </c>
      <c r="F507" s="3">
        <v>5502</v>
      </c>
      <c r="G507" s="3">
        <v>4950</v>
      </c>
      <c r="H507" s="3">
        <v>3108</v>
      </c>
      <c r="I507" s="3">
        <v>3989</v>
      </c>
      <c r="J507" s="3">
        <v>4540</v>
      </c>
      <c r="K507" s="3">
        <v>4077</v>
      </c>
      <c r="L507" s="3">
        <v>4665</v>
      </c>
      <c r="M507" s="3">
        <v>5916</v>
      </c>
      <c r="N507" s="3">
        <v>7192</v>
      </c>
      <c r="O507" s="3">
        <v>8234</v>
      </c>
      <c r="P507" s="3">
        <v>7822</v>
      </c>
      <c r="Q507" s="3">
        <v>7680</v>
      </c>
      <c r="R507" s="3">
        <v>8547</v>
      </c>
      <c r="S507" s="3">
        <v>6282</v>
      </c>
      <c r="T507" s="3">
        <v>4457</v>
      </c>
      <c r="U507" s="3">
        <v>2808</v>
      </c>
      <c r="V507" s="3">
        <v>1784</v>
      </c>
    </row>
    <row r="508" spans="1:22">
      <c r="A508" s="1" t="s">
        <v>1004</v>
      </c>
      <c r="B508" s="1" t="s">
        <v>1005</v>
      </c>
      <c r="C508" s="3">
        <v>189533</v>
      </c>
      <c r="D508" s="3">
        <v>13249</v>
      </c>
      <c r="E508" s="3">
        <v>12568</v>
      </c>
      <c r="F508" s="3">
        <v>10067</v>
      </c>
      <c r="G508" s="3">
        <v>9699</v>
      </c>
      <c r="H508" s="3">
        <v>15720</v>
      </c>
      <c r="I508" s="3">
        <v>22492</v>
      </c>
      <c r="J508" s="3">
        <v>23007</v>
      </c>
      <c r="K508" s="3">
        <v>18752</v>
      </c>
      <c r="L508" s="3">
        <v>12934</v>
      </c>
      <c r="M508" s="3">
        <v>10566</v>
      </c>
      <c r="N508" s="3">
        <v>10282</v>
      </c>
      <c r="O508" s="3">
        <v>8674</v>
      </c>
      <c r="P508" s="3">
        <v>6866</v>
      </c>
      <c r="Q508" s="3">
        <v>4913</v>
      </c>
      <c r="R508" s="3">
        <v>3693</v>
      </c>
      <c r="S508" s="3">
        <v>2529</v>
      </c>
      <c r="T508" s="3">
        <v>1873</v>
      </c>
      <c r="U508" s="3">
        <v>1020</v>
      </c>
      <c r="V508" s="3">
        <v>629</v>
      </c>
    </row>
    <row r="509" spans="1:22">
      <c r="A509" s="1" t="s">
        <v>1006</v>
      </c>
      <c r="B509" s="1" t="s">
        <v>1007</v>
      </c>
      <c r="C509" s="3">
        <v>98119</v>
      </c>
      <c r="D509" s="3">
        <v>4711</v>
      </c>
      <c r="E509" s="3">
        <v>5647</v>
      </c>
      <c r="F509" s="3">
        <v>5727</v>
      </c>
      <c r="G509" s="3">
        <v>6475</v>
      </c>
      <c r="H509" s="3">
        <v>7788</v>
      </c>
      <c r="I509" s="3">
        <v>5853</v>
      </c>
      <c r="J509" s="3">
        <v>5139</v>
      </c>
      <c r="K509" s="3">
        <v>4758</v>
      </c>
      <c r="L509" s="3">
        <v>4749</v>
      </c>
      <c r="M509" s="3">
        <v>6139</v>
      </c>
      <c r="N509" s="3">
        <v>6966</v>
      </c>
      <c r="O509" s="3">
        <v>7080</v>
      </c>
      <c r="P509" s="3">
        <v>6057</v>
      </c>
      <c r="Q509" s="3">
        <v>5399</v>
      </c>
      <c r="R509" s="3">
        <v>5619</v>
      </c>
      <c r="S509" s="3">
        <v>4263</v>
      </c>
      <c r="T509" s="3">
        <v>3059</v>
      </c>
      <c r="U509" s="3">
        <v>1704</v>
      </c>
      <c r="V509" s="3">
        <v>986</v>
      </c>
    </row>
    <row r="510" spans="1:22">
      <c r="A510" s="1" t="s">
        <v>1008</v>
      </c>
      <c r="B510" s="1" t="s">
        <v>1009</v>
      </c>
      <c r="C510" s="3">
        <v>119142</v>
      </c>
      <c r="D510" s="3">
        <v>7756</v>
      </c>
      <c r="E510" s="3">
        <v>8146</v>
      </c>
      <c r="F510" s="3">
        <v>7022</v>
      </c>
      <c r="G510" s="3">
        <v>5580</v>
      </c>
      <c r="H510" s="3">
        <v>6271</v>
      </c>
      <c r="I510" s="3">
        <v>8001</v>
      </c>
      <c r="J510" s="3">
        <v>8738</v>
      </c>
      <c r="K510" s="3">
        <v>7931</v>
      </c>
      <c r="L510" s="3">
        <v>6362</v>
      </c>
      <c r="M510" s="3">
        <v>6646</v>
      </c>
      <c r="N510" s="3">
        <v>7923</v>
      </c>
      <c r="O510" s="3">
        <v>8019</v>
      </c>
      <c r="P510" s="3">
        <v>6757</v>
      </c>
      <c r="Q510" s="3">
        <v>6159</v>
      </c>
      <c r="R510" s="3">
        <v>6675</v>
      </c>
      <c r="S510" s="3">
        <v>4621</v>
      </c>
      <c r="T510" s="3">
        <v>3316</v>
      </c>
      <c r="U510" s="3">
        <v>1954</v>
      </c>
      <c r="V510" s="3">
        <v>1265</v>
      </c>
    </row>
    <row r="511" spans="1:22">
      <c r="A511" s="1" t="s">
        <v>1010</v>
      </c>
      <c r="B511" s="1" t="s">
        <v>1011</v>
      </c>
      <c r="C511" s="3">
        <v>97926</v>
      </c>
      <c r="D511" s="3">
        <v>3905</v>
      </c>
      <c r="E511" s="3">
        <v>5048</v>
      </c>
      <c r="F511" s="3">
        <v>5407</v>
      </c>
      <c r="G511" s="3">
        <v>4942</v>
      </c>
      <c r="H511" s="3">
        <v>3723</v>
      </c>
      <c r="I511" s="3">
        <v>4375</v>
      </c>
      <c r="J511" s="3">
        <v>4226</v>
      </c>
      <c r="K511" s="3">
        <v>4360</v>
      </c>
      <c r="L511" s="3">
        <v>5004</v>
      </c>
      <c r="M511" s="3">
        <v>6147</v>
      </c>
      <c r="N511" s="3">
        <v>7518</v>
      </c>
      <c r="O511" s="3">
        <v>7920</v>
      </c>
      <c r="P511" s="3">
        <v>7259</v>
      </c>
      <c r="Q511" s="3">
        <v>7048</v>
      </c>
      <c r="R511" s="3">
        <v>7566</v>
      </c>
      <c r="S511" s="3">
        <v>5541</v>
      </c>
      <c r="T511" s="3">
        <v>3931</v>
      </c>
      <c r="U511" s="3">
        <v>2446</v>
      </c>
      <c r="V511" s="3">
        <v>1560</v>
      </c>
    </row>
    <row r="512" spans="1:22">
      <c r="A512" s="1" t="s">
        <v>1012</v>
      </c>
      <c r="B512" s="1" t="s">
        <v>1013</v>
      </c>
      <c r="C512" s="3">
        <v>140124</v>
      </c>
      <c r="D512" s="3">
        <v>8261</v>
      </c>
      <c r="E512" s="3">
        <v>9523</v>
      </c>
      <c r="F512" s="3">
        <v>8578</v>
      </c>
      <c r="G512" s="3">
        <v>6742</v>
      </c>
      <c r="H512" s="3">
        <v>8228</v>
      </c>
      <c r="I512" s="3">
        <v>12591</v>
      </c>
      <c r="J512" s="3">
        <v>13107</v>
      </c>
      <c r="K512" s="3">
        <v>13350</v>
      </c>
      <c r="L512" s="3">
        <v>11253</v>
      </c>
      <c r="M512" s="3">
        <v>9683</v>
      </c>
      <c r="N512" s="3">
        <v>8857</v>
      </c>
      <c r="O512" s="3">
        <v>7256</v>
      </c>
      <c r="P512" s="3">
        <v>5731</v>
      </c>
      <c r="Q512" s="3">
        <v>4935</v>
      </c>
      <c r="R512" s="3">
        <v>4162</v>
      </c>
      <c r="S512" s="3">
        <v>3088</v>
      </c>
      <c r="T512" s="3">
        <v>2344</v>
      </c>
      <c r="U512" s="3">
        <v>1511</v>
      </c>
      <c r="V512" s="3">
        <v>924</v>
      </c>
    </row>
    <row r="513" spans="1:22">
      <c r="A513" s="1" t="s">
        <v>1014</v>
      </c>
      <c r="B513" s="1" t="s">
        <v>1015</v>
      </c>
      <c r="C513" s="3">
        <v>85290</v>
      </c>
      <c r="D513" s="3">
        <v>3227</v>
      </c>
      <c r="E513" s="3">
        <v>3795</v>
      </c>
      <c r="F513" s="3">
        <v>4445</v>
      </c>
      <c r="G513" s="3">
        <v>4466</v>
      </c>
      <c r="H513" s="3">
        <v>3702</v>
      </c>
      <c r="I513" s="3">
        <v>3638</v>
      </c>
      <c r="J513" s="3">
        <v>3494</v>
      </c>
      <c r="K513" s="3">
        <v>4187</v>
      </c>
      <c r="L513" s="3">
        <v>4244</v>
      </c>
      <c r="M513" s="3">
        <v>5281</v>
      </c>
      <c r="N513" s="3">
        <v>6433</v>
      </c>
      <c r="O513" s="3">
        <v>7071</v>
      </c>
      <c r="P513" s="3">
        <v>6585</v>
      </c>
      <c r="Q513" s="3">
        <v>6054</v>
      </c>
      <c r="R513" s="3">
        <v>6790</v>
      </c>
      <c r="S513" s="3">
        <v>4846</v>
      </c>
      <c r="T513" s="3">
        <v>3493</v>
      </c>
      <c r="U513" s="3">
        <v>2165</v>
      </c>
      <c r="V513" s="3">
        <v>1374</v>
      </c>
    </row>
    <row r="514" spans="1:22">
      <c r="A514" s="1" t="s">
        <v>1016</v>
      </c>
      <c r="B514" s="1" t="s">
        <v>1017</v>
      </c>
      <c r="C514" s="3">
        <v>112856</v>
      </c>
      <c r="D514" s="3">
        <v>6026</v>
      </c>
      <c r="E514" s="3">
        <v>6712</v>
      </c>
      <c r="F514" s="3">
        <v>6494</v>
      </c>
      <c r="G514" s="3">
        <v>5848</v>
      </c>
      <c r="H514" s="3">
        <v>5462</v>
      </c>
      <c r="I514" s="3">
        <v>6229</v>
      </c>
      <c r="J514" s="3">
        <v>6655</v>
      </c>
      <c r="K514" s="3">
        <v>6898</v>
      </c>
      <c r="L514" s="3">
        <v>6471</v>
      </c>
      <c r="M514" s="3">
        <v>7295</v>
      </c>
      <c r="N514" s="3">
        <v>8186</v>
      </c>
      <c r="O514" s="3">
        <v>7786</v>
      </c>
      <c r="P514" s="3">
        <v>6802</v>
      </c>
      <c r="Q514" s="3">
        <v>6357</v>
      </c>
      <c r="R514" s="3">
        <v>7157</v>
      </c>
      <c r="S514" s="3">
        <v>5204</v>
      </c>
      <c r="T514" s="3">
        <v>3590</v>
      </c>
      <c r="U514" s="3">
        <v>2228</v>
      </c>
      <c r="V514" s="3">
        <v>1456</v>
      </c>
    </row>
    <row r="515" spans="1:22">
      <c r="A515" s="1" t="s">
        <v>1018</v>
      </c>
      <c r="B515" s="1" t="s">
        <v>1019</v>
      </c>
      <c r="C515" s="3">
        <v>106443</v>
      </c>
      <c r="D515" s="3">
        <v>5949</v>
      </c>
      <c r="E515" s="3">
        <v>6414</v>
      </c>
      <c r="F515" s="3">
        <v>6379</v>
      </c>
      <c r="G515" s="3">
        <v>5585</v>
      </c>
      <c r="H515" s="3">
        <v>5735</v>
      </c>
      <c r="I515" s="3">
        <v>6582</v>
      </c>
      <c r="J515" s="3">
        <v>7224</v>
      </c>
      <c r="K515" s="3">
        <v>7020</v>
      </c>
      <c r="L515" s="3">
        <v>6212</v>
      </c>
      <c r="M515" s="3">
        <v>7067</v>
      </c>
      <c r="N515" s="3">
        <v>8070</v>
      </c>
      <c r="O515" s="3">
        <v>7857</v>
      </c>
      <c r="P515" s="3">
        <v>6257</v>
      </c>
      <c r="Q515" s="3">
        <v>5478</v>
      </c>
      <c r="R515" s="3">
        <v>5648</v>
      </c>
      <c r="S515" s="3">
        <v>4067</v>
      </c>
      <c r="T515" s="3">
        <v>2688</v>
      </c>
      <c r="U515" s="3">
        <v>1468</v>
      </c>
      <c r="V515" s="3">
        <v>743</v>
      </c>
    </row>
    <row r="516" spans="1:22">
      <c r="A516" s="1" t="s">
        <v>1020</v>
      </c>
      <c r="B516" s="1" t="s">
        <v>1021</v>
      </c>
      <c r="C516" s="3">
        <v>99657</v>
      </c>
      <c r="D516" s="3">
        <v>6840</v>
      </c>
      <c r="E516" s="3">
        <v>7011</v>
      </c>
      <c r="F516" s="3">
        <v>5786</v>
      </c>
      <c r="G516" s="3">
        <v>4093</v>
      </c>
      <c r="H516" s="3">
        <v>4503</v>
      </c>
      <c r="I516" s="3">
        <v>7356</v>
      </c>
      <c r="J516" s="3">
        <v>8082</v>
      </c>
      <c r="K516" s="3">
        <v>9283</v>
      </c>
      <c r="L516" s="3">
        <v>8934</v>
      </c>
      <c r="M516" s="3">
        <v>7252</v>
      </c>
      <c r="N516" s="3">
        <v>6505</v>
      </c>
      <c r="O516" s="3">
        <v>5641</v>
      </c>
      <c r="P516" s="3">
        <v>4521</v>
      </c>
      <c r="Q516" s="3">
        <v>3863</v>
      </c>
      <c r="R516" s="3">
        <v>3650</v>
      </c>
      <c r="S516" s="3">
        <v>2492</v>
      </c>
      <c r="T516" s="3">
        <v>1916</v>
      </c>
      <c r="U516" s="3">
        <v>1150</v>
      </c>
      <c r="V516" s="3">
        <v>779</v>
      </c>
    </row>
    <row r="517" spans="1:22">
      <c r="A517" s="1" t="s">
        <v>1022</v>
      </c>
      <c r="B517" s="1" t="s">
        <v>1023</v>
      </c>
      <c r="C517" s="3">
        <v>102563</v>
      </c>
      <c r="D517" s="3">
        <v>4614</v>
      </c>
      <c r="E517" s="3">
        <v>6123</v>
      </c>
      <c r="F517" s="3">
        <v>6972</v>
      </c>
      <c r="G517" s="3">
        <v>7262</v>
      </c>
      <c r="H517" s="3">
        <v>7283</v>
      </c>
      <c r="I517" s="3">
        <v>4832</v>
      </c>
      <c r="J517" s="3">
        <v>4732</v>
      </c>
      <c r="K517" s="3">
        <v>5457</v>
      </c>
      <c r="L517" s="3">
        <v>6399</v>
      </c>
      <c r="M517" s="3">
        <v>7275</v>
      </c>
      <c r="N517" s="3">
        <v>6806</v>
      </c>
      <c r="O517" s="3">
        <v>6871</v>
      </c>
      <c r="P517" s="3">
        <v>5784</v>
      </c>
      <c r="Q517" s="3">
        <v>5087</v>
      </c>
      <c r="R517" s="3">
        <v>5844</v>
      </c>
      <c r="S517" s="3">
        <v>4331</v>
      </c>
      <c r="T517" s="3">
        <v>3233</v>
      </c>
      <c r="U517" s="3">
        <v>2182</v>
      </c>
      <c r="V517" s="3">
        <v>1476</v>
      </c>
    </row>
    <row r="518" spans="1:22">
      <c r="A518" s="1" t="s">
        <v>1024</v>
      </c>
      <c r="B518" s="1" t="s">
        <v>1025</v>
      </c>
      <c r="C518" s="3">
        <v>107459</v>
      </c>
      <c r="D518" s="3">
        <v>5727</v>
      </c>
      <c r="E518" s="3">
        <v>6482</v>
      </c>
      <c r="F518" s="3">
        <v>7609</v>
      </c>
      <c r="G518" s="3">
        <v>6878</v>
      </c>
      <c r="H518" s="3">
        <v>4869</v>
      </c>
      <c r="I518" s="3">
        <v>5254</v>
      </c>
      <c r="J518" s="3">
        <v>6142</v>
      </c>
      <c r="K518" s="3">
        <v>6835</v>
      </c>
      <c r="L518" s="3">
        <v>7549</v>
      </c>
      <c r="M518" s="3">
        <v>8311</v>
      </c>
      <c r="N518" s="3">
        <v>8477</v>
      </c>
      <c r="O518" s="3">
        <v>8230</v>
      </c>
      <c r="P518" s="3">
        <v>6007</v>
      </c>
      <c r="Q518" s="3">
        <v>4839</v>
      </c>
      <c r="R518" s="3">
        <v>4918</v>
      </c>
      <c r="S518" s="3">
        <v>3561</v>
      </c>
      <c r="T518" s="3">
        <v>2781</v>
      </c>
      <c r="U518" s="3">
        <v>1785</v>
      </c>
      <c r="V518" s="3">
        <v>1205</v>
      </c>
    </row>
    <row r="519" spans="1:22">
      <c r="A519" s="1" t="s">
        <v>1026</v>
      </c>
      <c r="B519" s="1" t="s">
        <v>1027</v>
      </c>
      <c r="C519" s="3">
        <v>73403</v>
      </c>
      <c r="D519" s="3">
        <v>3562</v>
      </c>
      <c r="E519" s="3">
        <v>4203</v>
      </c>
      <c r="F519" s="3">
        <v>4157</v>
      </c>
      <c r="G519" s="3">
        <v>3776</v>
      </c>
      <c r="H519" s="3">
        <v>3211</v>
      </c>
      <c r="I519" s="3">
        <v>3705</v>
      </c>
      <c r="J519" s="3">
        <v>3980</v>
      </c>
      <c r="K519" s="3">
        <v>4058</v>
      </c>
      <c r="L519" s="3">
        <v>4176</v>
      </c>
      <c r="M519" s="3">
        <v>4673</v>
      </c>
      <c r="N519" s="3">
        <v>5276</v>
      </c>
      <c r="O519" s="3">
        <v>5437</v>
      </c>
      <c r="P519" s="3">
        <v>4881</v>
      </c>
      <c r="Q519" s="3">
        <v>4441</v>
      </c>
      <c r="R519" s="3">
        <v>4907</v>
      </c>
      <c r="S519" s="3">
        <v>3652</v>
      </c>
      <c r="T519" s="3">
        <v>2804</v>
      </c>
      <c r="U519" s="3">
        <v>1648</v>
      </c>
      <c r="V519" s="3">
        <v>856</v>
      </c>
    </row>
    <row r="520" spans="1:22">
      <c r="A520" s="1" t="s">
        <v>1028</v>
      </c>
      <c r="B520" s="1" t="s">
        <v>1029</v>
      </c>
      <c r="C520" s="3">
        <v>69670</v>
      </c>
      <c r="D520" s="3">
        <v>3254</v>
      </c>
      <c r="E520" s="3">
        <v>4025</v>
      </c>
      <c r="F520" s="3">
        <v>4048</v>
      </c>
      <c r="G520" s="3">
        <v>3516</v>
      </c>
      <c r="H520" s="3">
        <v>2864</v>
      </c>
      <c r="I520" s="3">
        <v>3199</v>
      </c>
      <c r="J520" s="3">
        <v>3272</v>
      </c>
      <c r="K520" s="3">
        <v>3601</v>
      </c>
      <c r="L520" s="3">
        <v>3767</v>
      </c>
      <c r="M520" s="3">
        <v>4434</v>
      </c>
      <c r="N520" s="3">
        <v>4858</v>
      </c>
      <c r="O520" s="3">
        <v>5379</v>
      </c>
      <c r="P520" s="3">
        <v>4783</v>
      </c>
      <c r="Q520" s="3">
        <v>4806</v>
      </c>
      <c r="R520" s="3">
        <v>4985</v>
      </c>
      <c r="S520" s="3">
        <v>3413</v>
      </c>
      <c r="T520" s="3">
        <v>2549</v>
      </c>
      <c r="U520" s="3">
        <v>1758</v>
      </c>
      <c r="V520" s="3">
        <v>1159</v>
      </c>
    </row>
    <row r="521" spans="1:22">
      <c r="A521" s="1" t="s">
        <v>1030</v>
      </c>
      <c r="B521" s="1" t="s">
        <v>1031</v>
      </c>
      <c r="C521" s="3">
        <v>94583</v>
      </c>
      <c r="D521" s="3">
        <v>5277</v>
      </c>
      <c r="E521" s="3">
        <v>5652</v>
      </c>
      <c r="F521" s="3">
        <v>5848</v>
      </c>
      <c r="G521" s="3">
        <v>4988</v>
      </c>
      <c r="H521" s="3">
        <v>4148</v>
      </c>
      <c r="I521" s="3">
        <v>4958</v>
      </c>
      <c r="J521" s="3">
        <v>5789</v>
      </c>
      <c r="K521" s="3">
        <v>5722</v>
      </c>
      <c r="L521" s="3">
        <v>5567</v>
      </c>
      <c r="M521" s="3">
        <v>6471</v>
      </c>
      <c r="N521" s="3">
        <v>7226</v>
      </c>
      <c r="O521" s="3">
        <v>6514</v>
      </c>
      <c r="P521" s="3">
        <v>5601</v>
      </c>
      <c r="Q521" s="3">
        <v>5528</v>
      </c>
      <c r="R521" s="3">
        <v>5953</v>
      </c>
      <c r="S521" s="3">
        <v>4068</v>
      </c>
      <c r="T521" s="3">
        <v>2712</v>
      </c>
      <c r="U521" s="3">
        <v>1613</v>
      </c>
      <c r="V521" s="3">
        <v>948</v>
      </c>
    </row>
    <row r="522" spans="1:22">
      <c r="A522" s="1" t="s">
        <v>1032</v>
      </c>
      <c r="B522" s="1" t="s">
        <v>1033</v>
      </c>
      <c r="C522" s="3">
        <v>111758</v>
      </c>
      <c r="D522" s="3">
        <v>5756</v>
      </c>
      <c r="E522" s="3">
        <v>6864</v>
      </c>
      <c r="F522" s="3">
        <v>6762</v>
      </c>
      <c r="G522" s="3">
        <v>5632</v>
      </c>
      <c r="H522" s="3">
        <v>4848</v>
      </c>
      <c r="I522" s="3">
        <v>5930</v>
      </c>
      <c r="J522" s="3">
        <v>6814</v>
      </c>
      <c r="K522" s="3">
        <v>6990</v>
      </c>
      <c r="L522" s="3">
        <v>6605</v>
      </c>
      <c r="M522" s="3">
        <v>7681</v>
      </c>
      <c r="N522" s="3">
        <v>8118</v>
      </c>
      <c r="O522" s="3">
        <v>8239</v>
      </c>
      <c r="P522" s="3">
        <v>6912</v>
      </c>
      <c r="Q522" s="3">
        <v>6172</v>
      </c>
      <c r="R522" s="3">
        <v>6507</v>
      </c>
      <c r="S522" s="3">
        <v>4902</v>
      </c>
      <c r="T522" s="3">
        <v>3415</v>
      </c>
      <c r="U522" s="3">
        <v>2262</v>
      </c>
      <c r="V522" s="3">
        <v>1349</v>
      </c>
    </row>
    <row r="523" spans="1:22">
      <c r="A523" s="1" t="s">
        <v>1034</v>
      </c>
      <c r="B523" s="1" t="s">
        <v>1035</v>
      </c>
      <c r="C523" s="3">
        <v>106815</v>
      </c>
      <c r="D523" s="3">
        <v>6804</v>
      </c>
      <c r="E523" s="3">
        <v>7503</v>
      </c>
      <c r="F523" s="3">
        <v>7370</v>
      </c>
      <c r="G523" s="3">
        <v>5671</v>
      </c>
      <c r="H523" s="3">
        <v>4455</v>
      </c>
      <c r="I523" s="3">
        <v>5686</v>
      </c>
      <c r="J523" s="3">
        <v>6155</v>
      </c>
      <c r="K523" s="3">
        <v>7531</v>
      </c>
      <c r="L523" s="3">
        <v>8308</v>
      </c>
      <c r="M523" s="3">
        <v>8091</v>
      </c>
      <c r="N523" s="3">
        <v>7678</v>
      </c>
      <c r="O523" s="3">
        <v>6945</v>
      </c>
      <c r="P523" s="3">
        <v>5838</v>
      </c>
      <c r="Q523" s="3">
        <v>4929</v>
      </c>
      <c r="R523" s="3">
        <v>4820</v>
      </c>
      <c r="S523" s="3">
        <v>3466</v>
      </c>
      <c r="T523" s="3">
        <v>2644</v>
      </c>
      <c r="U523" s="3">
        <v>1775</v>
      </c>
      <c r="V523" s="3">
        <v>1146</v>
      </c>
    </row>
    <row r="524" spans="1:22">
      <c r="A524" s="1" t="s">
        <v>1036</v>
      </c>
      <c r="B524" s="1" t="s">
        <v>1037</v>
      </c>
      <c r="C524" s="3">
        <v>116076</v>
      </c>
      <c r="D524" s="3">
        <v>6893</v>
      </c>
      <c r="E524" s="3">
        <v>8480</v>
      </c>
      <c r="F524" s="3">
        <v>8334</v>
      </c>
      <c r="G524" s="3">
        <v>6942</v>
      </c>
      <c r="H524" s="3">
        <v>5452</v>
      </c>
      <c r="I524" s="3">
        <v>5833</v>
      </c>
      <c r="J524" s="3">
        <v>6941</v>
      </c>
      <c r="K524" s="3">
        <v>8054</v>
      </c>
      <c r="L524" s="3">
        <v>9118</v>
      </c>
      <c r="M524" s="3">
        <v>8991</v>
      </c>
      <c r="N524" s="3">
        <v>8287</v>
      </c>
      <c r="O524" s="3">
        <v>7605</v>
      </c>
      <c r="P524" s="3">
        <v>6332</v>
      </c>
      <c r="Q524" s="3">
        <v>4963</v>
      </c>
      <c r="R524" s="3">
        <v>5035</v>
      </c>
      <c r="S524" s="3">
        <v>3578</v>
      </c>
      <c r="T524" s="3">
        <v>2570</v>
      </c>
      <c r="U524" s="3">
        <v>1596</v>
      </c>
      <c r="V524" s="3">
        <v>1072</v>
      </c>
    </row>
    <row r="525" spans="1:22">
      <c r="A525" s="1" t="s">
        <v>1038</v>
      </c>
      <c r="B525" s="1" t="s">
        <v>1039</v>
      </c>
      <c r="C525" s="3">
        <v>92486</v>
      </c>
      <c r="D525" s="3">
        <v>6421</v>
      </c>
      <c r="E525" s="3">
        <v>6988</v>
      </c>
      <c r="F525" s="3">
        <v>6421</v>
      </c>
      <c r="G525" s="3">
        <v>5115</v>
      </c>
      <c r="H525" s="3">
        <v>5182</v>
      </c>
      <c r="I525" s="3">
        <v>6534</v>
      </c>
      <c r="J525" s="3">
        <v>7011</v>
      </c>
      <c r="K525" s="3">
        <v>6184</v>
      </c>
      <c r="L525" s="3">
        <v>5346</v>
      </c>
      <c r="M525" s="3">
        <v>5792</v>
      </c>
      <c r="N525" s="3">
        <v>6309</v>
      </c>
      <c r="O525" s="3">
        <v>5912</v>
      </c>
      <c r="P525" s="3">
        <v>4741</v>
      </c>
      <c r="Q525" s="3">
        <v>3922</v>
      </c>
      <c r="R525" s="3">
        <v>3501</v>
      </c>
      <c r="S525" s="3">
        <v>2878</v>
      </c>
      <c r="T525" s="3">
        <v>2211</v>
      </c>
      <c r="U525" s="3">
        <v>1367</v>
      </c>
      <c r="V525" s="3">
        <v>651</v>
      </c>
    </row>
    <row r="526" spans="1:22">
      <c r="A526" s="1" t="s">
        <v>1040</v>
      </c>
      <c r="B526" s="1" t="s">
        <v>1041</v>
      </c>
      <c r="C526" s="3">
        <v>95745</v>
      </c>
      <c r="D526" s="3">
        <v>6445</v>
      </c>
      <c r="E526" s="3">
        <v>7299</v>
      </c>
      <c r="F526" s="3">
        <v>6664</v>
      </c>
      <c r="G526" s="3">
        <v>5493</v>
      </c>
      <c r="H526" s="3">
        <v>5236</v>
      </c>
      <c r="I526" s="3">
        <v>6591</v>
      </c>
      <c r="J526" s="3">
        <v>6898</v>
      </c>
      <c r="K526" s="3">
        <v>6578</v>
      </c>
      <c r="L526" s="3">
        <v>5860</v>
      </c>
      <c r="M526" s="3">
        <v>6220</v>
      </c>
      <c r="N526" s="3">
        <v>6209</v>
      </c>
      <c r="O526" s="3">
        <v>5806</v>
      </c>
      <c r="P526" s="3">
        <v>4921</v>
      </c>
      <c r="Q526" s="3">
        <v>4298</v>
      </c>
      <c r="R526" s="3">
        <v>3781</v>
      </c>
      <c r="S526" s="3">
        <v>3036</v>
      </c>
      <c r="T526" s="3">
        <v>2340</v>
      </c>
      <c r="U526" s="3">
        <v>1432</v>
      </c>
      <c r="V526" s="3">
        <v>638</v>
      </c>
    </row>
    <row r="527" spans="1:22">
      <c r="A527" s="1" t="s">
        <v>1042</v>
      </c>
      <c r="B527" s="1" t="s">
        <v>1043</v>
      </c>
      <c r="C527" s="3">
        <v>88880</v>
      </c>
      <c r="D527" s="3">
        <v>5221</v>
      </c>
      <c r="E527" s="3">
        <v>5651</v>
      </c>
      <c r="F527" s="3">
        <v>5139</v>
      </c>
      <c r="G527" s="3">
        <v>4757</v>
      </c>
      <c r="H527" s="3">
        <v>5558</v>
      </c>
      <c r="I527" s="3">
        <v>6269</v>
      </c>
      <c r="J527" s="3">
        <v>6200</v>
      </c>
      <c r="K527" s="3">
        <v>6117</v>
      </c>
      <c r="L527" s="3">
        <v>5573</v>
      </c>
      <c r="M527" s="3">
        <v>5947</v>
      </c>
      <c r="N527" s="3">
        <v>5929</v>
      </c>
      <c r="O527" s="3">
        <v>5616</v>
      </c>
      <c r="P527" s="3">
        <v>4744</v>
      </c>
      <c r="Q527" s="3">
        <v>4186</v>
      </c>
      <c r="R527" s="3">
        <v>3970</v>
      </c>
      <c r="S527" s="3">
        <v>3008</v>
      </c>
      <c r="T527" s="3">
        <v>2415</v>
      </c>
      <c r="U527" s="3">
        <v>1545</v>
      </c>
      <c r="V527" s="3">
        <v>1035</v>
      </c>
    </row>
    <row r="528" spans="1:22">
      <c r="A528" s="1" t="s">
        <v>1044</v>
      </c>
      <c r="B528" s="1" t="s">
        <v>1045</v>
      </c>
      <c r="C528" s="3">
        <v>100265</v>
      </c>
      <c r="D528" s="3">
        <v>5466</v>
      </c>
      <c r="E528" s="3">
        <v>5940</v>
      </c>
      <c r="F528" s="3">
        <v>5877</v>
      </c>
      <c r="G528" s="3">
        <v>5866</v>
      </c>
      <c r="H528" s="3">
        <v>7511</v>
      </c>
      <c r="I528" s="3">
        <v>7555</v>
      </c>
      <c r="J528" s="3">
        <v>6654</v>
      </c>
      <c r="K528" s="3">
        <v>6433</v>
      </c>
      <c r="L528" s="3">
        <v>5953</v>
      </c>
      <c r="M528" s="3">
        <v>6483</v>
      </c>
      <c r="N528" s="3">
        <v>6919</v>
      </c>
      <c r="O528" s="3">
        <v>6573</v>
      </c>
      <c r="P528" s="3">
        <v>5349</v>
      </c>
      <c r="Q528" s="3">
        <v>4807</v>
      </c>
      <c r="R528" s="3">
        <v>4662</v>
      </c>
      <c r="S528" s="3">
        <v>3425</v>
      </c>
      <c r="T528" s="3">
        <v>2424</v>
      </c>
      <c r="U528" s="3">
        <v>1537</v>
      </c>
      <c r="V528" s="3">
        <v>831</v>
      </c>
    </row>
    <row r="529" spans="1:22">
      <c r="A529" s="1" t="s">
        <v>1046</v>
      </c>
      <c r="B529" s="1" t="s">
        <v>1047</v>
      </c>
      <c r="C529" s="3">
        <v>80004</v>
      </c>
      <c r="D529" s="3">
        <v>3814</v>
      </c>
      <c r="E529" s="3">
        <v>4410</v>
      </c>
      <c r="F529" s="3">
        <v>4516</v>
      </c>
      <c r="G529" s="3">
        <v>3821</v>
      </c>
      <c r="H529" s="3">
        <v>3821</v>
      </c>
      <c r="I529" s="3">
        <v>4425</v>
      </c>
      <c r="J529" s="3">
        <v>4258</v>
      </c>
      <c r="K529" s="3">
        <v>4382</v>
      </c>
      <c r="L529" s="3">
        <v>4191</v>
      </c>
      <c r="M529" s="3">
        <v>5048</v>
      </c>
      <c r="N529" s="3">
        <v>6217</v>
      </c>
      <c r="O529" s="3">
        <v>6165</v>
      </c>
      <c r="P529" s="3">
        <v>5560</v>
      </c>
      <c r="Q529" s="3">
        <v>5199</v>
      </c>
      <c r="R529" s="3">
        <v>5406</v>
      </c>
      <c r="S529" s="3">
        <v>3700</v>
      </c>
      <c r="T529" s="3">
        <v>2636</v>
      </c>
      <c r="U529" s="3">
        <v>1505</v>
      </c>
      <c r="V529" s="3">
        <v>930</v>
      </c>
    </row>
    <row r="530" spans="1:22">
      <c r="A530" s="1" t="s">
        <v>1048</v>
      </c>
      <c r="B530" s="1" t="s">
        <v>1049</v>
      </c>
      <c r="C530" s="3">
        <v>104932</v>
      </c>
      <c r="D530" s="3">
        <v>7616</v>
      </c>
      <c r="E530" s="3">
        <v>7532</v>
      </c>
      <c r="F530" s="3">
        <v>6812</v>
      </c>
      <c r="G530" s="3">
        <v>5872</v>
      </c>
      <c r="H530" s="3">
        <v>5376</v>
      </c>
      <c r="I530" s="3">
        <v>6894</v>
      </c>
      <c r="J530" s="3">
        <v>7889</v>
      </c>
      <c r="K530" s="3">
        <v>7533</v>
      </c>
      <c r="L530" s="3">
        <v>6202</v>
      </c>
      <c r="M530" s="3">
        <v>6309</v>
      </c>
      <c r="N530" s="3">
        <v>7053</v>
      </c>
      <c r="O530" s="3">
        <v>7064</v>
      </c>
      <c r="P530" s="3">
        <v>5644</v>
      </c>
      <c r="Q530" s="3">
        <v>4480</v>
      </c>
      <c r="R530" s="3">
        <v>4788</v>
      </c>
      <c r="S530" s="3">
        <v>3388</v>
      </c>
      <c r="T530" s="3">
        <v>2428</v>
      </c>
      <c r="U530" s="3">
        <v>1244</v>
      </c>
      <c r="V530" s="3">
        <v>808</v>
      </c>
    </row>
    <row r="531" spans="1:22">
      <c r="A531" s="1" t="s">
        <v>1050</v>
      </c>
      <c r="B531" s="1" t="s">
        <v>1051</v>
      </c>
      <c r="C531" s="3">
        <v>100208</v>
      </c>
      <c r="D531" s="3">
        <v>4673</v>
      </c>
      <c r="E531" s="3">
        <v>5205</v>
      </c>
      <c r="F531" s="3">
        <v>5121</v>
      </c>
      <c r="G531" s="3">
        <v>4270</v>
      </c>
      <c r="H531" s="3">
        <v>3927</v>
      </c>
      <c r="I531" s="3">
        <v>4586</v>
      </c>
      <c r="J531" s="3">
        <v>5283</v>
      </c>
      <c r="K531" s="3">
        <v>5585</v>
      </c>
      <c r="L531" s="3">
        <v>5801</v>
      </c>
      <c r="M531" s="3">
        <v>6260</v>
      </c>
      <c r="N531" s="3">
        <v>6912</v>
      </c>
      <c r="O531" s="3">
        <v>7249</v>
      </c>
      <c r="P531" s="3">
        <v>6380</v>
      </c>
      <c r="Q531" s="3">
        <v>6254</v>
      </c>
      <c r="R531" s="3">
        <v>7690</v>
      </c>
      <c r="S531" s="3">
        <v>5711</v>
      </c>
      <c r="T531" s="3">
        <v>4411</v>
      </c>
      <c r="U531" s="3">
        <v>2904</v>
      </c>
      <c r="V531" s="3">
        <v>1986</v>
      </c>
    </row>
    <row r="532" spans="1:22">
      <c r="A532" s="1" t="s">
        <v>1052</v>
      </c>
      <c r="B532" s="1" t="s">
        <v>1053</v>
      </c>
      <c r="C532" s="3">
        <v>111117</v>
      </c>
      <c r="D532" s="3">
        <v>7358</v>
      </c>
      <c r="E532" s="3">
        <v>7874</v>
      </c>
      <c r="F532" s="3">
        <v>7889</v>
      </c>
      <c r="G532" s="3">
        <v>7238</v>
      </c>
      <c r="H532" s="3">
        <v>5876</v>
      </c>
      <c r="I532" s="3">
        <v>6458</v>
      </c>
      <c r="J532" s="3">
        <v>7138</v>
      </c>
      <c r="K532" s="3">
        <v>8102</v>
      </c>
      <c r="L532" s="3">
        <v>7858</v>
      </c>
      <c r="M532" s="3">
        <v>7747</v>
      </c>
      <c r="N532" s="3">
        <v>7770</v>
      </c>
      <c r="O532" s="3">
        <v>6923</v>
      </c>
      <c r="P532" s="3">
        <v>5466</v>
      </c>
      <c r="Q532" s="3">
        <v>4691</v>
      </c>
      <c r="R532" s="3">
        <v>4456</v>
      </c>
      <c r="S532" s="3">
        <v>3415</v>
      </c>
      <c r="T532" s="3">
        <v>2425</v>
      </c>
      <c r="U532" s="3">
        <v>1622</v>
      </c>
      <c r="V532" s="3">
        <v>811</v>
      </c>
    </row>
    <row r="533" spans="1:22">
      <c r="A533" s="1" t="s">
        <v>1054</v>
      </c>
      <c r="B533" s="1" t="s">
        <v>1055</v>
      </c>
      <c r="C533" s="3">
        <v>93057</v>
      </c>
      <c r="D533" s="3">
        <v>4365</v>
      </c>
      <c r="E533" s="3">
        <v>5077</v>
      </c>
      <c r="F533" s="3">
        <v>5503</v>
      </c>
      <c r="G533" s="3">
        <v>4595</v>
      </c>
      <c r="H533" s="3">
        <v>4032</v>
      </c>
      <c r="I533" s="3">
        <v>4886</v>
      </c>
      <c r="J533" s="3">
        <v>4641</v>
      </c>
      <c r="K533" s="3">
        <v>4885</v>
      </c>
      <c r="L533" s="3">
        <v>4903</v>
      </c>
      <c r="M533" s="3">
        <v>5782</v>
      </c>
      <c r="N533" s="3">
        <v>7023</v>
      </c>
      <c r="O533" s="3">
        <v>7155</v>
      </c>
      <c r="P533" s="3">
        <v>6330</v>
      </c>
      <c r="Q533" s="3">
        <v>5868</v>
      </c>
      <c r="R533" s="3">
        <v>6449</v>
      </c>
      <c r="S533" s="3">
        <v>4759</v>
      </c>
      <c r="T533" s="3">
        <v>3544</v>
      </c>
      <c r="U533" s="3">
        <v>2132</v>
      </c>
      <c r="V533" s="3">
        <v>1128</v>
      </c>
    </row>
    <row r="534" spans="1:22">
      <c r="A534" s="1" t="s">
        <v>1056</v>
      </c>
      <c r="B534" s="1" t="s">
        <v>1057</v>
      </c>
      <c r="C534" s="3">
        <v>101139</v>
      </c>
      <c r="D534" s="3">
        <v>5077</v>
      </c>
      <c r="E534" s="3">
        <v>5771</v>
      </c>
      <c r="F534" s="3">
        <v>5507</v>
      </c>
      <c r="G534" s="3">
        <v>4851</v>
      </c>
      <c r="H534" s="3">
        <v>4819</v>
      </c>
      <c r="I534" s="3">
        <v>5431</v>
      </c>
      <c r="J534" s="3">
        <v>5751</v>
      </c>
      <c r="K534" s="3">
        <v>5459</v>
      </c>
      <c r="L534" s="3">
        <v>5431</v>
      </c>
      <c r="M534" s="3">
        <v>6637</v>
      </c>
      <c r="N534" s="3">
        <v>7597</v>
      </c>
      <c r="O534" s="3">
        <v>7322</v>
      </c>
      <c r="P534" s="3">
        <v>6236</v>
      </c>
      <c r="Q534" s="3">
        <v>6309</v>
      </c>
      <c r="R534" s="3">
        <v>7096</v>
      </c>
      <c r="S534" s="3">
        <v>5383</v>
      </c>
      <c r="T534" s="3">
        <v>3413</v>
      </c>
      <c r="U534" s="3">
        <v>1916</v>
      </c>
      <c r="V534" s="3">
        <v>1133</v>
      </c>
    </row>
    <row r="535" spans="1:22">
      <c r="A535" s="1" t="s">
        <v>1058</v>
      </c>
      <c r="B535" s="1" t="s">
        <v>1059</v>
      </c>
      <c r="C535" s="3">
        <v>108207</v>
      </c>
      <c r="D535" s="3">
        <v>7813</v>
      </c>
      <c r="E535" s="3">
        <v>8260</v>
      </c>
      <c r="F535" s="3">
        <v>7281</v>
      </c>
      <c r="G535" s="3">
        <v>5341</v>
      </c>
      <c r="H535" s="3">
        <v>4664</v>
      </c>
      <c r="I535" s="3">
        <v>7585</v>
      </c>
      <c r="J535" s="3">
        <v>9107</v>
      </c>
      <c r="K535" s="3">
        <v>8732</v>
      </c>
      <c r="L535" s="3">
        <v>7283</v>
      </c>
      <c r="M535" s="3">
        <v>6656</v>
      </c>
      <c r="N535" s="3">
        <v>7076</v>
      </c>
      <c r="O535" s="3">
        <v>6743</v>
      </c>
      <c r="P535" s="3">
        <v>5487</v>
      </c>
      <c r="Q535" s="3">
        <v>4712</v>
      </c>
      <c r="R535" s="3">
        <v>4490</v>
      </c>
      <c r="S535" s="3">
        <v>2782</v>
      </c>
      <c r="T535" s="3">
        <v>2011</v>
      </c>
      <c r="U535" s="3">
        <v>1345</v>
      </c>
      <c r="V535" s="3">
        <v>839</v>
      </c>
    </row>
    <row r="536" spans="1:22">
      <c r="A536" s="1" t="s">
        <v>1060</v>
      </c>
      <c r="B536" s="1" t="s">
        <v>1061</v>
      </c>
      <c r="C536" s="3">
        <v>111712</v>
      </c>
      <c r="D536" s="3">
        <v>5821</v>
      </c>
      <c r="E536" s="3">
        <v>6489</v>
      </c>
      <c r="F536" s="3">
        <v>6402</v>
      </c>
      <c r="G536" s="3">
        <v>5299</v>
      </c>
      <c r="H536" s="3">
        <v>5243</v>
      </c>
      <c r="I536" s="3">
        <v>6093</v>
      </c>
      <c r="J536" s="3">
        <v>6799</v>
      </c>
      <c r="K536" s="3">
        <v>6342</v>
      </c>
      <c r="L536" s="3">
        <v>5939</v>
      </c>
      <c r="M536" s="3">
        <v>6948</v>
      </c>
      <c r="N536" s="3">
        <v>7848</v>
      </c>
      <c r="O536" s="3">
        <v>7980</v>
      </c>
      <c r="P536" s="3">
        <v>7111</v>
      </c>
      <c r="Q536" s="3">
        <v>6994</v>
      </c>
      <c r="R536" s="3">
        <v>7428</v>
      </c>
      <c r="S536" s="3">
        <v>5395</v>
      </c>
      <c r="T536" s="3">
        <v>3789</v>
      </c>
      <c r="U536" s="3">
        <v>2280</v>
      </c>
      <c r="V536" s="3">
        <v>1512</v>
      </c>
    </row>
    <row r="537" spans="1:22">
      <c r="A537" s="1" t="s">
        <v>1062</v>
      </c>
      <c r="B537" s="1" t="s">
        <v>1063</v>
      </c>
      <c r="C537" s="3">
        <v>114041</v>
      </c>
      <c r="D537" s="3">
        <v>5151</v>
      </c>
      <c r="E537" s="3">
        <v>5576</v>
      </c>
      <c r="F537" s="3">
        <v>5239</v>
      </c>
      <c r="G537" s="3">
        <v>6649</v>
      </c>
      <c r="H537" s="3">
        <v>17740</v>
      </c>
      <c r="I537" s="3">
        <v>11430</v>
      </c>
      <c r="J537" s="3">
        <v>9227</v>
      </c>
      <c r="K537" s="3">
        <v>7644</v>
      </c>
      <c r="L537" s="3">
        <v>6194</v>
      </c>
      <c r="M537" s="3">
        <v>6132</v>
      </c>
      <c r="N537" s="3">
        <v>6349</v>
      </c>
      <c r="O537" s="3">
        <v>6188</v>
      </c>
      <c r="P537" s="3">
        <v>5103</v>
      </c>
      <c r="Q537" s="3">
        <v>4200</v>
      </c>
      <c r="R537" s="3">
        <v>4157</v>
      </c>
      <c r="S537" s="3">
        <v>2778</v>
      </c>
      <c r="T537" s="3">
        <v>2213</v>
      </c>
      <c r="U537" s="3">
        <v>1301</v>
      </c>
      <c r="V537" s="3">
        <v>770</v>
      </c>
    </row>
    <row r="538" spans="1:22">
      <c r="A538" s="1" t="s">
        <v>1064</v>
      </c>
      <c r="B538" s="1" t="s">
        <v>1065</v>
      </c>
      <c r="C538" s="3">
        <v>96971</v>
      </c>
      <c r="D538" s="3">
        <v>4178</v>
      </c>
      <c r="E538" s="3">
        <v>5148</v>
      </c>
      <c r="F538" s="3">
        <v>5396</v>
      </c>
      <c r="G538" s="3">
        <v>7208</v>
      </c>
      <c r="H538" s="3">
        <v>6153</v>
      </c>
      <c r="I538" s="3">
        <v>5098</v>
      </c>
      <c r="J538" s="3">
        <v>4859</v>
      </c>
      <c r="K538" s="3">
        <v>4842</v>
      </c>
      <c r="L538" s="3">
        <v>5169</v>
      </c>
      <c r="M538" s="3">
        <v>6079</v>
      </c>
      <c r="N538" s="3">
        <v>6649</v>
      </c>
      <c r="O538" s="3">
        <v>6797</v>
      </c>
      <c r="P538" s="3">
        <v>5940</v>
      </c>
      <c r="Q538" s="3">
        <v>5563</v>
      </c>
      <c r="R538" s="3">
        <v>6204</v>
      </c>
      <c r="S538" s="3">
        <v>4571</v>
      </c>
      <c r="T538" s="3">
        <v>3584</v>
      </c>
      <c r="U538" s="3">
        <v>2172</v>
      </c>
      <c r="V538" s="3">
        <v>1361</v>
      </c>
    </row>
    <row r="539" spans="1:22">
      <c r="A539" s="1" t="s">
        <v>1066</v>
      </c>
      <c r="B539" s="1" t="s">
        <v>1067</v>
      </c>
      <c r="C539" s="3">
        <v>70440</v>
      </c>
      <c r="D539" s="3">
        <v>3323</v>
      </c>
      <c r="E539" s="3">
        <v>3976</v>
      </c>
      <c r="F539" s="3">
        <v>3946</v>
      </c>
      <c r="G539" s="3">
        <v>3367</v>
      </c>
      <c r="H539" s="3">
        <v>3309</v>
      </c>
      <c r="I539" s="3">
        <v>3599</v>
      </c>
      <c r="J539" s="3">
        <v>3756</v>
      </c>
      <c r="K539" s="3">
        <v>3539</v>
      </c>
      <c r="L539" s="3">
        <v>3537</v>
      </c>
      <c r="M539" s="3">
        <v>4247</v>
      </c>
      <c r="N539" s="3">
        <v>4831</v>
      </c>
      <c r="O539" s="3">
        <v>5190</v>
      </c>
      <c r="P539" s="3">
        <v>5181</v>
      </c>
      <c r="Q539" s="3">
        <v>4829</v>
      </c>
      <c r="R539" s="3">
        <v>5089</v>
      </c>
      <c r="S539" s="3">
        <v>3752</v>
      </c>
      <c r="T539" s="3">
        <v>2566</v>
      </c>
      <c r="U539" s="3">
        <v>1447</v>
      </c>
      <c r="V539" s="3">
        <v>956</v>
      </c>
    </row>
    <row r="540" spans="1:22">
      <c r="A540" s="1" t="s">
        <v>1068</v>
      </c>
      <c r="B540" s="1" t="s">
        <v>1069</v>
      </c>
      <c r="C540" s="3">
        <v>70439</v>
      </c>
      <c r="D540" s="3">
        <v>3309</v>
      </c>
      <c r="E540" s="3">
        <v>3933</v>
      </c>
      <c r="F540" s="3">
        <v>4445</v>
      </c>
      <c r="G540" s="3">
        <v>3756</v>
      </c>
      <c r="H540" s="3">
        <v>3571</v>
      </c>
      <c r="I540" s="3">
        <v>3889</v>
      </c>
      <c r="J540" s="3">
        <v>3778</v>
      </c>
      <c r="K540" s="3">
        <v>3661</v>
      </c>
      <c r="L540" s="3">
        <v>3635</v>
      </c>
      <c r="M540" s="3">
        <v>4558</v>
      </c>
      <c r="N540" s="3">
        <v>5261</v>
      </c>
      <c r="O540" s="3">
        <v>5468</v>
      </c>
      <c r="P540" s="3">
        <v>4645</v>
      </c>
      <c r="Q540" s="3">
        <v>4539</v>
      </c>
      <c r="R540" s="3">
        <v>4827</v>
      </c>
      <c r="S540" s="3">
        <v>3201</v>
      </c>
      <c r="T540" s="3">
        <v>2212</v>
      </c>
      <c r="U540" s="3">
        <v>1127</v>
      </c>
      <c r="V540" s="3">
        <v>624</v>
      </c>
    </row>
    <row r="541" spans="1:22">
      <c r="A541" s="1" t="s">
        <v>1070</v>
      </c>
      <c r="B541" s="1" t="s">
        <v>1071</v>
      </c>
      <c r="C541" s="3">
        <v>86408</v>
      </c>
      <c r="D541" s="3">
        <v>4658</v>
      </c>
      <c r="E541" s="3">
        <v>5206</v>
      </c>
      <c r="F541" s="3">
        <v>5391</v>
      </c>
      <c r="G541" s="3">
        <v>4696</v>
      </c>
      <c r="H541" s="3">
        <v>4531</v>
      </c>
      <c r="I541" s="3">
        <v>5365</v>
      </c>
      <c r="J541" s="3">
        <v>5980</v>
      </c>
      <c r="K541" s="3">
        <v>5640</v>
      </c>
      <c r="L541" s="3">
        <v>5046</v>
      </c>
      <c r="M541" s="3">
        <v>5817</v>
      </c>
      <c r="N541" s="3">
        <v>6342</v>
      </c>
      <c r="O541" s="3">
        <v>5964</v>
      </c>
      <c r="P541" s="3">
        <v>5008</v>
      </c>
      <c r="Q541" s="3">
        <v>4397</v>
      </c>
      <c r="R541" s="3">
        <v>4693</v>
      </c>
      <c r="S541" s="3">
        <v>3443</v>
      </c>
      <c r="T541" s="3">
        <v>2269</v>
      </c>
      <c r="U541" s="3">
        <v>1283</v>
      </c>
      <c r="V541" s="3">
        <v>679</v>
      </c>
    </row>
    <row r="542" spans="1:22">
      <c r="A542" s="1" t="s">
        <v>1072</v>
      </c>
      <c r="B542" s="1" t="s">
        <v>1073</v>
      </c>
      <c r="C542" s="3">
        <v>71392</v>
      </c>
      <c r="D542" s="3">
        <v>3750</v>
      </c>
      <c r="E542" s="3">
        <v>4275</v>
      </c>
      <c r="F542" s="3">
        <v>4333</v>
      </c>
      <c r="G542" s="3">
        <v>3863</v>
      </c>
      <c r="H542" s="3">
        <v>3785</v>
      </c>
      <c r="I542" s="3">
        <v>4164</v>
      </c>
      <c r="J542" s="3">
        <v>4579</v>
      </c>
      <c r="K542" s="3">
        <v>4826</v>
      </c>
      <c r="L542" s="3">
        <v>4199</v>
      </c>
      <c r="M542" s="3">
        <v>4743</v>
      </c>
      <c r="N542" s="3">
        <v>4995</v>
      </c>
      <c r="O542" s="3">
        <v>4989</v>
      </c>
      <c r="P542" s="3">
        <v>4209</v>
      </c>
      <c r="Q542" s="3">
        <v>3906</v>
      </c>
      <c r="R542" s="3">
        <v>3987</v>
      </c>
      <c r="S542" s="3">
        <v>2973</v>
      </c>
      <c r="T542" s="3">
        <v>1949</v>
      </c>
      <c r="U542" s="3">
        <v>1223</v>
      </c>
      <c r="V542" s="3">
        <v>644</v>
      </c>
    </row>
    <row r="543" spans="1:22">
      <c r="A543" s="1" t="s">
        <v>1074</v>
      </c>
      <c r="B543" s="1" t="s">
        <v>1075</v>
      </c>
      <c r="C543" s="3">
        <v>84059</v>
      </c>
      <c r="D543" s="3">
        <v>4294</v>
      </c>
      <c r="E543" s="3">
        <v>5002</v>
      </c>
      <c r="F543" s="3">
        <v>5091</v>
      </c>
      <c r="G543" s="3">
        <v>4729</v>
      </c>
      <c r="H543" s="3">
        <v>4475</v>
      </c>
      <c r="I543" s="3">
        <v>4969</v>
      </c>
      <c r="J543" s="3">
        <v>5074</v>
      </c>
      <c r="K543" s="3">
        <v>4784</v>
      </c>
      <c r="L543" s="3">
        <v>4516</v>
      </c>
      <c r="M543" s="3">
        <v>5138</v>
      </c>
      <c r="N543" s="3">
        <v>5938</v>
      </c>
      <c r="O543" s="3">
        <v>6200</v>
      </c>
      <c r="P543" s="3">
        <v>5453</v>
      </c>
      <c r="Q543" s="3">
        <v>4955</v>
      </c>
      <c r="R543" s="3">
        <v>5004</v>
      </c>
      <c r="S543" s="3">
        <v>3583</v>
      </c>
      <c r="T543" s="3">
        <v>2420</v>
      </c>
      <c r="U543" s="3">
        <v>1540</v>
      </c>
      <c r="V543" s="3">
        <v>894</v>
      </c>
    </row>
    <row r="544" spans="1:22">
      <c r="A544" s="1" t="s">
        <v>1076</v>
      </c>
      <c r="B544" s="1" t="s">
        <v>1077</v>
      </c>
      <c r="C544" s="3">
        <v>79633</v>
      </c>
      <c r="D544" s="3">
        <v>3664</v>
      </c>
      <c r="E544" s="3">
        <v>4527</v>
      </c>
      <c r="F544" s="3">
        <v>4757</v>
      </c>
      <c r="G544" s="3">
        <v>4338</v>
      </c>
      <c r="H544" s="3">
        <v>3703</v>
      </c>
      <c r="I544" s="3">
        <v>4394</v>
      </c>
      <c r="J544" s="3">
        <v>4440</v>
      </c>
      <c r="K544" s="3">
        <v>4358</v>
      </c>
      <c r="L544" s="3">
        <v>4406</v>
      </c>
      <c r="M544" s="3">
        <v>5236</v>
      </c>
      <c r="N544" s="3">
        <v>5654</v>
      </c>
      <c r="O544" s="3">
        <v>5582</v>
      </c>
      <c r="P544" s="3">
        <v>5227</v>
      </c>
      <c r="Q544" s="3">
        <v>4974</v>
      </c>
      <c r="R544" s="3">
        <v>5217</v>
      </c>
      <c r="S544" s="3">
        <v>3808</v>
      </c>
      <c r="T544" s="3">
        <v>2722</v>
      </c>
      <c r="U544" s="3">
        <v>1652</v>
      </c>
      <c r="V544" s="3">
        <v>974</v>
      </c>
    </row>
    <row r="545" spans="1:22">
      <c r="A545" s="1" t="s">
        <v>1078</v>
      </c>
      <c r="B545" s="1" t="s">
        <v>1079</v>
      </c>
      <c r="C545" s="3">
        <v>82586</v>
      </c>
      <c r="D545" s="3">
        <v>3602</v>
      </c>
      <c r="E545" s="3">
        <v>3781</v>
      </c>
      <c r="F545" s="3">
        <v>3649</v>
      </c>
      <c r="G545" s="3">
        <v>4988</v>
      </c>
      <c r="H545" s="3">
        <v>12656</v>
      </c>
      <c r="I545" s="3">
        <v>6693</v>
      </c>
      <c r="J545" s="3">
        <v>5132</v>
      </c>
      <c r="K545" s="3">
        <v>4763</v>
      </c>
      <c r="L545" s="3">
        <v>4322</v>
      </c>
      <c r="M545" s="3">
        <v>4355</v>
      </c>
      <c r="N545" s="3">
        <v>4701</v>
      </c>
      <c r="O545" s="3">
        <v>4735</v>
      </c>
      <c r="P545" s="3">
        <v>4235</v>
      </c>
      <c r="Q545" s="3">
        <v>3854</v>
      </c>
      <c r="R545" s="3">
        <v>3834</v>
      </c>
      <c r="S545" s="3">
        <v>2887</v>
      </c>
      <c r="T545" s="3">
        <v>2168</v>
      </c>
      <c r="U545" s="3">
        <v>1435</v>
      </c>
      <c r="V545" s="3">
        <v>796</v>
      </c>
    </row>
    <row r="546" spans="1:22">
      <c r="A546" s="1" t="s">
        <v>1080</v>
      </c>
      <c r="B546" s="1" t="s">
        <v>1081</v>
      </c>
      <c r="C546" s="3">
        <v>84344</v>
      </c>
      <c r="D546" s="3">
        <v>4729</v>
      </c>
      <c r="E546" s="3">
        <v>5199</v>
      </c>
      <c r="F546" s="3">
        <v>5083</v>
      </c>
      <c r="G546" s="3">
        <v>4711</v>
      </c>
      <c r="H546" s="3">
        <v>5676</v>
      </c>
      <c r="I546" s="3">
        <v>6918</v>
      </c>
      <c r="J546" s="3">
        <v>6278</v>
      </c>
      <c r="K546" s="3">
        <v>5684</v>
      </c>
      <c r="L546" s="3">
        <v>4909</v>
      </c>
      <c r="M546" s="3">
        <v>5109</v>
      </c>
      <c r="N546" s="3">
        <v>5241</v>
      </c>
      <c r="O546" s="3">
        <v>5475</v>
      </c>
      <c r="P546" s="3">
        <v>4695</v>
      </c>
      <c r="Q546" s="3">
        <v>4074</v>
      </c>
      <c r="R546" s="3">
        <v>3995</v>
      </c>
      <c r="S546" s="3">
        <v>2827</v>
      </c>
      <c r="T546" s="3">
        <v>1987</v>
      </c>
      <c r="U546" s="3">
        <v>1130</v>
      </c>
      <c r="V546" s="3">
        <v>624</v>
      </c>
    </row>
    <row r="547" spans="1:22">
      <c r="A547" s="1" t="s">
        <v>1082</v>
      </c>
      <c r="B547" s="1" t="s">
        <v>1083</v>
      </c>
      <c r="C547" s="3">
        <v>69364</v>
      </c>
      <c r="D547" s="3">
        <v>3609</v>
      </c>
      <c r="E547" s="3">
        <v>3987</v>
      </c>
      <c r="F547" s="3">
        <v>4008</v>
      </c>
      <c r="G547" s="3">
        <v>4124</v>
      </c>
      <c r="H547" s="3">
        <v>4102</v>
      </c>
      <c r="I547" s="3">
        <v>4326</v>
      </c>
      <c r="J547" s="3">
        <v>4584</v>
      </c>
      <c r="K547" s="3">
        <v>4557</v>
      </c>
      <c r="L547" s="3">
        <v>4228</v>
      </c>
      <c r="M547" s="3">
        <v>4299</v>
      </c>
      <c r="N547" s="3">
        <v>4595</v>
      </c>
      <c r="O547" s="3">
        <v>4904</v>
      </c>
      <c r="P547" s="3">
        <v>4489</v>
      </c>
      <c r="Q547" s="3">
        <v>3809</v>
      </c>
      <c r="R547" s="3">
        <v>3649</v>
      </c>
      <c r="S547" s="3">
        <v>2494</v>
      </c>
      <c r="T547" s="3">
        <v>1954</v>
      </c>
      <c r="U547" s="3">
        <v>1061</v>
      </c>
      <c r="V547" s="3">
        <v>585</v>
      </c>
    </row>
    <row r="548" spans="1:22">
      <c r="A548" s="1" t="s">
        <v>1084</v>
      </c>
      <c r="B548" s="1" t="s">
        <v>1085</v>
      </c>
      <c r="C548" s="3">
        <v>93977</v>
      </c>
      <c r="D548" s="3">
        <v>4007</v>
      </c>
      <c r="E548" s="3">
        <v>4370</v>
      </c>
      <c r="F548" s="3">
        <v>4163</v>
      </c>
      <c r="G548" s="3">
        <v>7105</v>
      </c>
      <c r="H548" s="3">
        <v>23494</v>
      </c>
      <c r="I548" s="3">
        <v>9961</v>
      </c>
      <c r="J548" s="3">
        <v>6009</v>
      </c>
      <c r="K548" s="3">
        <v>5300</v>
      </c>
      <c r="L548" s="3">
        <v>4579</v>
      </c>
      <c r="M548" s="3">
        <v>4266</v>
      </c>
      <c r="N548" s="3">
        <v>3830</v>
      </c>
      <c r="O548" s="3">
        <v>3440</v>
      </c>
      <c r="P548" s="3">
        <v>3030</v>
      </c>
      <c r="Q548" s="3">
        <v>2848</v>
      </c>
      <c r="R548" s="3">
        <v>2718</v>
      </c>
      <c r="S548" s="3">
        <v>1855</v>
      </c>
      <c r="T548" s="3">
        <v>1493</v>
      </c>
      <c r="U548" s="3">
        <v>903</v>
      </c>
      <c r="V548" s="3">
        <v>606</v>
      </c>
    </row>
    <row r="549" spans="1:22">
      <c r="A549" s="1" t="s">
        <v>1086</v>
      </c>
      <c r="B549" s="1" t="s">
        <v>1087</v>
      </c>
      <c r="C549" s="3">
        <v>91562</v>
      </c>
      <c r="D549" s="3">
        <v>5081</v>
      </c>
      <c r="E549" s="3">
        <v>5613</v>
      </c>
      <c r="F549" s="3">
        <v>5252</v>
      </c>
      <c r="G549" s="3">
        <v>6089</v>
      </c>
      <c r="H549" s="3">
        <v>6507</v>
      </c>
      <c r="I549" s="3">
        <v>6362</v>
      </c>
      <c r="J549" s="3">
        <v>5697</v>
      </c>
      <c r="K549" s="3">
        <v>5656</v>
      </c>
      <c r="L549" s="3">
        <v>5310</v>
      </c>
      <c r="M549" s="3">
        <v>5384</v>
      </c>
      <c r="N549" s="3">
        <v>5894</v>
      </c>
      <c r="O549" s="3">
        <v>6107</v>
      </c>
      <c r="P549" s="3">
        <v>5318</v>
      </c>
      <c r="Q549" s="3">
        <v>4803</v>
      </c>
      <c r="R549" s="3">
        <v>4347</v>
      </c>
      <c r="S549" s="3">
        <v>3131</v>
      </c>
      <c r="T549" s="3">
        <v>2394</v>
      </c>
      <c r="U549" s="3">
        <v>1628</v>
      </c>
      <c r="V549" s="3">
        <v>989</v>
      </c>
    </row>
    <row r="550" spans="1:22">
      <c r="A550" s="1" t="s">
        <v>1088</v>
      </c>
      <c r="B550" s="1" t="s">
        <v>1089</v>
      </c>
      <c r="C550" s="3">
        <v>69506</v>
      </c>
      <c r="D550" s="3">
        <v>3778</v>
      </c>
      <c r="E550" s="3">
        <v>4076</v>
      </c>
      <c r="F550" s="3">
        <v>4069</v>
      </c>
      <c r="G550" s="3">
        <v>3764</v>
      </c>
      <c r="H550" s="3">
        <v>4330</v>
      </c>
      <c r="I550" s="3">
        <v>4887</v>
      </c>
      <c r="J550" s="3">
        <v>4795</v>
      </c>
      <c r="K550" s="3">
        <v>4236</v>
      </c>
      <c r="L550" s="3">
        <v>3621</v>
      </c>
      <c r="M550" s="3">
        <v>4095</v>
      </c>
      <c r="N550" s="3">
        <v>4632</v>
      </c>
      <c r="O550" s="3">
        <v>4854</v>
      </c>
      <c r="P550" s="3">
        <v>4290</v>
      </c>
      <c r="Q550" s="3">
        <v>3728</v>
      </c>
      <c r="R550" s="3">
        <v>3992</v>
      </c>
      <c r="S550" s="3">
        <v>2757</v>
      </c>
      <c r="T550" s="3">
        <v>1883</v>
      </c>
      <c r="U550" s="3">
        <v>1112</v>
      </c>
      <c r="V550" s="3">
        <v>607</v>
      </c>
    </row>
    <row r="551" spans="1:22">
      <c r="A551" s="1" t="s">
        <v>1090</v>
      </c>
      <c r="B551" s="1" t="s">
        <v>1091</v>
      </c>
      <c r="C551" s="3">
        <v>84978</v>
      </c>
      <c r="D551" s="3">
        <v>4727</v>
      </c>
      <c r="E551" s="3">
        <v>5114</v>
      </c>
      <c r="F551" s="3">
        <v>5144</v>
      </c>
      <c r="G551" s="3">
        <v>4479</v>
      </c>
      <c r="H551" s="3">
        <v>4924</v>
      </c>
      <c r="I551" s="3">
        <v>5857</v>
      </c>
      <c r="J551" s="3">
        <v>5749</v>
      </c>
      <c r="K551" s="3">
        <v>5383</v>
      </c>
      <c r="L551" s="3">
        <v>4628</v>
      </c>
      <c r="M551" s="3">
        <v>5087</v>
      </c>
      <c r="N551" s="3">
        <v>5910</v>
      </c>
      <c r="O551" s="3">
        <v>6037</v>
      </c>
      <c r="P551" s="3">
        <v>5121</v>
      </c>
      <c r="Q551" s="3">
        <v>4677</v>
      </c>
      <c r="R551" s="3">
        <v>4577</v>
      </c>
      <c r="S551" s="3">
        <v>3249</v>
      </c>
      <c r="T551" s="3">
        <v>2212</v>
      </c>
      <c r="U551" s="3">
        <v>1376</v>
      </c>
      <c r="V551" s="3">
        <v>727</v>
      </c>
    </row>
    <row r="552" spans="1:22">
      <c r="A552" s="1" t="s">
        <v>1092</v>
      </c>
      <c r="B552" s="1" t="s">
        <v>1093</v>
      </c>
      <c r="C552" s="3">
        <v>87069</v>
      </c>
      <c r="D552" s="3">
        <v>3566</v>
      </c>
      <c r="E552" s="3">
        <v>4353</v>
      </c>
      <c r="F552" s="3">
        <v>4816</v>
      </c>
      <c r="G552" s="3">
        <v>4438</v>
      </c>
      <c r="H552" s="3">
        <v>3867</v>
      </c>
      <c r="I552" s="3">
        <v>4376</v>
      </c>
      <c r="J552" s="3">
        <v>4078</v>
      </c>
      <c r="K552" s="3">
        <v>4214</v>
      </c>
      <c r="L552" s="3">
        <v>4433</v>
      </c>
      <c r="M552" s="3">
        <v>5448</v>
      </c>
      <c r="N552" s="3">
        <v>6872</v>
      </c>
      <c r="O552" s="3">
        <v>7340</v>
      </c>
      <c r="P552" s="3">
        <v>6169</v>
      </c>
      <c r="Q552" s="3">
        <v>5913</v>
      </c>
      <c r="R552" s="3">
        <v>6118</v>
      </c>
      <c r="S552" s="3">
        <v>4585</v>
      </c>
      <c r="T552" s="3">
        <v>3143</v>
      </c>
      <c r="U552" s="3">
        <v>2069</v>
      </c>
      <c r="V552" s="3">
        <v>1271</v>
      </c>
    </row>
    <row r="553" spans="1:22">
      <c r="A553" s="1" t="s">
        <v>1094</v>
      </c>
      <c r="B553" s="1" t="s">
        <v>1095</v>
      </c>
      <c r="C553" s="3">
        <v>83480</v>
      </c>
      <c r="D553" s="3">
        <v>5356</v>
      </c>
      <c r="E553" s="3">
        <v>5561</v>
      </c>
      <c r="F553" s="3">
        <v>5160</v>
      </c>
      <c r="G553" s="3">
        <v>4671</v>
      </c>
      <c r="H553" s="3">
        <v>5063</v>
      </c>
      <c r="I553" s="3">
        <v>6026</v>
      </c>
      <c r="J553" s="3">
        <v>6182</v>
      </c>
      <c r="K553" s="3">
        <v>5634</v>
      </c>
      <c r="L553" s="3">
        <v>4796</v>
      </c>
      <c r="M553" s="3">
        <v>4968</v>
      </c>
      <c r="N553" s="3">
        <v>5640</v>
      </c>
      <c r="O553" s="3">
        <v>5681</v>
      </c>
      <c r="P553" s="3">
        <v>4760</v>
      </c>
      <c r="Q553" s="3">
        <v>3821</v>
      </c>
      <c r="R553" s="3">
        <v>3696</v>
      </c>
      <c r="S553" s="3">
        <v>2633</v>
      </c>
      <c r="T553" s="3">
        <v>2049</v>
      </c>
      <c r="U553" s="3">
        <v>1217</v>
      </c>
      <c r="V553" s="3">
        <v>566</v>
      </c>
    </row>
    <row r="554" spans="1:22">
      <c r="A554" s="1" t="s">
        <v>1096</v>
      </c>
      <c r="B554" s="1" t="s">
        <v>1097</v>
      </c>
      <c r="C554" s="3">
        <v>90916</v>
      </c>
      <c r="D554" s="3">
        <v>5482</v>
      </c>
      <c r="E554" s="3">
        <v>5832</v>
      </c>
      <c r="F554" s="3">
        <v>5688</v>
      </c>
      <c r="G554" s="3">
        <v>4907</v>
      </c>
      <c r="H554" s="3">
        <v>4923</v>
      </c>
      <c r="I554" s="3">
        <v>6114</v>
      </c>
      <c r="J554" s="3">
        <v>6264</v>
      </c>
      <c r="K554" s="3">
        <v>6040</v>
      </c>
      <c r="L554" s="3">
        <v>5684</v>
      </c>
      <c r="M554" s="3">
        <v>5769</v>
      </c>
      <c r="N554" s="3">
        <v>6583</v>
      </c>
      <c r="O554" s="3">
        <v>5944</v>
      </c>
      <c r="P554" s="3">
        <v>5048</v>
      </c>
      <c r="Q554" s="3">
        <v>4221</v>
      </c>
      <c r="R554" s="3">
        <v>4647</v>
      </c>
      <c r="S554" s="3">
        <v>3406</v>
      </c>
      <c r="T554" s="3">
        <v>2345</v>
      </c>
      <c r="U554" s="3">
        <v>1281</v>
      </c>
      <c r="V554" s="3">
        <v>738</v>
      </c>
    </row>
    <row r="555" spans="1:22">
      <c r="A555" s="1" t="s">
        <v>1098</v>
      </c>
      <c r="B555" s="1" t="s">
        <v>1099</v>
      </c>
      <c r="C555" s="3">
        <v>63335</v>
      </c>
      <c r="D555" s="3">
        <v>3146</v>
      </c>
      <c r="E555" s="3">
        <v>3478</v>
      </c>
      <c r="F555" s="3">
        <v>3751</v>
      </c>
      <c r="G555" s="3">
        <v>4054</v>
      </c>
      <c r="H555" s="3">
        <v>7307</v>
      </c>
      <c r="I555" s="3">
        <v>5031</v>
      </c>
      <c r="J555" s="3">
        <v>3990</v>
      </c>
      <c r="K555" s="3">
        <v>3427</v>
      </c>
      <c r="L555" s="3">
        <v>3073</v>
      </c>
      <c r="M555" s="3">
        <v>3662</v>
      </c>
      <c r="N555" s="3">
        <v>3873</v>
      </c>
      <c r="O555" s="3">
        <v>3866</v>
      </c>
      <c r="P555" s="3">
        <v>3302</v>
      </c>
      <c r="Q555" s="3">
        <v>3005</v>
      </c>
      <c r="R555" s="3">
        <v>3051</v>
      </c>
      <c r="S555" s="3">
        <v>2219</v>
      </c>
      <c r="T555" s="3">
        <v>1510</v>
      </c>
      <c r="U555" s="3">
        <v>980</v>
      </c>
      <c r="V555" s="3">
        <v>610</v>
      </c>
    </row>
    <row r="556" spans="1:22">
      <c r="A556" s="1" t="s">
        <v>1100</v>
      </c>
      <c r="B556" s="1" t="s">
        <v>1101</v>
      </c>
      <c r="C556" s="3">
        <v>59520</v>
      </c>
      <c r="D556" s="3">
        <v>2594</v>
      </c>
      <c r="E556" s="3">
        <v>3018</v>
      </c>
      <c r="F556" s="3">
        <v>2998</v>
      </c>
      <c r="G556" s="3">
        <v>2802</v>
      </c>
      <c r="H556" s="3">
        <v>2903</v>
      </c>
      <c r="I556" s="3">
        <v>2992</v>
      </c>
      <c r="J556" s="3">
        <v>3036</v>
      </c>
      <c r="K556" s="3">
        <v>3051</v>
      </c>
      <c r="L556" s="3">
        <v>2830</v>
      </c>
      <c r="M556" s="3">
        <v>3585</v>
      </c>
      <c r="N556" s="3">
        <v>4352</v>
      </c>
      <c r="O556" s="3">
        <v>4707</v>
      </c>
      <c r="P556" s="3">
        <v>4318</v>
      </c>
      <c r="Q556" s="3">
        <v>3963</v>
      </c>
      <c r="R556" s="3">
        <v>4420</v>
      </c>
      <c r="S556" s="3">
        <v>3158</v>
      </c>
      <c r="T556" s="3">
        <v>2190</v>
      </c>
      <c r="U556" s="3">
        <v>1552</v>
      </c>
      <c r="V556" s="3">
        <v>1051</v>
      </c>
    </row>
    <row r="557" spans="1:22">
      <c r="A557" s="1" t="s">
        <v>1102</v>
      </c>
      <c r="B557" s="1" t="s">
        <v>1103</v>
      </c>
      <c r="C557" s="3">
        <v>74319</v>
      </c>
      <c r="D557" s="3">
        <v>3343</v>
      </c>
      <c r="E557" s="3">
        <v>3967</v>
      </c>
      <c r="F557" s="3">
        <v>4231</v>
      </c>
      <c r="G557" s="3">
        <v>3872</v>
      </c>
      <c r="H557" s="3">
        <v>3410</v>
      </c>
      <c r="I557" s="3">
        <v>3509</v>
      </c>
      <c r="J557" s="3">
        <v>3598</v>
      </c>
      <c r="K557" s="3">
        <v>3540</v>
      </c>
      <c r="L557" s="3">
        <v>3641</v>
      </c>
      <c r="M557" s="3">
        <v>4288</v>
      </c>
      <c r="N557" s="3">
        <v>5233</v>
      </c>
      <c r="O557" s="3">
        <v>5714</v>
      </c>
      <c r="P557" s="3">
        <v>5394</v>
      </c>
      <c r="Q557" s="3">
        <v>5219</v>
      </c>
      <c r="R557" s="3">
        <v>5422</v>
      </c>
      <c r="S557" s="3">
        <v>3958</v>
      </c>
      <c r="T557" s="3">
        <v>2930</v>
      </c>
      <c r="U557" s="3">
        <v>1827</v>
      </c>
      <c r="V557" s="3">
        <v>1223</v>
      </c>
    </row>
    <row r="558" spans="1:22">
      <c r="A558" s="1" t="s">
        <v>1104</v>
      </c>
      <c r="B558" s="1" t="s">
        <v>1105</v>
      </c>
      <c r="C558" s="3">
        <v>73285</v>
      </c>
      <c r="D558" s="3">
        <v>3902</v>
      </c>
      <c r="E558" s="3">
        <v>4326</v>
      </c>
      <c r="F558" s="3">
        <v>4458</v>
      </c>
      <c r="G558" s="3">
        <v>3862</v>
      </c>
      <c r="H558" s="3">
        <v>3931</v>
      </c>
      <c r="I558" s="3">
        <v>4446</v>
      </c>
      <c r="J558" s="3">
        <v>4111</v>
      </c>
      <c r="K558" s="3">
        <v>3500</v>
      </c>
      <c r="L558" s="3">
        <v>3696</v>
      </c>
      <c r="M558" s="3">
        <v>4379</v>
      </c>
      <c r="N558" s="3">
        <v>5124</v>
      </c>
      <c r="O558" s="3">
        <v>5417</v>
      </c>
      <c r="P558" s="3">
        <v>4714</v>
      </c>
      <c r="Q558" s="3">
        <v>4578</v>
      </c>
      <c r="R558" s="3">
        <v>4933</v>
      </c>
      <c r="S558" s="3">
        <v>3559</v>
      </c>
      <c r="T558" s="3">
        <v>2432</v>
      </c>
      <c r="U558" s="3">
        <v>1339</v>
      </c>
      <c r="V558" s="3">
        <v>578</v>
      </c>
    </row>
    <row r="559" spans="1:22">
      <c r="A559" s="1" t="s">
        <v>1106</v>
      </c>
      <c r="B559" s="1" t="s">
        <v>1107</v>
      </c>
      <c r="C559" s="3">
        <v>61836</v>
      </c>
      <c r="D559" s="3">
        <v>2545</v>
      </c>
      <c r="E559" s="3">
        <v>3116</v>
      </c>
      <c r="F559" s="3">
        <v>3411</v>
      </c>
      <c r="G559" s="3">
        <v>3041</v>
      </c>
      <c r="H559" s="3">
        <v>2869</v>
      </c>
      <c r="I559" s="3">
        <v>3901</v>
      </c>
      <c r="J559" s="3">
        <v>3219</v>
      </c>
      <c r="K559" s="3">
        <v>2719</v>
      </c>
      <c r="L559" s="3">
        <v>2761</v>
      </c>
      <c r="M559" s="3">
        <v>3429</v>
      </c>
      <c r="N559" s="3">
        <v>4179</v>
      </c>
      <c r="O559" s="3">
        <v>4774</v>
      </c>
      <c r="P559" s="3">
        <v>4685</v>
      </c>
      <c r="Q559" s="3">
        <v>4258</v>
      </c>
      <c r="R559" s="3">
        <v>4613</v>
      </c>
      <c r="S559" s="3">
        <v>3392</v>
      </c>
      <c r="T559" s="3">
        <v>2338</v>
      </c>
      <c r="U559" s="3">
        <v>1633</v>
      </c>
      <c r="V559" s="3">
        <v>953</v>
      </c>
    </row>
    <row r="560" spans="1:22">
      <c r="A560" s="1" t="s">
        <v>1108</v>
      </c>
      <c r="B560" s="1" t="s">
        <v>1109</v>
      </c>
      <c r="C560" s="3">
        <v>72387</v>
      </c>
      <c r="D560" s="3">
        <v>3884</v>
      </c>
      <c r="E560" s="3">
        <v>4553</v>
      </c>
      <c r="F560" s="3">
        <v>4614</v>
      </c>
      <c r="G560" s="3">
        <v>3831</v>
      </c>
      <c r="H560" s="3">
        <v>3591</v>
      </c>
      <c r="I560" s="3">
        <v>4063</v>
      </c>
      <c r="J560" s="3">
        <v>4382</v>
      </c>
      <c r="K560" s="3">
        <v>4392</v>
      </c>
      <c r="L560" s="3">
        <v>3884</v>
      </c>
      <c r="M560" s="3">
        <v>4863</v>
      </c>
      <c r="N560" s="3">
        <v>5375</v>
      </c>
      <c r="O560" s="3">
        <v>5175</v>
      </c>
      <c r="P560" s="3">
        <v>4590</v>
      </c>
      <c r="Q560" s="3">
        <v>4246</v>
      </c>
      <c r="R560" s="3">
        <v>4275</v>
      </c>
      <c r="S560" s="3">
        <v>2935</v>
      </c>
      <c r="T560" s="3">
        <v>1899</v>
      </c>
      <c r="U560" s="3">
        <v>1159</v>
      </c>
      <c r="V560" s="3">
        <v>676</v>
      </c>
    </row>
    <row r="561" spans="1:22">
      <c r="A561" s="1" t="s">
        <v>1110</v>
      </c>
      <c r="B561" s="1" t="s">
        <v>1111</v>
      </c>
      <c r="C561" s="3">
        <v>63696</v>
      </c>
      <c r="D561" s="3">
        <v>2976</v>
      </c>
      <c r="E561" s="3">
        <v>3194</v>
      </c>
      <c r="F561" s="3">
        <v>3545</v>
      </c>
      <c r="G561" s="3">
        <v>3215</v>
      </c>
      <c r="H561" s="3">
        <v>3183</v>
      </c>
      <c r="I561" s="3">
        <v>3381</v>
      </c>
      <c r="J561" s="3">
        <v>3265</v>
      </c>
      <c r="K561" s="3">
        <v>2813</v>
      </c>
      <c r="L561" s="3">
        <v>2950</v>
      </c>
      <c r="M561" s="3">
        <v>3906</v>
      </c>
      <c r="N561" s="3">
        <v>4769</v>
      </c>
      <c r="O561" s="3">
        <v>5245</v>
      </c>
      <c r="P561" s="3">
        <v>4676</v>
      </c>
      <c r="Q561" s="3">
        <v>4414</v>
      </c>
      <c r="R561" s="3">
        <v>4534</v>
      </c>
      <c r="S561" s="3">
        <v>3252</v>
      </c>
      <c r="T561" s="3">
        <v>2242</v>
      </c>
      <c r="U561" s="3">
        <v>1363</v>
      </c>
      <c r="V561" s="3">
        <v>773</v>
      </c>
    </row>
    <row r="562" spans="1:22">
      <c r="A562" s="1" t="s">
        <v>1112</v>
      </c>
      <c r="B562" s="1" t="s">
        <v>1113</v>
      </c>
      <c r="C562" s="3">
        <v>72895</v>
      </c>
      <c r="D562" s="3">
        <v>2877</v>
      </c>
      <c r="E562" s="3">
        <v>3575</v>
      </c>
      <c r="F562" s="3">
        <v>3604</v>
      </c>
      <c r="G562" s="3">
        <v>4401</v>
      </c>
      <c r="H562" s="3">
        <v>6923</v>
      </c>
      <c r="I562" s="3">
        <v>5228</v>
      </c>
      <c r="J562" s="3">
        <v>2630</v>
      </c>
      <c r="K562" s="3">
        <v>2931</v>
      </c>
      <c r="L562" s="3">
        <v>3100</v>
      </c>
      <c r="M562" s="3">
        <v>3720</v>
      </c>
      <c r="N562" s="3">
        <v>4806</v>
      </c>
      <c r="O562" s="3">
        <v>5248</v>
      </c>
      <c r="P562" s="3">
        <v>5184</v>
      </c>
      <c r="Q562" s="3">
        <v>4932</v>
      </c>
      <c r="R562" s="3">
        <v>5066</v>
      </c>
      <c r="S562" s="3">
        <v>3611</v>
      </c>
      <c r="T562" s="3">
        <v>2424</v>
      </c>
      <c r="U562" s="3">
        <v>1606</v>
      </c>
      <c r="V562" s="3">
        <v>1029</v>
      </c>
    </row>
    <row r="563" spans="1:22">
      <c r="A563" s="1" t="s">
        <v>1114</v>
      </c>
      <c r="B563" s="1" t="s">
        <v>1115</v>
      </c>
      <c r="C563" s="3">
        <v>80299</v>
      </c>
      <c r="D563" s="3">
        <v>3753</v>
      </c>
      <c r="E563" s="3">
        <v>4518</v>
      </c>
      <c r="F563" s="3">
        <v>4743</v>
      </c>
      <c r="G563" s="3">
        <v>4052</v>
      </c>
      <c r="H563" s="3">
        <v>3984</v>
      </c>
      <c r="I563" s="3">
        <v>4372</v>
      </c>
      <c r="J563" s="3">
        <v>4455</v>
      </c>
      <c r="K563" s="3">
        <v>4058</v>
      </c>
      <c r="L563" s="3">
        <v>3966</v>
      </c>
      <c r="M563" s="3">
        <v>4630</v>
      </c>
      <c r="N563" s="3">
        <v>5633</v>
      </c>
      <c r="O563" s="3">
        <v>6160</v>
      </c>
      <c r="P563" s="3">
        <v>5614</v>
      </c>
      <c r="Q563" s="3">
        <v>5527</v>
      </c>
      <c r="R563" s="3">
        <v>5474</v>
      </c>
      <c r="S563" s="3">
        <v>3928</v>
      </c>
      <c r="T563" s="3">
        <v>2844</v>
      </c>
      <c r="U563" s="3">
        <v>1668</v>
      </c>
      <c r="V563" s="3">
        <v>920</v>
      </c>
    </row>
    <row r="564" spans="1:22">
      <c r="A564" s="1" t="s">
        <v>1116</v>
      </c>
      <c r="B564" s="1" t="s">
        <v>1117</v>
      </c>
      <c r="C564" s="3">
        <v>78744</v>
      </c>
      <c r="D564" s="3">
        <v>3586</v>
      </c>
      <c r="E564" s="3">
        <v>4245</v>
      </c>
      <c r="F564" s="3">
        <v>4407</v>
      </c>
      <c r="G564" s="3">
        <v>4014</v>
      </c>
      <c r="H564" s="3">
        <v>3879</v>
      </c>
      <c r="I564" s="3">
        <v>4195</v>
      </c>
      <c r="J564" s="3">
        <v>4210</v>
      </c>
      <c r="K564" s="3">
        <v>3966</v>
      </c>
      <c r="L564" s="3">
        <v>3942</v>
      </c>
      <c r="M564" s="3">
        <v>4588</v>
      </c>
      <c r="N564" s="3">
        <v>5439</v>
      </c>
      <c r="O564" s="3">
        <v>6110</v>
      </c>
      <c r="P564" s="3">
        <v>5729</v>
      </c>
      <c r="Q564" s="3">
        <v>5419</v>
      </c>
      <c r="R564" s="3">
        <v>5540</v>
      </c>
      <c r="S564" s="3">
        <v>4089</v>
      </c>
      <c r="T564" s="3">
        <v>2589</v>
      </c>
      <c r="U564" s="3">
        <v>1738</v>
      </c>
      <c r="V564" s="3">
        <v>1059</v>
      </c>
    </row>
    <row r="565" spans="1:22">
      <c r="A565" s="1" t="s">
        <v>1118</v>
      </c>
      <c r="B565" s="1" t="s">
        <v>1119</v>
      </c>
      <c r="C565" s="3">
        <v>73722</v>
      </c>
      <c r="D565" s="3">
        <v>3345</v>
      </c>
      <c r="E565" s="3">
        <v>3814</v>
      </c>
      <c r="F565" s="3">
        <v>4217</v>
      </c>
      <c r="G565" s="3">
        <v>3775</v>
      </c>
      <c r="H565" s="3">
        <v>3291</v>
      </c>
      <c r="I565" s="3">
        <v>3449</v>
      </c>
      <c r="J565" s="3">
        <v>3782</v>
      </c>
      <c r="K565" s="3">
        <v>3581</v>
      </c>
      <c r="L565" s="3">
        <v>3623</v>
      </c>
      <c r="M565" s="3">
        <v>4368</v>
      </c>
      <c r="N565" s="3">
        <v>5275</v>
      </c>
      <c r="O565" s="3">
        <v>6011</v>
      </c>
      <c r="P565" s="3">
        <v>5520</v>
      </c>
      <c r="Q565" s="3">
        <v>5351</v>
      </c>
      <c r="R565" s="3">
        <v>5338</v>
      </c>
      <c r="S565" s="3">
        <v>3978</v>
      </c>
      <c r="T565" s="3">
        <v>2617</v>
      </c>
      <c r="U565" s="3">
        <v>1521</v>
      </c>
      <c r="V565" s="3">
        <v>866</v>
      </c>
    </row>
    <row r="566" spans="1:22">
      <c r="A566" s="1" t="s">
        <v>1120</v>
      </c>
      <c r="B566" s="1" t="s">
        <v>1121</v>
      </c>
      <c r="C566" s="3">
        <v>69334</v>
      </c>
      <c r="D566" s="3">
        <v>2858</v>
      </c>
      <c r="E566" s="3">
        <v>3502</v>
      </c>
      <c r="F566" s="3">
        <v>3556</v>
      </c>
      <c r="G566" s="3">
        <v>3448</v>
      </c>
      <c r="H566" s="3">
        <v>2899</v>
      </c>
      <c r="I566" s="3">
        <v>3160</v>
      </c>
      <c r="J566" s="3">
        <v>3257</v>
      </c>
      <c r="K566" s="3">
        <v>3124</v>
      </c>
      <c r="L566" s="3">
        <v>3186</v>
      </c>
      <c r="M566" s="3">
        <v>4065</v>
      </c>
      <c r="N566" s="3">
        <v>4963</v>
      </c>
      <c r="O566" s="3">
        <v>5559</v>
      </c>
      <c r="P566" s="3">
        <v>5534</v>
      </c>
      <c r="Q566" s="3">
        <v>5431</v>
      </c>
      <c r="R566" s="3">
        <v>5345</v>
      </c>
      <c r="S566" s="3">
        <v>4088</v>
      </c>
      <c r="T566" s="3">
        <v>2748</v>
      </c>
      <c r="U566" s="3">
        <v>1610</v>
      </c>
      <c r="V566" s="3">
        <v>1001</v>
      </c>
    </row>
    <row r="567" spans="1:22">
      <c r="A567" s="1" t="s">
        <v>1122</v>
      </c>
      <c r="B567" s="1" t="s">
        <v>1123</v>
      </c>
      <c r="C567" s="3">
        <v>75022</v>
      </c>
      <c r="D567" s="3">
        <v>3614</v>
      </c>
      <c r="E567" s="3">
        <v>4100</v>
      </c>
      <c r="F567" s="3">
        <v>4145</v>
      </c>
      <c r="G567" s="3">
        <v>4359</v>
      </c>
      <c r="H567" s="3">
        <v>3812</v>
      </c>
      <c r="I567" s="3">
        <v>4305</v>
      </c>
      <c r="J567" s="3">
        <v>4393</v>
      </c>
      <c r="K567" s="3">
        <v>4528</v>
      </c>
      <c r="L567" s="3">
        <v>4386</v>
      </c>
      <c r="M567" s="3">
        <v>4703</v>
      </c>
      <c r="N567" s="3">
        <v>5357</v>
      </c>
      <c r="O567" s="3">
        <v>5535</v>
      </c>
      <c r="P567" s="3">
        <v>5083</v>
      </c>
      <c r="Q567" s="3">
        <v>4770</v>
      </c>
      <c r="R567" s="3">
        <v>4537</v>
      </c>
      <c r="S567" s="3">
        <v>3372</v>
      </c>
      <c r="T567" s="3">
        <v>2077</v>
      </c>
      <c r="U567" s="3">
        <v>1281</v>
      </c>
      <c r="V567" s="3">
        <v>665</v>
      </c>
    </row>
    <row r="568" spans="1:22">
      <c r="A568" s="1" t="s">
        <v>1124</v>
      </c>
      <c r="B568" s="1" t="s">
        <v>1125</v>
      </c>
      <c r="C568" s="3">
        <v>71658</v>
      </c>
      <c r="D568" s="3">
        <v>4067</v>
      </c>
      <c r="E568" s="3">
        <v>4284</v>
      </c>
      <c r="F568" s="3">
        <v>4370</v>
      </c>
      <c r="G568" s="3">
        <v>3815</v>
      </c>
      <c r="H568" s="3">
        <v>4274</v>
      </c>
      <c r="I568" s="3">
        <v>5038</v>
      </c>
      <c r="J568" s="3">
        <v>5028</v>
      </c>
      <c r="K568" s="3">
        <v>4328</v>
      </c>
      <c r="L568" s="3">
        <v>3811</v>
      </c>
      <c r="M568" s="3">
        <v>4394</v>
      </c>
      <c r="N568" s="3">
        <v>5049</v>
      </c>
      <c r="O568" s="3">
        <v>4958</v>
      </c>
      <c r="P568" s="3">
        <v>4274</v>
      </c>
      <c r="Q568" s="3">
        <v>3853</v>
      </c>
      <c r="R568" s="3">
        <v>3874</v>
      </c>
      <c r="S568" s="3">
        <v>2856</v>
      </c>
      <c r="T568" s="3">
        <v>1860</v>
      </c>
      <c r="U568" s="3">
        <v>1014</v>
      </c>
      <c r="V568" s="3">
        <v>511</v>
      </c>
    </row>
    <row r="569" spans="1:22">
      <c r="A569" s="1" t="s">
        <v>1126</v>
      </c>
      <c r="B569" s="1" t="s">
        <v>1127</v>
      </c>
      <c r="C569" s="3">
        <v>76652</v>
      </c>
      <c r="D569" s="3">
        <v>4322</v>
      </c>
      <c r="E569" s="3">
        <v>4716</v>
      </c>
      <c r="F569" s="3">
        <v>4639</v>
      </c>
      <c r="G569" s="3">
        <v>4050</v>
      </c>
      <c r="H569" s="3">
        <v>4405</v>
      </c>
      <c r="I569" s="3">
        <v>5168</v>
      </c>
      <c r="J569" s="3">
        <v>5326</v>
      </c>
      <c r="K569" s="3">
        <v>5103</v>
      </c>
      <c r="L569" s="3">
        <v>4151</v>
      </c>
      <c r="M569" s="3">
        <v>4567</v>
      </c>
      <c r="N569" s="3">
        <v>5414</v>
      </c>
      <c r="O569" s="3">
        <v>5470</v>
      </c>
      <c r="P569" s="3">
        <v>4771</v>
      </c>
      <c r="Q569" s="3">
        <v>4080</v>
      </c>
      <c r="R569" s="3">
        <v>4000</v>
      </c>
      <c r="S569" s="3">
        <v>2901</v>
      </c>
      <c r="T569" s="3">
        <v>2005</v>
      </c>
      <c r="U569" s="3">
        <v>1039</v>
      </c>
      <c r="V569" s="3">
        <v>525</v>
      </c>
    </row>
    <row r="570" spans="1:22">
      <c r="A570" s="1" t="s">
        <v>1128</v>
      </c>
      <c r="B570" s="1" t="s">
        <v>1129</v>
      </c>
      <c r="C570" s="3">
        <v>70020</v>
      </c>
      <c r="D570" s="3">
        <v>3639</v>
      </c>
      <c r="E570" s="3">
        <v>3867</v>
      </c>
      <c r="F570" s="3">
        <v>3967</v>
      </c>
      <c r="G570" s="3">
        <v>3498</v>
      </c>
      <c r="H570" s="3">
        <v>4027</v>
      </c>
      <c r="I570" s="3">
        <v>4760</v>
      </c>
      <c r="J570" s="3">
        <v>4792</v>
      </c>
      <c r="K570" s="3">
        <v>4159</v>
      </c>
      <c r="L570" s="3">
        <v>3859</v>
      </c>
      <c r="M570" s="3">
        <v>4376</v>
      </c>
      <c r="N570" s="3">
        <v>5442</v>
      </c>
      <c r="O570" s="3">
        <v>5101</v>
      </c>
      <c r="P570" s="3">
        <v>4356</v>
      </c>
      <c r="Q570" s="3">
        <v>3825</v>
      </c>
      <c r="R570" s="3">
        <v>3945</v>
      </c>
      <c r="S570" s="3">
        <v>2900</v>
      </c>
      <c r="T570" s="3">
        <v>1930</v>
      </c>
      <c r="U570" s="3">
        <v>1017</v>
      </c>
      <c r="V570" s="3">
        <v>560</v>
      </c>
    </row>
    <row r="571" spans="1:22">
      <c r="A571" s="1" t="s">
        <v>1130</v>
      </c>
      <c r="B571" s="1" t="s">
        <v>1131</v>
      </c>
      <c r="C571" s="3">
        <v>86121</v>
      </c>
      <c r="D571" s="3">
        <v>4375</v>
      </c>
      <c r="E571" s="3">
        <v>4940</v>
      </c>
      <c r="F571" s="3">
        <v>4737</v>
      </c>
      <c r="G571" s="3">
        <v>4340</v>
      </c>
      <c r="H571" s="3">
        <v>4637</v>
      </c>
      <c r="I571" s="3">
        <v>5347</v>
      </c>
      <c r="J571" s="3">
        <v>5755</v>
      </c>
      <c r="K571" s="3">
        <v>5541</v>
      </c>
      <c r="L571" s="3">
        <v>5174</v>
      </c>
      <c r="M571" s="3">
        <v>5658</v>
      </c>
      <c r="N571" s="3">
        <v>6057</v>
      </c>
      <c r="O571" s="3">
        <v>6057</v>
      </c>
      <c r="P571" s="3">
        <v>5279</v>
      </c>
      <c r="Q571" s="3">
        <v>4801</v>
      </c>
      <c r="R571" s="3">
        <v>4813</v>
      </c>
      <c r="S571" s="3">
        <v>3616</v>
      </c>
      <c r="T571" s="3">
        <v>2613</v>
      </c>
      <c r="U571" s="3">
        <v>1555</v>
      </c>
      <c r="V571" s="3">
        <v>826</v>
      </c>
    </row>
    <row r="572" spans="1:22">
      <c r="A572" s="1" t="s">
        <v>1132</v>
      </c>
      <c r="B572" s="1" t="s">
        <v>1133</v>
      </c>
      <c r="C572" s="3">
        <v>79058</v>
      </c>
      <c r="D572" s="3">
        <v>4384</v>
      </c>
      <c r="E572" s="3">
        <v>5038</v>
      </c>
      <c r="F572" s="3">
        <v>4622</v>
      </c>
      <c r="G572" s="3">
        <v>4330</v>
      </c>
      <c r="H572" s="3">
        <v>4380</v>
      </c>
      <c r="I572" s="3">
        <v>4995</v>
      </c>
      <c r="J572" s="3">
        <v>5167</v>
      </c>
      <c r="K572" s="3">
        <v>5066</v>
      </c>
      <c r="L572" s="3">
        <v>4745</v>
      </c>
      <c r="M572" s="3">
        <v>5282</v>
      </c>
      <c r="N572" s="3">
        <v>5719</v>
      </c>
      <c r="O572" s="3">
        <v>5696</v>
      </c>
      <c r="P572" s="3">
        <v>4871</v>
      </c>
      <c r="Q572" s="3">
        <v>4255</v>
      </c>
      <c r="R572" s="3">
        <v>4219</v>
      </c>
      <c r="S572" s="3">
        <v>3003</v>
      </c>
      <c r="T572" s="3">
        <v>1885</v>
      </c>
      <c r="U572" s="3">
        <v>1046</v>
      </c>
      <c r="V572" s="3">
        <v>355</v>
      </c>
    </row>
    <row r="573" spans="1:22">
      <c r="A573" s="1" t="s">
        <v>1134</v>
      </c>
      <c r="B573" s="1" t="s">
        <v>1135</v>
      </c>
      <c r="C573" s="3">
        <v>83069</v>
      </c>
      <c r="D573" s="3">
        <v>4081</v>
      </c>
      <c r="E573" s="3">
        <v>4864</v>
      </c>
      <c r="F573" s="3">
        <v>4983</v>
      </c>
      <c r="G573" s="3">
        <v>4710</v>
      </c>
      <c r="H573" s="3">
        <v>6012</v>
      </c>
      <c r="I573" s="3">
        <v>5386</v>
      </c>
      <c r="J573" s="3">
        <v>5458</v>
      </c>
      <c r="K573" s="3">
        <v>5367</v>
      </c>
      <c r="L573" s="3">
        <v>5045</v>
      </c>
      <c r="M573" s="3">
        <v>5488</v>
      </c>
      <c r="N573" s="3">
        <v>5748</v>
      </c>
      <c r="O573" s="3">
        <v>5421</v>
      </c>
      <c r="P573" s="3">
        <v>4617</v>
      </c>
      <c r="Q573" s="3">
        <v>4297</v>
      </c>
      <c r="R573" s="3">
        <v>4600</v>
      </c>
      <c r="S573" s="3">
        <v>3121</v>
      </c>
      <c r="T573" s="3">
        <v>2068</v>
      </c>
      <c r="U573" s="3">
        <v>1146</v>
      </c>
      <c r="V573" s="3">
        <v>657</v>
      </c>
    </row>
    <row r="574" spans="1:22">
      <c r="A574" s="1" t="s">
        <v>1136</v>
      </c>
      <c r="B574" s="1" t="s">
        <v>1137</v>
      </c>
      <c r="C574" s="3">
        <v>88586</v>
      </c>
      <c r="D574" s="3">
        <v>4899</v>
      </c>
      <c r="E574" s="3">
        <v>5367</v>
      </c>
      <c r="F574" s="3">
        <v>5506</v>
      </c>
      <c r="G574" s="3">
        <v>4948</v>
      </c>
      <c r="H574" s="3">
        <v>4851</v>
      </c>
      <c r="I574" s="3">
        <v>5635</v>
      </c>
      <c r="J574" s="3">
        <v>5847</v>
      </c>
      <c r="K574" s="3">
        <v>5879</v>
      </c>
      <c r="L574" s="3">
        <v>5421</v>
      </c>
      <c r="M574" s="3">
        <v>5491</v>
      </c>
      <c r="N574" s="3">
        <v>6414</v>
      </c>
      <c r="O574" s="3">
        <v>6074</v>
      </c>
      <c r="P574" s="3">
        <v>5289</v>
      </c>
      <c r="Q574" s="3">
        <v>4804</v>
      </c>
      <c r="R574" s="3">
        <v>4733</v>
      </c>
      <c r="S574" s="3">
        <v>3321</v>
      </c>
      <c r="T574" s="3">
        <v>2264</v>
      </c>
      <c r="U574" s="3">
        <v>1295</v>
      </c>
      <c r="V574" s="3">
        <v>548</v>
      </c>
    </row>
    <row r="575" spans="1:22">
      <c r="A575" s="1" t="s">
        <v>1138</v>
      </c>
      <c r="B575" s="1" t="s">
        <v>1139</v>
      </c>
      <c r="C575" s="3">
        <v>76917</v>
      </c>
      <c r="D575" s="3">
        <v>3884</v>
      </c>
      <c r="E575" s="3">
        <v>4351</v>
      </c>
      <c r="F575" s="3">
        <v>4696</v>
      </c>
      <c r="G575" s="3">
        <v>4245</v>
      </c>
      <c r="H575" s="3">
        <v>4427</v>
      </c>
      <c r="I575" s="3">
        <v>4931</v>
      </c>
      <c r="J575" s="3">
        <v>4997</v>
      </c>
      <c r="K575" s="3">
        <v>4786</v>
      </c>
      <c r="L575" s="3">
        <v>4477</v>
      </c>
      <c r="M575" s="3">
        <v>5053</v>
      </c>
      <c r="N575" s="3">
        <v>5424</v>
      </c>
      <c r="O575" s="3">
        <v>5367</v>
      </c>
      <c r="P575" s="3">
        <v>4728</v>
      </c>
      <c r="Q575" s="3">
        <v>4242</v>
      </c>
      <c r="R575" s="3">
        <v>4443</v>
      </c>
      <c r="S575" s="3">
        <v>3045</v>
      </c>
      <c r="T575" s="3">
        <v>2037</v>
      </c>
      <c r="U575" s="3">
        <v>1178</v>
      </c>
      <c r="V575" s="3">
        <v>606</v>
      </c>
    </row>
    <row r="576" spans="1:22">
      <c r="A576" s="1" t="s">
        <v>1140</v>
      </c>
      <c r="B576" s="1" t="s">
        <v>1141</v>
      </c>
      <c r="C576" s="3">
        <v>105094</v>
      </c>
      <c r="D576" s="3">
        <v>5644</v>
      </c>
      <c r="E576" s="3">
        <v>6288</v>
      </c>
      <c r="F576" s="3">
        <v>6362</v>
      </c>
      <c r="G576" s="3">
        <v>5573</v>
      </c>
      <c r="H576" s="3">
        <v>5668</v>
      </c>
      <c r="I576" s="3">
        <v>6244</v>
      </c>
      <c r="J576" s="3">
        <v>6314</v>
      </c>
      <c r="K576" s="3">
        <v>6447</v>
      </c>
      <c r="L576" s="3">
        <v>6348</v>
      </c>
      <c r="M576" s="3">
        <v>6788</v>
      </c>
      <c r="N576" s="3">
        <v>7201</v>
      </c>
      <c r="O576" s="3">
        <v>7431</v>
      </c>
      <c r="P576" s="3">
        <v>6816</v>
      </c>
      <c r="Q576" s="3">
        <v>6217</v>
      </c>
      <c r="R576" s="3">
        <v>5948</v>
      </c>
      <c r="S576" s="3">
        <v>4418</v>
      </c>
      <c r="T576" s="3">
        <v>2891</v>
      </c>
      <c r="U576" s="3">
        <v>1626</v>
      </c>
      <c r="V576" s="3">
        <v>870</v>
      </c>
    </row>
    <row r="577" spans="1:22">
      <c r="A577" s="1" t="s">
        <v>1142</v>
      </c>
      <c r="B577" s="1" t="s">
        <v>1143</v>
      </c>
      <c r="C577" s="3">
        <v>94951</v>
      </c>
      <c r="D577" s="3">
        <v>5760</v>
      </c>
      <c r="E577" s="3">
        <v>6580</v>
      </c>
      <c r="F577" s="3">
        <v>6390</v>
      </c>
      <c r="G577" s="3">
        <v>5202</v>
      </c>
      <c r="H577" s="3">
        <v>5275</v>
      </c>
      <c r="I577" s="3">
        <v>7884</v>
      </c>
      <c r="J577" s="3">
        <v>7127</v>
      </c>
      <c r="K577" s="3">
        <v>6609</v>
      </c>
      <c r="L577" s="3">
        <v>5763</v>
      </c>
      <c r="M577" s="3">
        <v>5809</v>
      </c>
      <c r="N577" s="3">
        <v>6261</v>
      </c>
      <c r="O577" s="3">
        <v>6173</v>
      </c>
      <c r="P577" s="3">
        <v>5197</v>
      </c>
      <c r="Q577" s="3">
        <v>4154</v>
      </c>
      <c r="R577" s="3">
        <v>4102</v>
      </c>
      <c r="S577" s="3">
        <v>2757</v>
      </c>
      <c r="T577" s="3">
        <v>2000</v>
      </c>
      <c r="U577" s="3">
        <v>1213</v>
      </c>
      <c r="V577" s="3">
        <v>695</v>
      </c>
    </row>
    <row r="578" spans="1:22">
      <c r="A578" s="1" t="s">
        <v>1144</v>
      </c>
      <c r="B578" s="1" t="s">
        <v>1145</v>
      </c>
      <c r="C578" s="3">
        <v>118913</v>
      </c>
      <c r="D578" s="3">
        <v>6928</v>
      </c>
      <c r="E578" s="3">
        <v>7672</v>
      </c>
      <c r="F578" s="3">
        <v>7490</v>
      </c>
      <c r="G578" s="3">
        <v>6359</v>
      </c>
      <c r="H578" s="3">
        <v>7703</v>
      </c>
      <c r="I578" s="3">
        <v>12794</v>
      </c>
      <c r="J578" s="3">
        <v>10158</v>
      </c>
      <c r="K578" s="3">
        <v>8683</v>
      </c>
      <c r="L578" s="3">
        <v>7249</v>
      </c>
      <c r="M578" s="3">
        <v>6854</v>
      </c>
      <c r="N578" s="3">
        <v>6944</v>
      </c>
      <c r="O578" s="3">
        <v>7043</v>
      </c>
      <c r="P578" s="3">
        <v>5997</v>
      </c>
      <c r="Q578" s="3">
        <v>4966</v>
      </c>
      <c r="R578" s="3">
        <v>4271</v>
      </c>
      <c r="S578" s="3">
        <v>2962</v>
      </c>
      <c r="T578" s="3">
        <v>2407</v>
      </c>
      <c r="U578" s="3">
        <v>1510</v>
      </c>
      <c r="V578" s="3">
        <v>923</v>
      </c>
    </row>
  </sheetData>
  <hyperlinks>
    <hyperlink ref="A1" location="Contents!A1" display="Contents" xr:uid="{00000000-0004-0000-0300-000000000000}"/>
  </hyperlinks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78"/>
  <sheetViews>
    <sheetView workbookViewId="0">
      <pane xSplit="2" ySplit="5" topLeftCell="C6" activePane="bottomRight" state="frozen"/>
      <selection pane="topRight"/>
      <selection pane="bottomLeft"/>
      <selection pane="bottomRight" sqref="A1:V1048576"/>
    </sheetView>
  </sheetViews>
  <sheetFormatPr baseColWidth="10" defaultColWidth="8.796875" defaultRowHeight="13"/>
  <cols>
    <col min="1" max="1" width="15.19921875" style="1" customWidth="1"/>
    <col min="2" max="2" width="34.3984375" style="1" customWidth="1"/>
    <col min="3" max="22" width="8.796875" style="3"/>
    <col min="23" max="16384" width="8.796875" style="1"/>
  </cols>
  <sheetData>
    <row r="1" spans="1:22">
      <c r="A1" s="2" t="s">
        <v>1146</v>
      </c>
    </row>
    <row r="3" spans="1:22">
      <c r="A3" s="4" t="s">
        <v>1152</v>
      </c>
    </row>
    <row r="5" spans="1:22" s="12" customFormat="1">
      <c r="A5" s="11" t="s">
        <v>1147</v>
      </c>
      <c r="B5" s="11" t="s">
        <v>1148</v>
      </c>
      <c r="C5" s="9" t="s">
        <v>1149</v>
      </c>
      <c r="D5" s="9" t="s">
        <v>1154</v>
      </c>
      <c r="E5" s="9" t="s">
        <v>1155</v>
      </c>
      <c r="F5" s="10" t="s">
        <v>1156</v>
      </c>
      <c r="G5" s="10" t="s">
        <v>1157</v>
      </c>
      <c r="H5" s="10" t="s">
        <v>1158</v>
      </c>
      <c r="I5" s="10" t="s">
        <v>1159</v>
      </c>
      <c r="J5" s="10" t="s">
        <v>1160</v>
      </c>
      <c r="K5" s="10" t="s">
        <v>1161</v>
      </c>
      <c r="L5" s="10" t="s">
        <v>1162</v>
      </c>
      <c r="M5" s="10" t="s">
        <v>1163</v>
      </c>
      <c r="N5" s="10" t="s">
        <v>1164</v>
      </c>
      <c r="O5" s="10" t="s">
        <v>1165</v>
      </c>
      <c r="P5" s="10" t="s">
        <v>1166</v>
      </c>
      <c r="Q5" s="10" t="s">
        <v>1167</v>
      </c>
      <c r="R5" s="10" t="s">
        <v>1168</v>
      </c>
      <c r="S5" s="10" t="s">
        <v>1169</v>
      </c>
      <c r="T5" s="10" t="s">
        <v>1170</v>
      </c>
      <c r="U5" s="10" t="s">
        <v>1171</v>
      </c>
      <c r="V5" s="10" t="s">
        <v>1150</v>
      </c>
    </row>
    <row r="6" spans="1:22">
      <c r="A6" s="1" t="s">
        <v>0</v>
      </c>
      <c r="B6" s="1" t="s">
        <v>1</v>
      </c>
      <c r="C6" s="3">
        <v>53163</v>
      </c>
      <c r="D6" s="3">
        <v>3509</v>
      </c>
      <c r="E6" s="3">
        <v>3487</v>
      </c>
      <c r="F6" s="3">
        <v>3189</v>
      </c>
      <c r="G6" s="3">
        <v>2871</v>
      </c>
      <c r="H6" s="3">
        <v>2886</v>
      </c>
      <c r="I6" s="3">
        <v>3580</v>
      </c>
      <c r="J6" s="3">
        <v>4213</v>
      </c>
      <c r="K6" s="3">
        <v>3985</v>
      </c>
      <c r="L6" s="3">
        <v>3662</v>
      </c>
      <c r="M6" s="3">
        <v>3854</v>
      </c>
      <c r="N6" s="3">
        <v>3813</v>
      </c>
      <c r="O6" s="3">
        <v>3690</v>
      </c>
      <c r="P6" s="3">
        <v>2827</v>
      </c>
      <c r="Q6" s="3">
        <v>2118</v>
      </c>
      <c r="R6" s="3">
        <v>2126</v>
      </c>
      <c r="S6" s="3">
        <v>1555</v>
      </c>
      <c r="T6" s="3">
        <v>1050</v>
      </c>
      <c r="U6" s="3">
        <v>424</v>
      </c>
      <c r="V6" s="3">
        <v>253</v>
      </c>
    </row>
    <row r="7" spans="1:22">
      <c r="A7" s="1" t="s">
        <v>2</v>
      </c>
      <c r="B7" s="1" t="s">
        <v>3</v>
      </c>
      <c r="C7" s="3">
        <v>37845</v>
      </c>
      <c r="D7" s="3">
        <v>1987</v>
      </c>
      <c r="E7" s="3">
        <v>2263</v>
      </c>
      <c r="F7" s="3">
        <v>2347</v>
      </c>
      <c r="G7" s="3">
        <v>2068</v>
      </c>
      <c r="H7" s="3">
        <v>1911</v>
      </c>
      <c r="I7" s="3">
        <v>2166</v>
      </c>
      <c r="J7" s="3">
        <v>2096</v>
      </c>
      <c r="K7" s="3">
        <v>2131</v>
      </c>
      <c r="L7" s="3">
        <v>2048</v>
      </c>
      <c r="M7" s="3">
        <v>2503</v>
      </c>
      <c r="N7" s="3">
        <v>2924</v>
      </c>
      <c r="O7" s="3">
        <v>2897</v>
      </c>
      <c r="P7" s="3">
        <v>2392</v>
      </c>
      <c r="Q7" s="3">
        <v>1946</v>
      </c>
      <c r="R7" s="3">
        <v>2179</v>
      </c>
      <c r="S7" s="3">
        <v>1759</v>
      </c>
      <c r="T7" s="3">
        <v>1261</v>
      </c>
      <c r="U7" s="3">
        <v>551</v>
      </c>
      <c r="V7" s="3">
        <v>338</v>
      </c>
    </row>
    <row r="8" spans="1:22">
      <c r="A8" s="1" t="s">
        <v>4</v>
      </c>
      <c r="B8" s="1" t="s">
        <v>5</v>
      </c>
      <c r="C8" s="3">
        <v>50222</v>
      </c>
      <c r="D8" s="3">
        <v>2856</v>
      </c>
      <c r="E8" s="3">
        <v>3728</v>
      </c>
      <c r="F8" s="3">
        <v>3906</v>
      </c>
      <c r="G8" s="3">
        <v>3173</v>
      </c>
      <c r="H8" s="3">
        <v>2058</v>
      </c>
      <c r="I8" s="3">
        <v>2542</v>
      </c>
      <c r="J8" s="3">
        <v>2619</v>
      </c>
      <c r="K8" s="3">
        <v>3338</v>
      </c>
      <c r="L8" s="3">
        <v>3537</v>
      </c>
      <c r="M8" s="3">
        <v>3804</v>
      </c>
      <c r="N8" s="3">
        <v>3650</v>
      </c>
      <c r="O8" s="3">
        <v>3361</v>
      </c>
      <c r="P8" s="3">
        <v>2813</v>
      </c>
      <c r="Q8" s="3">
        <v>2413</v>
      </c>
      <c r="R8" s="3">
        <v>2387</v>
      </c>
      <c r="S8" s="3">
        <v>1722</v>
      </c>
      <c r="T8" s="3">
        <v>1181</v>
      </c>
      <c r="U8" s="3">
        <v>598</v>
      </c>
      <c r="V8" s="3">
        <v>423</v>
      </c>
    </row>
    <row r="9" spans="1:22">
      <c r="A9" s="1" t="s">
        <v>6</v>
      </c>
      <c r="B9" s="1" t="s">
        <v>7</v>
      </c>
      <c r="C9" s="3">
        <v>45339</v>
      </c>
      <c r="D9" s="3">
        <v>2399</v>
      </c>
      <c r="E9" s="3">
        <v>2564</v>
      </c>
      <c r="F9" s="3">
        <v>2551</v>
      </c>
      <c r="G9" s="3">
        <v>2273</v>
      </c>
      <c r="H9" s="3">
        <v>2334</v>
      </c>
      <c r="I9" s="3">
        <v>2834</v>
      </c>
      <c r="J9" s="3">
        <v>2670</v>
      </c>
      <c r="K9" s="3">
        <v>2593</v>
      </c>
      <c r="L9" s="3">
        <v>2593</v>
      </c>
      <c r="M9" s="3">
        <v>3196</v>
      </c>
      <c r="N9" s="3">
        <v>3483</v>
      </c>
      <c r="O9" s="3">
        <v>3439</v>
      </c>
      <c r="P9" s="3">
        <v>2916</v>
      </c>
      <c r="Q9" s="3">
        <v>2751</v>
      </c>
      <c r="R9" s="3">
        <v>2891</v>
      </c>
      <c r="S9" s="3">
        <v>1927</v>
      </c>
      <c r="T9" s="3">
        <v>1090</v>
      </c>
      <c r="U9" s="3">
        <v>503</v>
      </c>
      <c r="V9" s="3">
        <v>262</v>
      </c>
    </row>
    <row r="10" spans="1:22">
      <c r="A10" s="1" t="s">
        <v>8</v>
      </c>
      <c r="B10" s="1" t="s">
        <v>9</v>
      </c>
      <c r="C10" s="3">
        <v>49487</v>
      </c>
      <c r="D10" s="3">
        <v>2221</v>
      </c>
      <c r="E10" s="3">
        <v>2991</v>
      </c>
      <c r="F10" s="3">
        <v>3247</v>
      </c>
      <c r="G10" s="3">
        <v>2652</v>
      </c>
      <c r="H10" s="3">
        <v>1824</v>
      </c>
      <c r="I10" s="3">
        <v>1882</v>
      </c>
      <c r="J10" s="3">
        <v>1993</v>
      </c>
      <c r="K10" s="3">
        <v>2173</v>
      </c>
      <c r="L10" s="3">
        <v>2555</v>
      </c>
      <c r="M10" s="3">
        <v>3220</v>
      </c>
      <c r="N10" s="3">
        <v>3836</v>
      </c>
      <c r="O10" s="3">
        <v>3989</v>
      </c>
      <c r="P10" s="3">
        <v>3566</v>
      </c>
      <c r="Q10" s="3">
        <v>3337</v>
      </c>
      <c r="R10" s="3">
        <v>3735</v>
      </c>
      <c r="S10" s="3">
        <v>2746</v>
      </c>
      <c r="T10" s="3">
        <v>1927</v>
      </c>
      <c r="U10" s="3">
        <v>880</v>
      </c>
      <c r="V10" s="3">
        <v>543</v>
      </c>
    </row>
    <row r="11" spans="1:22">
      <c r="A11" s="1" t="s">
        <v>10</v>
      </c>
      <c r="B11" s="1" t="s">
        <v>11</v>
      </c>
      <c r="C11" s="3">
        <v>52887</v>
      </c>
      <c r="D11" s="3">
        <v>2948</v>
      </c>
      <c r="E11" s="3">
        <v>3434</v>
      </c>
      <c r="F11" s="3">
        <v>3215</v>
      </c>
      <c r="G11" s="3">
        <v>2904</v>
      </c>
      <c r="H11" s="3">
        <v>2851</v>
      </c>
      <c r="I11" s="3">
        <v>3162</v>
      </c>
      <c r="J11" s="3">
        <v>3428</v>
      </c>
      <c r="K11" s="3">
        <v>3075</v>
      </c>
      <c r="L11" s="3">
        <v>2967</v>
      </c>
      <c r="M11" s="3">
        <v>3395</v>
      </c>
      <c r="N11" s="3">
        <v>4021</v>
      </c>
      <c r="O11" s="3">
        <v>3937</v>
      </c>
      <c r="P11" s="3">
        <v>3342</v>
      </c>
      <c r="Q11" s="3">
        <v>2911</v>
      </c>
      <c r="R11" s="3">
        <v>2925</v>
      </c>
      <c r="S11" s="3">
        <v>2157</v>
      </c>
      <c r="T11" s="3">
        <v>1264</v>
      </c>
      <c r="U11" s="3">
        <v>583</v>
      </c>
      <c r="V11" s="3">
        <v>284</v>
      </c>
    </row>
    <row r="12" spans="1:22">
      <c r="A12" s="1" t="s">
        <v>12</v>
      </c>
      <c r="B12" s="1" t="s">
        <v>13</v>
      </c>
      <c r="C12" s="3">
        <v>60955</v>
      </c>
      <c r="D12" s="3">
        <v>3841</v>
      </c>
      <c r="E12" s="3">
        <v>4337</v>
      </c>
      <c r="F12" s="3">
        <v>4205</v>
      </c>
      <c r="G12" s="3">
        <v>3595</v>
      </c>
      <c r="H12" s="3">
        <v>2875</v>
      </c>
      <c r="I12" s="3">
        <v>3635</v>
      </c>
      <c r="J12" s="3">
        <v>3559</v>
      </c>
      <c r="K12" s="3">
        <v>3550</v>
      </c>
      <c r="L12" s="3">
        <v>3677</v>
      </c>
      <c r="M12" s="3">
        <v>4017</v>
      </c>
      <c r="N12" s="3">
        <v>4770</v>
      </c>
      <c r="O12" s="3">
        <v>4417</v>
      </c>
      <c r="P12" s="3">
        <v>3381</v>
      </c>
      <c r="Q12" s="3">
        <v>3051</v>
      </c>
      <c r="R12" s="3">
        <v>3215</v>
      </c>
      <c r="S12" s="3">
        <v>2224</v>
      </c>
      <c r="T12" s="3">
        <v>1462</v>
      </c>
      <c r="U12" s="3">
        <v>662</v>
      </c>
      <c r="V12" s="3">
        <v>366</v>
      </c>
    </row>
    <row r="13" spans="1:22">
      <c r="A13" s="1" t="s">
        <v>14</v>
      </c>
      <c r="B13" s="1" t="s">
        <v>15</v>
      </c>
      <c r="C13" s="3">
        <v>46560</v>
      </c>
      <c r="D13" s="3">
        <v>3179</v>
      </c>
      <c r="E13" s="3">
        <v>3091</v>
      </c>
      <c r="F13" s="3">
        <v>2998</v>
      </c>
      <c r="G13" s="3">
        <v>2645</v>
      </c>
      <c r="H13" s="3">
        <v>2849</v>
      </c>
      <c r="I13" s="3">
        <v>3223</v>
      </c>
      <c r="J13" s="3">
        <v>3292</v>
      </c>
      <c r="K13" s="3">
        <v>2943</v>
      </c>
      <c r="L13" s="3">
        <v>2701</v>
      </c>
      <c r="M13" s="3">
        <v>2861</v>
      </c>
      <c r="N13" s="3">
        <v>3315</v>
      </c>
      <c r="O13" s="3">
        <v>3341</v>
      </c>
      <c r="P13" s="3">
        <v>2732</v>
      </c>
      <c r="Q13" s="3">
        <v>2126</v>
      </c>
      <c r="R13" s="3">
        <v>2117</v>
      </c>
      <c r="S13" s="3">
        <v>1506</v>
      </c>
      <c r="T13" s="3">
        <v>979</v>
      </c>
      <c r="U13" s="3">
        <v>385</v>
      </c>
      <c r="V13" s="3">
        <v>201</v>
      </c>
    </row>
    <row r="14" spans="1:22">
      <c r="A14" s="1" t="s">
        <v>16</v>
      </c>
      <c r="B14" s="1" t="s">
        <v>17</v>
      </c>
      <c r="C14" s="3">
        <v>63629</v>
      </c>
      <c r="D14" s="3">
        <v>4355</v>
      </c>
      <c r="E14" s="3">
        <v>4752</v>
      </c>
      <c r="F14" s="3">
        <v>4279</v>
      </c>
      <c r="G14" s="3">
        <v>3548</v>
      </c>
      <c r="H14" s="3">
        <v>3184</v>
      </c>
      <c r="I14" s="3">
        <v>4222</v>
      </c>
      <c r="J14" s="3">
        <v>4600</v>
      </c>
      <c r="K14" s="3">
        <v>4908</v>
      </c>
      <c r="L14" s="3">
        <v>4540</v>
      </c>
      <c r="M14" s="3">
        <v>4432</v>
      </c>
      <c r="N14" s="3">
        <v>4551</v>
      </c>
      <c r="O14" s="3">
        <v>4114</v>
      </c>
      <c r="P14" s="3">
        <v>3133</v>
      </c>
      <c r="Q14" s="3">
        <v>2645</v>
      </c>
      <c r="R14" s="3">
        <v>2414</v>
      </c>
      <c r="S14" s="3">
        <v>1784</v>
      </c>
      <c r="T14" s="3">
        <v>1196</v>
      </c>
      <c r="U14" s="3">
        <v>563</v>
      </c>
      <c r="V14" s="3">
        <v>321</v>
      </c>
    </row>
    <row r="15" spans="1:22">
      <c r="A15" s="1" t="s">
        <v>18</v>
      </c>
      <c r="B15" s="1" t="s">
        <v>19</v>
      </c>
      <c r="C15" s="3">
        <v>63028</v>
      </c>
      <c r="D15" s="3">
        <v>4321</v>
      </c>
      <c r="E15" s="3">
        <v>4316</v>
      </c>
      <c r="F15" s="3">
        <v>4186</v>
      </c>
      <c r="G15" s="3">
        <v>3480</v>
      </c>
      <c r="H15" s="3">
        <v>3051</v>
      </c>
      <c r="I15" s="3">
        <v>3434</v>
      </c>
      <c r="J15" s="3">
        <v>4080</v>
      </c>
      <c r="K15" s="3">
        <v>4560</v>
      </c>
      <c r="L15" s="3">
        <v>4118</v>
      </c>
      <c r="M15" s="3">
        <v>4329</v>
      </c>
      <c r="N15" s="3">
        <v>4773</v>
      </c>
      <c r="O15" s="3">
        <v>4397</v>
      </c>
      <c r="P15" s="3">
        <v>3577</v>
      </c>
      <c r="Q15" s="3">
        <v>2905</v>
      </c>
      <c r="R15" s="3">
        <v>2917</v>
      </c>
      <c r="S15" s="3">
        <v>2075</v>
      </c>
      <c r="T15" s="3">
        <v>1373</v>
      </c>
      <c r="U15" s="3">
        <v>662</v>
      </c>
      <c r="V15" s="3">
        <v>360</v>
      </c>
    </row>
    <row r="16" spans="1:22">
      <c r="A16" s="1" t="s">
        <v>20</v>
      </c>
      <c r="B16" s="1" t="s">
        <v>21</v>
      </c>
      <c r="C16" s="3">
        <v>71056</v>
      </c>
      <c r="D16" s="3">
        <v>6455</v>
      </c>
      <c r="E16" s="3">
        <v>6729</v>
      </c>
      <c r="F16" s="3">
        <v>6230</v>
      </c>
      <c r="G16" s="3">
        <v>4760</v>
      </c>
      <c r="H16" s="3">
        <v>4553</v>
      </c>
      <c r="I16" s="3">
        <v>5429</v>
      </c>
      <c r="J16" s="3">
        <v>5991</v>
      </c>
      <c r="K16" s="3">
        <v>5990</v>
      </c>
      <c r="L16" s="3">
        <v>4945</v>
      </c>
      <c r="M16" s="3">
        <v>4762</v>
      </c>
      <c r="N16" s="3">
        <v>4006</v>
      </c>
      <c r="O16" s="3">
        <v>3362</v>
      </c>
      <c r="P16" s="3">
        <v>2631</v>
      </c>
      <c r="Q16" s="3">
        <v>1897</v>
      </c>
      <c r="R16" s="3">
        <v>1301</v>
      </c>
      <c r="S16" s="3">
        <v>867</v>
      </c>
      <c r="T16" s="3">
        <v>606</v>
      </c>
      <c r="U16" s="3">
        <v>298</v>
      </c>
      <c r="V16" s="3">
        <v>201</v>
      </c>
    </row>
    <row r="17" spans="1:22">
      <c r="A17" s="1" t="s">
        <v>22</v>
      </c>
      <c r="B17" s="1" t="s">
        <v>23</v>
      </c>
      <c r="C17" s="3">
        <v>46227</v>
      </c>
      <c r="D17" s="3">
        <v>2709</v>
      </c>
      <c r="E17" s="3">
        <v>2879</v>
      </c>
      <c r="F17" s="3">
        <v>2739</v>
      </c>
      <c r="G17" s="3">
        <v>2329</v>
      </c>
      <c r="H17" s="3">
        <v>2541</v>
      </c>
      <c r="I17" s="3">
        <v>3310</v>
      </c>
      <c r="J17" s="3">
        <v>3438</v>
      </c>
      <c r="K17" s="3">
        <v>3256</v>
      </c>
      <c r="L17" s="3">
        <v>2531</v>
      </c>
      <c r="M17" s="3">
        <v>2986</v>
      </c>
      <c r="N17" s="3">
        <v>3561</v>
      </c>
      <c r="O17" s="3">
        <v>3207</v>
      </c>
      <c r="P17" s="3">
        <v>2829</v>
      </c>
      <c r="Q17" s="3">
        <v>2427</v>
      </c>
      <c r="R17" s="3">
        <v>2276</v>
      </c>
      <c r="S17" s="3">
        <v>1513</v>
      </c>
      <c r="T17" s="3">
        <v>970</v>
      </c>
      <c r="U17" s="3">
        <v>432</v>
      </c>
      <c r="V17" s="3">
        <v>221</v>
      </c>
    </row>
    <row r="18" spans="1:22">
      <c r="A18" s="1" t="s">
        <v>24</v>
      </c>
      <c r="B18" s="1" t="s">
        <v>25</v>
      </c>
      <c r="C18" s="3">
        <v>47139</v>
      </c>
      <c r="D18" s="3">
        <v>2776</v>
      </c>
      <c r="E18" s="3">
        <v>3055</v>
      </c>
      <c r="F18" s="3">
        <v>2942</v>
      </c>
      <c r="G18" s="3">
        <v>2580</v>
      </c>
      <c r="H18" s="3">
        <v>2608</v>
      </c>
      <c r="I18" s="3">
        <v>3172</v>
      </c>
      <c r="J18" s="3">
        <v>2982</v>
      </c>
      <c r="K18" s="3">
        <v>2888</v>
      </c>
      <c r="L18" s="3">
        <v>2457</v>
      </c>
      <c r="M18" s="3">
        <v>3065</v>
      </c>
      <c r="N18" s="3">
        <v>3517</v>
      </c>
      <c r="O18" s="3">
        <v>3423</v>
      </c>
      <c r="P18" s="3">
        <v>2997</v>
      </c>
      <c r="Q18" s="3">
        <v>2559</v>
      </c>
      <c r="R18" s="3">
        <v>2435</v>
      </c>
      <c r="S18" s="3">
        <v>1789</v>
      </c>
      <c r="T18" s="3">
        <v>1138</v>
      </c>
      <c r="U18" s="3">
        <v>496</v>
      </c>
      <c r="V18" s="3">
        <v>187</v>
      </c>
    </row>
    <row r="19" spans="1:22">
      <c r="A19" s="1" t="s">
        <v>26</v>
      </c>
      <c r="B19" s="1" t="s">
        <v>27</v>
      </c>
      <c r="C19" s="3">
        <v>42731</v>
      </c>
      <c r="D19" s="3">
        <v>2209</v>
      </c>
      <c r="E19" s="3">
        <v>2393</v>
      </c>
      <c r="F19" s="3">
        <v>2423</v>
      </c>
      <c r="G19" s="3">
        <v>2332</v>
      </c>
      <c r="H19" s="3">
        <v>2328</v>
      </c>
      <c r="I19" s="3">
        <v>2549</v>
      </c>
      <c r="J19" s="3">
        <v>2469</v>
      </c>
      <c r="K19" s="3">
        <v>2288</v>
      </c>
      <c r="L19" s="3">
        <v>2181</v>
      </c>
      <c r="M19" s="3">
        <v>2620</v>
      </c>
      <c r="N19" s="3">
        <v>3338</v>
      </c>
      <c r="O19" s="3">
        <v>3364</v>
      </c>
      <c r="P19" s="3">
        <v>2817</v>
      </c>
      <c r="Q19" s="3">
        <v>2560</v>
      </c>
      <c r="R19" s="3">
        <v>2802</v>
      </c>
      <c r="S19" s="3">
        <v>1969</v>
      </c>
      <c r="T19" s="3">
        <v>1252</v>
      </c>
      <c r="U19" s="3">
        <v>487</v>
      </c>
      <c r="V19" s="3">
        <v>262</v>
      </c>
    </row>
    <row r="20" spans="1:22">
      <c r="A20" s="1" t="s">
        <v>28</v>
      </c>
      <c r="B20" s="1" t="s">
        <v>29</v>
      </c>
      <c r="C20" s="3">
        <v>46724</v>
      </c>
      <c r="D20" s="3">
        <v>3469</v>
      </c>
      <c r="E20" s="3">
        <v>3450</v>
      </c>
      <c r="F20" s="3">
        <v>3309</v>
      </c>
      <c r="G20" s="3">
        <v>2717</v>
      </c>
      <c r="H20" s="3">
        <v>2504</v>
      </c>
      <c r="I20" s="3">
        <v>2800</v>
      </c>
      <c r="J20" s="3">
        <v>3202</v>
      </c>
      <c r="K20" s="3">
        <v>3082</v>
      </c>
      <c r="L20" s="3">
        <v>2973</v>
      </c>
      <c r="M20" s="3">
        <v>3120</v>
      </c>
      <c r="N20" s="3">
        <v>3295</v>
      </c>
      <c r="O20" s="3">
        <v>3005</v>
      </c>
      <c r="P20" s="3">
        <v>2496</v>
      </c>
      <c r="Q20" s="3">
        <v>1963</v>
      </c>
      <c r="R20" s="3">
        <v>2097</v>
      </c>
      <c r="S20" s="3">
        <v>1373</v>
      </c>
      <c r="T20" s="3">
        <v>989</v>
      </c>
      <c r="U20" s="3">
        <v>508</v>
      </c>
      <c r="V20" s="3">
        <v>276</v>
      </c>
    </row>
    <row r="21" spans="1:22">
      <c r="A21" s="1" t="s">
        <v>30</v>
      </c>
      <c r="B21" s="1" t="s">
        <v>31</v>
      </c>
      <c r="C21" s="3">
        <v>57343</v>
      </c>
      <c r="D21" s="3">
        <v>3681</v>
      </c>
      <c r="E21" s="3">
        <v>4295</v>
      </c>
      <c r="F21" s="3">
        <v>3684</v>
      </c>
      <c r="G21" s="3">
        <v>2894</v>
      </c>
      <c r="H21" s="3">
        <v>3293</v>
      </c>
      <c r="I21" s="3">
        <v>3550</v>
      </c>
      <c r="J21" s="3">
        <v>4343</v>
      </c>
      <c r="K21" s="3">
        <v>4454</v>
      </c>
      <c r="L21" s="3">
        <v>4105</v>
      </c>
      <c r="M21" s="3">
        <v>4136</v>
      </c>
      <c r="N21" s="3">
        <v>4213</v>
      </c>
      <c r="O21" s="3">
        <v>3859</v>
      </c>
      <c r="P21" s="3">
        <v>3003</v>
      </c>
      <c r="Q21" s="3">
        <v>2284</v>
      </c>
      <c r="R21" s="3">
        <v>2181</v>
      </c>
      <c r="S21" s="3">
        <v>1528</v>
      </c>
      <c r="T21" s="3">
        <v>1027</v>
      </c>
      <c r="U21" s="3">
        <v>491</v>
      </c>
      <c r="V21" s="3">
        <v>246</v>
      </c>
    </row>
    <row r="22" spans="1:22">
      <c r="A22" s="1" t="s">
        <v>32</v>
      </c>
      <c r="B22" s="1" t="s">
        <v>33</v>
      </c>
      <c r="C22" s="3">
        <v>53787</v>
      </c>
      <c r="D22" s="3">
        <v>3012</v>
      </c>
      <c r="E22" s="3">
        <v>3324</v>
      </c>
      <c r="F22" s="3">
        <v>3049</v>
      </c>
      <c r="G22" s="3">
        <v>2759</v>
      </c>
      <c r="H22" s="3">
        <v>2774</v>
      </c>
      <c r="I22" s="3">
        <v>3320</v>
      </c>
      <c r="J22" s="3">
        <v>2964</v>
      </c>
      <c r="K22" s="3">
        <v>3005</v>
      </c>
      <c r="L22" s="3">
        <v>2979</v>
      </c>
      <c r="M22" s="3">
        <v>3502</v>
      </c>
      <c r="N22" s="3">
        <v>4054</v>
      </c>
      <c r="O22" s="3">
        <v>4204</v>
      </c>
      <c r="P22" s="3">
        <v>3545</v>
      </c>
      <c r="Q22" s="3">
        <v>3215</v>
      </c>
      <c r="R22" s="3">
        <v>3149</v>
      </c>
      <c r="S22" s="3">
        <v>2311</v>
      </c>
      <c r="T22" s="3">
        <v>1442</v>
      </c>
      <c r="U22" s="3">
        <v>701</v>
      </c>
      <c r="V22" s="3">
        <v>363</v>
      </c>
    </row>
    <row r="23" spans="1:22">
      <c r="A23" s="1" t="s">
        <v>34</v>
      </c>
      <c r="B23" s="1" t="s">
        <v>35</v>
      </c>
      <c r="C23" s="3">
        <v>49428</v>
      </c>
      <c r="D23" s="3">
        <v>2073</v>
      </c>
      <c r="E23" s="3">
        <v>2365</v>
      </c>
      <c r="F23" s="3">
        <v>2551</v>
      </c>
      <c r="G23" s="3">
        <v>3946</v>
      </c>
      <c r="H23" s="3">
        <v>8518</v>
      </c>
      <c r="I23" s="3">
        <v>4973</v>
      </c>
      <c r="J23" s="3">
        <v>3057</v>
      </c>
      <c r="K23" s="3">
        <v>2446</v>
      </c>
      <c r="L23" s="3">
        <v>2275</v>
      </c>
      <c r="M23" s="3">
        <v>2622</v>
      </c>
      <c r="N23" s="3">
        <v>2722</v>
      </c>
      <c r="O23" s="3">
        <v>2619</v>
      </c>
      <c r="P23" s="3">
        <v>2258</v>
      </c>
      <c r="Q23" s="3">
        <v>1891</v>
      </c>
      <c r="R23" s="3">
        <v>1911</v>
      </c>
      <c r="S23" s="3">
        <v>1358</v>
      </c>
      <c r="T23" s="3">
        <v>937</v>
      </c>
      <c r="U23" s="3">
        <v>494</v>
      </c>
      <c r="V23" s="3">
        <v>332</v>
      </c>
    </row>
    <row r="24" spans="1:22">
      <c r="A24" s="1" t="s">
        <v>36</v>
      </c>
      <c r="B24" s="1" t="s">
        <v>37</v>
      </c>
      <c r="C24" s="3">
        <v>55263</v>
      </c>
      <c r="D24" s="3">
        <v>3564</v>
      </c>
      <c r="E24" s="3">
        <v>3934</v>
      </c>
      <c r="F24" s="3">
        <v>3866</v>
      </c>
      <c r="G24" s="3">
        <v>3422</v>
      </c>
      <c r="H24" s="3">
        <v>2913</v>
      </c>
      <c r="I24" s="3">
        <v>3314</v>
      </c>
      <c r="J24" s="3">
        <v>3672</v>
      </c>
      <c r="K24" s="3">
        <v>3774</v>
      </c>
      <c r="L24" s="3">
        <v>3507</v>
      </c>
      <c r="M24" s="3">
        <v>3754</v>
      </c>
      <c r="N24" s="3">
        <v>3926</v>
      </c>
      <c r="O24" s="3">
        <v>3518</v>
      </c>
      <c r="P24" s="3">
        <v>3010</v>
      </c>
      <c r="Q24" s="3">
        <v>2668</v>
      </c>
      <c r="R24" s="3">
        <v>2617</v>
      </c>
      <c r="S24" s="3">
        <v>1720</v>
      </c>
      <c r="T24" s="3">
        <v>1191</v>
      </c>
      <c r="U24" s="3">
        <v>550</v>
      </c>
      <c r="V24" s="3">
        <v>275</v>
      </c>
    </row>
    <row r="25" spans="1:22">
      <c r="A25" s="1" t="s">
        <v>38</v>
      </c>
      <c r="B25" s="1" t="s">
        <v>39</v>
      </c>
      <c r="C25" s="3">
        <v>59026</v>
      </c>
      <c r="D25" s="3">
        <v>3860</v>
      </c>
      <c r="E25" s="3">
        <v>3502</v>
      </c>
      <c r="F25" s="3">
        <v>2783</v>
      </c>
      <c r="G25" s="3">
        <v>1891</v>
      </c>
      <c r="H25" s="3">
        <v>3606</v>
      </c>
      <c r="I25" s="3">
        <v>7810</v>
      </c>
      <c r="J25" s="3">
        <v>7928</v>
      </c>
      <c r="K25" s="3">
        <v>6934</v>
      </c>
      <c r="L25" s="3">
        <v>4713</v>
      </c>
      <c r="M25" s="3">
        <v>3671</v>
      </c>
      <c r="N25" s="3">
        <v>3163</v>
      </c>
      <c r="O25" s="3">
        <v>2670</v>
      </c>
      <c r="P25" s="3">
        <v>1955</v>
      </c>
      <c r="Q25" s="3">
        <v>1384</v>
      </c>
      <c r="R25" s="3">
        <v>1238</v>
      </c>
      <c r="S25" s="3">
        <v>799</v>
      </c>
      <c r="T25" s="3">
        <v>598</v>
      </c>
      <c r="U25" s="3">
        <v>278</v>
      </c>
      <c r="V25" s="3">
        <v>196</v>
      </c>
    </row>
    <row r="26" spans="1:22">
      <c r="A26" s="1" t="s">
        <v>40</v>
      </c>
      <c r="B26" s="1" t="s">
        <v>41</v>
      </c>
      <c r="C26" s="3">
        <v>49391</v>
      </c>
      <c r="D26" s="3">
        <v>2761</v>
      </c>
      <c r="E26" s="3">
        <v>3284</v>
      </c>
      <c r="F26" s="3">
        <v>3464</v>
      </c>
      <c r="G26" s="3">
        <v>2647</v>
      </c>
      <c r="H26" s="3">
        <v>2129</v>
      </c>
      <c r="I26" s="3">
        <v>2307</v>
      </c>
      <c r="J26" s="3">
        <v>2216</v>
      </c>
      <c r="K26" s="3">
        <v>2722</v>
      </c>
      <c r="L26" s="3">
        <v>3165</v>
      </c>
      <c r="M26" s="3">
        <v>3530</v>
      </c>
      <c r="N26" s="3">
        <v>3867</v>
      </c>
      <c r="O26" s="3">
        <v>3826</v>
      </c>
      <c r="P26" s="3">
        <v>3258</v>
      </c>
      <c r="Q26" s="3">
        <v>2712</v>
      </c>
      <c r="R26" s="3">
        <v>2567</v>
      </c>
      <c r="S26" s="3">
        <v>1946</v>
      </c>
      <c r="T26" s="3">
        <v>1564</v>
      </c>
      <c r="U26" s="3">
        <v>815</v>
      </c>
      <c r="V26" s="3">
        <v>472</v>
      </c>
    </row>
    <row r="27" spans="1:22">
      <c r="A27" s="1" t="s">
        <v>42</v>
      </c>
      <c r="B27" s="1" t="s">
        <v>43</v>
      </c>
      <c r="C27" s="3">
        <v>44928</v>
      </c>
      <c r="D27" s="3">
        <v>2709</v>
      </c>
      <c r="E27" s="3">
        <v>3078</v>
      </c>
      <c r="F27" s="3">
        <v>3179</v>
      </c>
      <c r="G27" s="3">
        <v>2464</v>
      </c>
      <c r="H27" s="3">
        <v>2153</v>
      </c>
      <c r="I27" s="3">
        <v>2335</v>
      </c>
      <c r="J27" s="3">
        <v>2579</v>
      </c>
      <c r="K27" s="3">
        <v>3032</v>
      </c>
      <c r="L27" s="3">
        <v>3420</v>
      </c>
      <c r="M27" s="3">
        <v>3266</v>
      </c>
      <c r="N27" s="3">
        <v>3283</v>
      </c>
      <c r="O27" s="3">
        <v>3222</v>
      </c>
      <c r="P27" s="3">
        <v>2554</v>
      </c>
      <c r="Q27" s="3">
        <v>1976</v>
      </c>
      <c r="R27" s="3">
        <v>2154</v>
      </c>
      <c r="S27" s="3">
        <v>1396</v>
      </c>
      <c r="T27" s="3">
        <v>1071</v>
      </c>
      <c r="U27" s="3">
        <v>602</v>
      </c>
      <c r="V27" s="3">
        <v>369</v>
      </c>
    </row>
    <row r="28" spans="1:22">
      <c r="A28" s="1" t="s">
        <v>44</v>
      </c>
      <c r="B28" s="1" t="s">
        <v>45</v>
      </c>
      <c r="C28" s="3">
        <v>53235</v>
      </c>
      <c r="D28" s="3">
        <v>3537</v>
      </c>
      <c r="E28" s="3">
        <v>3732</v>
      </c>
      <c r="F28" s="3">
        <v>3608</v>
      </c>
      <c r="G28" s="3">
        <v>3297</v>
      </c>
      <c r="H28" s="3">
        <v>3189</v>
      </c>
      <c r="I28" s="3">
        <v>3405</v>
      </c>
      <c r="J28" s="3">
        <v>3429</v>
      </c>
      <c r="K28" s="3">
        <v>3730</v>
      </c>
      <c r="L28" s="3">
        <v>3607</v>
      </c>
      <c r="M28" s="3">
        <v>3594</v>
      </c>
      <c r="N28" s="3">
        <v>3779</v>
      </c>
      <c r="O28" s="3">
        <v>3485</v>
      </c>
      <c r="P28" s="3">
        <v>2828</v>
      </c>
      <c r="Q28" s="3">
        <v>2306</v>
      </c>
      <c r="R28" s="3">
        <v>2168</v>
      </c>
      <c r="S28" s="3">
        <v>1455</v>
      </c>
      <c r="T28" s="3">
        <v>1061</v>
      </c>
      <c r="U28" s="3">
        <v>562</v>
      </c>
      <c r="V28" s="3">
        <v>363</v>
      </c>
    </row>
    <row r="29" spans="1:22">
      <c r="A29" s="1" t="s">
        <v>46</v>
      </c>
      <c r="B29" s="1" t="s">
        <v>47</v>
      </c>
      <c r="C29" s="3">
        <v>76541</v>
      </c>
      <c r="D29" s="3">
        <v>3968</v>
      </c>
      <c r="E29" s="3">
        <v>4077</v>
      </c>
      <c r="F29" s="3">
        <v>3510</v>
      </c>
      <c r="G29" s="3">
        <v>3436</v>
      </c>
      <c r="H29" s="3">
        <v>6710</v>
      </c>
      <c r="I29" s="3">
        <v>9780</v>
      </c>
      <c r="J29" s="3">
        <v>10364</v>
      </c>
      <c r="K29" s="3">
        <v>7968</v>
      </c>
      <c r="L29" s="3">
        <v>5605</v>
      </c>
      <c r="M29" s="3">
        <v>4629</v>
      </c>
      <c r="N29" s="3">
        <v>4464</v>
      </c>
      <c r="O29" s="3">
        <v>3798</v>
      </c>
      <c r="P29" s="3">
        <v>2851</v>
      </c>
      <c r="Q29" s="3">
        <v>1949</v>
      </c>
      <c r="R29" s="3">
        <v>1378</v>
      </c>
      <c r="S29" s="3">
        <v>898</v>
      </c>
      <c r="T29" s="3">
        <v>573</v>
      </c>
      <c r="U29" s="3">
        <v>312</v>
      </c>
      <c r="V29" s="3">
        <v>212</v>
      </c>
    </row>
    <row r="30" spans="1:22">
      <c r="A30" s="1" t="s">
        <v>48</v>
      </c>
      <c r="B30" s="1" t="s">
        <v>49</v>
      </c>
      <c r="C30" s="3">
        <v>37938</v>
      </c>
      <c r="D30" s="3">
        <v>1437</v>
      </c>
      <c r="E30" s="3">
        <v>1801</v>
      </c>
      <c r="F30" s="3">
        <v>1918</v>
      </c>
      <c r="G30" s="3">
        <v>1752</v>
      </c>
      <c r="H30" s="3">
        <v>1682</v>
      </c>
      <c r="I30" s="3">
        <v>1968</v>
      </c>
      <c r="J30" s="3">
        <v>2030</v>
      </c>
      <c r="K30" s="3">
        <v>1795</v>
      </c>
      <c r="L30" s="3">
        <v>1886</v>
      </c>
      <c r="M30" s="3">
        <v>2142</v>
      </c>
      <c r="N30" s="3">
        <v>2598</v>
      </c>
      <c r="O30" s="3">
        <v>3307</v>
      </c>
      <c r="P30" s="3">
        <v>3190</v>
      </c>
      <c r="Q30" s="3">
        <v>3065</v>
      </c>
      <c r="R30" s="3">
        <v>2931</v>
      </c>
      <c r="S30" s="3">
        <v>2095</v>
      </c>
      <c r="T30" s="3">
        <v>1318</v>
      </c>
      <c r="U30" s="3">
        <v>592</v>
      </c>
      <c r="V30" s="3">
        <v>322</v>
      </c>
    </row>
    <row r="31" spans="1:22">
      <c r="A31" s="1" t="s">
        <v>50</v>
      </c>
      <c r="B31" s="1" t="s">
        <v>51</v>
      </c>
      <c r="C31" s="3">
        <v>80852</v>
      </c>
      <c r="D31" s="3">
        <v>4798</v>
      </c>
      <c r="E31" s="3">
        <v>4962</v>
      </c>
      <c r="F31" s="3">
        <v>4388</v>
      </c>
      <c r="G31" s="3">
        <v>4803</v>
      </c>
      <c r="H31" s="3">
        <v>7437</v>
      </c>
      <c r="I31" s="3">
        <v>9979</v>
      </c>
      <c r="J31" s="3">
        <v>10588</v>
      </c>
      <c r="K31" s="3">
        <v>8614</v>
      </c>
      <c r="L31" s="3">
        <v>6192</v>
      </c>
      <c r="M31" s="3">
        <v>4936</v>
      </c>
      <c r="N31" s="3">
        <v>3831</v>
      </c>
      <c r="O31" s="3">
        <v>3085</v>
      </c>
      <c r="P31" s="3">
        <v>2470</v>
      </c>
      <c r="Q31" s="3">
        <v>1723</v>
      </c>
      <c r="R31" s="3">
        <v>1148</v>
      </c>
      <c r="S31" s="3">
        <v>753</v>
      </c>
      <c r="T31" s="3">
        <v>644</v>
      </c>
      <c r="U31" s="3">
        <v>264</v>
      </c>
      <c r="V31" s="3">
        <v>183</v>
      </c>
    </row>
    <row r="32" spans="1:22">
      <c r="A32" s="1" t="s">
        <v>52</v>
      </c>
      <c r="B32" s="1" t="s">
        <v>53</v>
      </c>
      <c r="C32" s="3">
        <v>48945</v>
      </c>
      <c r="D32" s="3">
        <v>2162</v>
      </c>
      <c r="E32" s="3">
        <v>2653</v>
      </c>
      <c r="F32" s="3">
        <v>2697</v>
      </c>
      <c r="G32" s="3">
        <v>2653</v>
      </c>
      <c r="H32" s="3">
        <v>2160</v>
      </c>
      <c r="I32" s="3">
        <v>2148</v>
      </c>
      <c r="J32" s="3">
        <v>2066</v>
      </c>
      <c r="K32" s="3">
        <v>2219</v>
      </c>
      <c r="L32" s="3">
        <v>2458</v>
      </c>
      <c r="M32" s="3">
        <v>3148</v>
      </c>
      <c r="N32" s="3">
        <v>3676</v>
      </c>
      <c r="O32" s="3">
        <v>4115</v>
      </c>
      <c r="P32" s="3">
        <v>3795</v>
      </c>
      <c r="Q32" s="3">
        <v>3559</v>
      </c>
      <c r="R32" s="3">
        <v>3927</v>
      </c>
      <c r="S32" s="3">
        <v>2529</v>
      </c>
      <c r="T32" s="3">
        <v>1721</v>
      </c>
      <c r="U32" s="3">
        <v>810</v>
      </c>
      <c r="V32" s="3">
        <v>323</v>
      </c>
    </row>
    <row r="33" spans="1:22">
      <c r="A33" s="1" t="s">
        <v>54</v>
      </c>
      <c r="B33" s="1" t="s">
        <v>55</v>
      </c>
      <c r="C33" s="3">
        <v>51874</v>
      </c>
      <c r="D33" s="3">
        <v>2363</v>
      </c>
      <c r="E33" s="3">
        <v>2784</v>
      </c>
      <c r="F33" s="3">
        <v>2949</v>
      </c>
      <c r="G33" s="3">
        <v>2541</v>
      </c>
      <c r="H33" s="3">
        <v>2279</v>
      </c>
      <c r="I33" s="3">
        <v>2506</v>
      </c>
      <c r="J33" s="3">
        <v>2310</v>
      </c>
      <c r="K33" s="3">
        <v>2225</v>
      </c>
      <c r="L33" s="3">
        <v>2265</v>
      </c>
      <c r="M33" s="3">
        <v>3054</v>
      </c>
      <c r="N33" s="3">
        <v>3803</v>
      </c>
      <c r="O33" s="3">
        <v>4069</v>
      </c>
      <c r="P33" s="3">
        <v>3754</v>
      </c>
      <c r="Q33" s="3">
        <v>3653</v>
      </c>
      <c r="R33" s="3">
        <v>4283</v>
      </c>
      <c r="S33" s="3">
        <v>3030</v>
      </c>
      <c r="T33" s="3">
        <v>2121</v>
      </c>
      <c r="U33" s="3">
        <v>1025</v>
      </c>
      <c r="V33" s="3">
        <v>676</v>
      </c>
    </row>
    <row r="34" spans="1:22">
      <c r="A34" s="1" t="s">
        <v>56</v>
      </c>
      <c r="B34" s="1" t="s">
        <v>57</v>
      </c>
      <c r="C34" s="3">
        <v>46335</v>
      </c>
      <c r="D34" s="3">
        <v>3219</v>
      </c>
      <c r="E34" s="3">
        <v>3325</v>
      </c>
      <c r="F34" s="3">
        <v>3194</v>
      </c>
      <c r="G34" s="3">
        <v>2704</v>
      </c>
      <c r="H34" s="3">
        <v>2463</v>
      </c>
      <c r="I34" s="3">
        <v>3013</v>
      </c>
      <c r="J34" s="3">
        <v>3380</v>
      </c>
      <c r="K34" s="3">
        <v>3340</v>
      </c>
      <c r="L34" s="3">
        <v>3268</v>
      </c>
      <c r="M34" s="3">
        <v>2882</v>
      </c>
      <c r="N34" s="3">
        <v>3140</v>
      </c>
      <c r="O34" s="3">
        <v>3099</v>
      </c>
      <c r="P34" s="3">
        <v>2537</v>
      </c>
      <c r="Q34" s="3">
        <v>1837</v>
      </c>
      <c r="R34" s="3">
        <v>1857</v>
      </c>
      <c r="S34" s="3">
        <v>1273</v>
      </c>
      <c r="T34" s="3">
        <v>965</v>
      </c>
      <c r="U34" s="3">
        <v>509</v>
      </c>
      <c r="V34" s="3">
        <v>238</v>
      </c>
    </row>
    <row r="35" spans="1:22">
      <c r="A35" s="1" t="s">
        <v>58</v>
      </c>
      <c r="B35" s="1" t="s">
        <v>59</v>
      </c>
      <c r="C35" s="3">
        <v>44198</v>
      </c>
      <c r="D35" s="3">
        <v>2814</v>
      </c>
      <c r="E35" s="3">
        <v>3047</v>
      </c>
      <c r="F35" s="3">
        <v>2952</v>
      </c>
      <c r="G35" s="3">
        <v>2660</v>
      </c>
      <c r="H35" s="3">
        <v>2515</v>
      </c>
      <c r="I35" s="3">
        <v>2857</v>
      </c>
      <c r="J35" s="3">
        <v>2954</v>
      </c>
      <c r="K35" s="3">
        <v>2723</v>
      </c>
      <c r="L35" s="3">
        <v>2495</v>
      </c>
      <c r="M35" s="3">
        <v>2738</v>
      </c>
      <c r="N35" s="3">
        <v>3113</v>
      </c>
      <c r="O35" s="3">
        <v>3212</v>
      </c>
      <c r="P35" s="3">
        <v>2659</v>
      </c>
      <c r="Q35" s="3">
        <v>2324</v>
      </c>
      <c r="R35" s="3">
        <v>2135</v>
      </c>
      <c r="S35" s="3">
        <v>1375</v>
      </c>
      <c r="T35" s="3">
        <v>912</v>
      </c>
      <c r="U35" s="3">
        <v>421</v>
      </c>
      <c r="V35" s="3">
        <v>209</v>
      </c>
    </row>
    <row r="36" spans="1:22">
      <c r="A36" s="1" t="s">
        <v>60</v>
      </c>
      <c r="B36" s="1" t="s">
        <v>61</v>
      </c>
      <c r="C36" s="3">
        <v>52784</v>
      </c>
      <c r="D36" s="3">
        <v>3362</v>
      </c>
      <c r="E36" s="3">
        <v>3461</v>
      </c>
      <c r="F36" s="3">
        <v>3165</v>
      </c>
      <c r="G36" s="3">
        <v>3968</v>
      </c>
      <c r="H36" s="3">
        <v>5342</v>
      </c>
      <c r="I36" s="3">
        <v>5186</v>
      </c>
      <c r="J36" s="3">
        <v>3907</v>
      </c>
      <c r="K36" s="3">
        <v>3278</v>
      </c>
      <c r="L36" s="3">
        <v>3151</v>
      </c>
      <c r="M36" s="3">
        <v>3180</v>
      </c>
      <c r="N36" s="3">
        <v>3009</v>
      </c>
      <c r="O36" s="3">
        <v>2759</v>
      </c>
      <c r="P36" s="3">
        <v>2080</v>
      </c>
      <c r="Q36" s="3">
        <v>2050</v>
      </c>
      <c r="R36" s="3">
        <v>1826</v>
      </c>
      <c r="S36" s="3">
        <v>1333</v>
      </c>
      <c r="T36" s="3">
        <v>949</v>
      </c>
      <c r="U36" s="3">
        <v>449</v>
      </c>
      <c r="V36" s="3">
        <v>256</v>
      </c>
    </row>
    <row r="37" spans="1:22">
      <c r="A37" s="1" t="s">
        <v>62</v>
      </c>
      <c r="B37" s="1" t="s">
        <v>63</v>
      </c>
      <c r="C37" s="3">
        <v>50888</v>
      </c>
      <c r="D37" s="3">
        <v>3877</v>
      </c>
      <c r="E37" s="3">
        <v>4070</v>
      </c>
      <c r="F37" s="3">
        <v>3701</v>
      </c>
      <c r="G37" s="3">
        <v>3295</v>
      </c>
      <c r="H37" s="3">
        <v>3536</v>
      </c>
      <c r="I37" s="3">
        <v>4143</v>
      </c>
      <c r="J37" s="3">
        <v>3930</v>
      </c>
      <c r="K37" s="3">
        <v>3442</v>
      </c>
      <c r="L37" s="3">
        <v>2890</v>
      </c>
      <c r="M37" s="3">
        <v>2887</v>
      </c>
      <c r="N37" s="3">
        <v>3147</v>
      </c>
      <c r="O37" s="3">
        <v>3149</v>
      </c>
      <c r="P37" s="3">
        <v>2496</v>
      </c>
      <c r="Q37" s="3">
        <v>1928</v>
      </c>
      <c r="R37" s="3">
        <v>1592</v>
      </c>
      <c r="S37" s="3">
        <v>1216</v>
      </c>
      <c r="T37" s="3">
        <v>810</v>
      </c>
      <c r="U37" s="3">
        <v>475</v>
      </c>
      <c r="V37" s="3">
        <v>224</v>
      </c>
    </row>
    <row r="38" spans="1:22">
      <c r="A38" s="1" t="s">
        <v>64</v>
      </c>
      <c r="B38" s="1" t="s">
        <v>65</v>
      </c>
      <c r="C38" s="3">
        <v>60256</v>
      </c>
      <c r="D38" s="3">
        <v>4315</v>
      </c>
      <c r="E38" s="3">
        <v>4475</v>
      </c>
      <c r="F38" s="3">
        <v>4828</v>
      </c>
      <c r="G38" s="3">
        <v>4646</v>
      </c>
      <c r="H38" s="3">
        <v>4750</v>
      </c>
      <c r="I38" s="3">
        <v>5200</v>
      </c>
      <c r="J38" s="3">
        <v>4737</v>
      </c>
      <c r="K38" s="3">
        <v>4291</v>
      </c>
      <c r="L38" s="3">
        <v>3919</v>
      </c>
      <c r="M38" s="3">
        <v>3747</v>
      </c>
      <c r="N38" s="3">
        <v>3494</v>
      </c>
      <c r="O38" s="3">
        <v>2880</v>
      </c>
      <c r="P38" s="3">
        <v>2502</v>
      </c>
      <c r="Q38" s="3">
        <v>2166</v>
      </c>
      <c r="R38" s="3">
        <v>1516</v>
      </c>
      <c r="S38" s="3">
        <v>1050</v>
      </c>
      <c r="T38" s="3">
        <v>857</v>
      </c>
      <c r="U38" s="3">
        <v>535</v>
      </c>
      <c r="V38" s="3">
        <v>262</v>
      </c>
    </row>
    <row r="39" spans="1:22">
      <c r="A39" s="1" t="s">
        <v>66</v>
      </c>
      <c r="B39" s="1" t="s">
        <v>67</v>
      </c>
      <c r="C39" s="3">
        <v>63390</v>
      </c>
      <c r="D39" s="3">
        <v>5657</v>
      </c>
      <c r="E39" s="3">
        <v>6153</v>
      </c>
      <c r="F39" s="3">
        <v>6072</v>
      </c>
      <c r="G39" s="3">
        <v>5716</v>
      </c>
      <c r="H39" s="3">
        <v>5018</v>
      </c>
      <c r="I39" s="3">
        <v>5046</v>
      </c>
      <c r="J39" s="3">
        <v>4585</v>
      </c>
      <c r="K39" s="3">
        <v>4187</v>
      </c>
      <c r="L39" s="3">
        <v>3780</v>
      </c>
      <c r="M39" s="3">
        <v>3510</v>
      </c>
      <c r="N39" s="3">
        <v>3287</v>
      </c>
      <c r="O39" s="3">
        <v>2552</v>
      </c>
      <c r="P39" s="3">
        <v>2151</v>
      </c>
      <c r="Q39" s="3">
        <v>1850</v>
      </c>
      <c r="R39" s="3">
        <v>1401</v>
      </c>
      <c r="S39" s="3">
        <v>965</v>
      </c>
      <c r="T39" s="3">
        <v>785</v>
      </c>
      <c r="U39" s="3">
        <v>352</v>
      </c>
      <c r="V39" s="3">
        <v>254</v>
      </c>
    </row>
    <row r="40" spans="1:22">
      <c r="A40" s="1" t="s">
        <v>68</v>
      </c>
      <c r="B40" s="1" t="s">
        <v>69</v>
      </c>
      <c r="C40" s="3">
        <v>78842</v>
      </c>
      <c r="D40" s="3">
        <v>5494</v>
      </c>
      <c r="E40" s="3">
        <v>5429</v>
      </c>
      <c r="F40" s="3">
        <v>5068</v>
      </c>
      <c r="G40" s="3">
        <v>5673</v>
      </c>
      <c r="H40" s="3">
        <v>10654</v>
      </c>
      <c r="I40" s="3">
        <v>10450</v>
      </c>
      <c r="J40" s="3">
        <v>7858</v>
      </c>
      <c r="K40" s="3">
        <v>5829</v>
      </c>
      <c r="L40" s="3">
        <v>4992</v>
      </c>
      <c r="M40" s="3">
        <v>4121</v>
      </c>
      <c r="N40" s="3">
        <v>3503</v>
      </c>
      <c r="O40" s="3">
        <v>2930</v>
      </c>
      <c r="P40" s="3">
        <v>2212</v>
      </c>
      <c r="Q40" s="3">
        <v>1546</v>
      </c>
      <c r="R40" s="3">
        <v>1056</v>
      </c>
      <c r="S40" s="3">
        <v>811</v>
      </c>
      <c r="T40" s="3">
        <v>641</v>
      </c>
      <c r="U40" s="3">
        <v>316</v>
      </c>
      <c r="V40" s="3">
        <v>200</v>
      </c>
    </row>
    <row r="41" spans="1:22">
      <c r="A41" s="1" t="s">
        <v>70</v>
      </c>
      <c r="B41" s="1" t="s">
        <v>71</v>
      </c>
      <c r="C41" s="3">
        <v>49332</v>
      </c>
      <c r="D41" s="3">
        <v>3734</v>
      </c>
      <c r="E41" s="3">
        <v>3811</v>
      </c>
      <c r="F41" s="3">
        <v>3684</v>
      </c>
      <c r="G41" s="3">
        <v>3114</v>
      </c>
      <c r="H41" s="3">
        <v>3140</v>
      </c>
      <c r="I41" s="3">
        <v>3796</v>
      </c>
      <c r="J41" s="3">
        <v>3175</v>
      </c>
      <c r="K41" s="3">
        <v>2922</v>
      </c>
      <c r="L41" s="3">
        <v>2620</v>
      </c>
      <c r="M41" s="3">
        <v>2915</v>
      </c>
      <c r="N41" s="3">
        <v>3037</v>
      </c>
      <c r="O41" s="3">
        <v>3008</v>
      </c>
      <c r="P41" s="3">
        <v>2516</v>
      </c>
      <c r="Q41" s="3">
        <v>2311</v>
      </c>
      <c r="R41" s="3">
        <v>2152</v>
      </c>
      <c r="S41" s="3">
        <v>1483</v>
      </c>
      <c r="T41" s="3">
        <v>1067</v>
      </c>
      <c r="U41" s="3">
        <v>465</v>
      </c>
      <c r="V41" s="3">
        <v>301</v>
      </c>
    </row>
    <row r="42" spans="1:22">
      <c r="A42" s="1" t="s">
        <v>72</v>
      </c>
      <c r="B42" s="1" t="s">
        <v>73</v>
      </c>
      <c r="C42" s="3">
        <v>56004</v>
      </c>
      <c r="D42" s="3">
        <v>4039</v>
      </c>
      <c r="E42" s="3">
        <v>4204</v>
      </c>
      <c r="F42" s="3">
        <v>4261</v>
      </c>
      <c r="G42" s="3">
        <v>4057</v>
      </c>
      <c r="H42" s="3">
        <v>4382</v>
      </c>
      <c r="I42" s="3">
        <v>4618</v>
      </c>
      <c r="J42" s="3">
        <v>4324</v>
      </c>
      <c r="K42" s="3">
        <v>4026</v>
      </c>
      <c r="L42" s="3">
        <v>3567</v>
      </c>
      <c r="M42" s="3">
        <v>3554</v>
      </c>
      <c r="N42" s="3">
        <v>3289</v>
      </c>
      <c r="O42" s="3">
        <v>3048</v>
      </c>
      <c r="P42" s="3">
        <v>2385</v>
      </c>
      <c r="Q42" s="3">
        <v>1979</v>
      </c>
      <c r="R42" s="3">
        <v>1471</v>
      </c>
      <c r="S42" s="3">
        <v>1193</v>
      </c>
      <c r="T42" s="3">
        <v>880</v>
      </c>
      <c r="U42" s="3">
        <v>435</v>
      </c>
      <c r="V42" s="3">
        <v>216</v>
      </c>
    </row>
    <row r="43" spans="1:22">
      <c r="A43" s="1" t="s">
        <v>74</v>
      </c>
      <c r="B43" s="1" t="s">
        <v>75</v>
      </c>
      <c r="C43" s="3">
        <v>53555</v>
      </c>
      <c r="D43" s="3">
        <v>3285</v>
      </c>
      <c r="E43" s="3">
        <v>3331</v>
      </c>
      <c r="F43" s="3">
        <v>2961</v>
      </c>
      <c r="G43" s="3">
        <v>3214</v>
      </c>
      <c r="H43" s="3">
        <v>9512</v>
      </c>
      <c r="I43" s="3">
        <v>4403</v>
      </c>
      <c r="J43" s="3">
        <v>3375</v>
      </c>
      <c r="K43" s="3">
        <v>3167</v>
      </c>
      <c r="L43" s="3">
        <v>2865</v>
      </c>
      <c r="M43" s="3">
        <v>2747</v>
      </c>
      <c r="N43" s="3">
        <v>2806</v>
      </c>
      <c r="O43" s="3">
        <v>2723</v>
      </c>
      <c r="P43" s="3">
        <v>2373</v>
      </c>
      <c r="Q43" s="3">
        <v>2031</v>
      </c>
      <c r="R43" s="3">
        <v>1683</v>
      </c>
      <c r="S43" s="3">
        <v>1292</v>
      </c>
      <c r="T43" s="3">
        <v>973</v>
      </c>
      <c r="U43" s="3">
        <v>472</v>
      </c>
      <c r="V43" s="3">
        <v>262</v>
      </c>
    </row>
    <row r="44" spans="1:22">
      <c r="A44" s="1" t="s">
        <v>76</v>
      </c>
      <c r="B44" s="1" t="s">
        <v>77</v>
      </c>
      <c r="C44" s="3">
        <v>55823</v>
      </c>
      <c r="D44" s="3">
        <v>4453</v>
      </c>
      <c r="E44" s="3">
        <v>4781</v>
      </c>
      <c r="F44" s="3">
        <v>4404</v>
      </c>
      <c r="G44" s="3">
        <v>3996</v>
      </c>
      <c r="H44" s="3">
        <v>3897</v>
      </c>
      <c r="I44" s="3">
        <v>4376</v>
      </c>
      <c r="J44" s="3">
        <v>3974</v>
      </c>
      <c r="K44" s="3">
        <v>3765</v>
      </c>
      <c r="L44" s="3">
        <v>3303</v>
      </c>
      <c r="M44" s="3">
        <v>3106</v>
      </c>
      <c r="N44" s="3">
        <v>3292</v>
      </c>
      <c r="O44" s="3">
        <v>3140</v>
      </c>
      <c r="P44" s="3">
        <v>2480</v>
      </c>
      <c r="Q44" s="3">
        <v>2043</v>
      </c>
      <c r="R44" s="3">
        <v>1734</v>
      </c>
      <c r="S44" s="3">
        <v>1261</v>
      </c>
      <c r="T44" s="3">
        <v>975</v>
      </c>
      <c r="U44" s="3">
        <v>500</v>
      </c>
      <c r="V44" s="3">
        <v>253</v>
      </c>
    </row>
    <row r="45" spans="1:22">
      <c r="A45" s="1" t="s">
        <v>78</v>
      </c>
      <c r="B45" s="1" t="s">
        <v>79</v>
      </c>
      <c r="C45" s="3">
        <v>44551</v>
      </c>
      <c r="D45" s="3">
        <v>2357</v>
      </c>
      <c r="E45" s="3">
        <v>2499</v>
      </c>
      <c r="F45" s="3">
        <v>2650</v>
      </c>
      <c r="G45" s="3">
        <v>2413</v>
      </c>
      <c r="H45" s="3">
        <v>2564</v>
      </c>
      <c r="I45" s="3">
        <v>2620</v>
      </c>
      <c r="J45" s="3">
        <v>2337</v>
      </c>
      <c r="K45" s="3">
        <v>2547</v>
      </c>
      <c r="L45" s="3">
        <v>2306</v>
      </c>
      <c r="M45" s="3">
        <v>2634</v>
      </c>
      <c r="N45" s="3">
        <v>3364</v>
      </c>
      <c r="O45" s="3">
        <v>3445</v>
      </c>
      <c r="P45" s="3">
        <v>3041</v>
      </c>
      <c r="Q45" s="3">
        <v>2785</v>
      </c>
      <c r="R45" s="3">
        <v>3036</v>
      </c>
      <c r="S45" s="3">
        <v>1785</v>
      </c>
      <c r="T45" s="3">
        <v>1275</v>
      </c>
      <c r="U45" s="3">
        <v>555</v>
      </c>
      <c r="V45" s="3">
        <v>249</v>
      </c>
    </row>
    <row r="46" spans="1:22">
      <c r="A46" s="1" t="s">
        <v>80</v>
      </c>
      <c r="B46" s="1" t="s">
        <v>81</v>
      </c>
      <c r="C46" s="3">
        <v>55744</v>
      </c>
      <c r="D46" s="3">
        <v>4012</v>
      </c>
      <c r="E46" s="3">
        <v>4429</v>
      </c>
      <c r="F46" s="3">
        <v>4362</v>
      </c>
      <c r="G46" s="3">
        <v>4030</v>
      </c>
      <c r="H46" s="3">
        <v>3900</v>
      </c>
      <c r="I46" s="3">
        <v>3985</v>
      </c>
      <c r="J46" s="3">
        <v>3737</v>
      </c>
      <c r="K46" s="3">
        <v>4092</v>
      </c>
      <c r="L46" s="3">
        <v>3601</v>
      </c>
      <c r="M46" s="3">
        <v>3509</v>
      </c>
      <c r="N46" s="3">
        <v>3469</v>
      </c>
      <c r="O46" s="3">
        <v>3020</v>
      </c>
      <c r="P46" s="3">
        <v>2686</v>
      </c>
      <c r="Q46" s="3">
        <v>2221</v>
      </c>
      <c r="R46" s="3">
        <v>2005</v>
      </c>
      <c r="S46" s="3">
        <v>1172</v>
      </c>
      <c r="T46" s="3">
        <v>915</v>
      </c>
      <c r="U46" s="3">
        <v>363</v>
      </c>
      <c r="V46" s="3">
        <v>188</v>
      </c>
    </row>
    <row r="47" spans="1:22">
      <c r="A47" s="1" t="s">
        <v>82</v>
      </c>
      <c r="B47" s="1" t="s">
        <v>83</v>
      </c>
      <c r="C47" s="3">
        <v>63074</v>
      </c>
      <c r="D47" s="3">
        <v>5485</v>
      </c>
      <c r="E47" s="3">
        <v>5568</v>
      </c>
      <c r="F47" s="3">
        <v>5018</v>
      </c>
      <c r="G47" s="3">
        <v>3911</v>
      </c>
      <c r="H47" s="3">
        <v>3554</v>
      </c>
      <c r="I47" s="3">
        <v>5145</v>
      </c>
      <c r="J47" s="3">
        <v>5877</v>
      </c>
      <c r="K47" s="3">
        <v>5172</v>
      </c>
      <c r="L47" s="3">
        <v>4308</v>
      </c>
      <c r="M47" s="3">
        <v>3616</v>
      </c>
      <c r="N47" s="3">
        <v>3699</v>
      </c>
      <c r="O47" s="3">
        <v>3010</v>
      </c>
      <c r="P47" s="3">
        <v>2517</v>
      </c>
      <c r="Q47" s="3">
        <v>2038</v>
      </c>
      <c r="R47" s="3">
        <v>1860</v>
      </c>
      <c r="S47" s="3">
        <v>1006</v>
      </c>
      <c r="T47" s="3">
        <v>718</v>
      </c>
      <c r="U47" s="3">
        <v>328</v>
      </c>
      <c r="V47" s="3">
        <v>200</v>
      </c>
    </row>
    <row r="48" spans="1:22">
      <c r="A48" s="1" t="s">
        <v>84</v>
      </c>
      <c r="B48" s="1" t="s">
        <v>85</v>
      </c>
      <c r="C48" s="3">
        <v>40735</v>
      </c>
      <c r="D48" s="3">
        <v>2137</v>
      </c>
      <c r="E48" s="3">
        <v>2352</v>
      </c>
      <c r="F48" s="3">
        <v>2332</v>
      </c>
      <c r="G48" s="3">
        <v>2156</v>
      </c>
      <c r="H48" s="3">
        <v>2065</v>
      </c>
      <c r="I48" s="3">
        <v>2317</v>
      </c>
      <c r="J48" s="3">
        <v>2384</v>
      </c>
      <c r="K48" s="3">
        <v>2119</v>
      </c>
      <c r="L48" s="3">
        <v>2126</v>
      </c>
      <c r="M48" s="3">
        <v>2550</v>
      </c>
      <c r="N48" s="3">
        <v>3106</v>
      </c>
      <c r="O48" s="3">
        <v>3224</v>
      </c>
      <c r="P48" s="3">
        <v>2852</v>
      </c>
      <c r="Q48" s="3">
        <v>2371</v>
      </c>
      <c r="R48" s="3">
        <v>2581</v>
      </c>
      <c r="S48" s="3">
        <v>1826</v>
      </c>
      <c r="T48" s="3">
        <v>1281</v>
      </c>
      <c r="U48" s="3">
        <v>576</v>
      </c>
      <c r="V48" s="3">
        <v>284</v>
      </c>
    </row>
    <row r="49" spans="1:22">
      <c r="A49" s="1" t="s">
        <v>86</v>
      </c>
      <c r="B49" s="1" t="s">
        <v>87</v>
      </c>
      <c r="C49" s="3">
        <v>39346</v>
      </c>
      <c r="D49" s="3">
        <v>2382</v>
      </c>
      <c r="E49" s="3">
        <v>2530</v>
      </c>
      <c r="F49" s="3">
        <v>2395</v>
      </c>
      <c r="G49" s="3">
        <v>2193</v>
      </c>
      <c r="H49" s="3">
        <v>2281</v>
      </c>
      <c r="I49" s="3">
        <v>2439</v>
      </c>
      <c r="J49" s="3">
        <v>2596</v>
      </c>
      <c r="K49" s="3">
        <v>2243</v>
      </c>
      <c r="L49" s="3">
        <v>2074</v>
      </c>
      <c r="M49" s="3">
        <v>2442</v>
      </c>
      <c r="N49" s="3">
        <v>2970</v>
      </c>
      <c r="O49" s="3">
        <v>3021</v>
      </c>
      <c r="P49" s="3">
        <v>2547</v>
      </c>
      <c r="Q49" s="3">
        <v>2151</v>
      </c>
      <c r="R49" s="3">
        <v>2091</v>
      </c>
      <c r="S49" s="3">
        <v>1409</v>
      </c>
      <c r="T49" s="3">
        <v>909</v>
      </c>
      <c r="U49" s="3">
        <v>414</v>
      </c>
      <c r="V49" s="3">
        <v>195</v>
      </c>
    </row>
    <row r="50" spans="1:22">
      <c r="A50" s="1" t="s">
        <v>88</v>
      </c>
      <c r="B50" s="1" t="s">
        <v>89</v>
      </c>
      <c r="C50" s="3">
        <v>42291</v>
      </c>
      <c r="D50" s="3">
        <v>2144</v>
      </c>
      <c r="E50" s="3">
        <v>2467</v>
      </c>
      <c r="F50" s="3">
        <v>2453</v>
      </c>
      <c r="G50" s="3">
        <v>2314</v>
      </c>
      <c r="H50" s="3">
        <v>2086</v>
      </c>
      <c r="I50" s="3">
        <v>2093</v>
      </c>
      <c r="J50" s="3">
        <v>2293</v>
      </c>
      <c r="K50" s="3">
        <v>2720</v>
      </c>
      <c r="L50" s="3">
        <v>2563</v>
      </c>
      <c r="M50" s="3">
        <v>2760</v>
      </c>
      <c r="N50" s="3">
        <v>3075</v>
      </c>
      <c r="O50" s="3">
        <v>3216</v>
      </c>
      <c r="P50" s="3">
        <v>2774</v>
      </c>
      <c r="Q50" s="3">
        <v>2431</v>
      </c>
      <c r="R50" s="3">
        <v>2650</v>
      </c>
      <c r="S50" s="3">
        <v>1850</v>
      </c>
      <c r="T50" s="3">
        <v>1363</v>
      </c>
      <c r="U50" s="3">
        <v>641</v>
      </c>
      <c r="V50" s="3">
        <v>303</v>
      </c>
    </row>
    <row r="51" spans="1:22">
      <c r="A51" s="1" t="s">
        <v>90</v>
      </c>
      <c r="B51" s="1" t="s">
        <v>91</v>
      </c>
      <c r="C51" s="3">
        <v>41381</v>
      </c>
      <c r="D51" s="3">
        <v>2282</v>
      </c>
      <c r="E51" s="3">
        <v>2479</v>
      </c>
      <c r="F51" s="3">
        <v>2470</v>
      </c>
      <c r="G51" s="3">
        <v>2374</v>
      </c>
      <c r="H51" s="3">
        <v>2157</v>
      </c>
      <c r="I51" s="3">
        <v>2373</v>
      </c>
      <c r="J51" s="3">
        <v>2403</v>
      </c>
      <c r="K51" s="3">
        <v>2354</v>
      </c>
      <c r="L51" s="3">
        <v>2425</v>
      </c>
      <c r="M51" s="3">
        <v>2661</v>
      </c>
      <c r="N51" s="3">
        <v>2997</v>
      </c>
      <c r="O51" s="3">
        <v>2926</v>
      </c>
      <c r="P51" s="3">
        <v>2895</v>
      </c>
      <c r="Q51" s="3">
        <v>2563</v>
      </c>
      <c r="R51" s="3">
        <v>2653</v>
      </c>
      <c r="S51" s="3">
        <v>1651</v>
      </c>
      <c r="T51" s="3">
        <v>968</v>
      </c>
      <c r="U51" s="3">
        <v>428</v>
      </c>
      <c r="V51" s="3">
        <v>246</v>
      </c>
    </row>
    <row r="52" spans="1:22">
      <c r="A52" s="1" t="s">
        <v>92</v>
      </c>
      <c r="B52" s="1" t="s">
        <v>93</v>
      </c>
      <c r="C52" s="3">
        <v>52576</v>
      </c>
      <c r="D52" s="3">
        <v>2815</v>
      </c>
      <c r="E52" s="3">
        <v>3109</v>
      </c>
      <c r="F52" s="3">
        <v>2993</v>
      </c>
      <c r="G52" s="3">
        <v>2505</v>
      </c>
      <c r="H52" s="3">
        <v>2545</v>
      </c>
      <c r="I52" s="3">
        <v>3088</v>
      </c>
      <c r="J52" s="3">
        <v>3057</v>
      </c>
      <c r="K52" s="3">
        <v>2976</v>
      </c>
      <c r="L52" s="3">
        <v>2879</v>
      </c>
      <c r="M52" s="3">
        <v>3087</v>
      </c>
      <c r="N52" s="3">
        <v>3760</v>
      </c>
      <c r="O52" s="3">
        <v>3591</v>
      </c>
      <c r="P52" s="3">
        <v>3261</v>
      </c>
      <c r="Q52" s="3">
        <v>3189</v>
      </c>
      <c r="R52" s="3">
        <v>3647</v>
      </c>
      <c r="S52" s="3">
        <v>2694</v>
      </c>
      <c r="T52" s="3">
        <v>1796</v>
      </c>
      <c r="U52" s="3">
        <v>893</v>
      </c>
      <c r="V52" s="3">
        <v>531</v>
      </c>
    </row>
    <row r="53" spans="1:22">
      <c r="A53" s="1" t="s">
        <v>94</v>
      </c>
      <c r="B53" s="1" t="s">
        <v>95</v>
      </c>
      <c r="C53" s="3">
        <v>49924</v>
      </c>
      <c r="D53" s="3">
        <v>2827</v>
      </c>
      <c r="E53" s="3">
        <v>2897</v>
      </c>
      <c r="F53" s="3">
        <v>2848</v>
      </c>
      <c r="G53" s="3">
        <v>2494</v>
      </c>
      <c r="H53" s="3">
        <v>2651</v>
      </c>
      <c r="I53" s="3">
        <v>3281</v>
      </c>
      <c r="J53" s="3">
        <v>3079</v>
      </c>
      <c r="K53" s="3">
        <v>3032</v>
      </c>
      <c r="L53" s="3">
        <v>2747</v>
      </c>
      <c r="M53" s="3">
        <v>3277</v>
      </c>
      <c r="N53" s="3">
        <v>3994</v>
      </c>
      <c r="O53" s="3">
        <v>3740</v>
      </c>
      <c r="P53" s="3">
        <v>3304</v>
      </c>
      <c r="Q53" s="3">
        <v>2848</v>
      </c>
      <c r="R53" s="3">
        <v>2794</v>
      </c>
      <c r="S53" s="3">
        <v>2073</v>
      </c>
      <c r="T53" s="3">
        <v>1223</v>
      </c>
      <c r="U53" s="3">
        <v>510</v>
      </c>
      <c r="V53" s="3">
        <v>246</v>
      </c>
    </row>
    <row r="54" spans="1:22">
      <c r="A54" s="1" t="s">
        <v>96</v>
      </c>
      <c r="B54" s="1" t="s">
        <v>97</v>
      </c>
      <c r="C54" s="3">
        <v>49465</v>
      </c>
      <c r="D54" s="3">
        <v>3333</v>
      </c>
      <c r="E54" s="3">
        <v>3462</v>
      </c>
      <c r="F54" s="3">
        <v>3388</v>
      </c>
      <c r="G54" s="3">
        <v>3009</v>
      </c>
      <c r="H54" s="3">
        <v>2960</v>
      </c>
      <c r="I54" s="3">
        <v>3343</v>
      </c>
      <c r="J54" s="3">
        <v>3380</v>
      </c>
      <c r="K54" s="3">
        <v>3308</v>
      </c>
      <c r="L54" s="3">
        <v>2905</v>
      </c>
      <c r="M54" s="3">
        <v>3125</v>
      </c>
      <c r="N54" s="3">
        <v>3389</v>
      </c>
      <c r="O54" s="3">
        <v>3130</v>
      </c>
      <c r="P54" s="3">
        <v>2584</v>
      </c>
      <c r="Q54" s="3">
        <v>2326</v>
      </c>
      <c r="R54" s="3">
        <v>2299</v>
      </c>
      <c r="S54" s="3">
        <v>1573</v>
      </c>
      <c r="T54" s="3">
        <v>1125</v>
      </c>
      <c r="U54" s="3">
        <v>461</v>
      </c>
      <c r="V54" s="3">
        <v>291</v>
      </c>
    </row>
    <row r="55" spans="1:22">
      <c r="A55" s="1" t="s">
        <v>98</v>
      </c>
      <c r="B55" s="1" t="s">
        <v>99</v>
      </c>
      <c r="C55" s="3">
        <v>53921</v>
      </c>
      <c r="D55" s="3">
        <v>4006</v>
      </c>
      <c r="E55" s="3">
        <v>4278</v>
      </c>
      <c r="F55" s="3">
        <v>4186</v>
      </c>
      <c r="G55" s="3">
        <v>3519</v>
      </c>
      <c r="H55" s="3">
        <v>3571</v>
      </c>
      <c r="I55" s="3">
        <v>3553</v>
      </c>
      <c r="J55" s="3">
        <v>3748</v>
      </c>
      <c r="K55" s="3">
        <v>3593</v>
      </c>
      <c r="L55" s="3">
        <v>3316</v>
      </c>
      <c r="M55" s="3">
        <v>3432</v>
      </c>
      <c r="N55" s="3">
        <v>3630</v>
      </c>
      <c r="O55" s="3">
        <v>3070</v>
      </c>
      <c r="P55" s="3">
        <v>2485</v>
      </c>
      <c r="Q55" s="3">
        <v>2195</v>
      </c>
      <c r="R55" s="3">
        <v>2220</v>
      </c>
      <c r="S55" s="3">
        <v>1535</v>
      </c>
      <c r="T55" s="3">
        <v>913</v>
      </c>
      <c r="U55" s="3">
        <v>427</v>
      </c>
      <c r="V55" s="3">
        <v>185</v>
      </c>
    </row>
    <row r="56" spans="1:22">
      <c r="A56" s="1" t="s">
        <v>100</v>
      </c>
      <c r="B56" s="1" t="s">
        <v>101</v>
      </c>
      <c r="C56" s="3">
        <v>47885</v>
      </c>
      <c r="D56" s="3">
        <v>2746</v>
      </c>
      <c r="E56" s="3">
        <v>3086</v>
      </c>
      <c r="F56" s="3">
        <v>3021</v>
      </c>
      <c r="G56" s="3">
        <v>2587</v>
      </c>
      <c r="H56" s="3">
        <v>2622</v>
      </c>
      <c r="I56" s="3">
        <v>3091</v>
      </c>
      <c r="J56" s="3">
        <v>3085</v>
      </c>
      <c r="K56" s="3">
        <v>2947</v>
      </c>
      <c r="L56" s="3">
        <v>2772</v>
      </c>
      <c r="M56" s="3">
        <v>3126</v>
      </c>
      <c r="N56" s="3">
        <v>3624</v>
      </c>
      <c r="O56" s="3">
        <v>3370</v>
      </c>
      <c r="P56" s="3">
        <v>2938</v>
      </c>
      <c r="Q56" s="3">
        <v>2527</v>
      </c>
      <c r="R56" s="3">
        <v>2564</v>
      </c>
      <c r="S56" s="3">
        <v>1781</v>
      </c>
      <c r="T56" s="3">
        <v>1124</v>
      </c>
      <c r="U56" s="3">
        <v>475</v>
      </c>
      <c r="V56" s="3">
        <v>314</v>
      </c>
    </row>
    <row r="57" spans="1:22">
      <c r="A57" s="1" t="s">
        <v>102</v>
      </c>
      <c r="B57" s="1" t="s">
        <v>103</v>
      </c>
      <c r="C57" s="3">
        <v>48481</v>
      </c>
      <c r="D57" s="3">
        <v>3099</v>
      </c>
      <c r="E57" s="3">
        <v>3312</v>
      </c>
      <c r="F57" s="3">
        <v>3091</v>
      </c>
      <c r="G57" s="3">
        <v>2654</v>
      </c>
      <c r="H57" s="3">
        <v>2769</v>
      </c>
      <c r="I57" s="3">
        <v>3412</v>
      </c>
      <c r="J57" s="3">
        <v>3454</v>
      </c>
      <c r="K57" s="3">
        <v>3068</v>
      </c>
      <c r="L57" s="3">
        <v>2551</v>
      </c>
      <c r="M57" s="3">
        <v>2871</v>
      </c>
      <c r="N57" s="3">
        <v>3306</v>
      </c>
      <c r="O57" s="3">
        <v>3740</v>
      </c>
      <c r="P57" s="3">
        <v>3252</v>
      </c>
      <c r="Q57" s="3">
        <v>2538</v>
      </c>
      <c r="R57" s="3">
        <v>2295</v>
      </c>
      <c r="S57" s="3">
        <v>1384</v>
      </c>
      <c r="T57" s="3">
        <v>1004</v>
      </c>
      <c r="U57" s="3">
        <v>419</v>
      </c>
      <c r="V57" s="3">
        <v>193</v>
      </c>
    </row>
    <row r="58" spans="1:22">
      <c r="A58" s="1" t="s">
        <v>104</v>
      </c>
      <c r="B58" s="1" t="s">
        <v>105</v>
      </c>
      <c r="C58" s="3">
        <v>54105</v>
      </c>
      <c r="D58" s="3">
        <v>3026</v>
      </c>
      <c r="E58" s="3">
        <v>3396</v>
      </c>
      <c r="F58" s="3">
        <v>3112</v>
      </c>
      <c r="G58" s="3">
        <v>2641</v>
      </c>
      <c r="H58" s="3">
        <v>2738</v>
      </c>
      <c r="I58" s="3">
        <v>3329</v>
      </c>
      <c r="J58" s="3">
        <v>3324</v>
      </c>
      <c r="K58" s="3">
        <v>3246</v>
      </c>
      <c r="L58" s="3">
        <v>2833</v>
      </c>
      <c r="M58" s="3">
        <v>3199</v>
      </c>
      <c r="N58" s="3">
        <v>3530</v>
      </c>
      <c r="O58" s="3">
        <v>3808</v>
      </c>
      <c r="P58" s="3">
        <v>3572</v>
      </c>
      <c r="Q58" s="3">
        <v>3438</v>
      </c>
      <c r="R58" s="3">
        <v>3624</v>
      </c>
      <c r="S58" s="3">
        <v>2508</v>
      </c>
      <c r="T58" s="3">
        <v>1569</v>
      </c>
      <c r="U58" s="3">
        <v>681</v>
      </c>
      <c r="V58" s="3">
        <v>414</v>
      </c>
    </row>
    <row r="59" spans="1:22">
      <c r="A59" s="1" t="s">
        <v>106</v>
      </c>
      <c r="B59" s="1" t="s">
        <v>107</v>
      </c>
      <c r="C59" s="3">
        <v>52553</v>
      </c>
      <c r="D59" s="3">
        <v>2835</v>
      </c>
      <c r="E59" s="3">
        <v>3227</v>
      </c>
      <c r="F59" s="3">
        <v>3175</v>
      </c>
      <c r="G59" s="3">
        <v>2815</v>
      </c>
      <c r="H59" s="3">
        <v>2487</v>
      </c>
      <c r="I59" s="3">
        <v>2956</v>
      </c>
      <c r="J59" s="3">
        <v>3083</v>
      </c>
      <c r="K59" s="3">
        <v>3062</v>
      </c>
      <c r="L59" s="3">
        <v>3123</v>
      </c>
      <c r="M59" s="3">
        <v>3582</v>
      </c>
      <c r="N59" s="3">
        <v>4079</v>
      </c>
      <c r="O59" s="3">
        <v>3866</v>
      </c>
      <c r="P59" s="3">
        <v>3319</v>
      </c>
      <c r="Q59" s="3">
        <v>3039</v>
      </c>
      <c r="R59" s="3">
        <v>3260</v>
      </c>
      <c r="S59" s="3">
        <v>2202</v>
      </c>
      <c r="T59" s="3">
        <v>1419</v>
      </c>
      <c r="U59" s="3">
        <v>624</v>
      </c>
      <c r="V59" s="3">
        <v>291</v>
      </c>
    </row>
    <row r="60" spans="1:22">
      <c r="A60" s="1" t="s">
        <v>108</v>
      </c>
      <c r="B60" s="1" t="s">
        <v>109</v>
      </c>
      <c r="C60" s="3">
        <v>53709</v>
      </c>
      <c r="D60" s="3">
        <v>2938</v>
      </c>
      <c r="E60" s="3">
        <v>3479</v>
      </c>
      <c r="F60" s="3">
        <v>3157</v>
      </c>
      <c r="G60" s="3">
        <v>2880</v>
      </c>
      <c r="H60" s="3">
        <v>3766</v>
      </c>
      <c r="I60" s="3">
        <v>3208</v>
      </c>
      <c r="J60" s="3">
        <v>3337</v>
      </c>
      <c r="K60" s="3">
        <v>4014</v>
      </c>
      <c r="L60" s="3">
        <v>3900</v>
      </c>
      <c r="M60" s="3">
        <v>3908</v>
      </c>
      <c r="N60" s="3">
        <v>3756</v>
      </c>
      <c r="O60" s="3">
        <v>3549</v>
      </c>
      <c r="P60" s="3">
        <v>2823</v>
      </c>
      <c r="Q60" s="3">
        <v>2513</v>
      </c>
      <c r="R60" s="3">
        <v>2443</v>
      </c>
      <c r="S60" s="3">
        <v>1652</v>
      </c>
      <c r="T60" s="3">
        <v>1182</v>
      </c>
      <c r="U60" s="3">
        <v>626</v>
      </c>
      <c r="V60" s="3">
        <v>431</v>
      </c>
    </row>
    <row r="61" spans="1:22">
      <c r="A61" s="1" t="s">
        <v>110</v>
      </c>
      <c r="B61" s="1" t="s">
        <v>111</v>
      </c>
      <c r="C61" s="3">
        <v>53843</v>
      </c>
      <c r="D61" s="3">
        <v>2679</v>
      </c>
      <c r="E61" s="3">
        <v>2957</v>
      </c>
      <c r="F61" s="3">
        <v>2730</v>
      </c>
      <c r="G61" s="3">
        <v>3199</v>
      </c>
      <c r="H61" s="3">
        <v>6105</v>
      </c>
      <c r="I61" s="3">
        <v>3849</v>
      </c>
      <c r="J61" s="3">
        <v>3528</v>
      </c>
      <c r="K61" s="3">
        <v>3846</v>
      </c>
      <c r="L61" s="3">
        <v>3408</v>
      </c>
      <c r="M61" s="3">
        <v>3120</v>
      </c>
      <c r="N61" s="3">
        <v>3382</v>
      </c>
      <c r="O61" s="3">
        <v>3237</v>
      </c>
      <c r="P61" s="3">
        <v>2642</v>
      </c>
      <c r="Q61" s="3">
        <v>2373</v>
      </c>
      <c r="R61" s="3">
        <v>2513</v>
      </c>
      <c r="S61" s="3">
        <v>1746</v>
      </c>
      <c r="T61" s="3">
        <v>1268</v>
      </c>
      <c r="U61" s="3">
        <v>674</v>
      </c>
      <c r="V61" s="3">
        <v>447</v>
      </c>
    </row>
    <row r="62" spans="1:22">
      <c r="A62" s="1" t="s">
        <v>112</v>
      </c>
      <c r="B62" s="1" t="s">
        <v>113</v>
      </c>
      <c r="C62" s="3">
        <v>56681</v>
      </c>
      <c r="D62" s="3">
        <v>3323</v>
      </c>
      <c r="E62" s="3">
        <v>3983</v>
      </c>
      <c r="F62" s="3">
        <v>4294</v>
      </c>
      <c r="G62" s="3">
        <v>3588</v>
      </c>
      <c r="H62" s="3">
        <v>3071</v>
      </c>
      <c r="I62" s="3">
        <v>3148</v>
      </c>
      <c r="J62" s="3">
        <v>3782</v>
      </c>
      <c r="K62" s="3">
        <v>3955</v>
      </c>
      <c r="L62" s="3">
        <v>4016</v>
      </c>
      <c r="M62" s="3">
        <v>4136</v>
      </c>
      <c r="N62" s="3">
        <v>4090</v>
      </c>
      <c r="O62" s="3">
        <v>3889</v>
      </c>
      <c r="P62" s="3">
        <v>3172</v>
      </c>
      <c r="Q62" s="3">
        <v>2505</v>
      </c>
      <c r="R62" s="3">
        <v>2338</v>
      </c>
      <c r="S62" s="3">
        <v>1511</v>
      </c>
      <c r="T62" s="3">
        <v>1041</v>
      </c>
      <c r="U62" s="3">
        <v>498</v>
      </c>
      <c r="V62" s="3">
        <v>258</v>
      </c>
    </row>
    <row r="63" spans="1:22">
      <c r="A63" s="1" t="s">
        <v>114</v>
      </c>
      <c r="B63" s="1" t="s">
        <v>115</v>
      </c>
      <c r="C63" s="3">
        <v>59838</v>
      </c>
      <c r="D63" s="3">
        <v>5025</v>
      </c>
      <c r="E63" s="3">
        <v>5442</v>
      </c>
      <c r="F63" s="3">
        <v>5403</v>
      </c>
      <c r="G63" s="3">
        <v>4739</v>
      </c>
      <c r="H63" s="3">
        <v>3957</v>
      </c>
      <c r="I63" s="3">
        <v>3930</v>
      </c>
      <c r="J63" s="3">
        <v>4247</v>
      </c>
      <c r="K63" s="3">
        <v>4263</v>
      </c>
      <c r="L63" s="3">
        <v>3992</v>
      </c>
      <c r="M63" s="3">
        <v>3891</v>
      </c>
      <c r="N63" s="3">
        <v>3334</v>
      </c>
      <c r="O63" s="3">
        <v>2969</v>
      </c>
      <c r="P63" s="3">
        <v>2656</v>
      </c>
      <c r="Q63" s="3">
        <v>2070</v>
      </c>
      <c r="R63" s="3">
        <v>1569</v>
      </c>
      <c r="S63" s="3">
        <v>969</v>
      </c>
      <c r="T63" s="3">
        <v>791</v>
      </c>
      <c r="U63" s="3">
        <v>354</v>
      </c>
      <c r="V63" s="3">
        <v>177</v>
      </c>
    </row>
    <row r="64" spans="1:22">
      <c r="A64" s="1" t="s">
        <v>116</v>
      </c>
      <c r="B64" s="1" t="s">
        <v>117</v>
      </c>
      <c r="C64" s="3">
        <v>51978</v>
      </c>
      <c r="D64" s="3">
        <v>4013</v>
      </c>
      <c r="E64" s="3">
        <v>4290</v>
      </c>
      <c r="F64" s="3">
        <v>4309</v>
      </c>
      <c r="G64" s="3">
        <v>3450</v>
      </c>
      <c r="H64" s="3">
        <v>2824</v>
      </c>
      <c r="I64" s="3">
        <v>3112</v>
      </c>
      <c r="J64" s="3">
        <v>3355</v>
      </c>
      <c r="K64" s="3">
        <v>3589</v>
      </c>
      <c r="L64" s="3">
        <v>3372</v>
      </c>
      <c r="M64" s="3">
        <v>3264</v>
      </c>
      <c r="N64" s="3">
        <v>3419</v>
      </c>
      <c r="O64" s="3">
        <v>3162</v>
      </c>
      <c r="P64" s="3">
        <v>2848</v>
      </c>
      <c r="Q64" s="3">
        <v>2311</v>
      </c>
      <c r="R64" s="3">
        <v>2015</v>
      </c>
      <c r="S64" s="3">
        <v>1189</v>
      </c>
      <c r="T64" s="3">
        <v>825</v>
      </c>
      <c r="U64" s="3">
        <v>353</v>
      </c>
      <c r="V64" s="3">
        <v>214</v>
      </c>
    </row>
    <row r="65" spans="1:22">
      <c r="A65" s="1" t="s">
        <v>118</v>
      </c>
      <c r="B65" s="1" t="s">
        <v>119</v>
      </c>
      <c r="C65" s="3">
        <v>60721</v>
      </c>
      <c r="D65" s="3">
        <v>4499</v>
      </c>
      <c r="E65" s="3">
        <v>4872</v>
      </c>
      <c r="F65" s="3">
        <v>4938</v>
      </c>
      <c r="G65" s="3">
        <v>4888</v>
      </c>
      <c r="H65" s="3">
        <v>5467</v>
      </c>
      <c r="I65" s="3">
        <v>4553</v>
      </c>
      <c r="J65" s="3">
        <v>4413</v>
      </c>
      <c r="K65" s="3">
        <v>4850</v>
      </c>
      <c r="L65" s="3">
        <v>4430</v>
      </c>
      <c r="M65" s="3">
        <v>3986</v>
      </c>
      <c r="N65" s="3">
        <v>3196</v>
      </c>
      <c r="O65" s="3">
        <v>2566</v>
      </c>
      <c r="P65" s="3">
        <v>2442</v>
      </c>
      <c r="Q65" s="3">
        <v>2046</v>
      </c>
      <c r="R65" s="3">
        <v>1328</v>
      </c>
      <c r="S65" s="3">
        <v>909</v>
      </c>
      <c r="T65" s="3">
        <v>761</v>
      </c>
      <c r="U65" s="3">
        <v>346</v>
      </c>
      <c r="V65" s="3">
        <v>174</v>
      </c>
    </row>
    <row r="66" spans="1:22">
      <c r="A66" s="1" t="s">
        <v>120</v>
      </c>
      <c r="B66" s="1" t="s">
        <v>121</v>
      </c>
      <c r="C66" s="3">
        <v>49942</v>
      </c>
      <c r="D66" s="3">
        <v>2817</v>
      </c>
      <c r="E66" s="3">
        <v>3139</v>
      </c>
      <c r="F66" s="3">
        <v>3302</v>
      </c>
      <c r="G66" s="3">
        <v>2848</v>
      </c>
      <c r="H66" s="3">
        <v>2557</v>
      </c>
      <c r="I66" s="3">
        <v>2678</v>
      </c>
      <c r="J66" s="3">
        <v>2813</v>
      </c>
      <c r="K66" s="3">
        <v>3003</v>
      </c>
      <c r="L66" s="3">
        <v>2810</v>
      </c>
      <c r="M66" s="3">
        <v>3545</v>
      </c>
      <c r="N66" s="3">
        <v>3878</v>
      </c>
      <c r="O66" s="3">
        <v>3669</v>
      </c>
      <c r="P66" s="3">
        <v>3105</v>
      </c>
      <c r="Q66" s="3">
        <v>2726</v>
      </c>
      <c r="R66" s="3">
        <v>2771</v>
      </c>
      <c r="S66" s="3">
        <v>2029</v>
      </c>
      <c r="T66" s="3">
        <v>1265</v>
      </c>
      <c r="U66" s="3">
        <v>584</v>
      </c>
      <c r="V66" s="3">
        <v>324</v>
      </c>
    </row>
    <row r="67" spans="1:22">
      <c r="A67" s="1" t="s">
        <v>122</v>
      </c>
      <c r="B67" s="1" t="s">
        <v>123</v>
      </c>
      <c r="C67" s="3">
        <v>76248</v>
      </c>
      <c r="D67" s="3">
        <v>5424</v>
      </c>
      <c r="E67" s="3">
        <v>5213</v>
      </c>
      <c r="F67" s="3">
        <v>4806</v>
      </c>
      <c r="G67" s="3">
        <v>4579</v>
      </c>
      <c r="H67" s="3">
        <v>5917</v>
      </c>
      <c r="I67" s="3">
        <v>6803</v>
      </c>
      <c r="J67" s="3">
        <v>6632</v>
      </c>
      <c r="K67" s="3">
        <v>6451</v>
      </c>
      <c r="L67" s="3">
        <v>5286</v>
      </c>
      <c r="M67" s="3">
        <v>4697</v>
      </c>
      <c r="N67" s="3">
        <v>4741</v>
      </c>
      <c r="O67" s="3">
        <v>4298</v>
      </c>
      <c r="P67" s="3">
        <v>3614</v>
      </c>
      <c r="Q67" s="3">
        <v>2608</v>
      </c>
      <c r="R67" s="3">
        <v>1944</v>
      </c>
      <c r="S67" s="3">
        <v>1358</v>
      </c>
      <c r="T67" s="3">
        <v>1013</v>
      </c>
      <c r="U67" s="3">
        <v>541</v>
      </c>
      <c r="V67" s="3">
        <v>234</v>
      </c>
    </row>
    <row r="68" spans="1:22">
      <c r="A68" s="1" t="s">
        <v>124</v>
      </c>
      <c r="B68" s="1" t="s">
        <v>125</v>
      </c>
      <c r="C68" s="3">
        <v>69731</v>
      </c>
      <c r="D68" s="3">
        <v>5224</v>
      </c>
      <c r="E68" s="3">
        <v>4959</v>
      </c>
      <c r="F68" s="3">
        <v>4274</v>
      </c>
      <c r="G68" s="3">
        <v>4086</v>
      </c>
      <c r="H68" s="3">
        <v>4258</v>
      </c>
      <c r="I68" s="3">
        <v>4733</v>
      </c>
      <c r="J68" s="3">
        <v>6052</v>
      </c>
      <c r="K68" s="3">
        <v>6138</v>
      </c>
      <c r="L68" s="3">
        <v>5017</v>
      </c>
      <c r="M68" s="3">
        <v>4345</v>
      </c>
      <c r="N68" s="3">
        <v>3975</v>
      </c>
      <c r="O68" s="3">
        <v>3897</v>
      </c>
      <c r="P68" s="3">
        <v>3687</v>
      </c>
      <c r="Q68" s="3">
        <v>2952</v>
      </c>
      <c r="R68" s="3">
        <v>2383</v>
      </c>
      <c r="S68" s="3">
        <v>1448</v>
      </c>
      <c r="T68" s="3">
        <v>1252</v>
      </c>
      <c r="U68" s="3">
        <v>570</v>
      </c>
      <c r="V68" s="3">
        <v>389</v>
      </c>
    </row>
    <row r="69" spans="1:22">
      <c r="A69" s="1" t="s">
        <v>126</v>
      </c>
      <c r="B69" s="1" t="s">
        <v>127</v>
      </c>
      <c r="C69" s="3">
        <v>69444</v>
      </c>
      <c r="D69" s="3">
        <v>4811</v>
      </c>
      <c r="E69" s="3">
        <v>5011</v>
      </c>
      <c r="F69" s="3">
        <v>4114</v>
      </c>
      <c r="G69" s="3">
        <v>3361</v>
      </c>
      <c r="H69" s="3">
        <v>3889</v>
      </c>
      <c r="I69" s="3">
        <v>5017</v>
      </c>
      <c r="J69" s="3">
        <v>5950</v>
      </c>
      <c r="K69" s="3">
        <v>6518</v>
      </c>
      <c r="L69" s="3">
        <v>5905</v>
      </c>
      <c r="M69" s="3">
        <v>5227</v>
      </c>
      <c r="N69" s="3">
        <v>4405</v>
      </c>
      <c r="O69" s="3">
        <v>3984</v>
      </c>
      <c r="P69" s="3">
        <v>3139</v>
      </c>
      <c r="Q69" s="3">
        <v>2593</v>
      </c>
      <c r="R69" s="3">
        <v>2223</v>
      </c>
      <c r="S69" s="3">
        <v>1441</v>
      </c>
      <c r="T69" s="3">
        <v>1059</v>
      </c>
      <c r="U69" s="3">
        <v>501</v>
      </c>
      <c r="V69" s="3">
        <v>216</v>
      </c>
    </row>
    <row r="70" spans="1:22">
      <c r="A70" s="1" t="s">
        <v>128</v>
      </c>
      <c r="B70" s="1" t="s">
        <v>129</v>
      </c>
      <c r="C70" s="3">
        <v>47238</v>
      </c>
      <c r="D70" s="3">
        <v>2832</v>
      </c>
      <c r="E70" s="3">
        <v>3057</v>
      </c>
      <c r="F70" s="3">
        <v>2874</v>
      </c>
      <c r="G70" s="3">
        <v>2700</v>
      </c>
      <c r="H70" s="3">
        <v>2312</v>
      </c>
      <c r="I70" s="3">
        <v>2819</v>
      </c>
      <c r="J70" s="3">
        <v>2776</v>
      </c>
      <c r="K70" s="3">
        <v>2641</v>
      </c>
      <c r="L70" s="3">
        <v>2963</v>
      </c>
      <c r="M70" s="3">
        <v>3067</v>
      </c>
      <c r="N70" s="3">
        <v>3602</v>
      </c>
      <c r="O70" s="3">
        <v>3600</v>
      </c>
      <c r="P70" s="3">
        <v>2896</v>
      </c>
      <c r="Q70" s="3">
        <v>2339</v>
      </c>
      <c r="R70" s="3">
        <v>2526</v>
      </c>
      <c r="S70" s="3">
        <v>1755</v>
      </c>
      <c r="T70" s="3">
        <v>1245</v>
      </c>
      <c r="U70" s="3">
        <v>684</v>
      </c>
      <c r="V70" s="3">
        <v>403</v>
      </c>
    </row>
    <row r="71" spans="1:22">
      <c r="A71" s="1" t="s">
        <v>130</v>
      </c>
      <c r="B71" s="1" t="s">
        <v>131</v>
      </c>
      <c r="C71" s="3">
        <v>56634</v>
      </c>
      <c r="D71" s="3">
        <v>2989</v>
      </c>
      <c r="E71" s="3">
        <v>3450</v>
      </c>
      <c r="F71" s="3">
        <v>3267</v>
      </c>
      <c r="G71" s="3">
        <v>2886</v>
      </c>
      <c r="H71" s="3">
        <v>2817</v>
      </c>
      <c r="I71" s="3">
        <v>3005</v>
      </c>
      <c r="J71" s="3">
        <v>3111</v>
      </c>
      <c r="K71" s="3">
        <v>3098</v>
      </c>
      <c r="L71" s="3">
        <v>2716</v>
      </c>
      <c r="M71" s="3">
        <v>3186</v>
      </c>
      <c r="N71" s="3">
        <v>3966</v>
      </c>
      <c r="O71" s="3">
        <v>4436</v>
      </c>
      <c r="P71" s="3">
        <v>4008</v>
      </c>
      <c r="Q71" s="3">
        <v>3817</v>
      </c>
      <c r="R71" s="3">
        <v>3939</v>
      </c>
      <c r="S71" s="3">
        <v>2691</v>
      </c>
      <c r="T71" s="3">
        <v>1814</v>
      </c>
      <c r="U71" s="3">
        <v>836</v>
      </c>
      <c r="V71" s="3">
        <v>444</v>
      </c>
    </row>
    <row r="72" spans="1:22">
      <c r="A72" s="1" t="s">
        <v>132</v>
      </c>
      <c r="B72" s="1" t="s">
        <v>133</v>
      </c>
      <c r="C72" s="3">
        <v>43964</v>
      </c>
      <c r="D72" s="3">
        <v>2131</v>
      </c>
      <c r="E72" s="3">
        <v>2545</v>
      </c>
      <c r="F72" s="3">
        <v>2696</v>
      </c>
      <c r="G72" s="3">
        <v>2217</v>
      </c>
      <c r="H72" s="3">
        <v>2111</v>
      </c>
      <c r="I72" s="3">
        <v>2390</v>
      </c>
      <c r="J72" s="3">
        <v>2372</v>
      </c>
      <c r="K72" s="3">
        <v>2471</v>
      </c>
      <c r="L72" s="3">
        <v>2228</v>
      </c>
      <c r="M72" s="3">
        <v>2971</v>
      </c>
      <c r="N72" s="3">
        <v>3369</v>
      </c>
      <c r="O72" s="3">
        <v>3545</v>
      </c>
      <c r="P72" s="3">
        <v>3176</v>
      </c>
      <c r="Q72" s="3">
        <v>2800</v>
      </c>
      <c r="R72" s="3">
        <v>2929</v>
      </c>
      <c r="S72" s="3">
        <v>1872</v>
      </c>
      <c r="T72" s="3">
        <v>1205</v>
      </c>
      <c r="U72" s="3">
        <v>584</v>
      </c>
      <c r="V72" s="3">
        <v>248</v>
      </c>
    </row>
    <row r="73" spans="1:22">
      <c r="A73" s="1" t="s">
        <v>134</v>
      </c>
      <c r="B73" s="1" t="s">
        <v>135</v>
      </c>
      <c r="C73" s="3">
        <v>48278</v>
      </c>
      <c r="D73" s="3">
        <v>2229</v>
      </c>
      <c r="E73" s="3">
        <v>2564</v>
      </c>
      <c r="F73" s="3">
        <v>2524</v>
      </c>
      <c r="G73" s="3">
        <v>2865</v>
      </c>
      <c r="H73" s="3">
        <v>5369</v>
      </c>
      <c r="I73" s="3">
        <v>4182</v>
      </c>
      <c r="J73" s="3">
        <v>3247</v>
      </c>
      <c r="K73" s="3">
        <v>2932</v>
      </c>
      <c r="L73" s="3">
        <v>2669</v>
      </c>
      <c r="M73" s="3">
        <v>2883</v>
      </c>
      <c r="N73" s="3">
        <v>3337</v>
      </c>
      <c r="O73" s="3">
        <v>3128</v>
      </c>
      <c r="P73" s="3">
        <v>2539</v>
      </c>
      <c r="Q73" s="3">
        <v>2079</v>
      </c>
      <c r="R73" s="3">
        <v>2171</v>
      </c>
      <c r="S73" s="3">
        <v>1528</v>
      </c>
      <c r="T73" s="3">
        <v>1052</v>
      </c>
      <c r="U73" s="3">
        <v>554</v>
      </c>
      <c r="V73" s="3">
        <v>343</v>
      </c>
    </row>
    <row r="74" spans="1:22">
      <c r="A74" s="1" t="s">
        <v>136</v>
      </c>
      <c r="B74" s="1" t="s">
        <v>137</v>
      </c>
      <c r="C74" s="3">
        <v>58504</v>
      </c>
      <c r="D74" s="3">
        <v>2382</v>
      </c>
      <c r="E74" s="3">
        <v>2582</v>
      </c>
      <c r="F74" s="3">
        <v>2695</v>
      </c>
      <c r="G74" s="3">
        <v>3773</v>
      </c>
      <c r="H74" s="3">
        <v>9007</v>
      </c>
      <c r="I74" s="3">
        <v>6594</v>
      </c>
      <c r="J74" s="3">
        <v>4961</v>
      </c>
      <c r="K74" s="3">
        <v>4200</v>
      </c>
      <c r="L74" s="3">
        <v>3495</v>
      </c>
      <c r="M74" s="3">
        <v>3855</v>
      </c>
      <c r="N74" s="3">
        <v>3814</v>
      </c>
      <c r="O74" s="3">
        <v>3146</v>
      </c>
      <c r="P74" s="3">
        <v>2200</v>
      </c>
      <c r="Q74" s="3">
        <v>1776</v>
      </c>
      <c r="R74" s="3">
        <v>1704</v>
      </c>
      <c r="S74" s="3">
        <v>937</v>
      </c>
      <c r="T74" s="3">
        <v>710</v>
      </c>
      <c r="U74" s="3">
        <v>355</v>
      </c>
      <c r="V74" s="3">
        <v>260</v>
      </c>
    </row>
    <row r="75" spans="1:22">
      <c r="A75" s="1" t="s">
        <v>138</v>
      </c>
      <c r="B75" s="1" t="s">
        <v>139</v>
      </c>
      <c r="C75" s="3">
        <v>50805</v>
      </c>
      <c r="D75" s="3">
        <v>3503</v>
      </c>
      <c r="E75" s="3">
        <v>3372</v>
      </c>
      <c r="F75" s="3">
        <v>2814</v>
      </c>
      <c r="G75" s="3">
        <v>2569</v>
      </c>
      <c r="H75" s="3">
        <v>3472</v>
      </c>
      <c r="I75" s="3">
        <v>4494</v>
      </c>
      <c r="J75" s="3">
        <v>4929</v>
      </c>
      <c r="K75" s="3">
        <v>4135</v>
      </c>
      <c r="L75" s="3">
        <v>3420</v>
      </c>
      <c r="M75" s="3">
        <v>3063</v>
      </c>
      <c r="N75" s="3">
        <v>3022</v>
      </c>
      <c r="O75" s="3">
        <v>2855</v>
      </c>
      <c r="P75" s="3">
        <v>2257</v>
      </c>
      <c r="Q75" s="3">
        <v>1915</v>
      </c>
      <c r="R75" s="3">
        <v>1850</v>
      </c>
      <c r="S75" s="3">
        <v>1356</v>
      </c>
      <c r="T75" s="3">
        <v>993</v>
      </c>
      <c r="U75" s="3">
        <v>446</v>
      </c>
      <c r="V75" s="3">
        <v>262</v>
      </c>
    </row>
    <row r="76" spans="1:22">
      <c r="A76" s="1" t="s">
        <v>140</v>
      </c>
      <c r="B76" s="1" t="s">
        <v>141</v>
      </c>
      <c r="C76" s="3">
        <v>52269</v>
      </c>
      <c r="D76" s="3">
        <v>3389</v>
      </c>
      <c r="E76" s="3">
        <v>3771</v>
      </c>
      <c r="F76" s="3">
        <v>3518</v>
      </c>
      <c r="G76" s="3">
        <v>3267</v>
      </c>
      <c r="H76" s="3">
        <v>4179</v>
      </c>
      <c r="I76" s="3">
        <v>4082</v>
      </c>
      <c r="J76" s="3">
        <v>4034</v>
      </c>
      <c r="K76" s="3">
        <v>3538</v>
      </c>
      <c r="L76" s="3">
        <v>3320</v>
      </c>
      <c r="M76" s="3">
        <v>3059</v>
      </c>
      <c r="N76" s="3">
        <v>2908</v>
      </c>
      <c r="O76" s="3">
        <v>2843</v>
      </c>
      <c r="P76" s="3">
        <v>2329</v>
      </c>
      <c r="Q76" s="3">
        <v>2142</v>
      </c>
      <c r="R76" s="3">
        <v>2328</v>
      </c>
      <c r="S76" s="3">
        <v>1473</v>
      </c>
      <c r="T76" s="3">
        <v>1086</v>
      </c>
      <c r="U76" s="3">
        <v>546</v>
      </c>
      <c r="V76" s="3">
        <v>368</v>
      </c>
    </row>
    <row r="77" spans="1:22">
      <c r="A77" s="1" t="s">
        <v>142</v>
      </c>
      <c r="B77" s="1" t="s">
        <v>143</v>
      </c>
      <c r="C77" s="3">
        <v>56249</v>
      </c>
      <c r="D77" s="3">
        <v>4005</v>
      </c>
      <c r="E77" s="3">
        <v>3922</v>
      </c>
      <c r="F77" s="3">
        <v>3532</v>
      </c>
      <c r="G77" s="3">
        <v>2784</v>
      </c>
      <c r="H77" s="3">
        <v>3525</v>
      </c>
      <c r="I77" s="3">
        <v>5842</v>
      </c>
      <c r="J77" s="3">
        <v>5815</v>
      </c>
      <c r="K77" s="3">
        <v>4468</v>
      </c>
      <c r="L77" s="3">
        <v>3629</v>
      </c>
      <c r="M77" s="3">
        <v>3074</v>
      </c>
      <c r="N77" s="3">
        <v>3074</v>
      </c>
      <c r="O77" s="3">
        <v>2961</v>
      </c>
      <c r="P77" s="3">
        <v>2486</v>
      </c>
      <c r="Q77" s="3">
        <v>2155</v>
      </c>
      <c r="R77" s="3">
        <v>1870</v>
      </c>
      <c r="S77" s="3">
        <v>1265</v>
      </c>
      <c r="T77" s="3">
        <v>1005</v>
      </c>
      <c r="U77" s="3">
        <v>513</v>
      </c>
      <c r="V77" s="3">
        <v>240</v>
      </c>
    </row>
    <row r="78" spans="1:22">
      <c r="A78" s="1" t="s">
        <v>144</v>
      </c>
      <c r="B78" s="1" t="s">
        <v>145</v>
      </c>
      <c r="C78" s="3">
        <v>74939</v>
      </c>
      <c r="D78" s="3">
        <v>3472</v>
      </c>
      <c r="E78" s="3">
        <v>3330</v>
      </c>
      <c r="F78" s="3">
        <v>3126</v>
      </c>
      <c r="G78" s="3">
        <v>4435</v>
      </c>
      <c r="H78" s="3">
        <v>14720</v>
      </c>
      <c r="I78" s="3">
        <v>11607</v>
      </c>
      <c r="J78" s="3">
        <v>8339</v>
      </c>
      <c r="K78" s="3">
        <v>5298</v>
      </c>
      <c r="L78" s="3">
        <v>4009</v>
      </c>
      <c r="M78" s="3">
        <v>3295</v>
      </c>
      <c r="N78" s="3">
        <v>3087</v>
      </c>
      <c r="O78" s="3">
        <v>2714</v>
      </c>
      <c r="P78" s="3">
        <v>2115</v>
      </c>
      <c r="Q78" s="3">
        <v>1765</v>
      </c>
      <c r="R78" s="3">
        <v>1494</v>
      </c>
      <c r="S78" s="3">
        <v>937</v>
      </c>
      <c r="T78" s="3">
        <v>598</v>
      </c>
      <c r="U78" s="3">
        <v>336</v>
      </c>
      <c r="V78" s="3">
        <v>213</v>
      </c>
    </row>
    <row r="79" spans="1:22">
      <c r="A79" s="1" t="s">
        <v>146</v>
      </c>
      <c r="B79" s="1" t="s">
        <v>147</v>
      </c>
      <c r="C79" s="3">
        <v>49122</v>
      </c>
      <c r="D79" s="3">
        <v>2393</v>
      </c>
      <c r="E79" s="3">
        <v>2765</v>
      </c>
      <c r="F79" s="3">
        <v>2817</v>
      </c>
      <c r="G79" s="3">
        <v>2593</v>
      </c>
      <c r="H79" s="3">
        <v>2155</v>
      </c>
      <c r="I79" s="3">
        <v>2260</v>
      </c>
      <c r="J79" s="3">
        <v>2522</v>
      </c>
      <c r="K79" s="3">
        <v>2556</v>
      </c>
      <c r="L79" s="3">
        <v>2642</v>
      </c>
      <c r="M79" s="3">
        <v>3268</v>
      </c>
      <c r="N79" s="3">
        <v>3757</v>
      </c>
      <c r="O79" s="3">
        <v>3795</v>
      </c>
      <c r="P79" s="3">
        <v>3227</v>
      </c>
      <c r="Q79" s="3">
        <v>3172</v>
      </c>
      <c r="R79" s="3">
        <v>3523</v>
      </c>
      <c r="S79" s="3">
        <v>2589</v>
      </c>
      <c r="T79" s="3">
        <v>1773</v>
      </c>
      <c r="U79" s="3">
        <v>821</v>
      </c>
      <c r="V79" s="3">
        <v>342</v>
      </c>
    </row>
    <row r="80" spans="1:22">
      <c r="A80" s="1" t="s">
        <v>148</v>
      </c>
      <c r="B80" s="1" t="s">
        <v>149</v>
      </c>
      <c r="C80" s="3">
        <v>46626</v>
      </c>
      <c r="D80" s="3">
        <v>3249</v>
      </c>
      <c r="E80" s="3">
        <v>3394</v>
      </c>
      <c r="F80" s="3">
        <v>3285</v>
      </c>
      <c r="G80" s="3">
        <v>2567</v>
      </c>
      <c r="H80" s="3">
        <v>2058</v>
      </c>
      <c r="I80" s="3">
        <v>2768</v>
      </c>
      <c r="J80" s="3">
        <v>3111</v>
      </c>
      <c r="K80" s="3">
        <v>3576</v>
      </c>
      <c r="L80" s="3">
        <v>3489</v>
      </c>
      <c r="M80" s="3">
        <v>3357</v>
      </c>
      <c r="N80" s="3">
        <v>3538</v>
      </c>
      <c r="O80" s="3">
        <v>2976</v>
      </c>
      <c r="P80" s="3">
        <v>2426</v>
      </c>
      <c r="Q80" s="3">
        <v>1823</v>
      </c>
      <c r="R80" s="3">
        <v>1891</v>
      </c>
      <c r="S80" s="3">
        <v>1343</v>
      </c>
      <c r="T80" s="3">
        <v>918</v>
      </c>
      <c r="U80" s="3">
        <v>471</v>
      </c>
      <c r="V80" s="3">
        <v>305</v>
      </c>
    </row>
    <row r="81" spans="1:22">
      <c r="A81" s="1" t="s">
        <v>150</v>
      </c>
      <c r="B81" s="1" t="s">
        <v>151</v>
      </c>
      <c r="C81" s="3">
        <v>49311</v>
      </c>
      <c r="D81" s="3">
        <v>2615</v>
      </c>
      <c r="E81" s="3">
        <v>3038</v>
      </c>
      <c r="F81" s="3">
        <v>3177</v>
      </c>
      <c r="G81" s="3">
        <v>2687</v>
      </c>
      <c r="H81" s="3">
        <v>2296</v>
      </c>
      <c r="I81" s="3">
        <v>2664</v>
      </c>
      <c r="J81" s="3">
        <v>2844</v>
      </c>
      <c r="K81" s="3">
        <v>2786</v>
      </c>
      <c r="L81" s="3">
        <v>2885</v>
      </c>
      <c r="M81" s="3">
        <v>3420</v>
      </c>
      <c r="N81" s="3">
        <v>3739</v>
      </c>
      <c r="O81" s="3">
        <v>3550</v>
      </c>
      <c r="P81" s="3">
        <v>3055</v>
      </c>
      <c r="Q81" s="3">
        <v>2838</v>
      </c>
      <c r="R81" s="3">
        <v>2877</v>
      </c>
      <c r="S81" s="3">
        <v>2067</v>
      </c>
      <c r="T81" s="3">
        <v>1499</v>
      </c>
      <c r="U81" s="3">
        <v>731</v>
      </c>
      <c r="V81" s="3">
        <v>433</v>
      </c>
    </row>
    <row r="82" spans="1:22">
      <c r="A82" s="1" t="s">
        <v>152</v>
      </c>
      <c r="B82" s="1" t="s">
        <v>153</v>
      </c>
      <c r="C82" s="3">
        <v>49725</v>
      </c>
      <c r="D82" s="3">
        <v>3268</v>
      </c>
      <c r="E82" s="3">
        <v>3457</v>
      </c>
      <c r="F82" s="3">
        <v>3368</v>
      </c>
      <c r="G82" s="3">
        <v>2926</v>
      </c>
      <c r="H82" s="3">
        <v>2808</v>
      </c>
      <c r="I82" s="3">
        <v>3072</v>
      </c>
      <c r="J82" s="3">
        <v>3176</v>
      </c>
      <c r="K82" s="3">
        <v>3106</v>
      </c>
      <c r="L82" s="3">
        <v>3222</v>
      </c>
      <c r="M82" s="3">
        <v>3156</v>
      </c>
      <c r="N82" s="3">
        <v>3588</v>
      </c>
      <c r="O82" s="3">
        <v>3390</v>
      </c>
      <c r="P82" s="3">
        <v>2795</v>
      </c>
      <c r="Q82" s="3">
        <v>2143</v>
      </c>
      <c r="R82" s="3">
        <v>2284</v>
      </c>
      <c r="S82" s="3">
        <v>1705</v>
      </c>
      <c r="T82" s="3">
        <v>1261</v>
      </c>
      <c r="U82" s="3">
        <v>581</v>
      </c>
      <c r="V82" s="3">
        <v>324</v>
      </c>
    </row>
    <row r="83" spans="1:22">
      <c r="A83" s="1" t="s">
        <v>154</v>
      </c>
      <c r="B83" s="1" t="s">
        <v>155</v>
      </c>
      <c r="C83" s="3">
        <v>49487</v>
      </c>
      <c r="D83" s="3">
        <v>2413</v>
      </c>
      <c r="E83" s="3">
        <v>2896</v>
      </c>
      <c r="F83" s="3">
        <v>2820</v>
      </c>
      <c r="G83" s="3">
        <v>2520</v>
      </c>
      <c r="H83" s="3">
        <v>3276</v>
      </c>
      <c r="I83" s="3">
        <v>3374</v>
      </c>
      <c r="J83" s="3">
        <v>3517</v>
      </c>
      <c r="K83" s="3">
        <v>3109</v>
      </c>
      <c r="L83" s="3">
        <v>3095</v>
      </c>
      <c r="M83" s="3">
        <v>3199</v>
      </c>
      <c r="N83" s="3">
        <v>3595</v>
      </c>
      <c r="O83" s="3">
        <v>3240</v>
      </c>
      <c r="P83" s="3">
        <v>2867</v>
      </c>
      <c r="Q83" s="3">
        <v>2571</v>
      </c>
      <c r="R83" s="3">
        <v>2664</v>
      </c>
      <c r="S83" s="3">
        <v>1951</v>
      </c>
      <c r="T83" s="3">
        <v>1332</v>
      </c>
      <c r="U83" s="3">
        <v>613</v>
      </c>
      <c r="V83" s="3">
        <v>339</v>
      </c>
    </row>
    <row r="84" spans="1:22">
      <c r="A84" s="1" t="s">
        <v>156</v>
      </c>
      <c r="B84" s="1" t="s">
        <v>157</v>
      </c>
      <c r="C84" s="3">
        <v>53620</v>
      </c>
      <c r="D84" s="3">
        <v>2815</v>
      </c>
      <c r="E84" s="3">
        <v>3572</v>
      </c>
      <c r="F84" s="3">
        <v>3762</v>
      </c>
      <c r="G84" s="3">
        <v>3356</v>
      </c>
      <c r="H84" s="3">
        <v>2623</v>
      </c>
      <c r="I84" s="3">
        <v>2418</v>
      </c>
      <c r="J84" s="3">
        <v>2552</v>
      </c>
      <c r="K84" s="3">
        <v>2808</v>
      </c>
      <c r="L84" s="3">
        <v>3380</v>
      </c>
      <c r="M84" s="3">
        <v>3852</v>
      </c>
      <c r="N84" s="3">
        <v>4079</v>
      </c>
      <c r="O84" s="3">
        <v>4145</v>
      </c>
      <c r="P84" s="3">
        <v>3675</v>
      </c>
      <c r="Q84" s="3">
        <v>2913</v>
      </c>
      <c r="R84" s="3">
        <v>3100</v>
      </c>
      <c r="S84" s="3">
        <v>2058</v>
      </c>
      <c r="T84" s="3">
        <v>1429</v>
      </c>
      <c r="U84" s="3">
        <v>667</v>
      </c>
      <c r="V84" s="3">
        <v>349</v>
      </c>
    </row>
    <row r="85" spans="1:22">
      <c r="A85" s="1" t="s">
        <v>158</v>
      </c>
      <c r="B85" s="1" t="s">
        <v>159</v>
      </c>
      <c r="C85" s="3">
        <v>44061</v>
      </c>
      <c r="D85" s="3">
        <v>3043</v>
      </c>
      <c r="E85" s="3">
        <v>3089</v>
      </c>
      <c r="F85" s="3">
        <v>2993</v>
      </c>
      <c r="G85" s="3">
        <v>2612</v>
      </c>
      <c r="H85" s="3">
        <v>2466</v>
      </c>
      <c r="I85" s="3">
        <v>2846</v>
      </c>
      <c r="J85" s="3">
        <v>2853</v>
      </c>
      <c r="K85" s="3">
        <v>2676</v>
      </c>
      <c r="L85" s="3">
        <v>2580</v>
      </c>
      <c r="M85" s="3">
        <v>2650</v>
      </c>
      <c r="N85" s="3">
        <v>3055</v>
      </c>
      <c r="O85" s="3">
        <v>2853</v>
      </c>
      <c r="P85" s="3">
        <v>2660</v>
      </c>
      <c r="Q85" s="3">
        <v>2222</v>
      </c>
      <c r="R85" s="3">
        <v>2322</v>
      </c>
      <c r="S85" s="3">
        <v>1500</v>
      </c>
      <c r="T85" s="3">
        <v>935</v>
      </c>
      <c r="U85" s="3">
        <v>392</v>
      </c>
      <c r="V85" s="3">
        <v>242</v>
      </c>
    </row>
    <row r="86" spans="1:22">
      <c r="A86" s="1" t="s">
        <v>160</v>
      </c>
      <c r="B86" s="1" t="s">
        <v>161</v>
      </c>
      <c r="C86" s="3">
        <v>55481</v>
      </c>
      <c r="D86" s="3">
        <v>3499</v>
      </c>
      <c r="E86" s="3">
        <v>3705</v>
      </c>
      <c r="F86" s="3">
        <v>3385</v>
      </c>
      <c r="G86" s="3">
        <v>3162</v>
      </c>
      <c r="H86" s="3">
        <v>3029</v>
      </c>
      <c r="I86" s="3">
        <v>3894</v>
      </c>
      <c r="J86" s="3">
        <v>3623</v>
      </c>
      <c r="K86" s="3">
        <v>3767</v>
      </c>
      <c r="L86" s="3">
        <v>3385</v>
      </c>
      <c r="M86" s="3">
        <v>3658</v>
      </c>
      <c r="N86" s="3">
        <v>3920</v>
      </c>
      <c r="O86" s="3">
        <v>3834</v>
      </c>
      <c r="P86" s="3">
        <v>3252</v>
      </c>
      <c r="Q86" s="3">
        <v>2784</v>
      </c>
      <c r="R86" s="3">
        <v>2556</v>
      </c>
      <c r="S86" s="3">
        <v>1887</v>
      </c>
      <c r="T86" s="3">
        <v>1265</v>
      </c>
      <c r="U86" s="3">
        <v>535</v>
      </c>
      <c r="V86" s="3">
        <v>263</v>
      </c>
    </row>
    <row r="87" spans="1:22">
      <c r="A87" s="1" t="s">
        <v>162</v>
      </c>
      <c r="B87" s="1" t="s">
        <v>163</v>
      </c>
      <c r="C87" s="3">
        <v>44290</v>
      </c>
      <c r="D87" s="3">
        <v>2596</v>
      </c>
      <c r="E87" s="3">
        <v>3013</v>
      </c>
      <c r="F87" s="3">
        <v>2957</v>
      </c>
      <c r="G87" s="3">
        <v>2696</v>
      </c>
      <c r="H87" s="3">
        <v>2508</v>
      </c>
      <c r="I87" s="3">
        <v>2767</v>
      </c>
      <c r="J87" s="3">
        <v>2778</v>
      </c>
      <c r="K87" s="3">
        <v>2649</v>
      </c>
      <c r="L87" s="3">
        <v>2623</v>
      </c>
      <c r="M87" s="3">
        <v>2929</v>
      </c>
      <c r="N87" s="3">
        <v>3223</v>
      </c>
      <c r="O87" s="3">
        <v>3047</v>
      </c>
      <c r="P87" s="3">
        <v>2522</v>
      </c>
      <c r="Q87" s="3">
        <v>2165</v>
      </c>
      <c r="R87" s="3">
        <v>2403</v>
      </c>
      <c r="S87" s="3">
        <v>1585</v>
      </c>
      <c r="T87" s="3">
        <v>1025</v>
      </c>
      <c r="U87" s="3">
        <v>454</v>
      </c>
      <c r="V87" s="3">
        <v>282</v>
      </c>
    </row>
    <row r="88" spans="1:22">
      <c r="A88" s="1" t="s">
        <v>164</v>
      </c>
      <c r="B88" s="1" t="s">
        <v>165</v>
      </c>
      <c r="C88" s="3">
        <v>49410</v>
      </c>
      <c r="D88" s="3">
        <v>3376</v>
      </c>
      <c r="E88" s="3">
        <v>3396</v>
      </c>
      <c r="F88" s="3">
        <v>3409</v>
      </c>
      <c r="G88" s="3">
        <v>2878</v>
      </c>
      <c r="H88" s="3">
        <v>2652</v>
      </c>
      <c r="I88" s="3">
        <v>3249</v>
      </c>
      <c r="J88" s="3">
        <v>3472</v>
      </c>
      <c r="K88" s="3">
        <v>3520</v>
      </c>
      <c r="L88" s="3">
        <v>2888</v>
      </c>
      <c r="M88" s="3">
        <v>3143</v>
      </c>
      <c r="N88" s="3">
        <v>3354</v>
      </c>
      <c r="O88" s="3">
        <v>3292</v>
      </c>
      <c r="P88" s="3">
        <v>2812</v>
      </c>
      <c r="Q88" s="3">
        <v>2236</v>
      </c>
      <c r="R88" s="3">
        <v>2297</v>
      </c>
      <c r="S88" s="3">
        <v>1518</v>
      </c>
      <c r="T88" s="3">
        <v>1095</v>
      </c>
      <c r="U88" s="3">
        <v>437</v>
      </c>
      <c r="V88" s="3">
        <v>293</v>
      </c>
    </row>
    <row r="89" spans="1:22">
      <c r="A89" s="1" t="s">
        <v>166</v>
      </c>
      <c r="B89" s="1" t="s">
        <v>167</v>
      </c>
      <c r="C89" s="3">
        <v>59330</v>
      </c>
      <c r="D89" s="3">
        <v>2846</v>
      </c>
      <c r="E89" s="3">
        <v>3321</v>
      </c>
      <c r="F89" s="3">
        <v>3626</v>
      </c>
      <c r="G89" s="3">
        <v>3089</v>
      </c>
      <c r="H89" s="3">
        <v>3177</v>
      </c>
      <c r="I89" s="3">
        <v>3688</v>
      </c>
      <c r="J89" s="3">
        <v>3673</v>
      </c>
      <c r="K89" s="3">
        <v>3785</v>
      </c>
      <c r="L89" s="3">
        <v>3383</v>
      </c>
      <c r="M89" s="3">
        <v>3738</v>
      </c>
      <c r="N89" s="3">
        <v>4359</v>
      </c>
      <c r="O89" s="3">
        <v>4209</v>
      </c>
      <c r="P89" s="3">
        <v>3612</v>
      </c>
      <c r="Q89" s="3">
        <v>3386</v>
      </c>
      <c r="R89" s="3">
        <v>3585</v>
      </c>
      <c r="S89" s="3">
        <v>2609</v>
      </c>
      <c r="T89" s="3">
        <v>1719</v>
      </c>
      <c r="U89" s="3">
        <v>834</v>
      </c>
      <c r="V89" s="3">
        <v>555</v>
      </c>
    </row>
    <row r="90" spans="1:22">
      <c r="A90" s="1" t="s">
        <v>168</v>
      </c>
      <c r="B90" s="1" t="s">
        <v>169</v>
      </c>
      <c r="C90" s="3">
        <v>51277</v>
      </c>
      <c r="D90" s="3">
        <v>2603</v>
      </c>
      <c r="E90" s="3">
        <v>3140</v>
      </c>
      <c r="F90" s="3">
        <v>3087</v>
      </c>
      <c r="G90" s="3">
        <v>2862</v>
      </c>
      <c r="H90" s="3">
        <v>2505</v>
      </c>
      <c r="I90" s="3">
        <v>2723</v>
      </c>
      <c r="J90" s="3">
        <v>2634</v>
      </c>
      <c r="K90" s="3">
        <v>2816</v>
      </c>
      <c r="L90" s="3">
        <v>3021</v>
      </c>
      <c r="M90" s="3">
        <v>3677</v>
      </c>
      <c r="N90" s="3">
        <v>4369</v>
      </c>
      <c r="O90" s="3">
        <v>4128</v>
      </c>
      <c r="P90" s="3">
        <v>3452</v>
      </c>
      <c r="Q90" s="3">
        <v>3074</v>
      </c>
      <c r="R90" s="3">
        <v>3097</v>
      </c>
      <c r="S90" s="3">
        <v>2044</v>
      </c>
      <c r="T90" s="3">
        <v>1209</v>
      </c>
      <c r="U90" s="3">
        <v>510</v>
      </c>
      <c r="V90" s="3">
        <v>255</v>
      </c>
    </row>
    <row r="91" spans="1:22">
      <c r="A91" s="1" t="s">
        <v>170</v>
      </c>
      <c r="B91" s="1" t="s">
        <v>171</v>
      </c>
      <c r="C91" s="3">
        <v>65284</v>
      </c>
      <c r="D91" s="3">
        <v>4510</v>
      </c>
      <c r="E91" s="3">
        <v>4616</v>
      </c>
      <c r="F91" s="3">
        <v>4026</v>
      </c>
      <c r="G91" s="3">
        <v>3189</v>
      </c>
      <c r="H91" s="3">
        <v>3478</v>
      </c>
      <c r="I91" s="3">
        <v>6239</v>
      </c>
      <c r="J91" s="3">
        <v>7556</v>
      </c>
      <c r="K91" s="3">
        <v>6270</v>
      </c>
      <c r="L91" s="3">
        <v>4988</v>
      </c>
      <c r="M91" s="3">
        <v>4199</v>
      </c>
      <c r="N91" s="3">
        <v>4342</v>
      </c>
      <c r="O91" s="3">
        <v>3784</v>
      </c>
      <c r="P91" s="3">
        <v>2892</v>
      </c>
      <c r="Q91" s="3">
        <v>1780</v>
      </c>
      <c r="R91" s="3">
        <v>1301</v>
      </c>
      <c r="S91" s="3">
        <v>893</v>
      </c>
      <c r="T91" s="3">
        <v>737</v>
      </c>
      <c r="U91" s="3">
        <v>250</v>
      </c>
      <c r="V91" s="3">
        <v>189</v>
      </c>
    </row>
    <row r="92" spans="1:22">
      <c r="A92" s="1" t="s">
        <v>172</v>
      </c>
      <c r="B92" s="1" t="s">
        <v>173</v>
      </c>
      <c r="C92" s="3">
        <v>46666</v>
      </c>
      <c r="D92" s="3">
        <v>2614</v>
      </c>
      <c r="E92" s="3">
        <v>2946</v>
      </c>
      <c r="F92" s="3">
        <v>2774</v>
      </c>
      <c r="G92" s="3">
        <v>2835</v>
      </c>
      <c r="H92" s="3">
        <v>2911</v>
      </c>
      <c r="I92" s="3">
        <v>2426</v>
      </c>
      <c r="J92" s="3">
        <v>2689</v>
      </c>
      <c r="K92" s="3">
        <v>2456</v>
      </c>
      <c r="L92" s="3">
        <v>2578</v>
      </c>
      <c r="M92" s="3">
        <v>2890</v>
      </c>
      <c r="N92" s="3">
        <v>3207</v>
      </c>
      <c r="O92" s="3">
        <v>3295</v>
      </c>
      <c r="P92" s="3">
        <v>2984</v>
      </c>
      <c r="Q92" s="3">
        <v>2723</v>
      </c>
      <c r="R92" s="3">
        <v>2920</v>
      </c>
      <c r="S92" s="3">
        <v>2113</v>
      </c>
      <c r="T92" s="3">
        <v>1291</v>
      </c>
      <c r="U92" s="3">
        <v>599</v>
      </c>
      <c r="V92" s="3">
        <v>309</v>
      </c>
    </row>
    <row r="93" spans="1:22">
      <c r="A93" s="1" t="s">
        <v>174</v>
      </c>
      <c r="B93" s="1" t="s">
        <v>175</v>
      </c>
      <c r="C93" s="3">
        <v>60684</v>
      </c>
      <c r="D93" s="3">
        <v>3325</v>
      </c>
      <c r="E93" s="3">
        <v>3479</v>
      </c>
      <c r="F93" s="3">
        <v>3264</v>
      </c>
      <c r="G93" s="3">
        <v>4241</v>
      </c>
      <c r="H93" s="3">
        <v>10005</v>
      </c>
      <c r="I93" s="3">
        <v>6998</v>
      </c>
      <c r="J93" s="3">
        <v>4531</v>
      </c>
      <c r="K93" s="3">
        <v>3272</v>
      </c>
      <c r="L93" s="3">
        <v>3169</v>
      </c>
      <c r="M93" s="3">
        <v>3046</v>
      </c>
      <c r="N93" s="3">
        <v>3287</v>
      </c>
      <c r="O93" s="3">
        <v>2940</v>
      </c>
      <c r="P93" s="3">
        <v>2270</v>
      </c>
      <c r="Q93" s="3">
        <v>1970</v>
      </c>
      <c r="R93" s="3">
        <v>1765</v>
      </c>
      <c r="S93" s="3">
        <v>1284</v>
      </c>
      <c r="T93" s="3">
        <v>915</v>
      </c>
      <c r="U93" s="3">
        <v>500</v>
      </c>
      <c r="V93" s="3">
        <v>332</v>
      </c>
    </row>
    <row r="94" spans="1:22">
      <c r="A94" s="1" t="s">
        <v>176</v>
      </c>
      <c r="B94" s="1" t="s">
        <v>177</v>
      </c>
      <c r="C94" s="3">
        <v>50294</v>
      </c>
      <c r="D94" s="3">
        <v>2834</v>
      </c>
      <c r="E94" s="3">
        <v>2949</v>
      </c>
      <c r="F94" s="3">
        <v>3017</v>
      </c>
      <c r="G94" s="3">
        <v>2693</v>
      </c>
      <c r="H94" s="3">
        <v>2709</v>
      </c>
      <c r="I94" s="3">
        <v>3294</v>
      </c>
      <c r="J94" s="3">
        <v>3439</v>
      </c>
      <c r="K94" s="3">
        <v>3290</v>
      </c>
      <c r="L94" s="3">
        <v>2894</v>
      </c>
      <c r="M94" s="3">
        <v>3470</v>
      </c>
      <c r="N94" s="3">
        <v>3999</v>
      </c>
      <c r="O94" s="3">
        <v>3729</v>
      </c>
      <c r="P94" s="3">
        <v>2967</v>
      </c>
      <c r="Q94" s="3">
        <v>2556</v>
      </c>
      <c r="R94" s="3">
        <v>2582</v>
      </c>
      <c r="S94" s="3">
        <v>1889</v>
      </c>
      <c r="T94" s="3">
        <v>1144</v>
      </c>
      <c r="U94" s="3">
        <v>483</v>
      </c>
      <c r="V94" s="3">
        <v>262</v>
      </c>
    </row>
    <row r="95" spans="1:22">
      <c r="A95" s="1" t="s">
        <v>178</v>
      </c>
      <c r="B95" s="1" t="s">
        <v>179</v>
      </c>
      <c r="C95" s="3">
        <v>60363</v>
      </c>
      <c r="D95" s="3">
        <v>2474</v>
      </c>
      <c r="E95" s="3">
        <v>3082</v>
      </c>
      <c r="F95" s="3">
        <v>3285</v>
      </c>
      <c r="G95" s="3">
        <v>4537</v>
      </c>
      <c r="H95" s="3">
        <v>8736</v>
      </c>
      <c r="I95" s="3">
        <v>6032</v>
      </c>
      <c r="J95" s="3">
        <v>3716</v>
      </c>
      <c r="K95" s="3">
        <v>2823</v>
      </c>
      <c r="L95" s="3">
        <v>2683</v>
      </c>
      <c r="M95" s="3">
        <v>2921</v>
      </c>
      <c r="N95" s="3">
        <v>3398</v>
      </c>
      <c r="O95" s="3">
        <v>3363</v>
      </c>
      <c r="P95" s="3">
        <v>2913</v>
      </c>
      <c r="Q95" s="3">
        <v>2763</v>
      </c>
      <c r="R95" s="3">
        <v>2950</v>
      </c>
      <c r="S95" s="3">
        <v>2027</v>
      </c>
      <c r="T95" s="3">
        <v>1443</v>
      </c>
      <c r="U95" s="3">
        <v>665</v>
      </c>
      <c r="V95" s="3">
        <v>438</v>
      </c>
    </row>
    <row r="96" spans="1:22">
      <c r="A96" s="1" t="s">
        <v>180</v>
      </c>
      <c r="B96" s="1" t="s">
        <v>181</v>
      </c>
      <c r="C96" s="3">
        <v>42278</v>
      </c>
      <c r="D96" s="3">
        <v>2409</v>
      </c>
      <c r="E96" s="3">
        <v>2655</v>
      </c>
      <c r="F96" s="3">
        <v>2593</v>
      </c>
      <c r="G96" s="3">
        <v>2193</v>
      </c>
      <c r="H96" s="3">
        <v>2175</v>
      </c>
      <c r="I96" s="3">
        <v>2679</v>
      </c>
      <c r="J96" s="3">
        <v>2517</v>
      </c>
      <c r="K96" s="3">
        <v>2642</v>
      </c>
      <c r="L96" s="3">
        <v>2424</v>
      </c>
      <c r="M96" s="3">
        <v>2812</v>
      </c>
      <c r="N96" s="3">
        <v>2959</v>
      </c>
      <c r="O96" s="3">
        <v>3103</v>
      </c>
      <c r="P96" s="3">
        <v>2851</v>
      </c>
      <c r="Q96" s="3">
        <v>2383</v>
      </c>
      <c r="R96" s="3">
        <v>2355</v>
      </c>
      <c r="S96" s="3">
        <v>1570</v>
      </c>
      <c r="T96" s="3">
        <v>1128</v>
      </c>
      <c r="U96" s="3">
        <v>506</v>
      </c>
      <c r="V96" s="3">
        <v>251</v>
      </c>
    </row>
    <row r="97" spans="1:22">
      <c r="A97" s="1" t="s">
        <v>182</v>
      </c>
      <c r="B97" s="1" t="s">
        <v>183</v>
      </c>
      <c r="C97" s="3">
        <v>50512</v>
      </c>
      <c r="D97" s="3">
        <v>3459</v>
      </c>
      <c r="E97" s="3">
        <v>3950</v>
      </c>
      <c r="F97" s="3">
        <v>3716</v>
      </c>
      <c r="G97" s="3">
        <v>3067</v>
      </c>
      <c r="H97" s="3">
        <v>2426</v>
      </c>
      <c r="I97" s="3">
        <v>2842</v>
      </c>
      <c r="J97" s="3">
        <v>3105</v>
      </c>
      <c r="K97" s="3">
        <v>3767</v>
      </c>
      <c r="L97" s="3">
        <v>4059</v>
      </c>
      <c r="M97" s="3">
        <v>3705</v>
      </c>
      <c r="N97" s="3">
        <v>3726</v>
      </c>
      <c r="O97" s="3">
        <v>3228</v>
      </c>
      <c r="P97" s="3">
        <v>2627</v>
      </c>
      <c r="Q97" s="3">
        <v>2084</v>
      </c>
      <c r="R97" s="3">
        <v>1860</v>
      </c>
      <c r="S97" s="3">
        <v>1214</v>
      </c>
      <c r="T97" s="3">
        <v>924</v>
      </c>
      <c r="U97" s="3">
        <v>445</v>
      </c>
      <c r="V97" s="3">
        <v>232</v>
      </c>
    </row>
    <row r="98" spans="1:22">
      <c r="A98" s="1" t="s">
        <v>184</v>
      </c>
      <c r="B98" s="1" t="s">
        <v>185</v>
      </c>
      <c r="C98" s="3">
        <v>44034</v>
      </c>
      <c r="D98" s="3">
        <v>2305</v>
      </c>
      <c r="E98" s="3">
        <v>2621</v>
      </c>
      <c r="F98" s="3">
        <v>2530</v>
      </c>
      <c r="G98" s="3">
        <v>2385</v>
      </c>
      <c r="H98" s="3">
        <v>2442</v>
      </c>
      <c r="I98" s="3">
        <v>2534</v>
      </c>
      <c r="J98" s="3">
        <v>2436</v>
      </c>
      <c r="K98" s="3">
        <v>2291</v>
      </c>
      <c r="L98" s="3">
        <v>2283</v>
      </c>
      <c r="M98" s="3">
        <v>2692</v>
      </c>
      <c r="N98" s="3">
        <v>3239</v>
      </c>
      <c r="O98" s="3">
        <v>3156</v>
      </c>
      <c r="P98" s="3">
        <v>2811</v>
      </c>
      <c r="Q98" s="3">
        <v>2576</v>
      </c>
      <c r="R98" s="3">
        <v>3046</v>
      </c>
      <c r="S98" s="3">
        <v>2197</v>
      </c>
      <c r="T98" s="3">
        <v>1426</v>
      </c>
      <c r="U98" s="3">
        <v>648</v>
      </c>
      <c r="V98" s="3">
        <v>319</v>
      </c>
    </row>
    <row r="99" spans="1:22">
      <c r="A99" s="1" t="s">
        <v>186</v>
      </c>
      <c r="B99" s="1" t="s">
        <v>187</v>
      </c>
      <c r="C99" s="3">
        <v>46249</v>
      </c>
      <c r="D99" s="3">
        <v>2216</v>
      </c>
      <c r="E99" s="3">
        <v>2633</v>
      </c>
      <c r="F99" s="3">
        <v>2802</v>
      </c>
      <c r="G99" s="3">
        <v>2505</v>
      </c>
      <c r="H99" s="3">
        <v>1910</v>
      </c>
      <c r="I99" s="3">
        <v>1976</v>
      </c>
      <c r="J99" s="3">
        <v>2153</v>
      </c>
      <c r="K99" s="3">
        <v>2306</v>
      </c>
      <c r="L99" s="3">
        <v>2468</v>
      </c>
      <c r="M99" s="3">
        <v>2882</v>
      </c>
      <c r="N99" s="3">
        <v>3524</v>
      </c>
      <c r="O99" s="3">
        <v>3838</v>
      </c>
      <c r="P99" s="3">
        <v>3329</v>
      </c>
      <c r="Q99" s="3">
        <v>3288</v>
      </c>
      <c r="R99" s="3">
        <v>3386</v>
      </c>
      <c r="S99" s="3">
        <v>2404</v>
      </c>
      <c r="T99" s="3">
        <v>1405</v>
      </c>
      <c r="U99" s="3">
        <v>711</v>
      </c>
      <c r="V99" s="3">
        <v>385</v>
      </c>
    </row>
    <row r="100" spans="1:22">
      <c r="A100" s="1" t="s">
        <v>188</v>
      </c>
      <c r="B100" s="1" t="s">
        <v>189</v>
      </c>
      <c r="C100" s="3">
        <v>50562</v>
      </c>
      <c r="D100" s="3">
        <v>2448</v>
      </c>
      <c r="E100" s="3">
        <v>3086</v>
      </c>
      <c r="F100" s="3">
        <v>3247</v>
      </c>
      <c r="G100" s="3">
        <v>2999</v>
      </c>
      <c r="H100" s="3">
        <v>2322</v>
      </c>
      <c r="I100" s="3">
        <v>2347</v>
      </c>
      <c r="J100" s="3">
        <v>2370</v>
      </c>
      <c r="K100" s="3">
        <v>2541</v>
      </c>
      <c r="L100" s="3">
        <v>2616</v>
      </c>
      <c r="M100" s="3">
        <v>3416</v>
      </c>
      <c r="N100" s="3">
        <v>3947</v>
      </c>
      <c r="O100" s="3">
        <v>3806</v>
      </c>
      <c r="P100" s="3">
        <v>3398</v>
      </c>
      <c r="Q100" s="3">
        <v>3178</v>
      </c>
      <c r="R100" s="3">
        <v>3486</v>
      </c>
      <c r="S100" s="3">
        <v>2424</v>
      </c>
      <c r="T100" s="3">
        <v>1600</v>
      </c>
      <c r="U100" s="3">
        <v>775</v>
      </c>
      <c r="V100" s="3">
        <v>420</v>
      </c>
    </row>
    <row r="101" spans="1:22">
      <c r="A101" s="1" t="s">
        <v>190</v>
      </c>
      <c r="B101" s="1" t="s">
        <v>191</v>
      </c>
      <c r="C101" s="3">
        <v>51788</v>
      </c>
      <c r="D101" s="3">
        <v>2965</v>
      </c>
      <c r="E101" s="3">
        <v>3284</v>
      </c>
      <c r="F101" s="3">
        <v>3224</v>
      </c>
      <c r="G101" s="3">
        <v>3175</v>
      </c>
      <c r="H101" s="3">
        <v>2492</v>
      </c>
      <c r="I101" s="3">
        <v>3334</v>
      </c>
      <c r="J101" s="3">
        <v>2705</v>
      </c>
      <c r="K101" s="3">
        <v>3168</v>
      </c>
      <c r="L101" s="3">
        <v>2933</v>
      </c>
      <c r="M101" s="3">
        <v>3388</v>
      </c>
      <c r="N101" s="3">
        <v>3790</v>
      </c>
      <c r="O101" s="3">
        <v>3750</v>
      </c>
      <c r="P101" s="3">
        <v>3196</v>
      </c>
      <c r="Q101" s="3">
        <v>2823</v>
      </c>
      <c r="R101" s="3">
        <v>2932</v>
      </c>
      <c r="S101" s="3">
        <v>2024</v>
      </c>
      <c r="T101" s="3">
        <v>1429</v>
      </c>
      <c r="U101" s="3">
        <v>716</v>
      </c>
      <c r="V101" s="3">
        <v>356</v>
      </c>
    </row>
    <row r="102" spans="1:22">
      <c r="A102" s="1" t="s">
        <v>192</v>
      </c>
      <c r="B102" s="1" t="s">
        <v>193</v>
      </c>
      <c r="C102" s="3">
        <v>50589</v>
      </c>
      <c r="D102" s="3">
        <v>3524</v>
      </c>
      <c r="E102" s="3">
        <v>3563</v>
      </c>
      <c r="F102" s="3">
        <v>3656</v>
      </c>
      <c r="G102" s="3">
        <v>3006</v>
      </c>
      <c r="H102" s="3">
        <v>2559</v>
      </c>
      <c r="I102" s="3">
        <v>3329</v>
      </c>
      <c r="J102" s="3">
        <v>3760</v>
      </c>
      <c r="K102" s="3">
        <v>3404</v>
      </c>
      <c r="L102" s="3">
        <v>3250</v>
      </c>
      <c r="M102" s="3">
        <v>3493</v>
      </c>
      <c r="N102" s="3">
        <v>3623</v>
      </c>
      <c r="O102" s="3">
        <v>3308</v>
      </c>
      <c r="P102" s="3">
        <v>2734</v>
      </c>
      <c r="Q102" s="3">
        <v>2218</v>
      </c>
      <c r="R102" s="3">
        <v>2187</v>
      </c>
      <c r="S102" s="3">
        <v>1366</v>
      </c>
      <c r="T102" s="3">
        <v>978</v>
      </c>
      <c r="U102" s="3">
        <v>382</v>
      </c>
      <c r="V102" s="3">
        <v>188</v>
      </c>
    </row>
    <row r="103" spans="1:22">
      <c r="A103" s="1" t="s">
        <v>194</v>
      </c>
      <c r="B103" s="1" t="s">
        <v>195</v>
      </c>
      <c r="C103" s="3">
        <v>45947</v>
      </c>
      <c r="D103" s="3">
        <v>2629</v>
      </c>
      <c r="E103" s="3">
        <v>3030</v>
      </c>
      <c r="F103" s="3">
        <v>3126</v>
      </c>
      <c r="G103" s="3">
        <v>2712</v>
      </c>
      <c r="H103" s="3">
        <v>2133</v>
      </c>
      <c r="I103" s="3">
        <v>2285</v>
      </c>
      <c r="J103" s="3">
        <v>2215</v>
      </c>
      <c r="K103" s="3">
        <v>2716</v>
      </c>
      <c r="L103" s="3">
        <v>3012</v>
      </c>
      <c r="M103" s="3">
        <v>3230</v>
      </c>
      <c r="N103" s="3">
        <v>3233</v>
      </c>
      <c r="O103" s="3">
        <v>3175</v>
      </c>
      <c r="P103" s="3">
        <v>2905</v>
      </c>
      <c r="Q103" s="3">
        <v>2558</v>
      </c>
      <c r="R103" s="3">
        <v>2502</v>
      </c>
      <c r="S103" s="3">
        <v>1907</v>
      </c>
      <c r="T103" s="3">
        <v>1326</v>
      </c>
      <c r="U103" s="3">
        <v>744</v>
      </c>
      <c r="V103" s="3">
        <v>389</v>
      </c>
    </row>
    <row r="104" spans="1:22">
      <c r="A104" s="1" t="s">
        <v>196</v>
      </c>
      <c r="B104" s="1" t="s">
        <v>197</v>
      </c>
      <c r="C104" s="3">
        <v>55887</v>
      </c>
      <c r="D104" s="3">
        <v>3392</v>
      </c>
      <c r="E104" s="3">
        <v>3672</v>
      </c>
      <c r="F104" s="3">
        <v>3633</v>
      </c>
      <c r="G104" s="3">
        <v>3021</v>
      </c>
      <c r="H104" s="3">
        <v>3120</v>
      </c>
      <c r="I104" s="3">
        <v>4058</v>
      </c>
      <c r="J104" s="3">
        <v>4139</v>
      </c>
      <c r="K104" s="3">
        <v>3994</v>
      </c>
      <c r="L104" s="3">
        <v>3970</v>
      </c>
      <c r="M104" s="3">
        <v>3991</v>
      </c>
      <c r="N104" s="3">
        <v>3897</v>
      </c>
      <c r="O104" s="3">
        <v>3468</v>
      </c>
      <c r="P104" s="3">
        <v>2834</v>
      </c>
      <c r="Q104" s="3">
        <v>2287</v>
      </c>
      <c r="R104" s="3">
        <v>2376</v>
      </c>
      <c r="S104" s="3">
        <v>1688</v>
      </c>
      <c r="T104" s="3">
        <v>1196</v>
      </c>
      <c r="U104" s="3">
        <v>648</v>
      </c>
      <c r="V104" s="3">
        <v>374</v>
      </c>
    </row>
    <row r="105" spans="1:22">
      <c r="A105" s="1" t="s">
        <v>198</v>
      </c>
      <c r="B105" s="1" t="s">
        <v>199</v>
      </c>
      <c r="C105" s="3">
        <v>54055</v>
      </c>
      <c r="D105" s="3">
        <v>3205</v>
      </c>
      <c r="E105" s="3">
        <v>3342</v>
      </c>
      <c r="F105" s="3">
        <v>3065</v>
      </c>
      <c r="G105" s="3">
        <v>2322</v>
      </c>
      <c r="H105" s="3">
        <v>3671</v>
      </c>
      <c r="I105" s="3">
        <v>4629</v>
      </c>
      <c r="J105" s="3">
        <v>4733</v>
      </c>
      <c r="K105" s="3">
        <v>4434</v>
      </c>
      <c r="L105" s="3">
        <v>4573</v>
      </c>
      <c r="M105" s="3">
        <v>3956</v>
      </c>
      <c r="N105" s="3">
        <v>3699</v>
      </c>
      <c r="O105" s="3">
        <v>3174</v>
      </c>
      <c r="P105" s="3">
        <v>2368</v>
      </c>
      <c r="Q105" s="3">
        <v>1925</v>
      </c>
      <c r="R105" s="3">
        <v>1748</v>
      </c>
      <c r="S105" s="3">
        <v>1304</v>
      </c>
      <c r="T105" s="3">
        <v>1052</v>
      </c>
      <c r="U105" s="3">
        <v>462</v>
      </c>
      <c r="V105" s="3">
        <v>315</v>
      </c>
    </row>
    <row r="106" spans="1:22">
      <c r="A106" s="1" t="s">
        <v>200</v>
      </c>
      <c r="B106" s="1" t="s">
        <v>201</v>
      </c>
      <c r="C106" s="3">
        <v>51887</v>
      </c>
      <c r="D106" s="3">
        <v>2750</v>
      </c>
      <c r="E106" s="3">
        <v>3026</v>
      </c>
      <c r="F106" s="3">
        <v>3174</v>
      </c>
      <c r="G106" s="3">
        <v>3055</v>
      </c>
      <c r="H106" s="3">
        <v>3629</v>
      </c>
      <c r="I106" s="3">
        <v>3401</v>
      </c>
      <c r="J106" s="3">
        <v>3493</v>
      </c>
      <c r="K106" s="3">
        <v>3744</v>
      </c>
      <c r="L106" s="3">
        <v>3419</v>
      </c>
      <c r="M106" s="3">
        <v>3327</v>
      </c>
      <c r="N106" s="3">
        <v>3617</v>
      </c>
      <c r="O106" s="3">
        <v>3414</v>
      </c>
      <c r="P106" s="3">
        <v>2863</v>
      </c>
      <c r="Q106" s="3">
        <v>2420</v>
      </c>
      <c r="R106" s="3">
        <v>2401</v>
      </c>
      <c r="S106" s="3">
        <v>1718</v>
      </c>
      <c r="T106" s="3">
        <v>1290</v>
      </c>
      <c r="U106" s="3">
        <v>660</v>
      </c>
      <c r="V106" s="3">
        <v>380</v>
      </c>
    </row>
    <row r="107" spans="1:22">
      <c r="A107" s="1" t="s">
        <v>202</v>
      </c>
      <c r="B107" s="1" t="s">
        <v>203</v>
      </c>
      <c r="C107" s="3">
        <v>46741</v>
      </c>
      <c r="D107" s="3">
        <v>2578</v>
      </c>
      <c r="E107" s="3">
        <v>3226</v>
      </c>
      <c r="F107" s="3">
        <v>3722</v>
      </c>
      <c r="G107" s="3">
        <v>2880</v>
      </c>
      <c r="H107" s="3">
        <v>1815</v>
      </c>
      <c r="I107" s="3">
        <v>2009</v>
      </c>
      <c r="J107" s="3">
        <v>1884</v>
      </c>
      <c r="K107" s="3">
        <v>2287</v>
      </c>
      <c r="L107" s="3">
        <v>3150</v>
      </c>
      <c r="M107" s="3">
        <v>3685</v>
      </c>
      <c r="N107" s="3">
        <v>3554</v>
      </c>
      <c r="O107" s="3">
        <v>3594</v>
      </c>
      <c r="P107" s="3">
        <v>3050</v>
      </c>
      <c r="Q107" s="3">
        <v>2331</v>
      </c>
      <c r="R107" s="3">
        <v>2487</v>
      </c>
      <c r="S107" s="3">
        <v>1854</v>
      </c>
      <c r="T107" s="3">
        <v>1408</v>
      </c>
      <c r="U107" s="3">
        <v>691</v>
      </c>
      <c r="V107" s="3">
        <v>398</v>
      </c>
    </row>
    <row r="108" spans="1:22">
      <c r="A108" s="1" t="s">
        <v>204</v>
      </c>
      <c r="B108" s="1" t="s">
        <v>205</v>
      </c>
      <c r="C108" s="3">
        <v>46438</v>
      </c>
      <c r="D108" s="3">
        <v>2330</v>
      </c>
      <c r="E108" s="3">
        <v>2698</v>
      </c>
      <c r="F108" s="3">
        <v>2587</v>
      </c>
      <c r="G108" s="3">
        <v>2237</v>
      </c>
      <c r="H108" s="3">
        <v>2559</v>
      </c>
      <c r="I108" s="3">
        <v>3076</v>
      </c>
      <c r="J108" s="3">
        <v>2798</v>
      </c>
      <c r="K108" s="3">
        <v>2931</v>
      </c>
      <c r="L108" s="3">
        <v>2595</v>
      </c>
      <c r="M108" s="3">
        <v>3132</v>
      </c>
      <c r="N108" s="3">
        <v>3607</v>
      </c>
      <c r="O108" s="3">
        <v>3437</v>
      </c>
      <c r="P108" s="3">
        <v>3083</v>
      </c>
      <c r="Q108" s="3">
        <v>2723</v>
      </c>
      <c r="R108" s="3">
        <v>2619</v>
      </c>
      <c r="S108" s="3">
        <v>1906</v>
      </c>
      <c r="T108" s="3">
        <v>1188</v>
      </c>
      <c r="U108" s="3">
        <v>572</v>
      </c>
      <c r="V108" s="3">
        <v>278</v>
      </c>
    </row>
    <row r="109" spans="1:22">
      <c r="A109" s="1" t="s">
        <v>206</v>
      </c>
      <c r="B109" s="1" t="s">
        <v>207</v>
      </c>
      <c r="C109" s="3">
        <v>53874</v>
      </c>
      <c r="D109" s="3">
        <v>2585</v>
      </c>
      <c r="E109" s="3">
        <v>3194</v>
      </c>
      <c r="F109" s="3">
        <v>3114</v>
      </c>
      <c r="G109" s="3">
        <v>2836</v>
      </c>
      <c r="H109" s="3">
        <v>2992</v>
      </c>
      <c r="I109" s="3">
        <v>2705</v>
      </c>
      <c r="J109" s="3">
        <v>2511</v>
      </c>
      <c r="K109" s="3">
        <v>2544</v>
      </c>
      <c r="L109" s="3">
        <v>2683</v>
      </c>
      <c r="M109" s="3">
        <v>3168</v>
      </c>
      <c r="N109" s="3">
        <v>3881</v>
      </c>
      <c r="O109" s="3">
        <v>4036</v>
      </c>
      <c r="P109" s="3">
        <v>3726</v>
      </c>
      <c r="Q109" s="3">
        <v>3566</v>
      </c>
      <c r="R109" s="3">
        <v>3661</v>
      </c>
      <c r="S109" s="3">
        <v>2909</v>
      </c>
      <c r="T109" s="3">
        <v>1963</v>
      </c>
      <c r="U109" s="3">
        <v>1045</v>
      </c>
      <c r="V109" s="3">
        <v>594</v>
      </c>
    </row>
    <row r="110" spans="1:22">
      <c r="A110" s="1" t="s">
        <v>208</v>
      </c>
      <c r="B110" s="1" t="s">
        <v>209</v>
      </c>
      <c r="C110" s="3">
        <v>46539</v>
      </c>
      <c r="D110" s="3">
        <v>3273</v>
      </c>
      <c r="E110" s="3">
        <v>3243</v>
      </c>
      <c r="F110" s="3">
        <v>3005</v>
      </c>
      <c r="G110" s="3">
        <v>2676</v>
      </c>
      <c r="H110" s="3">
        <v>2369</v>
      </c>
      <c r="I110" s="3">
        <v>2887</v>
      </c>
      <c r="J110" s="3">
        <v>3357</v>
      </c>
      <c r="K110" s="3">
        <v>3249</v>
      </c>
      <c r="L110" s="3">
        <v>3272</v>
      </c>
      <c r="M110" s="3">
        <v>3251</v>
      </c>
      <c r="N110" s="3">
        <v>3304</v>
      </c>
      <c r="O110" s="3">
        <v>2937</v>
      </c>
      <c r="P110" s="3">
        <v>2453</v>
      </c>
      <c r="Q110" s="3">
        <v>2015</v>
      </c>
      <c r="R110" s="3">
        <v>2002</v>
      </c>
      <c r="S110" s="3">
        <v>1305</v>
      </c>
      <c r="T110" s="3">
        <v>997</v>
      </c>
      <c r="U110" s="3">
        <v>512</v>
      </c>
      <c r="V110" s="3">
        <v>317</v>
      </c>
    </row>
    <row r="111" spans="1:22">
      <c r="A111" s="1" t="s">
        <v>210</v>
      </c>
      <c r="B111" s="1" t="s">
        <v>211</v>
      </c>
      <c r="C111" s="3">
        <v>48667</v>
      </c>
      <c r="D111" s="3">
        <v>2511</v>
      </c>
      <c r="E111" s="3">
        <v>2998</v>
      </c>
      <c r="F111" s="3">
        <v>3193</v>
      </c>
      <c r="G111" s="3">
        <v>2720</v>
      </c>
      <c r="H111" s="3">
        <v>1894</v>
      </c>
      <c r="I111" s="3">
        <v>2400</v>
      </c>
      <c r="J111" s="3">
        <v>2897</v>
      </c>
      <c r="K111" s="3">
        <v>2801</v>
      </c>
      <c r="L111" s="3">
        <v>2915</v>
      </c>
      <c r="M111" s="3">
        <v>3466</v>
      </c>
      <c r="N111" s="3">
        <v>3968</v>
      </c>
      <c r="O111" s="3">
        <v>3700</v>
      </c>
      <c r="P111" s="3">
        <v>3150</v>
      </c>
      <c r="Q111" s="3">
        <v>2747</v>
      </c>
      <c r="R111" s="3">
        <v>2827</v>
      </c>
      <c r="S111" s="3">
        <v>1997</v>
      </c>
      <c r="T111" s="3">
        <v>1363</v>
      </c>
      <c r="U111" s="3">
        <v>685</v>
      </c>
      <c r="V111" s="3">
        <v>312</v>
      </c>
    </row>
    <row r="112" spans="1:22">
      <c r="A112" s="1" t="s">
        <v>212</v>
      </c>
      <c r="B112" s="1" t="s">
        <v>213</v>
      </c>
      <c r="C112" s="3">
        <v>58967</v>
      </c>
      <c r="D112" s="3">
        <v>3773</v>
      </c>
      <c r="E112" s="3">
        <v>4064</v>
      </c>
      <c r="F112" s="3">
        <v>4062</v>
      </c>
      <c r="G112" s="3">
        <v>3472</v>
      </c>
      <c r="H112" s="3">
        <v>2974</v>
      </c>
      <c r="I112" s="3">
        <v>3577</v>
      </c>
      <c r="J112" s="3">
        <v>4098</v>
      </c>
      <c r="K112" s="3">
        <v>4195</v>
      </c>
      <c r="L112" s="3">
        <v>4164</v>
      </c>
      <c r="M112" s="3">
        <v>4189</v>
      </c>
      <c r="N112" s="3">
        <v>4188</v>
      </c>
      <c r="O112" s="3">
        <v>3851</v>
      </c>
      <c r="P112" s="3">
        <v>3230</v>
      </c>
      <c r="Q112" s="3">
        <v>2602</v>
      </c>
      <c r="R112" s="3">
        <v>2448</v>
      </c>
      <c r="S112" s="3">
        <v>1674</v>
      </c>
      <c r="T112" s="3">
        <v>1200</v>
      </c>
      <c r="U112" s="3">
        <v>658</v>
      </c>
      <c r="V112" s="3">
        <v>450</v>
      </c>
    </row>
    <row r="113" spans="1:22">
      <c r="A113" s="1" t="s">
        <v>214</v>
      </c>
      <c r="B113" s="1" t="s">
        <v>215</v>
      </c>
      <c r="C113" s="3">
        <v>52069</v>
      </c>
      <c r="D113" s="3">
        <v>2906</v>
      </c>
      <c r="E113" s="3">
        <v>3378</v>
      </c>
      <c r="F113" s="3">
        <v>3297</v>
      </c>
      <c r="G113" s="3">
        <v>2789</v>
      </c>
      <c r="H113" s="3">
        <v>2548</v>
      </c>
      <c r="I113" s="3">
        <v>2939</v>
      </c>
      <c r="J113" s="3">
        <v>3302</v>
      </c>
      <c r="K113" s="3">
        <v>3331</v>
      </c>
      <c r="L113" s="3">
        <v>3230</v>
      </c>
      <c r="M113" s="3">
        <v>3808</v>
      </c>
      <c r="N113" s="3">
        <v>3772</v>
      </c>
      <c r="O113" s="3">
        <v>3852</v>
      </c>
      <c r="P113" s="3">
        <v>3106</v>
      </c>
      <c r="Q113" s="3">
        <v>2818</v>
      </c>
      <c r="R113" s="3">
        <v>2972</v>
      </c>
      <c r="S113" s="3">
        <v>2001</v>
      </c>
      <c r="T113" s="3">
        <v>1223</v>
      </c>
      <c r="U113" s="3">
        <v>514</v>
      </c>
      <c r="V113" s="3">
        <v>210</v>
      </c>
    </row>
    <row r="114" spans="1:22">
      <c r="A114" s="1" t="s">
        <v>216</v>
      </c>
      <c r="B114" s="1" t="s">
        <v>217</v>
      </c>
      <c r="C114" s="3">
        <v>42558</v>
      </c>
      <c r="D114" s="3">
        <v>1682</v>
      </c>
      <c r="E114" s="3">
        <v>2159</v>
      </c>
      <c r="F114" s="3">
        <v>2313</v>
      </c>
      <c r="G114" s="3">
        <v>2112</v>
      </c>
      <c r="H114" s="3">
        <v>1821</v>
      </c>
      <c r="I114" s="3">
        <v>1875</v>
      </c>
      <c r="J114" s="3">
        <v>1770</v>
      </c>
      <c r="K114" s="3">
        <v>1799</v>
      </c>
      <c r="L114" s="3">
        <v>2049</v>
      </c>
      <c r="M114" s="3">
        <v>2424</v>
      </c>
      <c r="N114" s="3">
        <v>2879</v>
      </c>
      <c r="O114" s="3">
        <v>3042</v>
      </c>
      <c r="P114" s="3">
        <v>2891</v>
      </c>
      <c r="Q114" s="3">
        <v>2962</v>
      </c>
      <c r="R114" s="3">
        <v>3700</v>
      </c>
      <c r="S114" s="3">
        <v>2970</v>
      </c>
      <c r="T114" s="3">
        <v>2095</v>
      </c>
      <c r="U114" s="3">
        <v>1140</v>
      </c>
      <c r="V114" s="3">
        <v>679</v>
      </c>
    </row>
    <row r="115" spans="1:22">
      <c r="A115" s="1" t="s">
        <v>218</v>
      </c>
      <c r="B115" s="1" t="s">
        <v>219</v>
      </c>
      <c r="C115" s="3">
        <v>76856</v>
      </c>
      <c r="D115" s="3">
        <v>2966</v>
      </c>
      <c r="E115" s="3">
        <v>3535</v>
      </c>
      <c r="F115" s="3">
        <v>3013</v>
      </c>
      <c r="G115" s="3">
        <v>3768</v>
      </c>
      <c r="H115" s="3">
        <v>6634</v>
      </c>
      <c r="I115" s="3">
        <v>8560</v>
      </c>
      <c r="J115" s="3">
        <v>7973</v>
      </c>
      <c r="K115" s="3">
        <v>7511</v>
      </c>
      <c r="L115" s="3">
        <v>6077</v>
      </c>
      <c r="M115" s="3">
        <v>5157</v>
      </c>
      <c r="N115" s="3">
        <v>5066</v>
      </c>
      <c r="O115" s="3">
        <v>4280</v>
      </c>
      <c r="P115" s="3">
        <v>3250</v>
      </c>
      <c r="Q115" s="3">
        <v>2739</v>
      </c>
      <c r="R115" s="3">
        <v>2453</v>
      </c>
      <c r="S115" s="3">
        <v>1593</v>
      </c>
      <c r="T115" s="3">
        <v>1147</v>
      </c>
      <c r="U115" s="3">
        <v>557</v>
      </c>
      <c r="V115" s="3">
        <v>479</v>
      </c>
    </row>
    <row r="116" spans="1:22">
      <c r="A116" s="1" t="s">
        <v>220</v>
      </c>
      <c r="B116" s="1" t="s">
        <v>221</v>
      </c>
      <c r="C116" s="3">
        <v>47521</v>
      </c>
      <c r="D116" s="3">
        <v>2575</v>
      </c>
      <c r="E116" s="3">
        <v>2829</v>
      </c>
      <c r="F116" s="3">
        <v>2669</v>
      </c>
      <c r="G116" s="3">
        <v>2398</v>
      </c>
      <c r="H116" s="3">
        <v>3444</v>
      </c>
      <c r="I116" s="3">
        <v>3497</v>
      </c>
      <c r="J116" s="3">
        <v>3110</v>
      </c>
      <c r="K116" s="3">
        <v>2987</v>
      </c>
      <c r="L116" s="3">
        <v>2896</v>
      </c>
      <c r="M116" s="3">
        <v>3117</v>
      </c>
      <c r="N116" s="3">
        <v>3116</v>
      </c>
      <c r="O116" s="3">
        <v>3183</v>
      </c>
      <c r="P116" s="3">
        <v>2814</v>
      </c>
      <c r="Q116" s="3">
        <v>2357</v>
      </c>
      <c r="R116" s="3">
        <v>2492</v>
      </c>
      <c r="S116" s="3">
        <v>1740</v>
      </c>
      <c r="T116" s="3">
        <v>1217</v>
      </c>
      <c r="U116" s="3">
        <v>572</v>
      </c>
      <c r="V116" s="3">
        <v>392</v>
      </c>
    </row>
    <row r="117" spans="1:22">
      <c r="A117" s="1" t="s">
        <v>222</v>
      </c>
      <c r="B117" s="1" t="s">
        <v>223</v>
      </c>
      <c r="C117" s="3">
        <v>52764</v>
      </c>
      <c r="D117" s="3">
        <v>2132</v>
      </c>
      <c r="E117" s="3">
        <v>2558</v>
      </c>
      <c r="F117" s="3">
        <v>2447</v>
      </c>
      <c r="G117" s="3">
        <v>3650</v>
      </c>
      <c r="H117" s="3">
        <v>8200</v>
      </c>
      <c r="I117" s="3">
        <v>4271</v>
      </c>
      <c r="J117" s="3">
        <v>3189</v>
      </c>
      <c r="K117" s="3">
        <v>3046</v>
      </c>
      <c r="L117" s="3">
        <v>2628</v>
      </c>
      <c r="M117" s="3">
        <v>2820</v>
      </c>
      <c r="N117" s="3">
        <v>3138</v>
      </c>
      <c r="O117" s="3">
        <v>3073</v>
      </c>
      <c r="P117" s="3">
        <v>2727</v>
      </c>
      <c r="Q117" s="3">
        <v>2582</v>
      </c>
      <c r="R117" s="3">
        <v>2601</v>
      </c>
      <c r="S117" s="3">
        <v>1751</v>
      </c>
      <c r="T117" s="3">
        <v>1107</v>
      </c>
      <c r="U117" s="3">
        <v>493</v>
      </c>
      <c r="V117" s="3">
        <v>261</v>
      </c>
    </row>
    <row r="118" spans="1:22">
      <c r="A118" s="1" t="s">
        <v>224</v>
      </c>
      <c r="B118" s="1" t="s">
        <v>225</v>
      </c>
      <c r="C118" s="3">
        <v>43311</v>
      </c>
      <c r="D118" s="3">
        <v>2035</v>
      </c>
      <c r="E118" s="3">
        <v>2402</v>
      </c>
      <c r="F118" s="3">
        <v>2313</v>
      </c>
      <c r="G118" s="3">
        <v>2157</v>
      </c>
      <c r="H118" s="3">
        <v>2154</v>
      </c>
      <c r="I118" s="3">
        <v>2184</v>
      </c>
      <c r="J118" s="3">
        <v>1915</v>
      </c>
      <c r="K118" s="3">
        <v>1678</v>
      </c>
      <c r="L118" s="3">
        <v>1781</v>
      </c>
      <c r="M118" s="3">
        <v>2085</v>
      </c>
      <c r="N118" s="3">
        <v>2907</v>
      </c>
      <c r="O118" s="3">
        <v>3105</v>
      </c>
      <c r="P118" s="3">
        <v>3131</v>
      </c>
      <c r="Q118" s="3">
        <v>3253</v>
      </c>
      <c r="R118" s="3">
        <v>3910</v>
      </c>
      <c r="S118" s="3">
        <v>2865</v>
      </c>
      <c r="T118" s="3">
        <v>1942</v>
      </c>
      <c r="U118" s="3">
        <v>875</v>
      </c>
      <c r="V118" s="3">
        <v>484</v>
      </c>
    </row>
    <row r="119" spans="1:22">
      <c r="A119" s="1" t="s">
        <v>226</v>
      </c>
      <c r="B119" s="1" t="s">
        <v>227</v>
      </c>
      <c r="C119" s="3">
        <v>46046</v>
      </c>
      <c r="D119" s="3">
        <v>2261</v>
      </c>
      <c r="E119" s="3">
        <v>2721</v>
      </c>
      <c r="F119" s="3">
        <v>2899</v>
      </c>
      <c r="G119" s="3">
        <v>2409</v>
      </c>
      <c r="H119" s="3">
        <v>2102</v>
      </c>
      <c r="I119" s="3">
        <v>2478</v>
      </c>
      <c r="J119" s="3">
        <v>2573</v>
      </c>
      <c r="K119" s="3">
        <v>2413</v>
      </c>
      <c r="L119" s="3">
        <v>2461</v>
      </c>
      <c r="M119" s="3">
        <v>2989</v>
      </c>
      <c r="N119" s="3">
        <v>3419</v>
      </c>
      <c r="O119" s="3">
        <v>3629</v>
      </c>
      <c r="P119" s="3">
        <v>3218</v>
      </c>
      <c r="Q119" s="3">
        <v>2943</v>
      </c>
      <c r="R119" s="3">
        <v>2902</v>
      </c>
      <c r="S119" s="3">
        <v>2161</v>
      </c>
      <c r="T119" s="3">
        <v>1376</v>
      </c>
      <c r="U119" s="3">
        <v>672</v>
      </c>
      <c r="V119" s="3">
        <v>312</v>
      </c>
    </row>
    <row r="120" spans="1:22">
      <c r="A120" s="1" t="s">
        <v>228</v>
      </c>
      <c r="B120" s="1" t="s">
        <v>229</v>
      </c>
      <c r="C120" s="3">
        <v>63385</v>
      </c>
      <c r="D120" s="3">
        <v>4078</v>
      </c>
      <c r="E120" s="3">
        <v>4428</v>
      </c>
      <c r="F120" s="3">
        <v>4045</v>
      </c>
      <c r="G120" s="3">
        <v>3519</v>
      </c>
      <c r="H120" s="3">
        <v>5862</v>
      </c>
      <c r="I120" s="3">
        <v>5702</v>
      </c>
      <c r="J120" s="3">
        <v>5088</v>
      </c>
      <c r="K120" s="3">
        <v>4672</v>
      </c>
      <c r="L120" s="3">
        <v>4152</v>
      </c>
      <c r="M120" s="3">
        <v>4042</v>
      </c>
      <c r="N120" s="3">
        <v>3808</v>
      </c>
      <c r="O120" s="3">
        <v>3500</v>
      </c>
      <c r="P120" s="3">
        <v>2643</v>
      </c>
      <c r="Q120" s="3">
        <v>2134</v>
      </c>
      <c r="R120" s="3">
        <v>2236</v>
      </c>
      <c r="S120" s="3">
        <v>1452</v>
      </c>
      <c r="T120" s="3">
        <v>1091</v>
      </c>
      <c r="U120" s="3">
        <v>556</v>
      </c>
      <c r="V120" s="3">
        <v>296</v>
      </c>
    </row>
    <row r="121" spans="1:22">
      <c r="A121" s="1" t="s">
        <v>230</v>
      </c>
      <c r="B121" s="1" t="s">
        <v>231</v>
      </c>
      <c r="C121" s="3">
        <v>55415</v>
      </c>
      <c r="D121" s="3">
        <v>3192</v>
      </c>
      <c r="E121" s="3">
        <v>3581</v>
      </c>
      <c r="F121" s="3">
        <v>3642</v>
      </c>
      <c r="G121" s="3">
        <v>3113</v>
      </c>
      <c r="H121" s="3">
        <v>2502</v>
      </c>
      <c r="I121" s="3">
        <v>3116</v>
      </c>
      <c r="J121" s="3">
        <v>3305</v>
      </c>
      <c r="K121" s="3">
        <v>3329</v>
      </c>
      <c r="L121" s="3">
        <v>3407</v>
      </c>
      <c r="M121" s="3">
        <v>3854</v>
      </c>
      <c r="N121" s="3">
        <v>4377</v>
      </c>
      <c r="O121" s="3">
        <v>4074</v>
      </c>
      <c r="P121" s="3">
        <v>3553</v>
      </c>
      <c r="Q121" s="3">
        <v>3113</v>
      </c>
      <c r="R121" s="3">
        <v>3017</v>
      </c>
      <c r="S121" s="3">
        <v>1946</v>
      </c>
      <c r="T121" s="3">
        <v>1267</v>
      </c>
      <c r="U121" s="3">
        <v>637</v>
      </c>
      <c r="V121" s="3">
        <v>293</v>
      </c>
    </row>
    <row r="122" spans="1:22">
      <c r="A122" s="1" t="s">
        <v>232</v>
      </c>
      <c r="B122" s="1" t="s">
        <v>233</v>
      </c>
      <c r="C122" s="3">
        <v>48106</v>
      </c>
      <c r="D122" s="3">
        <v>2656</v>
      </c>
      <c r="E122" s="3">
        <v>2836</v>
      </c>
      <c r="F122" s="3">
        <v>2973</v>
      </c>
      <c r="G122" s="3">
        <v>2470</v>
      </c>
      <c r="H122" s="3">
        <v>1967</v>
      </c>
      <c r="I122" s="3">
        <v>2342</v>
      </c>
      <c r="J122" s="3">
        <v>2357</v>
      </c>
      <c r="K122" s="3">
        <v>2455</v>
      </c>
      <c r="L122" s="3">
        <v>2581</v>
      </c>
      <c r="M122" s="3">
        <v>3268</v>
      </c>
      <c r="N122" s="3">
        <v>3824</v>
      </c>
      <c r="O122" s="3">
        <v>3894</v>
      </c>
      <c r="P122" s="3">
        <v>3178</v>
      </c>
      <c r="Q122" s="3">
        <v>2951</v>
      </c>
      <c r="R122" s="3">
        <v>3277</v>
      </c>
      <c r="S122" s="3">
        <v>2397</v>
      </c>
      <c r="T122" s="3">
        <v>1476</v>
      </c>
      <c r="U122" s="3">
        <v>719</v>
      </c>
      <c r="V122" s="3">
        <v>375</v>
      </c>
    </row>
    <row r="123" spans="1:22">
      <c r="A123" s="1" t="s">
        <v>234</v>
      </c>
      <c r="B123" s="1" t="s">
        <v>235</v>
      </c>
      <c r="C123" s="3">
        <v>38863</v>
      </c>
      <c r="D123" s="3">
        <v>1753</v>
      </c>
      <c r="E123" s="3">
        <v>2154</v>
      </c>
      <c r="F123" s="3">
        <v>2237</v>
      </c>
      <c r="G123" s="3">
        <v>1940</v>
      </c>
      <c r="H123" s="3">
        <v>1901</v>
      </c>
      <c r="I123" s="3">
        <v>2265</v>
      </c>
      <c r="J123" s="3">
        <v>2057</v>
      </c>
      <c r="K123" s="3">
        <v>2011</v>
      </c>
      <c r="L123" s="3">
        <v>1939</v>
      </c>
      <c r="M123" s="3">
        <v>2365</v>
      </c>
      <c r="N123" s="3">
        <v>3030</v>
      </c>
      <c r="O123" s="3">
        <v>3253</v>
      </c>
      <c r="P123" s="3">
        <v>3060</v>
      </c>
      <c r="Q123" s="3">
        <v>2493</v>
      </c>
      <c r="R123" s="3">
        <v>2581</v>
      </c>
      <c r="S123" s="3">
        <v>1784</v>
      </c>
      <c r="T123" s="3">
        <v>1202</v>
      </c>
      <c r="U123" s="3">
        <v>514</v>
      </c>
      <c r="V123" s="3">
        <v>246</v>
      </c>
    </row>
    <row r="124" spans="1:22">
      <c r="A124" s="1" t="s">
        <v>236</v>
      </c>
      <c r="B124" s="1" t="s">
        <v>237</v>
      </c>
      <c r="C124" s="3">
        <v>62341</v>
      </c>
      <c r="D124" s="3">
        <v>3865</v>
      </c>
      <c r="E124" s="3">
        <v>4402</v>
      </c>
      <c r="F124" s="3">
        <v>4267</v>
      </c>
      <c r="G124" s="3">
        <v>3790</v>
      </c>
      <c r="H124" s="3">
        <v>3077</v>
      </c>
      <c r="I124" s="3">
        <v>3421</v>
      </c>
      <c r="J124" s="3">
        <v>3931</v>
      </c>
      <c r="K124" s="3">
        <v>4213</v>
      </c>
      <c r="L124" s="3">
        <v>3959</v>
      </c>
      <c r="M124" s="3">
        <v>4089</v>
      </c>
      <c r="N124" s="3">
        <v>4486</v>
      </c>
      <c r="O124" s="3">
        <v>4668</v>
      </c>
      <c r="P124" s="3">
        <v>3740</v>
      </c>
      <c r="Q124" s="3">
        <v>3139</v>
      </c>
      <c r="R124" s="3">
        <v>3075</v>
      </c>
      <c r="S124" s="3">
        <v>1964</v>
      </c>
      <c r="T124" s="3">
        <v>1322</v>
      </c>
      <c r="U124" s="3">
        <v>571</v>
      </c>
      <c r="V124" s="3">
        <v>277</v>
      </c>
    </row>
    <row r="125" spans="1:22">
      <c r="A125" s="1" t="s">
        <v>238</v>
      </c>
      <c r="B125" s="1" t="s">
        <v>239</v>
      </c>
      <c r="C125" s="3">
        <v>66140</v>
      </c>
      <c r="D125" s="3">
        <v>4805</v>
      </c>
      <c r="E125" s="3">
        <v>5288</v>
      </c>
      <c r="F125" s="3">
        <v>4935</v>
      </c>
      <c r="G125" s="3">
        <v>3519</v>
      </c>
      <c r="H125" s="3">
        <v>4615</v>
      </c>
      <c r="I125" s="3">
        <v>7101</v>
      </c>
      <c r="J125" s="3">
        <v>6405</v>
      </c>
      <c r="K125" s="3">
        <v>4848</v>
      </c>
      <c r="L125" s="3">
        <v>4020</v>
      </c>
      <c r="M125" s="3">
        <v>3769</v>
      </c>
      <c r="N125" s="3">
        <v>3676</v>
      </c>
      <c r="O125" s="3">
        <v>3265</v>
      </c>
      <c r="P125" s="3">
        <v>2786</v>
      </c>
      <c r="Q125" s="3">
        <v>2277</v>
      </c>
      <c r="R125" s="3">
        <v>1823</v>
      </c>
      <c r="S125" s="3">
        <v>1336</v>
      </c>
      <c r="T125" s="3">
        <v>955</v>
      </c>
      <c r="U125" s="3">
        <v>412</v>
      </c>
      <c r="V125" s="3">
        <v>251</v>
      </c>
    </row>
    <row r="126" spans="1:22">
      <c r="A126" s="1" t="s">
        <v>240</v>
      </c>
      <c r="B126" s="1" t="s">
        <v>241</v>
      </c>
      <c r="C126" s="3">
        <v>57838</v>
      </c>
      <c r="D126" s="3">
        <v>3532</v>
      </c>
      <c r="E126" s="3">
        <v>3834</v>
      </c>
      <c r="F126" s="3">
        <v>3504</v>
      </c>
      <c r="G126" s="3">
        <v>2823</v>
      </c>
      <c r="H126" s="3">
        <v>4576</v>
      </c>
      <c r="I126" s="3">
        <v>5952</v>
      </c>
      <c r="J126" s="3">
        <v>5420</v>
      </c>
      <c r="K126" s="3">
        <v>4128</v>
      </c>
      <c r="L126" s="3">
        <v>3350</v>
      </c>
      <c r="M126" s="3">
        <v>3403</v>
      </c>
      <c r="N126" s="3">
        <v>3346</v>
      </c>
      <c r="O126" s="3">
        <v>3171</v>
      </c>
      <c r="P126" s="3">
        <v>2556</v>
      </c>
      <c r="Q126" s="3">
        <v>2160</v>
      </c>
      <c r="R126" s="3">
        <v>2155</v>
      </c>
      <c r="S126" s="3">
        <v>1692</v>
      </c>
      <c r="T126" s="3">
        <v>1296</v>
      </c>
      <c r="U126" s="3">
        <v>576</v>
      </c>
      <c r="V126" s="3">
        <v>279</v>
      </c>
    </row>
    <row r="127" spans="1:22">
      <c r="A127" s="1" t="s">
        <v>242</v>
      </c>
      <c r="B127" s="1" t="s">
        <v>243</v>
      </c>
      <c r="C127" s="3">
        <v>69312</v>
      </c>
      <c r="D127" s="3">
        <v>3105</v>
      </c>
      <c r="E127" s="3">
        <v>3526</v>
      </c>
      <c r="F127" s="3">
        <v>3199</v>
      </c>
      <c r="G127" s="3">
        <v>6137</v>
      </c>
      <c r="H127" s="3">
        <v>13323</v>
      </c>
      <c r="I127" s="3">
        <v>7936</v>
      </c>
      <c r="J127" s="3">
        <v>5602</v>
      </c>
      <c r="K127" s="3">
        <v>4183</v>
      </c>
      <c r="L127" s="3">
        <v>3215</v>
      </c>
      <c r="M127" s="3">
        <v>2956</v>
      </c>
      <c r="N127" s="3">
        <v>2977</v>
      </c>
      <c r="O127" s="3">
        <v>2876</v>
      </c>
      <c r="P127" s="3">
        <v>2530</v>
      </c>
      <c r="Q127" s="3">
        <v>2064</v>
      </c>
      <c r="R127" s="3">
        <v>2157</v>
      </c>
      <c r="S127" s="3">
        <v>1557</v>
      </c>
      <c r="T127" s="3">
        <v>1047</v>
      </c>
      <c r="U127" s="3">
        <v>524</v>
      </c>
      <c r="V127" s="3">
        <v>303</v>
      </c>
    </row>
    <row r="128" spans="1:22">
      <c r="A128" s="1" t="s">
        <v>244</v>
      </c>
      <c r="B128" s="1" t="s">
        <v>245</v>
      </c>
      <c r="C128" s="3">
        <v>56312</v>
      </c>
      <c r="D128" s="3">
        <v>4046</v>
      </c>
      <c r="E128" s="3">
        <v>4377</v>
      </c>
      <c r="F128" s="3">
        <v>3961</v>
      </c>
      <c r="G128" s="3">
        <v>3186</v>
      </c>
      <c r="H128" s="3">
        <v>2953</v>
      </c>
      <c r="I128" s="3">
        <v>3549</v>
      </c>
      <c r="J128" s="3">
        <v>4165</v>
      </c>
      <c r="K128" s="3">
        <v>4657</v>
      </c>
      <c r="L128" s="3">
        <v>4283</v>
      </c>
      <c r="M128" s="3">
        <v>3940</v>
      </c>
      <c r="N128" s="3">
        <v>3856</v>
      </c>
      <c r="O128" s="3">
        <v>3506</v>
      </c>
      <c r="P128" s="3">
        <v>2855</v>
      </c>
      <c r="Q128" s="3">
        <v>2257</v>
      </c>
      <c r="R128" s="3">
        <v>1849</v>
      </c>
      <c r="S128" s="3">
        <v>1238</v>
      </c>
      <c r="T128" s="3">
        <v>820</v>
      </c>
      <c r="U128" s="3">
        <v>446</v>
      </c>
      <c r="V128" s="3">
        <v>298</v>
      </c>
    </row>
    <row r="129" spans="1:22">
      <c r="A129" s="1" t="s">
        <v>246</v>
      </c>
      <c r="B129" s="1" t="s">
        <v>247</v>
      </c>
      <c r="C129" s="3">
        <v>55614</v>
      </c>
      <c r="D129" s="3">
        <v>3207</v>
      </c>
      <c r="E129" s="3">
        <v>3571</v>
      </c>
      <c r="F129" s="3">
        <v>3522</v>
      </c>
      <c r="G129" s="3">
        <v>3006</v>
      </c>
      <c r="H129" s="3">
        <v>3093</v>
      </c>
      <c r="I129" s="3">
        <v>3597</v>
      </c>
      <c r="J129" s="3">
        <v>3407</v>
      </c>
      <c r="K129" s="3">
        <v>3376</v>
      </c>
      <c r="L129" s="3">
        <v>3308</v>
      </c>
      <c r="M129" s="3">
        <v>3893</v>
      </c>
      <c r="N129" s="3">
        <v>4133</v>
      </c>
      <c r="O129" s="3">
        <v>4007</v>
      </c>
      <c r="P129" s="3">
        <v>3275</v>
      </c>
      <c r="Q129" s="3">
        <v>2759</v>
      </c>
      <c r="R129" s="3">
        <v>2870</v>
      </c>
      <c r="S129" s="3">
        <v>2080</v>
      </c>
      <c r="T129" s="3">
        <v>1377</v>
      </c>
      <c r="U129" s="3">
        <v>613</v>
      </c>
      <c r="V129" s="3">
        <v>408</v>
      </c>
    </row>
    <row r="130" spans="1:22">
      <c r="A130" s="1" t="s">
        <v>248</v>
      </c>
      <c r="B130" s="1" t="s">
        <v>249</v>
      </c>
      <c r="C130" s="3">
        <v>58780</v>
      </c>
      <c r="D130" s="3">
        <v>4242</v>
      </c>
      <c r="E130" s="3">
        <v>4402</v>
      </c>
      <c r="F130" s="3">
        <v>4213</v>
      </c>
      <c r="G130" s="3">
        <v>3514</v>
      </c>
      <c r="H130" s="3">
        <v>3091</v>
      </c>
      <c r="I130" s="3">
        <v>4107</v>
      </c>
      <c r="J130" s="3">
        <v>4716</v>
      </c>
      <c r="K130" s="3">
        <v>4359</v>
      </c>
      <c r="L130" s="3">
        <v>3981</v>
      </c>
      <c r="M130" s="3">
        <v>3741</v>
      </c>
      <c r="N130" s="3">
        <v>4097</v>
      </c>
      <c r="O130" s="3">
        <v>3870</v>
      </c>
      <c r="P130" s="3">
        <v>2958</v>
      </c>
      <c r="Q130" s="3">
        <v>2340</v>
      </c>
      <c r="R130" s="3">
        <v>1983</v>
      </c>
      <c r="S130" s="3">
        <v>1352</v>
      </c>
      <c r="T130" s="3">
        <v>938</v>
      </c>
      <c r="U130" s="3">
        <v>473</v>
      </c>
      <c r="V130" s="3">
        <v>324</v>
      </c>
    </row>
    <row r="131" spans="1:22">
      <c r="A131" s="1" t="s">
        <v>250</v>
      </c>
      <c r="B131" s="1" t="s">
        <v>251</v>
      </c>
      <c r="C131" s="3">
        <v>72142</v>
      </c>
      <c r="D131" s="3">
        <v>5716</v>
      </c>
      <c r="E131" s="3">
        <v>5406</v>
      </c>
      <c r="F131" s="3">
        <v>5262</v>
      </c>
      <c r="G131" s="3">
        <v>4576</v>
      </c>
      <c r="H131" s="3">
        <v>3913</v>
      </c>
      <c r="I131" s="3">
        <v>4883</v>
      </c>
      <c r="J131" s="3">
        <v>5531</v>
      </c>
      <c r="K131" s="3">
        <v>5635</v>
      </c>
      <c r="L131" s="3">
        <v>5518</v>
      </c>
      <c r="M131" s="3">
        <v>5127</v>
      </c>
      <c r="N131" s="3">
        <v>4893</v>
      </c>
      <c r="O131" s="3">
        <v>4744</v>
      </c>
      <c r="P131" s="3">
        <v>3618</v>
      </c>
      <c r="Q131" s="3">
        <v>2503</v>
      </c>
      <c r="R131" s="3">
        <v>1765</v>
      </c>
      <c r="S131" s="3">
        <v>1192</v>
      </c>
      <c r="T131" s="3">
        <v>984</v>
      </c>
      <c r="U131" s="3">
        <v>536</v>
      </c>
      <c r="V131" s="3">
        <v>268</v>
      </c>
    </row>
    <row r="132" spans="1:22">
      <c r="A132" s="1" t="s">
        <v>252</v>
      </c>
      <c r="B132" s="1" t="s">
        <v>253</v>
      </c>
      <c r="C132" s="3">
        <v>57687</v>
      </c>
      <c r="D132" s="3">
        <v>4062</v>
      </c>
      <c r="E132" s="3">
        <v>4039</v>
      </c>
      <c r="F132" s="3">
        <v>3918</v>
      </c>
      <c r="G132" s="3">
        <v>3370</v>
      </c>
      <c r="H132" s="3">
        <v>2797</v>
      </c>
      <c r="I132" s="3">
        <v>3180</v>
      </c>
      <c r="J132" s="3">
        <v>3675</v>
      </c>
      <c r="K132" s="3">
        <v>4024</v>
      </c>
      <c r="L132" s="3">
        <v>3979</v>
      </c>
      <c r="M132" s="3">
        <v>3788</v>
      </c>
      <c r="N132" s="3">
        <v>3993</v>
      </c>
      <c r="O132" s="3">
        <v>4157</v>
      </c>
      <c r="P132" s="3">
        <v>3266</v>
      </c>
      <c r="Q132" s="3">
        <v>2652</v>
      </c>
      <c r="R132" s="3">
        <v>2616</v>
      </c>
      <c r="S132" s="3">
        <v>1731</v>
      </c>
      <c r="T132" s="3">
        <v>1275</v>
      </c>
      <c r="U132" s="3">
        <v>679</v>
      </c>
      <c r="V132" s="3">
        <v>383</v>
      </c>
    </row>
    <row r="133" spans="1:22">
      <c r="A133" s="1" t="s">
        <v>254</v>
      </c>
      <c r="B133" s="1" t="s">
        <v>255</v>
      </c>
      <c r="C133" s="3">
        <v>55854</v>
      </c>
      <c r="D133" s="3">
        <v>4637</v>
      </c>
      <c r="E133" s="3">
        <v>4697</v>
      </c>
      <c r="F133" s="3">
        <v>4289</v>
      </c>
      <c r="G133" s="3">
        <v>3610</v>
      </c>
      <c r="H133" s="3">
        <v>3480</v>
      </c>
      <c r="I133" s="3">
        <v>4052</v>
      </c>
      <c r="J133" s="3">
        <v>4126</v>
      </c>
      <c r="K133" s="3">
        <v>4044</v>
      </c>
      <c r="L133" s="3">
        <v>3447</v>
      </c>
      <c r="M133" s="3">
        <v>3579</v>
      </c>
      <c r="N133" s="3">
        <v>3433</v>
      </c>
      <c r="O133" s="3">
        <v>3183</v>
      </c>
      <c r="P133" s="3">
        <v>2770</v>
      </c>
      <c r="Q133" s="3">
        <v>1911</v>
      </c>
      <c r="R133" s="3">
        <v>1701</v>
      </c>
      <c r="S133" s="3">
        <v>1190</v>
      </c>
      <c r="T133" s="3">
        <v>920</v>
      </c>
      <c r="U133" s="3">
        <v>446</v>
      </c>
      <c r="V133" s="3">
        <v>260</v>
      </c>
    </row>
    <row r="134" spans="1:22">
      <c r="A134" s="1" t="s">
        <v>256</v>
      </c>
      <c r="B134" s="1" t="s">
        <v>257</v>
      </c>
      <c r="C134" s="3">
        <v>44972</v>
      </c>
      <c r="D134" s="3">
        <v>2562</v>
      </c>
      <c r="E134" s="3">
        <v>2907</v>
      </c>
      <c r="F134" s="3">
        <v>2845</v>
      </c>
      <c r="G134" s="3">
        <v>2551</v>
      </c>
      <c r="H134" s="3">
        <v>2314</v>
      </c>
      <c r="I134" s="3">
        <v>2826</v>
      </c>
      <c r="J134" s="3">
        <v>2864</v>
      </c>
      <c r="K134" s="3">
        <v>2867</v>
      </c>
      <c r="L134" s="3">
        <v>2683</v>
      </c>
      <c r="M134" s="3">
        <v>2856</v>
      </c>
      <c r="N134" s="3">
        <v>3201</v>
      </c>
      <c r="O134" s="3">
        <v>3262</v>
      </c>
      <c r="P134" s="3">
        <v>2762</v>
      </c>
      <c r="Q134" s="3">
        <v>2374</v>
      </c>
      <c r="R134" s="3">
        <v>2376</v>
      </c>
      <c r="S134" s="3">
        <v>1603</v>
      </c>
      <c r="T134" s="3">
        <v>1181</v>
      </c>
      <c r="U134" s="3">
        <v>580</v>
      </c>
      <c r="V134" s="3">
        <v>276</v>
      </c>
    </row>
    <row r="135" spans="1:22">
      <c r="A135" s="1" t="s">
        <v>258</v>
      </c>
      <c r="B135" s="1" t="s">
        <v>259</v>
      </c>
      <c r="C135" s="3">
        <v>59104</v>
      </c>
      <c r="D135" s="3">
        <v>4548</v>
      </c>
      <c r="E135" s="3">
        <v>4367</v>
      </c>
      <c r="F135" s="3">
        <v>4143</v>
      </c>
      <c r="G135" s="3">
        <v>3264</v>
      </c>
      <c r="H135" s="3">
        <v>2907</v>
      </c>
      <c r="I135" s="3">
        <v>3393</v>
      </c>
      <c r="J135" s="3">
        <v>4451</v>
      </c>
      <c r="K135" s="3">
        <v>4724</v>
      </c>
      <c r="L135" s="3">
        <v>4489</v>
      </c>
      <c r="M135" s="3">
        <v>4101</v>
      </c>
      <c r="N135" s="3">
        <v>4047</v>
      </c>
      <c r="O135" s="3">
        <v>3672</v>
      </c>
      <c r="P135" s="3">
        <v>2907</v>
      </c>
      <c r="Q135" s="3">
        <v>2265</v>
      </c>
      <c r="R135" s="3">
        <v>2240</v>
      </c>
      <c r="S135" s="3">
        <v>1525</v>
      </c>
      <c r="T135" s="3">
        <v>1065</v>
      </c>
      <c r="U135" s="3">
        <v>573</v>
      </c>
      <c r="V135" s="3">
        <v>324</v>
      </c>
    </row>
    <row r="136" spans="1:22">
      <c r="A136" s="1" t="s">
        <v>260</v>
      </c>
      <c r="B136" s="1" t="s">
        <v>261</v>
      </c>
      <c r="C136" s="3">
        <v>51155</v>
      </c>
      <c r="D136" s="3">
        <v>2800</v>
      </c>
      <c r="E136" s="3">
        <v>3111</v>
      </c>
      <c r="F136" s="3">
        <v>3206</v>
      </c>
      <c r="G136" s="3">
        <v>2833</v>
      </c>
      <c r="H136" s="3">
        <v>2413</v>
      </c>
      <c r="I136" s="3">
        <v>2805</v>
      </c>
      <c r="J136" s="3">
        <v>2732</v>
      </c>
      <c r="K136" s="3">
        <v>2773</v>
      </c>
      <c r="L136" s="3">
        <v>2870</v>
      </c>
      <c r="M136" s="3">
        <v>3536</v>
      </c>
      <c r="N136" s="3">
        <v>4035</v>
      </c>
      <c r="O136" s="3">
        <v>3999</v>
      </c>
      <c r="P136" s="3">
        <v>3404</v>
      </c>
      <c r="Q136" s="3">
        <v>3077</v>
      </c>
      <c r="R136" s="3">
        <v>3088</v>
      </c>
      <c r="S136" s="3">
        <v>2190</v>
      </c>
      <c r="T136" s="3">
        <v>1282</v>
      </c>
      <c r="U136" s="3">
        <v>595</v>
      </c>
      <c r="V136" s="3">
        <v>297</v>
      </c>
    </row>
    <row r="137" spans="1:22">
      <c r="A137" s="1" t="s">
        <v>262</v>
      </c>
      <c r="B137" s="1" t="s">
        <v>263</v>
      </c>
      <c r="C137" s="3">
        <v>42689</v>
      </c>
      <c r="D137" s="3">
        <v>2716</v>
      </c>
      <c r="E137" s="3">
        <v>2715</v>
      </c>
      <c r="F137" s="3">
        <v>2595</v>
      </c>
      <c r="G137" s="3">
        <v>2243</v>
      </c>
      <c r="H137" s="3">
        <v>2343</v>
      </c>
      <c r="I137" s="3">
        <v>2909</v>
      </c>
      <c r="J137" s="3">
        <v>2925</v>
      </c>
      <c r="K137" s="3">
        <v>2835</v>
      </c>
      <c r="L137" s="3">
        <v>2668</v>
      </c>
      <c r="M137" s="3">
        <v>2645</v>
      </c>
      <c r="N137" s="3">
        <v>3105</v>
      </c>
      <c r="O137" s="3">
        <v>3148</v>
      </c>
      <c r="P137" s="3">
        <v>2678</v>
      </c>
      <c r="Q137" s="3">
        <v>2089</v>
      </c>
      <c r="R137" s="3">
        <v>2019</v>
      </c>
      <c r="S137" s="3">
        <v>1439</v>
      </c>
      <c r="T137" s="3">
        <v>934</v>
      </c>
      <c r="U137" s="3">
        <v>443</v>
      </c>
      <c r="V137" s="3">
        <v>165</v>
      </c>
    </row>
    <row r="138" spans="1:22">
      <c r="A138" s="1" t="s">
        <v>264</v>
      </c>
      <c r="B138" s="1" t="s">
        <v>265</v>
      </c>
      <c r="C138" s="3">
        <v>50540</v>
      </c>
      <c r="D138" s="3">
        <v>2941</v>
      </c>
      <c r="E138" s="3">
        <v>3151</v>
      </c>
      <c r="F138" s="3">
        <v>3342</v>
      </c>
      <c r="G138" s="3">
        <v>3271</v>
      </c>
      <c r="H138" s="3">
        <v>4744</v>
      </c>
      <c r="I138" s="3">
        <v>3910</v>
      </c>
      <c r="J138" s="3">
        <v>3595</v>
      </c>
      <c r="K138" s="3">
        <v>3062</v>
      </c>
      <c r="L138" s="3">
        <v>2789</v>
      </c>
      <c r="M138" s="3">
        <v>3055</v>
      </c>
      <c r="N138" s="3">
        <v>3298</v>
      </c>
      <c r="O138" s="3">
        <v>3108</v>
      </c>
      <c r="P138" s="3">
        <v>2561</v>
      </c>
      <c r="Q138" s="3">
        <v>2157</v>
      </c>
      <c r="R138" s="3">
        <v>2062</v>
      </c>
      <c r="S138" s="3">
        <v>1513</v>
      </c>
      <c r="T138" s="3">
        <v>1047</v>
      </c>
      <c r="U138" s="3">
        <v>538</v>
      </c>
      <c r="V138" s="3">
        <v>298</v>
      </c>
    </row>
    <row r="139" spans="1:22">
      <c r="A139" s="1" t="s">
        <v>266</v>
      </c>
      <c r="B139" s="1" t="s">
        <v>267</v>
      </c>
      <c r="C139" s="3">
        <v>58718</v>
      </c>
      <c r="D139" s="3">
        <v>4087</v>
      </c>
      <c r="E139" s="3">
        <v>4566</v>
      </c>
      <c r="F139" s="3">
        <v>4419</v>
      </c>
      <c r="G139" s="3">
        <v>4139</v>
      </c>
      <c r="H139" s="3">
        <v>4124</v>
      </c>
      <c r="I139" s="3">
        <v>4527</v>
      </c>
      <c r="J139" s="3">
        <v>4453</v>
      </c>
      <c r="K139" s="3">
        <v>4142</v>
      </c>
      <c r="L139" s="3">
        <v>3609</v>
      </c>
      <c r="M139" s="3">
        <v>3626</v>
      </c>
      <c r="N139" s="3">
        <v>3764</v>
      </c>
      <c r="O139" s="3">
        <v>3331</v>
      </c>
      <c r="P139" s="3">
        <v>2652</v>
      </c>
      <c r="Q139" s="3">
        <v>2186</v>
      </c>
      <c r="R139" s="3">
        <v>1920</v>
      </c>
      <c r="S139" s="3">
        <v>1324</v>
      </c>
      <c r="T139" s="3">
        <v>1049</v>
      </c>
      <c r="U139" s="3">
        <v>463</v>
      </c>
      <c r="V139" s="3">
        <v>260</v>
      </c>
    </row>
    <row r="140" spans="1:22">
      <c r="A140" s="1" t="s">
        <v>268</v>
      </c>
      <c r="B140" s="1" t="s">
        <v>269</v>
      </c>
      <c r="C140" s="3">
        <v>40113</v>
      </c>
      <c r="D140" s="3">
        <v>1533</v>
      </c>
      <c r="E140" s="3">
        <v>1935</v>
      </c>
      <c r="F140" s="3">
        <v>2174</v>
      </c>
      <c r="G140" s="3">
        <v>2014</v>
      </c>
      <c r="H140" s="3">
        <v>1834</v>
      </c>
      <c r="I140" s="3">
        <v>1954</v>
      </c>
      <c r="J140" s="3">
        <v>1783</v>
      </c>
      <c r="K140" s="3">
        <v>1745</v>
      </c>
      <c r="L140" s="3">
        <v>1953</v>
      </c>
      <c r="M140" s="3">
        <v>2670</v>
      </c>
      <c r="N140" s="3">
        <v>3356</v>
      </c>
      <c r="O140" s="3">
        <v>3466</v>
      </c>
      <c r="P140" s="3">
        <v>3199</v>
      </c>
      <c r="Q140" s="3">
        <v>2904</v>
      </c>
      <c r="R140" s="3">
        <v>3067</v>
      </c>
      <c r="S140" s="3">
        <v>2169</v>
      </c>
      <c r="T140" s="3">
        <v>1357</v>
      </c>
      <c r="U140" s="3">
        <v>594</v>
      </c>
      <c r="V140" s="3">
        <v>286</v>
      </c>
    </row>
    <row r="141" spans="1:22">
      <c r="A141" s="1" t="s">
        <v>270</v>
      </c>
      <c r="B141" s="1" t="s">
        <v>271</v>
      </c>
      <c r="C141" s="3">
        <v>54066</v>
      </c>
      <c r="D141" s="3">
        <v>3400</v>
      </c>
      <c r="E141" s="3">
        <v>3442</v>
      </c>
      <c r="F141" s="3">
        <v>3201</v>
      </c>
      <c r="G141" s="3">
        <v>3627</v>
      </c>
      <c r="H141" s="3">
        <v>3992</v>
      </c>
      <c r="I141" s="3">
        <v>3881</v>
      </c>
      <c r="J141" s="3">
        <v>3616</v>
      </c>
      <c r="K141" s="3">
        <v>3181</v>
      </c>
      <c r="L141" s="3">
        <v>2854</v>
      </c>
      <c r="M141" s="3">
        <v>3044</v>
      </c>
      <c r="N141" s="3">
        <v>3611</v>
      </c>
      <c r="O141" s="3">
        <v>3641</v>
      </c>
      <c r="P141" s="3">
        <v>3040</v>
      </c>
      <c r="Q141" s="3">
        <v>2671</v>
      </c>
      <c r="R141" s="3">
        <v>2697</v>
      </c>
      <c r="S141" s="3">
        <v>1924</v>
      </c>
      <c r="T141" s="3">
        <v>1211</v>
      </c>
      <c r="U141" s="3">
        <v>608</v>
      </c>
      <c r="V141" s="3">
        <v>292</v>
      </c>
    </row>
    <row r="142" spans="1:22">
      <c r="A142" s="1" t="s">
        <v>272</v>
      </c>
      <c r="B142" s="1" t="s">
        <v>273</v>
      </c>
      <c r="C142" s="3">
        <v>57241</v>
      </c>
      <c r="D142" s="3">
        <v>3653</v>
      </c>
      <c r="E142" s="3">
        <v>4156</v>
      </c>
      <c r="F142" s="3">
        <v>4068</v>
      </c>
      <c r="G142" s="3">
        <v>3749</v>
      </c>
      <c r="H142" s="3">
        <v>3052</v>
      </c>
      <c r="I142" s="3">
        <v>3456</v>
      </c>
      <c r="J142" s="3">
        <v>3525</v>
      </c>
      <c r="K142" s="3">
        <v>3453</v>
      </c>
      <c r="L142" s="3">
        <v>3621</v>
      </c>
      <c r="M142" s="3">
        <v>3963</v>
      </c>
      <c r="N142" s="3">
        <v>4142</v>
      </c>
      <c r="O142" s="3">
        <v>3700</v>
      </c>
      <c r="P142" s="3">
        <v>3171</v>
      </c>
      <c r="Q142" s="3">
        <v>2749</v>
      </c>
      <c r="R142" s="3">
        <v>2858</v>
      </c>
      <c r="S142" s="3">
        <v>1790</v>
      </c>
      <c r="T142" s="3">
        <v>1246</v>
      </c>
      <c r="U142" s="3">
        <v>503</v>
      </c>
      <c r="V142" s="3">
        <v>309</v>
      </c>
    </row>
    <row r="143" spans="1:22">
      <c r="A143" s="1" t="s">
        <v>274</v>
      </c>
      <c r="B143" s="1" t="s">
        <v>275</v>
      </c>
      <c r="C143" s="3">
        <v>50421</v>
      </c>
      <c r="D143" s="3">
        <v>2824</v>
      </c>
      <c r="E143" s="3">
        <v>3145</v>
      </c>
      <c r="F143" s="3">
        <v>3097</v>
      </c>
      <c r="G143" s="3">
        <v>2723</v>
      </c>
      <c r="H143" s="3">
        <v>2634</v>
      </c>
      <c r="I143" s="3">
        <v>3246</v>
      </c>
      <c r="J143" s="3">
        <v>3136</v>
      </c>
      <c r="K143" s="3">
        <v>3152</v>
      </c>
      <c r="L143" s="3">
        <v>2815</v>
      </c>
      <c r="M143" s="3">
        <v>3217</v>
      </c>
      <c r="N143" s="3">
        <v>3565</v>
      </c>
      <c r="O143" s="3">
        <v>3569</v>
      </c>
      <c r="P143" s="3">
        <v>3257</v>
      </c>
      <c r="Q143" s="3">
        <v>2804</v>
      </c>
      <c r="R143" s="3">
        <v>2869</v>
      </c>
      <c r="S143" s="3">
        <v>2092</v>
      </c>
      <c r="T143" s="3">
        <v>1284</v>
      </c>
      <c r="U143" s="3">
        <v>623</v>
      </c>
      <c r="V143" s="3">
        <v>282</v>
      </c>
    </row>
    <row r="144" spans="1:22">
      <c r="A144" s="1" t="s">
        <v>276</v>
      </c>
      <c r="B144" s="1" t="s">
        <v>277</v>
      </c>
      <c r="C144" s="3">
        <v>56563</v>
      </c>
      <c r="D144" s="3">
        <v>3432</v>
      </c>
      <c r="E144" s="3">
        <v>3527</v>
      </c>
      <c r="F144" s="3">
        <v>3527</v>
      </c>
      <c r="G144" s="3">
        <v>2904</v>
      </c>
      <c r="H144" s="3">
        <v>3171</v>
      </c>
      <c r="I144" s="3">
        <v>4211</v>
      </c>
      <c r="J144" s="3">
        <v>4368</v>
      </c>
      <c r="K144" s="3">
        <v>4416</v>
      </c>
      <c r="L144" s="3">
        <v>3706</v>
      </c>
      <c r="M144" s="3">
        <v>3687</v>
      </c>
      <c r="N144" s="3">
        <v>3700</v>
      </c>
      <c r="O144" s="3">
        <v>3696</v>
      </c>
      <c r="P144" s="3">
        <v>3275</v>
      </c>
      <c r="Q144" s="3">
        <v>2853</v>
      </c>
      <c r="R144" s="3">
        <v>2399</v>
      </c>
      <c r="S144" s="3">
        <v>1670</v>
      </c>
      <c r="T144" s="3">
        <v>1062</v>
      </c>
      <c r="U144" s="3">
        <v>559</v>
      </c>
      <c r="V144" s="3">
        <v>306</v>
      </c>
    </row>
    <row r="145" spans="1:22">
      <c r="A145" s="1" t="s">
        <v>278</v>
      </c>
      <c r="B145" s="1" t="s">
        <v>279</v>
      </c>
      <c r="C145" s="3">
        <v>48536</v>
      </c>
      <c r="D145" s="3">
        <v>3060</v>
      </c>
      <c r="E145" s="3">
        <v>3319</v>
      </c>
      <c r="F145" s="3">
        <v>3271</v>
      </c>
      <c r="G145" s="3">
        <v>2746</v>
      </c>
      <c r="H145" s="3">
        <v>2547</v>
      </c>
      <c r="I145" s="3">
        <v>2905</v>
      </c>
      <c r="J145" s="3">
        <v>3076</v>
      </c>
      <c r="K145" s="3">
        <v>2932</v>
      </c>
      <c r="L145" s="3">
        <v>2674</v>
      </c>
      <c r="M145" s="3">
        <v>3009</v>
      </c>
      <c r="N145" s="3">
        <v>3448</v>
      </c>
      <c r="O145" s="3">
        <v>3708</v>
      </c>
      <c r="P145" s="3">
        <v>3125</v>
      </c>
      <c r="Q145" s="3">
        <v>2590</v>
      </c>
      <c r="R145" s="3">
        <v>2469</v>
      </c>
      <c r="S145" s="3">
        <v>1697</v>
      </c>
      <c r="T145" s="3">
        <v>1174</v>
      </c>
      <c r="U145" s="3">
        <v>488</v>
      </c>
      <c r="V145" s="3">
        <v>249</v>
      </c>
    </row>
    <row r="146" spans="1:22">
      <c r="A146" s="1" t="s">
        <v>280</v>
      </c>
      <c r="B146" s="1" t="s">
        <v>281</v>
      </c>
      <c r="C146" s="3">
        <v>51278</v>
      </c>
      <c r="D146" s="3">
        <v>2760</v>
      </c>
      <c r="E146" s="3">
        <v>3092</v>
      </c>
      <c r="F146" s="3">
        <v>3062</v>
      </c>
      <c r="G146" s="3">
        <v>2553</v>
      </c>
      <c r="H146" s="3">
        <v>2700</v>
      </c>
      <c r="I146" s="3">
        <v>2958</v>
      </c>
      <c r="J146" s="3">
        <v>3004</v>
      </c>
      <c r="K146" s="3">
        <v>2937</v>
      </c>
      <c r="L146" s="3">
        <v>2726</v>
      </c>
      <c r="M146" s="3">
        <v>3142</v>
      </c>
      <c r="N146" s="3">
        <v>3712</v>
      </c>
      <c r="O146" s="3">
        <v>3914</v>
      </c>
      <c r="P146" s="3">
        <v>3483</v>
      </c>
      <c r="Q146" s="3">
        <v>3152</v>
      </c>
      <c r="R146" s="3">
        <v>3355</v>
      </c>
      <c r="S146" s="3">
        <v>2207</v>
      </c>
      <c r="T146" s="3">
        <v>1399</v>
      </c>
      <c r="U146" s="3">
        <v>635</v>
      </c>
      <c r="V146" s="3">
        <v>383</v>
      </c>
    </row>
    <row r="147" spans="1:22">
      <c r="A147" s="1" t="s">
        <v>282</v>
      </c>
      <c r="B147" s="1" t="s">
        <v>283</v>
      </c>
      <c r="C147" s="3">
        <v>42160</v>
      </c>
      <c r="D147" s="3">
        <v>2800</v>
      </c>
      <c r="E147" s="3">
        <v>2844</v>
      </c>
      <c r="F147" s="3">
        <v>2788</v>
      </c>
      <c r="G147" s="3">
        <v>2547</v>
      </c>
      <c r="H147" s="3">
        <v>2373</v>
      </c>
      <c r="I147" s="3">
        <v>2892</v>
      </c>
      <c r="J147" s="3">
        <v>2783</v>
      </c>
      <c r="K147" s="3">
        <v>2580</v>
      </c>
      <c r="L147" s="3">
        <v>2401</v>
      </c>
      <c r="M147" s="3">
        <v>2694</v>
      </c>
      <c r="N147" s="3">
        <v>3107</v>
      </c>
      <c r="O147" s="3">
        <v>2944</v>
      </c>
      <c r="P147" s="3">
        <v>2232</v>
      </c>
      <c r="Q147" s="3">
        <v>1965</v>
      </c>
      <c r="R147" s="3">
        <v>1852</v>
      </c>
      <c r="S147" s="3">
        <v>1475</v>
      </c>
      <c r="T147" s="3">
        <v>1066</v>
      </c>
      <c r="U147" s="3">
        <v>507</v>
      </c>
      <c r="V147" s="3">
        <v>228</v>
      </c>
    </row>
    <row r="148" spans="1:22">
      <c r="A148" s="1" t="s">
        <v>284</v>
      </c>
      <c r="B148" s="1" t="s">
        <v>285</v>
      </c>
      <c r="C148" s="3">
        <v>39772</v>
      </c>
      <c r="D148" s="3">
        <v>2402</v>
      </c>
      <c r="E148" s="3">
        <v>2621</v>
      </c>
      <c r="F148" s="3">
        <v>2475</v>
      </c>
      <c r="G148" s="3">
        <v>2267</v>
      </c>
      <c r="H148" s="3">
        <v>2264</v>
      </c>
      <c r="I148" s="3">
        <v>2509</v>
      </c>
      <c r="J148" s="3">
        <v>2503</v>
      </c>
      <c r="K148" s="3">
        <v>2351</v>
      </c>
      <c r="L148" s="3">
        <v>2189</v>
      </c>
      <c r="M148" s="3">
        <v>2612</v>
      </c>
      <c r="N148" s="3">
        <v>2936</v>
      </c>
      <c r="O148" s="3">
        <v>2641</v>
      </c>
      <c r="P148" s="3">
        <v>2180</v>
      </c>
      <c r="Q148" s="3">
        <v>2064</v>
      </c>
      <c r="R148" s="3">
        <v>2067</v>
      </c>
      <c r="S148" s="3">
        <v>1695</v>
      </c>
      <c r="T148" s="3">
        <v>1219</v>
      </c>
      <c r="U148" s="3">
        <v>499</v>
      </c>
      <c r="V148" s="3">
        <v>203</v>
      </c>
    </row>
    <row r="149" spans="1:22">
      <c r="A149" s="1" t="s">
        <v>286</v>
      </c>
      <c r="B149" s="1" t="s">
        <v>287</v>
      </c>
      <c r="C149" s="3">
        <v>56765</v>
      </c>
      <c r="D149" s="3">
        <v>4224</v>
      </c>
      <c r="E149" s="3">
        <v>4190</v>
      </c>
      <c r="F149" s="3">
        <v>3923</v>
      </c>
      <c r="G149" s="3">
        <v>3116</v>
      </c>
      <c r="H149" s="3">
        <v>2341</v>
      </c>
      <c r="I149" s="3">
        <v>4641</v>
      </c>
      <c r="J149" s="3">
        <v>6033</v>
      </c>
      <c r="K149" s="3">
        <v>5761</v>
      </c>
      <c r="L149" s="3">
        <v>4372</v>
      </c>
      <c r="M149" s="3">
        <v>3977</v>
      </c>
      <c r="N149" s="3">
        <v>3766</v>
      </c>
      <c r="O149" s="3">
        <v>3169</v>
      </c>
      <c r="P149" s="3">
        <v>2230</v>
      </c>
      <c r="Q149" s="3">
        <v>1642</v>
      </c>
      <c r="R149" s="3">
        <v>1352</v>
      </c>
      <c r="S149" s="3">
        <v>786</v>
      </c>
      <c r="T149" s="3">
        <v>644</v>
      </c>
      <c r="U149" s="3">
        <v>282</v>
      </c>
      <c r="V149" s="3">
        <v>253</v>
      </c>
    </row>
    <row r="150" spans="1:22">
      <c r="A150" s="1" t="s">
        <v>288</v>
      </c>
      <c r="B150" s="1" t="s">
        <v>289</v>
      </c>
      <c r="C150" s="3">
        <v>62743</v>
      </c>
      <c r="D150" s="3">
        <v>4204</v>
      </c>
      <c r="E150" s="3">
        <v>4075</v>
      </c>
      <c r="F150" s="3">
        <v>3409</v>
      </c>
      <c r="G150" s="3">
        <v>3001</v>
      </c>
      <c r="H150" s="3">
        <v>4291</v>
      </c>
      <c r="I150" s="3">
        <v>5842</v>
      </c>
      <c r="J150" s="3">
        <v>5561</v>
      </c>
      <c r="K150" s="3">
        <v>5356</v>
      </c>
      <c r="L150" s="3">
        <v>5232</v>
      </c>
      <c r="M150" s="3">
        <v>4404</v>
      </c>
      <c r="N150" s="3">
        <v>4119</v>
      </c>
      <c r="O150" s="3">
        <v>3456</v>
      </c>
      <c r="P150" s="3">
        <v>2616</v>
      </c>
      <c r="Q150" s="3">
        <v>2260</v>
      </c>
      <c r="R150" s="3">
        <v>1829</v>
      </c>
      <c r="S150" s="3">
        <v>1286</v>
      </c>
      <c r="T150" s="3">
        <v>943</v>
      </c>
      <c r="U150" s="3">
        <v>467</v>
      </c>
      <c r="V150" s="3">
        <v>313</v>
      </c>
    </row>
    <row r="151" spans="1:22">
      <c r="A151" s="1" t="s">
        <v>290</v>
      </c>
      <c r="B151" s="1" t="s">
        <v>291</v>
      </c>
      <c r="C151" s="3">
        <v>59065</v>
      </c>
      <c r="D151" s="3">
        <v>4406</v>
      </c>
      <c r="E151" s="3">
        <v>4754</v>
      </c>
      <c r="F151" s="3">
        <v>4503</v>
      </c>
      <c r="G151" s="3">
        <v>3649</v>
      </c>
      <c r="H151" s="3">
        <v>2955</v>
      </c>
      <c r="I151" s="3">
        <v>3761</v>
      </c>
      <c r="J151" s="3">
        <v>4478</v>
      </c>
      <c r="K151" s="3">
        <v>4426</v>
      </c>
      <c r="L151" s="3">
        <v>4221</v>
      </c>
      <c r="M151" s="3">
        <v>4000</v>
      </c>
      <c r="N151" s="3">
        <v>3983</v>
      </c>
      <c r="O151" s="3">
        <v>3444</v>
      </c>
      <c r="P151" s="3">
        <v>2902</v>
      </c>
      <c r="Q151" s="3">
        <v>2333</v>
      </c>
      <c r="R151" s="3">
        <v>1955</v>
      </c>
      <c r="S151" s="3">
        <v>1319</v>
      </c>
      <c r="T151" s="3">
        <v>1073</v>
      </c>
      <c r="U151" s="3">
        <v>524</v>
      </c>
      <c r="V151" s="3">
        <v>291</v>
      </c>
    </row>
    <row r="152" spans="1:22">
      <c r="A152" s="1" t="s">
        <v>292</v>
      </c>
      <c r="B152" s="1" t="s">
        <v>293</v>
      </c>
      <c r="C152" s="3">
        <v>49961</v>
      </c>
      <c r="D152" s="3">
        <v>3450</v>
      </c>
      <c r="E152" s="3">
        <v>3887</v>
      </c>
      <c r="F152" s="3">
        <v>3607</v>
      </c>
      <c r="G152" s="3">
        <v>3075</v>
      </c>
      <c r="H152" s="3">
        <v>2295</v>
      </c>
      <c r="I152" s="3">
        <v>2874</v>
      </c>
      <c r="J152" s="3">
        <v>3838</v>
      </c>
      <c r="K152" s="3">
        <v>3728</v>
      </c>
      <c r="L152" s="3">
        <v>3887</v>
      </c>
      <c r="M152" s="3">
        <v>3788</v>
      </c>
      <c r="N152" s="3">
        <v>3519</v>
      </c>
      <c r="O152" s="3">
        <v>3228</v>
      </c>
      <c r="P152" s="3">
        <v>2617</v>
      </c>
      <c r="Q152" s="3">
        <v>2085</v>
      </c>
      <c r="R152" s="3">
        <v>1531</v>
      </c>
      <c r="S152" s="3">
        <v>1043</v>
      </c>
      <c r="T152" s="3">
        <v>844</v>
      </c>
      <c r="U152" s="3">
        <v>348</v>
      </c>
      <c r="V152" s="3">
        <v>255</v>
      </c>
    </row>
    <row r="153" spans="1:22">
      <c r="A153" s="1" t="s">
        <v>294</v>
      </c>
      <c r="B153" s="1" t="s">
        <v>295</v>
      </c>
      <c r="C153" s="3">
        <v>40594</v>
      </c>
      <c r="D153" s="3">
        <v>2278</v>
      </c>
      <c r="E153" s="3">
        <v>2641</v>
      </c>
      <c r="F153" s="3">
        <v>2562</v>
      </c>
      <c r="G153" s="3">
        <v>2206</v>
      </c>
      <c r="H153" s="3">
        <v>2261</v>
      </c>
      <c r="I153" s="3">
        <v>2747</v>
      </c>
      <c r="J153" s="3">
        <v>2407</v>
      </c>
      <c r="K153" s="3">
        <v>2349</v>
      </c>
      <c r="L153" s="3">
        <v>2185</v>
      </c>
      <c r="M153" s="3">
        <v>2520</v>
      </c>
      <c r="N153" s="3">
        <v>2848</v>
      </c>
      <c r="O153" s="3">
        <v>3087</v>
      </c>
      <c r="P153" s="3">
        <v>2847</v>
      </c>
      <c r="Q153" s="3">
        <v>2351</v>
      </c>
      <c r="R153" s="3">
        <v>2135</v>
      </c>
      <c r="S153" s="3">
        <v>1433</v>
      </c>
      <c r="T153" s="3">
        <v>1040</v>
      </c>
      <c r="U153" s="3">
        <v>425</v>
      </c>
      <c r="V153" s="3">
        <v>203</v>
      </c>
    </row>
    <row r="154" spans="1:22">
      <c r="A154" s="1" t="s">
        <v>296</v>
      </c>
      <c r="B154" s="1" t="s">
        <v>297</v>
      </c>
      <c r="C154" s="3">
        <v>52830</v>
      </c>
      <c r="D154" s="3">
        <v>2613</v>
      </c>
      <c r="E154" s="3">
        <v>3157</v>
      </c>
      <c r="F154" s="3">
        <v>3174</v>
      </c>
      <c r="G154" s="3">
        <v>2874</v>
      </c>
      <c r="H154" s="3">
        <v>2530</v>
      </c>
      <c r="I154" s="3">
        <v>2760</v>
      </c>
      <c r="J154" s="3">
        <v>2956</v>
      </c>
      <c r="K154" s="3">
        <v>2734</v>
      </c>
      <c r="L154" s="3">
        <v>2771</v>
      </c>
      <c r="M154" s="3">
        <v>3149</v>
      </c>
      <c r="N154" s="3">
        <v>3595</v>
      </c>
      <c r="O154" s="3">
        <v>3513</v>
      </c>
      <c r="P154" s="3">
        <v>3399</v>
      </c>
      <c r="Q154" s="3">
        <v>3331</v>
      </c>
      <c r="R154" s="3">
        <v>3799</v>
      </c>
      <c r="S154" s="3">
        <v>2835</v>
      </c>
      <c r="T154" s="3">
        <v>1940</v>
      </c>
      <c r="U154" s="3">
        <v>936</v>
      </c>
      <c r="V154" s="3">
        <v>593</v>
      </c>
    </row>
    <row r="155" spans="1:22">
      <c r="A155" s="1" t="s">
        <v>298</v>
      </c>
      <c r="B155" s="1" t="s">
        <v>299</v>
      </c>
      <c r="C155" s="3">
        <v>88735</v>
      </c>
      <c r="D155" s="3">
        <v>7024</v>
      </c>
      <c r="E155" s="3">
        <v>6981</v>
      </c>
      <c r="F155" s="3">
        <v>5785</v>
      </c>
      <c r="G155" s="3">
        <v>5383</v>
      </c>
      <c r="H155" s="3">
        <v>5814</v>
      </c>
      <c r="I155" s="3">
        <v>7180</v>
      </c>
      <c r="J155" s="3">
        <v>10104</v>
      </c>
      <c r="K155" s="3">
        <v>9624</v>
      </c>
      <c r="L155" s="3">
        <v>6783</v>
      </c>
      <c r="M155" s="3">
        <v>5736</v>
      </c>
      <c r="N155" s="3">
        <v>5059</v>
      </c>
      <c r="O155" s="3">
        <v>3965</v>
      </c>
      <c r="P155" s="3">
        <v>3191</v>
      </c>
      <c r="Q155" s="3">
        <v>2145</v>
      </c>
      <c r="R155" s="3">
        <v>1505</v>
      </c>
      <c r="S155" s="3">
        <v>967</v>
      </c>
      <c r="T155" s="3">
        <v>830</v>
      </c>
      <c r="U155" s="3">
        <v>371</v>
      </c>
      <c r="V155" s="3">
        <v>231</v>
      </c>
    </row>
    <row r="156" spans="1:22">
      <c r="A156" s="1" t="s">
        <v>300</v>
      </c>
      <c r="B156" s="1" t="s">
        <v>301</v>
      </c>
      <c r="C156" s="3">
        <v>49009</v>
      </c>
      <c r="D156" s="3">
        <v>2513</v>
      </c>
      <c r="E156" s="3">
        <v>3032</v>
      </c>
      <c r="F156" s="3">
        <v>3187</v>
      </c>
      <c r="G156" s="3">
        <v>3006</v>
      </c>
      <c r="H156" s="3">
        <v>2309</v>
      </c>
      <c r="I156" s="3">
        <v>2418</v>
      </c>
      <c r="J156" s="3">
        <v>2387</v>
      </c>
      <c r="K156" s="3">
        <v>2416</v>
      </c>
      <c r="L156" s="3">
        <v>2698</v>
      </c>
      <c r="M156" s="3">
        <v>3456</v>
      </c>
      <c r="N156" s="3">
        <v>3755</v>
      </c>
      <c r="O156" s="3">
        <v>3766</v>
      </c>
      <c r="P156" s="3">
        <v>3320</v>
      </c>
      <c r="Q156" s="3">
        <v>2755</v>
      </c>
      <c r="R156" s="3">
        <v>3068</v>
      </c>
      <c r="S156" s="3">
        <v>2125</v>
      </c>
      <c r="T156" s="3">
        <v>1439</v>
      </c>
      <c r="U156" s="3">
        <v>765</v>
      </c>
      <c r="V156" s="3">
        <v>457</v>
      </c>
    </row>
    <row r="157" spans="1:22">
      <c r="A157" s="1" t="s">
        <v>302</v>
      </c>
      <c r="B157" s="1" t="s">
        <v>303</v>
      </c>
      <c r="C157" s="3">
        <v>55915</v>
      </c>
      <c r="D157" s="3">
        <v>3617</v>
      </c>
      <c r="E157" s="3">
        <v>3739</v>
      </c>
      <c r="F157" s="3">
        <v>3643</v>
      </c>
      <c r="G157" s="3">
        <v>3018</v>
      </c>
      <c r="H157" s="3">
        <v>2579</v>
      </c>
      <c r="I157" s="3">
        <v>2715</v>
      </c>
      <c r="J157" s="3">
        <v>3160</v>
      </c>
      <c r="K157" s="3">
        <v>3432</v>
      </c>
      <c r="L157" s="3">
        <v>3859</v>
      </c>
      <c r="M157" s="3">
        <v>3940</v>
      </c>
      <c r="N157" s="3">
        <v>4245</v>
      </c>
      <c r="O157" s="3">
        <v>4142</v>
      </c>
      <c r="P157" s="3">
        <v>3334</v>
      </c>
      <c r="Q157" s="3">
        <v>2818</v>
      </c>
      <c r="R157" s="3">
        <v>2911</v>
      </c>
      <c r="S157" s="3">
        <v>1955</v>
      </c>
      <c r="T157" s="3">
        <v>1440</v>
      </c>
      <c r="U157" s="3">
        <v>669</v>
      </c>
      <c r="V157" s="3">
        <v>552</v>
      </c>
    </row>
    <row r="158" spans="1:22">
      <c r="A158" s="1" t="s">
        <v>304</v>
      </c>
      <c r="B158" s="1" t="s">
        <v>305</v>
      </c>
      <c r="C158" s="3">
        <v>48402</v>
      </c>
      <c r="D158" s="3">
        <v>2548</v>
      </c>
      <c r="E158" s="3">
        <v>3225</v>
      </c>
      <c r="F158" s="3">
        <v>3256</v>
      </c>
      <c r="G158" s="3">
        <v>2714</v>
      </c>
      <c r="H158" s="3">
        <v>2336</v>
      </c>
      <c r="I158" s="3">
        <v>2328</v>
      </c>
      <c r="J158" s="3">
        <v>2543</v>
      </c>
      <c r="K158" s="3">
        <v>2843</v>
      </c>
      <c r="L158" s="3">
        <v>3021</v>
      </c>
      <c r="M158" s="3">
        <v>3629</v>
      </c>
      <c r="N158" s="3">
        <v>3733</v>
      </c>
      <c r="O158" s="3">
        <v>3563</v>
      </c>
      <c r="P158" s="3">
        <v>2810</v>
      </c>
      <c r="Q158" s="3">
        <v>2553</v>
      </c>
      <c r="R158" s="3">
        <v>2732</v>
      </c>
      <c r="S158" s="3">
        <v>1989</v>
      </c>
      <c r="T158" s="3">
        <v>1357</v>
      </c>
      <c r="U158" s="3">
        <v>677</v>
      </c>
      <c r="V158" s="3">
        <v>418</v>
      </c>
    </row>
    <row r="159" spans="1:22">
      <c r="A159" s="1" t="s">
        <v>306</v>
      </c>
      <c r="B159" s="1" t="s">
        <v>307</v>
      </c>
      <c r="C159" s="3">
        <v>50742</v>
      </c>
      <c r="D159" s="3">
        <v>2403</v>
      </c>
      <c r="E159" s="3">
        <v>2710</v>
      </c>
      <c r="F159" s="3">
        <v>2921</v>
      </c>
      <c r="G159" s="3">
        <v>2466</v>
      </c>
      <c r="H159" s="3">
        <v>2162</v>
      </c>
      <c r="I159" s="3">
        <v>2460</v>
      </c>
      <c r="J159" s="3">
        <v>2178</v>
      </c>
      <c r="K159" s="3">
        <v>2433</v>
      </c>
      <c r="L159" s="3">
        <v>2511</v>
      </c>
      <c r="M159" s="3">
        <v>3066</v>
      </c>
      <c r="N159" s="3">
        <v>3843</v>
      </c>
      <c r="O159" s="3">
        <v>4103</v>
      </c>
      <c r="P159" s="3">
        <v>3720</v>
      </c>
      <c r="Q159" s="3">
        <v>3757</v>
      </c>
      <c r="R159" s="3">
        <v>4176</v>
      </c>
      <c r="S159" s="3">
        <v>2736</v>
      </c>
      <c r="T159" s="3">
        <v>1803</v>
      </c>
      <c r="U159" s="3">
        <v>765</v>
      </c>
      <c r="V159" s="3">
        <v>409</v>
      </c>
    </row>
    <row r="160" spans="1:22">
      <c r="A160" s="1" t="s">
        <v>308</v>
      </c>
      <c r="B160" s="1" t="s">
        <v>309</v>
      </c>
      <c r="C160" s="3">
        <v>53791</v>
      </c>
      <c r="D160" s="3">
        <v>2690</v>
      </c>
      <c r="E160" s="3">
        <v>3164</v>
      </c>
      <c r="F160" s="3">
        <v>3206</v>
      </c>
      <c r="G160" s="3">
        <v>2916</v>
      </c>
      <c r="H160" s="3">
        <v>3035</v>
      </c>
      <c r="I160" s="3">
        <v>2868</v>
      </c>
      <c r="J160" s="3">
        <v>2826</v>
      </c>
      <c r="K160" s="3">
        <v>3156</v>
      </c>
      <c r="L160" s="3">
        <v>3022</v>
      </c>
      <c r="M160" s="3">
        <v>3320</v>
      </c>
      <c r="N160" s="3">
        <v>3730</v>
      </c>
      <c r="O160" s="3">
        <v>3800</v>
      </c>
      <c r="P160" s="3">
        <v>3343</v>
      </c>
      <c r="Q160" s="3">
        <v>2944</v>
      </c>
      <c r="R160" s="3">
        <v>3586</v>
      </c>
      <c r="S160" s="3">
        <v>2522</v>
      </c>
      <c r="T160" s="3">
        <v>1820</v>
      </c>
      <c r="U160" s="3">
        <v>945</v>
      </c>
      <c r="V160" s="3">
        <v>706</v>
      </c>
    </row>
    <row r="161" spans="1:22">
      <c r="A161" s="1" t="s">
        <v>310</v>
      </c>
      <c r="B161" s="1" t="s">
        <v>311</v>
      </c>
      <c r="C161" s="3">
        <v>55569</v>
      </c>
      <c r="D161" s="3">
        <v>3383</v>
      </c>
      <c r="E161" s="3">
        <v>3700</v>
      </c>
      <c r="F161" s="3">
        <v>3587</v>
      </c>
      <c r="G161" s="3">
        <v>3029</v>
      </c>
      <c r="H161" s="3">
        <v>2844</v>
      </c>
      <c r="I161" s="3">
        <v>3378</v>
      </c>
      <c r="J161" s="3">
        <v>3891</v>
      </c>
      <c r="K161" s="3">
        <v>3685</v>
      </c>
      <c r="L161" s="3">
        <v>3571</v>
      </c>
      <c r="M161" s="3">
        <v>3687</v>
      </c>
      <c r="N161" s="3">
        <v>3957</v>
      </c>
      <c r="O161" s="3">
        <v>3734</v>
      </c>
      <c r="P161" s="3">
        <v>3378</v>
      </c>
      <c r="Q161" s="3">
        <v>2778</v>
      </c>
      <c r="R161" s="3">
        <v>2720</v>
      </c>
      <c r="S161" s="3">
        <v>1846</v>
      </c>
      <c r="T161" s="3">
        <v>1282</v>
      </c>
      <c r="U161" s="3">
        <v>586</v>
      </c>
      <c r="V161" s="3">
        <v>419</v>
      </c>
    </row>
    <row r="162" spans="1:22">
      <c r="A162" s="1" t="s">
        <v>312</v>
      </c>
      <c r="B162" s="1" t="s">
        <v>313</v>
      </c>
      <c r="C162" s="3">
        <v>45351</v>
      </c>
      <c r="D162" s="3">
        <v>2524</v>
      </c>
      <c r="E162" s="3">
        <v>2856</v>
      </c>
      <c r="F162" s="3">
        <v>2887</v>
      </c>
      <c r="G162" s="3">
        <v>2543</v>
      </c>
      <c r="H162" s="3">
        <v>2039</v>
      </c>
      <c r="I162" s="3">
        <v>2233</v>
      </c>
      <c r="J162" s="3">
        <v>1977</v>
      </c>
      <c r="K162" s="3">
        <v>2334</v>
      </c>
      <c r="L162" s="3">
        <v>2296</v>
      </c>
      <c r="M162" s="3">
        <v>3172</v>
      </c>
      <c r="N162" s="3">
        <v>3458</v>
      </c>
      <c r="O162" s="3">
        <v>3493</v>
      </c>
      <c r="P162" s="3">
        <v>3077</v>
      </c>
      <c r="Q162" s="3">
        <v>2818</v>
      </c>
      <c r="R162" s="3">
        <v>2968</v>
      </c>
      <c r="S162" s="3">
        <v>2190</v>
      </c>
      <c r="T162" s="3">
        <v>1416</v>
      </c>
      <c r="U162" s="3">
        <v>637</v>
      </c>
      <c r="V162" s="3">
        <v>330</v>
      </c>
    </row>
    <row r="163" spans="1:22">
      <c r="A163" s="1" t="s">
        <v>314</v>
      </c>
      <c r="B163" s="1" t="s">
        <v>315</v>
      </c>
      <c r="C163" s="3">
        <v>58936</v>
      </c>
      <c r="D163" s="3">
        <v>4522</v>
      </c>
      <c r="E163" s="3">
        <v>4811</v>
      </c>
      <c r="F163" s="3">
        <v>4910</v>
      </c>
      <c r="G163" s="3">
        <v>4281</v>
      </c>
      <c r="H163" s="3">
        <v>3658</v>
      </c>
      <c r="I163" s="3">
        <v>4283</v>
      </c>
      <c r="J163" s="3">
        <v>4315</v>
      </c>
      <c r="K163" s="3">
        <v>4264</v>
      </c>
      <c r="L163" s="3">
        <v>3876</v>
      </c>
      <c r="M163" s="3">
        <v>3747</v>
      </c>
      <c r="N163" s="3">
        <v>3893</v>
      </c>
      <c r="O163" s="3">
        <v>3377</v>
      </c>
      <c r="P163" s="3">
        <v>2852</v>
      </c>
      <c r="Q163" s="3">
        <v>1945</v>
      </c>
      <c r="R163" s="3">
        <v>1509</v>
      </c>
      <c r="S163" s="3">
        <v>1143</v>
      </c>
      <c r="T163" s="3">
        <v>849</v>
      </c>
      <c r="U163" s="3">
        <v>433</v>
      </c>
      <c r="V163" s="3">
        <v>199</v>
      </c>
    </row>
    <row r="164" spans="1:22">
      <c r="A164" s="1" t="s">
        <v>316</v>
      </c>
      <c r="B164" s="1" t="s">
        <v>317</v>
      </c>
      <c r="C164" s="3">
        <v>42726</v>
      </c>
      <c r="D164" s="3">
        <v>2443</v>
      </c>
      <c r="E164" s="3">
        <v>2731</v>
      </c>
      <c r="F164" s="3">
        <v>2629</v>
      </c>
      <c r="G164" s="3">
        <v>2323</v>
      </c>
      <c r="H164" s="3">
        <v>2238</v>
      </c>
      <c r="I164" s="3">
        <v>2569</v>
      </c>
      <c r="J164" s="3">
        <v>2447</v>
      </c>
      <c r="K164" s="3">
        <v>2309</v>
      </c>
      <c r="L164" s="3">
        <v>2275</v>
      </c>
      <c r="M164" s="3">
        <v>2640</v>
      </c>
      <c r="N164" s="3">
        <v>3197</v>
      </c>
      <c r="O164" s="3">
        <v>3322</v>
      </c>
      <c r="P164" s="3">
        <v>2757</v>
      </c>
      <c r="Q164" s="3">
        <v>2446</v>
      </c>
      <c r="R164" s="3">
        <v>2538</v>
      </c>
      <c r="S164" s="3">
        <v>1728</v>
      </c>
      <c r="T164" s="3">
        <v>1256</v>
      </c>
      <c r="U164" s="3">
        <v>497</v>
      </c>
      <c r="V164" s="3">
        <v>279</v>
      </c>
    </row>
    <row r="165" spans="1:22">
      <c r="A165" s="1" t="s">
        <v>318</v>
      </c>
      <c r="B165" s="1" t="s">
        <v>319</v>
      </c>
      <c r="C165" s="3">
        <v>48529</v>
      </c>
      <c r="D165" s="3">
        <v>2716</v>
      </c>
      <c r="E165" s="3">
        <v>2913</v>
      </c>
      <c r="F165" s="3">
        <v>2943</v>
      </c>
      <c r="G165" s="3">
        <v>2614</v>
      </c>
      <c r="H165" s="3">
        <v>2547</v>
      </c>
      <c r="I165" s="3">
        <v>3033</v>
      </c>
      <c r="J165" s="3">
        <v>2648</v>
      </c>
      <c r="K165" s="3">
        <v>2650</v>
      </c>
      <c r="L165" s="3">
        <v>2696</v>
      </c>
      <c r="M165" s="3">
        <v>3117</v>
      </c>
      <c r="N165" s="3">
        <v>3534</v>
      </c>
      <c r="O165" s="3">
        <v>3434</v>
      </c>
      <c r="P165" s="3">
        <v>2833</v>
      </c>
      <c r="Q165" s="3">
        <v>2588</v>
      </c>
      <c r="R165" s="3">
        <v>3113</v>
      </c>
      <c r="S165" s="3">
        <v>2366</v>
      </c>
      <c r="T165" s="3">
        <v>1620</v>
      </c>
      <c r="U165" s="3">
        <v>732</v>
      </c>
      <c r="V165" s="3">
        <v>321</v>
      </c>
    </row>
    <row r="166" spans="1:22">
      <c r="A166" s="1" t="s">
        <v>320</v>
      </c>
      <c r="B166" s="1" t="s">
        <v>321</v>
      </c>
      <c r="C166" s="3">
        <v>47281</v>
      </c>
      <c r="D166" s="3">
        <v>3402</v>
      </c>
      <c r="E166" s="3">
        <v>3466</v>
      </c>
      <c r="F166" s="3">
        <v>3114</v>
      </c>
      <c r="G166" s="3">
        <v>2697</v>
      </c>
      <c r="H166" s="3">
        <v>2446</v>
      </c>
      <c r="I166" s="3">
        <v>2995</v>
      </c>
      <c r="J166" s="3">
        <v>3522</v>
      </c>
      <c r="K166" s="3">
        <v>3749</v>
      </c>
      <c r="L166" s="3">
        <v>3976</v>
      </c>
      <c r="M166" s="3">
        <v>3235</v>
      </c>
      <c r="N166" s="3">
        <v>3152</v>
      </c>
      <c r="O166" s="3">
        <v>2732</v>
      </c>
      <c r="P166" s="3">
        <v>2390</v>
      </c>
      <c r="Q166" s="3">
        <v>1825</v>
      </c>
      <c r="R166" s="3">
        <v>1826</v>
      </c>
      <c r="S166" s="3">
        <v>1116</v>
      </c>
      <c r="T166" s="3">
        <v>859</v>
      </c>
      <c r="U166" s="3">
        <v>410</v>
      </c>
      <c r="V166" s="3">
        <v>289</v>
      </c>
    </row>
    <row r="167" spans="1:22">
      <c r="A167" s="1" t="s">
        <v>322</v>
      </c>
      <c r="B167" s="1" t="s">
        <v>323</v>
      </c>
      <c r="C167" s="3">
        <v>53113</v>
      </c>
      <c r="D167" s="3">
        <v>4104</v>
      </c>
      <c r="E167" s="3">
        <v>4400</v>
      </c>
      <c r="F167" s="3">
        <v>4179</v>
      </c>
      <c r="G167" s="3">
        <v>3584</v>
      </c>
      <c r="H167" s="3">
        <v>3168</v>
      </c>
      <c r="I167" s="3">
        <v>3829</v>
      </c>
      <c r="J167" s="3">
        <v>3579</v>
      </c>
      <c r="K167" s="3">
        <v>3558</v>
      </c>
      <c r="L167" s="3">
        <v>3421</v>
      </c>
      <c r="M167" s="3">
        <v>3373</v>
      </c>
      <c r="N167" s="3">
        <v>3671</v>
      </c>
      <c r="O167" s="3">
        <v>3322</v>
      </c>
      <c r="P167" s="3">
        <v>2519</v>
      </c>
      <c r="Q167" s="3">
        <v>1812</v>
      </c>
      <c r="R167" s="3">
        <v>1744</v>
      </c>
      <c r="S167" s="3">
        <v>1217</v>
      </c>
      <c r="T167" s="3">
        <v>855</v>
      </c>
      <c r="U167" s="3">
        <v>460</v>
      </c>
      <c r="V167" s="3">
        <v>240</v>
      </c>
    </row>
    <row r="168" spans="1:22">
      <c r="A168" s="1" t="s">
        <v>324</v>
      </c>
      <c r="B168" s="1" t="s">
        <v>325</v>
      </c>
      <c r="C168" s="3">
        <v>51770</v>
      </c>
      <c r="D168" s="3">
        <v>3323</v>
      </c>
      <c r="E168" s="3">
        <v>3388</v>
      </c>
      <c r="F168" s="3">
        <v>3108</v>
      </c>
      <c r="G168" s="3">
        <v>2553</v>
      </c>
      <c r="H168" s="3">
        <v>2814</v>
      </c>
      <c r="I168" s="3">
        <v>3933</v>
      </c>
      <c r="J168" s="3">
        <v>4312</v>
      </c>
      <c r="K168" s="3">
        <v>4195</v>
      </c>
      <c r="L168" s="3">
        <v>3834</v>
      </c>
      <c r="M168" s="3">
        <v>3525</v>
      </c>
      <c r="N168" s="3">
        <v>3508</v>
      </c>
      <c r="O168" s="3">
        <v>3269</v>
      </c>
      <c r="P168" s="3">
        <v>2676</v>
      </c>
      <c r="Q168" s="3">
        <v>2071</v>
      </c>
      <c r="R168" s="3">
        <v>1899</v>
      </c>
      <c r="S168" s="3">
        <v>1424</v>
      </c>
      <c r="T168" s="3">
        <v>1057</v>
      </c>
      <c r="U168" s="3">
        <v>476</v>
      </c>
      <c r="V168" s="3">
        <v>318</v>
      </c>
    </row>
    <row r="169" spans="1:22">
      <c r="A169" s="1" t="s">
        <v>326</v>
      </c>
      <c r="B169" s="1" t="s">
        <v>327</v>
      </c>
      <c r="C169" s="3">
        <v>48914</v>
      </c>
      <c r="D169" s="3">
        <v>3387</v>
      </c>
      <c r="E169" s="3">
        <v>3186</v>
      </c>
      <c r="F169" s="3">
        <v>3085</v>
      </c>
      <c r="G169" s="3">
        <v>2669</v>
      </c>
      <c r="H169" s="3">
        <v>2614</v>
      </c>
      <c r="I169" s="3">
        <v>3060</v>
      </c>
      <c r="J169" s="3">
        <v>3100</v>
      </c>
      <c r="K169" s="3">
        <v>3132</v>
      </c>
      <c r="L169" s="3">
        <v>3213</v>
      </c>
      <c r="M169" s="3">
        <v>3229</v>
      </c>
      <c r="N169" s="3">
        <v>3596</v>
      </c>
      <c r="O169" s="3">
        <v>3462</v>
      </c>
      <c r="P169" s="3">
        <v>2726</v>
      </c>
      <c r="Q169" s="3">
        <v>2270</v>
      </c>
      <c r="R169" s="3">
        <v>2323</v>
      </c>
      <c r="S169" s="3">
        <v>1654</v>
      </c>
      <c r="T169" s="3">
        <v>1154</v>
      </c>
      <c r="U169" s="3">
        <v>575</v>
      </c>
      <c r="V169" s="3">
        <v>377</v>
      </c>
    </row>
    <row r="170" spans="1:22">
      <c r="A170" s="1" t="s">
        <v>328</v>
      </c>
      <c r="B170" s="1" t="s">
        <v>329</v>
      </c>
      <c r="C170" s="3">
        <v>54035</v>
      </c>
      <c r="D170" s="3">
        <v>3331</v>
      </c>
      <c r="E170" s="3">
        <v>3834</v>
      </c>
      <c r="F170" s="3">
        <v>3866</v>
      </c>
      <c r="G170" s="3">
        <v>3277</v>
      </c>
      <c r="H170" s="3">
        <v>2536</v>
      </c>
      <c r="I170" s="3">
        <v>2560</v>
      </c>
      <c r="J170" s="3">
        <v>2610</v>
      </c>
      <c r="K170" s="3">
        <v>3187</v>
      </c>
      <c r="L170" s="3">
        <v>3875</v>
      </c>
      <c r="M170" s="3">
        <v>4098</v>
      </c>
      <c r="N170" s="3">
        <v>4052</v>
      </c>
      <c r="O170" s="3">
        <v>3999</v>
      </c>
      <c r="P170" s="3">
        <v>2993</v>
      </c>
      <c r="Q170" s="3">
        <v>2515</v>
      </c>
      <c r="R170" s="3">
        <v>2767</v>
      </c>
      <c r="S170" s="3">
        <v>1915</v>
      </c>
      <c r="T170" s="3">
        <v>1353</v>
      </c>
      <c r="U170" s="3">
        <v>714</v>
      </c>
      <c r="V170" s="3">
        <v>425</v>
      </c>
    </row>
    <row r="171" spans="1:22">
      <c r="A171" s="1" t="s">
        <v>330</v>
      </c>
      <c r="B171" s="1" t="s">
        <v>331</v>
      </c>
      <c r="C171" s="3">
        <v>47658</v>
      </c>
      <c r="D171" s="3">
        <v>2625</v>
      </c>
      <c r="E171" s="3">
        <v>3039</v>
      </c>
      <c r="F171" s="3">
        <v>2961</v>
      </c>
      <c r="G171" s="3">
        <v>2547</v>
      </c>
      <c r="H171" s="3">
        <v>2555</v>
      </c>
      <c r="I171" s="3">
        <v>3087</v>
      </c>
      <c r="J171" s="3">
        <v>3288</v>
      </c>
      <c r="K171" s="3">
        <v>2803</v>
      </c>
      <c r="L171" s="3">
        <v>2684</v>
      </c>
      <c r="M171" s="3">
        <v>3306</v>
      </c>
      <c r="N171" s="3">
        <v>3702</v>
      </c>
      <c r="O171" s="3">
        <v>3586</v>
      </c>
      <c r="P171" s="3">
        <v>2789</v>
      </c>
      <c r="Q171" s="3">
        <v>2426</v>
      </c>
      <c r="R171" s="3">
        <v>2429</v>
      </c>
      <c r="S171" s="3">
        <v>1693</v>
      </c>
      <c r="T171" s="3">
        <v>1217</v>
      </c>
      <c r="U171" s="3">
        <v>539</v>
      </c>
      <c r="V171" s="3">
        <v>270</v>
      </c>
    </row>
    <row r="172" spans="1:22">
      <c r="A172" s="1" t="s">
        <v>332</v>
      </c>
      <c r="B172" s="1" t="s">
        <v>333</v>
      </c>
      <c r="C172" s="3">
        <v>61933</v>
      </c>
      <c r="D172" s="3">
        <v>4414</v>
      </c>
      <c r="E172" s="3">
        <v>4743</v>
      </c>
      <c r="F172" s="3">
        <v>4724</v>
      </c>
      <c r="G172" s="3">
        <v>3910</v>
      </c>
      <c r="H172" s="3">
        <v>3823</v>
      </c>
      <c r="I172" s="3">
        <v>4407</v>
      </c>
      <c r="J172" s="3">
        <v>4952</v>
      </c>
      <c r="K172" s="3">
        <v>4543</v>
      </c>
      <c r="L172" s="3">
        <v>4779</v>
      </c>
      <c r="M172" s="3">
        <v>4515</v>
      </c>
      <c r="N172" s="3">
        <v>4351</v>
      </c>
      <c r="O172" s="3">
        <v>3939</v>
      </c>
      <c r="P172" s="3">
        <v>2832</v>
      </c>
      <c r="Q172" s="3">
        <v>2090</v>
      </c>
      <c r="R172" s="3">
        <v>1581</v>
      </c>
      <c r="S172" s="3">
        <v>988</v>
      </c>
      <c r="T172" s="3">
        <v>789</v>
      </c>
      <c r="U172" s="3">
        <v>284</v>
      </c>
      <c r="V172" s="3">
        <v>208</v>
      </c>
    </row>
    <row r="173" spans="1:22">
      <c r="A173" s="1" t="s">
        <v>334</v>
      </c>
      <c r="B173" s="1" t="s">
        <v>335</v>
      </c>
      <c r="C173" s="3">
        <v>55453</v>
      </c>
      <c r="D173" s="3">
        <v>3766</v>
      </c>
      <c r="E173" s="3">
        <v>4361</v>
      </c>
      <c r="F173" s="3">
        <v>4287</v>
      </c>
      <c r="G173" s="3">
        <v>3248</v>
      </c>
      <c r="H173" s="3">
        <v>2238</v>
      </c>
      <c r="I173" s="3">
        <v>2195</v>
      </c>
      <c r="J173" s="3">
        <v>2357</v>
      </c>
      <c r="K173" s="3">
        <v>3080</v>
      </c>
      <c r="L173" s="3">
        <v>4389</v>
      </c>
      <c r="M173" s="3">
        <v>4434</v>
      </c>
      <c r="N173" s="3">
        <v>4414</v>
      </c>
      <c r="O173" s="3">
        <v>4192</v>
      </c>
      <c r="P173" s="3">
        <v>2984</v>
      </c>
      <c r="Q173" s="3">
        <v>2564</v>
      </c>
      <c r="R173" s="3">
        <v>2506</v>
      </c>
      <c r="S173" s="3">
        <v>1770</v>
      </c>
      <c r="T173" s="3">
        <v>1283</v>
      </c>
      <c r="U173" s="3">
        <v>727</v>
      </c>
      <c r="V173" s="3">
        <v>524</v>
      </c>
    </row>
    <row r="174" spans="1:22">
      <c r="A174" s="1" t="s">
        <v>336</v>
      </c>
      <c r="B174" s="1" t="s">
        <v>337</v>
      </c>
      <c r="C174" s="3">
        <v>59591</v>
      </c>
      <c r="D174" s="3">
        <v>2711</v>
      </c>
      <c r="E174" s="3">
        <v>3037</v>
      </c>
      <c r="F174" s="3">
        <v>2797</v>
      </c>
      <c r="G174" s="3">
        <v>4276</v>
      </c>
      <c r="H174" s="3">
        <v>8867</v>
      </c>
      <c r="I174" s="3">
        <v>6293</v>
      </c>
      <c r="J174" s="3">
        <v>4954</v>
      </c>
      <c r="K174" s="3">
        <v>3792</v>
      </c>
      <c r="L174" s="3">
        <v>3118</v>
      </c>
      <c r="M174" s="3">
        <v>3116</v>
      </c>
      <c r="N174" s="3">
        <v>3178</v>
      </c>
      <c r="O174" s="3">
        <v>3068</v>
      </c>
      <c r="P174" s="3">
        <v>2580</v>
      </c>
      <c r="Q174" s="3">
        <v>2108</v>
      </c>
      <c r="R174" s="3">
        <v>2167</v>
      </c>
      <c r="S174" s="3">
        <v>1519</v>
      </c>
      <c r="T174" s="3">
        <v>1096</v>
      </c>
      <c r="U174" s="3">
        <v>517</v>
      </c>
      <c r="V174" s="3">
        <v>301</v>
      </c>
    </row>
    <row r="175" spans="1:22">
      <c r="A175" s="1" t="s">
        <v>338</v>
      </c>
      <c r="B175" s="1" t="s">
        <v>339</v>
      </c>
      <c r="C175" s="3">
        <v>49911</v>
      </c>
      <c r="D175" s="3">
        <v>2448</v>
      </c>
      <c r="E175" s="3">
        <v>2912</v>
      </c>
      <c r="F175" s="3">
        <v>2945</v>
      </c>
      <c r="G175" s="3">
        <v>2844</v>
      </c>
      <c r="H175" s="3">
        <v>2576</v>
      </c>
      <c r="I175" s="3">
        <v>2792</v>
      </c>
      <c r="J175" s="3">
        <v>2954</v>
      </c>
      <c r="K175" s="3">
        <v>2858</v>
      </c>
      <c r="L175" s="3">
        <v>2887</v>
      </c>
      <c r="M175" s="3">
        <v>3343</v>
      </c>
      <c r="N175" s="3">
        <v>3728</v>
      </c>
      <c r="O175" s="3">
        <v>3798</v>
      </c>
      <c r="P175" s="3">
        <v>3368</v>
      </c>
      <c r="Q175" s="3">
        <v>2593</v>
      </c>
      <c r="R175" s="3">
        <v>2945</v>
      </c>
      <c r="S175" s="3">
        <v>2109</v>
      </c>
      <c r="T175" s="3">
        <v>1503</v>
      </c>
      <c r="U175" s="3">
        <v>764</v>
      </c>
      <c r="V175" s="3">
        <v>434</v>
      </c>
    </row>
    <row r="176" spans="1:22">
      <c r="A176" s="1" t="s">
        <v>340</v>
      </c>
      <c r="B176" s="1" t="s">
        <v>341</v>
      </c>
      <c r="C176" s="3">
        <v>49661</v>
      </c>
      <c r="D176" s="3">
        <v>2936</v>
      </c>
      <c r="E176" s="3">
        <v>3416</v>
      </c>
      <c r="F176" s="3">
        <v>3390</v>
      </c>
      <c r="G176" s="3">
        <v>2786</v>
      </c>
      <c r="H176" s="3">
        <v>2353</v>
      </c>
      <c r="I176" s="3">
        <v>2623</v>
      </c>
      <c r="J176" s="3">
        <v>2798</v>
      </c>
      <c r="K176" s="3">
        <v>2876</v>
      </c>
      <c r="L176" s="3">
        <v>2928</v>
      </c>
      <c r="M176" s="3">
        <v>3240</v>
      </c>
      <c r="N176" s="3">
        <v>3718</v>
      </c>
      <c r="O176" s="3">
        <v>3598</v>
      </c>
      <c r="P176" s="3">
        <v>3196</v>
      </c>
      <c r="Q176" s="3">
        <v>2551</v>
      </c>
      <c r="R176" s="3">
        <v>2957</v>
      </c>
      <c r="S176" s="3">
        <v>1991</v>
      </c>
      <c r="T176" s="3">
        <v>1323</v>
      </c>
      <c r="U176" s="3">
        <v>602</v>
      </c>
      <c r="V176" s="3">
        <v>302</v>
      </c>
    </row>
    <row r="177" spans="1:22">
      <c r="A177" s="1" t="s">
        <v>342</v>
      </c>
      <c r="B177" s="1" t="s">
        <v>343</v>
      </c>
      <c r="C177" s="3">
        <v>69290</v>
      </c>
      <c r="D177" s="3">
        <v>5082</v>
      </c>
      <c r="E177" s="3">
        <v>5271</v>
      </c>
      <c r="F177" s="3">
        <v>4680</v>
      </c>
      <c r="G177" s="3">
        <v>3997</v>
      </c>
      <c r="H177" s="3">
        <v>4202</v>
      </c>
      <c r="I177" s="3">
        <v>5060</v>
      </c>
      <c r="J177" s="3">
        <v>5794</v>
      </c>
      <c r="K177" s="3">
        <v>5829</v>
      </c>
      <c r="L177" s="3">
        <v>5514</v>
      </c>
      <c r="M177" s="3">
        <v>4742</v>
      </c>
      <c r="N177" s="3">
        <v>4317</v>
      </c>
      <c r="O177" s="3">
        <v>3976</v>
      </c>
      <c r="P177" s="3">
        <v>3238</v>
      </c>
      <c r="Q177" s="3">
        <v>2537</v>
      </c>
      <c r="R177" s="3">
        <v>1978</v>
      </c>
      <c r="S177" s="3">
        <v>1277</v>
      </c>
      <c r="T177" s="3">
        <v>984</v>
      </c>
      <c r="U177" s="3">
        <v>504</v>
      </c>
      <c r="V177" s="3">
        <v>231</v>
      </c>
    </row>
    <row r="178" spans="1:22">
      <c r="A178" s="1" t="s">
        <v>344</v>
      </c>
      <c r="B178" s="1" t="s">
        <v>345</v>
      </c>
      <c r="C178" s="3">
        <v>53597</v>
      </c>
      <c r="D178" s="3">
        <v>3110</v>
      </c>
      <c r="E178" s="3">
        <v>3302</v>
      </c>
      <c r="F178" s="3">
        <v>3120</v>
      </c>
      <c r="G178" s="3">
        <v>3306</v>
      </c>
      <c r="H178" s="3">
        <v>4807</v>
      </c>
      <c r="I178" s="3">
        <v>4338</v>
      </c>
      <c r="J178" s="3">
        <v>3802</v>
      </c>
      <c r="K178" s="3">
        <v>3815</v>
      </c>
      <c r="L178" s="3">
        <v>3577</v>
      </c>
      <c r="M178" s="3">
        <v>3414</v>
      </c>
      <c r="N178" s="3">
        <v>3567</v>
      </c>
      <c r="O178" s="3">
        <v>3297</v>
      </c>
      <c r="P178" s="3">
        <v>2499</v>
      </c>
      <c r="Q178" s="3">
        <v>2051</v>
      </c>
      <c r="R178" s="3">
        <v>1982</v>
      </c>
      <c r="S178" s="3">
        <v>1584</v>
      </c>
      <c r="T178" s="3">
        <v>1085</v>
      </c>
      <c r="U178" s="3">
        <v>507</v>
      </c>
      <c r="V178" s="3">
        <v>324</v>
      </c>
    </row>
    <row r="179" spans="1:22">
      <c r="A179" s="1" t="s">
        <v>346</v>
      </c>
      <c r="B179" s="1" t="s">
        <v>347</v>
      </c>
      <c r="C179" s="3">
        <v>67078</v>
      </c>
      <c r="D179" s="3">
        <v>4098</v>
      </c>
      <c r="E179" s="3">
        <v>4786</v>
      </c>
      <c r="F179" s="3">
        <v>4582</v>
      </c>
      <c r="G179" s="3">
        <v>3578</v>
      </c>
      <c r="H179" s="3">
        <v>3776</v>
      </c>
      <c r="I179" s="3">
        <v>5179</v>
      </c>
      <c r="J179" s="3">
        <v>5656</v>
      </c>
      <c r="K179" s="3">
        <v>5629</v>
      </c>
      <c r="L179" s="3">
        <v>5640</v>
      </c>
      <c r="M179" s="3">
        <v>4892</v>
      </c>
      <c r="N179" s="3">
        <v>4267</v>
      </c>
      <c r="O179" s="3">
        <v>3451</v>
      </c>
      <c r="P179" s="3">
        <v>2872</v>
      </c>
      <c r="Q179" s="3">
        <v>2382</v>
      </c>
      <c r="R179" s="3">
        <v>2316</v>
      </c>
      <c r="S179" s="3">
        <v>1612</v>
      </c>
      <c r="T179" s="3">
        <v>1163</v>
      </c>
      <c r="U179" s="3">
        <v>651</v>
      </c>
      <c r="V179" s="3">
        <v>433</v>
      </c>
    </row>
    <row r="180" spans="1:22">
      <c r="A180" s="1" t="s">
        <v>348</v>
      </c>
      <c r="B180" s="1" t="s">
        <v>349</v>
      </c>
      <c r="C180" s="3">
        <v>58775</v>
      </c>
      <c r="D180" s="3">
        <v>2870</v>
      </c>
      <c r="E180" s="3">
        <v>3344</v>
      </c>
      <c r="F180" s="3">
        <v>3506</v>
      </c>
      <c r="G180" s="3">
        <v>2984</v>
      </c>
      <c r="H180" s="3">
        <v>2885</v>
      </c>
      <c r="I180" s="3">
        <v>3123</v>
      </c>
      <c r="J180" s="3">
        <v>3270</v>
      </c>
      <c r="K180" s="3">
        <v>3155</v>
      </c>
      <c r="L180" s="3">
        <v>3152</v>
      </c>
      <c r="M180" s="3">
        <v>3775</v>
      </c>
      <c r="N180" s="3">
        <v>4501</v>
      </c>
      <c r="O180" s="3">
        <v>4468</v>
      </c>
      <c r="P180" s="3">
        <v>3877</v>
      </c>
      <c r="Q180" s="3">
        <v>3624</v>
      </c>
      <c r="R180" s="3">
        <v>4186</v>
      </c>
      <c r="S180" s="3">
        <v>2751</v>
      </c>
      <c r="T180" s="3">
        <v>1771</v>
      </c>
      <c r="U180" s="3">
        <v>839</v>
      </c>
      <c r="V180" s="3">
        <v>546</v>
      </c>
    </row>
    <row r="181" spans="1:22">
      <c r="A181" s="1" t="s">
        <v>350</v>
      </c>
      <c r="B181" s="1" t="s">
        <v>351</v>
      </c>
      <c r="C181" s="3">
        <v>44997</v>
      </c>
      <c r="D181" s="3">
        <v>2239</v>
      </c>
      <c r="E181" s="3">
        <v>2388</v>
      </c>
      <c r="F181" s="3">
        <v>2438</v>
      </c>
      <c r="G181" s="3">
        <v>2595</v>
      </c>
      <c r="H181" s="3">
        <v>2360</v>
      </c>
      <c r="I181" s="3">
        <v>2312</v>
      </c>
      <c r="J181" s="3">
        <v>2246</v>
      </c>
      <c r="K181" s="3">
        <v>2141</v>
      </c>
      <c r="L181" s="3">
        <v>2186</v>
      </c>
      <c r="M181" s="3">
        <v>2850</v>
      </c>
      <c r="N181" s="3">
        <v>3531</v>
      </c>
      <c r="O181" s="3">
        <v>3616</v>
      </c>
      <c r="P181" s="3">
        <v>3176</v>
      </c>
      <c r="Q181" s="3">
        <v>3121</v>
      </c>
      <c r="R181" s="3">
        <v>3142</v>
      </c>
      <c r="S181" s="3">
        <v>2248</v>
      </c>
      <c r="T181" s="3">
        <v>1431</v>
      </c>
      <c r="U181" s="3">
        <v>615</v>
      </c>
      <c r="V181" s="3">
        <v>282</v>
      </c>
    </row>
    <row r="182" spans="1:22">
      <c r="A182" s="1" t="s">
        <v>352</v>
      </c>
      <c r="B182" s="1" t="s">
        <v>353</v>
      </c>
      <c r="C182" s="3">
        <v>42647</v>
      </c>
      <c r="D182" s="3">
        <v>1911</v>
      </c>
      <c r="E182" s="3">
        <v>2274</v>
      </c>
      <c r="F182" s="3">
        <v>2378</v>
      </c>
      <c r="G182" s="3">
        <v>2138</v>
      </c>
      <c r="H182" s="3">
        <v>1780</v>
      </c>
      <c r="I182" s="3">
        <v>2146</v>
      </c>
      <c r="J182" s="3">
        <v>2058</v>
      </c>
      <c r="K182" s="3">
        <v>2304</v>
      </c>
      <c r="L182" s="3">
        <v>2209</v>
      </c>
      <c r="M182" s="3">
        <v>2603</v>
      </c>
      <c r="N182" s="3">
        <v>3273</v>
      </c>
      <c r="O182" s="3">
        <v>3518</v>
      </c>
      <c r="P182" s="3">
        <v>3208</v>
      </c>
      <c r="Q182" s="3">
        <v>2882</v>
      </c>
      <c r="R182" s="3">
        <v>3117</v>
      </c>
      <c r="S182" s="3">
        <v>2214</v>
      </c>
      <c r="T182" s="3">
        <v>1436</v>
      </c>
      <c r="U182" s="3">
        <v>704</v>
      </c>
      <c r="V182" s="3">
        <v>371</v>
      </c>
    </row>
    <row r="183" spans="1:22">
      <c r="A183" s="1" t="s">
        <v>354</v>
      </c>
      <c r="B183" s="1" t="s">
        <v>355</v>
      </c>
      <c r="C183" s="3">
        <v>48441</v>
      </c>
      <c r="D183" s="3">
        <v>2419</v>
      </c>
      <c r="E183" s="3">
        <v>2890</v>
      </c>
      <c r="F183" s="3">
        <v>2805</v>
      </c>
      <c r="G183" s="3">
        <v>2553</v>
      </c>
      <c r="H183" s="3">
        <v>2203</v>
      </c>
      <c r="I183" s="3">
        <v>2571</v>
      </c>
      <c r="J183" s="3">
        <v>2435</v>
      </c>
      <c r="K183" s="3">
        <v>2362</v>
      </c>
      <c r="L183" s="3">
        <v>2396</v>
      </c>
      <c r="M183" s="3">
        <v>2973</v>
      </c>
      <c r="N183" s="3">
        <v>3585</v>
      </c>
      <c r="O183" s="3">
        <v>3830</v>
      </c>
      <c r="P183" s="3">
        <v>3411</v>
      </c>
      <c r="Q183" s="3">
        <v>3259</v>
      </c>
      <c r="R183" s="3">
        <v>3519</v>
      </c>
      <c r="S183" s="3">
        <v>2548</v>
      </c>
      <c r="T183" s="3">
        <v>1545</v>
      </c>
      <c r="U183" s="3">
        <v>719</v>
      </c>
      <c r="V183" s="3">
        <v>335</v>
      </c>
    </row>
    <row r="184" spans="1:22">
      <c r="A184" s="1" t="s">
        <v>356</v>
      </c>
      <c r="B184" s="1" t="s">
        <v>357</v>
      </c>
      <c r="C184" s="3">
        <v>48385</v>
      </c>
      <c r="D184" s="3">
        <v>3368</v>
      </c>
      <c r="E184" s="3">
        <v>3262</v>
      </c>
      <c r="F184" s="3">
        <v>3002</v>
      </c>
      <c r="G184" s="3">
        <v>2518</v>
      </c>
      <c r="H184" s="3">
        <v>2333</v>
      </c>
      <c r="I184" s="3">
        <v>3090</v>
      </c>
      <c r="J184" s="3">
        <v>3384</v>
      </c>
      <c r="K184" s="3">
        <v>3386</v>
      </c>
      <c r="L184" s="3">
        <v>2822</v>
      </c>
      <c r="M184" s="3">
        <v>2692</v>
      </c>
      <c r="N184" s="3">
        <v>3060</v>
      </c>
      <c r="O184" s="3">
        <v>3493</v>
      </c>
      <c r="P184" s="3">
        <v>3155</v>
      </c>
      <c r="Q184" s="3">
        <v>2655</v>
      </c>
      <c r="R184" s="3">
        <v>2465</v>
      </c>
      <c r="S184" s="3">
        <v>1516</v>
      </c>
      <c r="T184" s="3">
        <v>1203</v>
      </c>
      <c r="U184" s="3">
        <v>578</v>
      </c>
      <c r="V184" s="3">
        <v>305</v>
      </c>
    </row>
    <row r="185" spans="1:22">
      <c r="A185" s="1" t="s">
        <v>358</v>
      </c>
      <c r="B185" s="1" t="s">
        <v>359</v>
      </c>
      <c r="C185" s="3">
        <v>49101</v>
      </c>
      <c r="D185" s="3">
        <v>2630</v>
      </c>
      <c r="E185" s="3">
        <v>2816</v>
      </c>
      <c r="F185" s="3">
        <v>2812</v>
      </c>
      <c r="G185" s="3">
        <v>2824</v>
      </c>
      <c r="H185" s="3">
        <v>3874</v>
      </c>
      <c r="I185" s="3">
        <v>4313</v>
      </c>
      <c r="J185" s="3">
        <v>4036</v>
      </c>
      <c r="K185" s="3">
        <v>3636</v>
      </c>
      <c r="L185" s="3">
        <v>3095</v>
      </c>
      <c r="M185" s="3">
        <v>2917</v>
      </c>
      <c r="N185" s="3">
        <v>3082</v>
      </c>
      <c r="O185" s="3">
        <v>3078</v>
      </c>
      <c r="P185" s="3">
        <v>2789</v>
      </c>
      <c r="Q185" s="3">
        <v>2098</v>
      </c>
      <c r="R185" s="3">
        <v>1945</v>
      </c>
      <c r="S185" s="3">
        <v>1283</v>
      </c>
      <c r="T185" s="3">
        <v>1074</v>
      </c>
      <c r="U185" s="3">
        <v>483</v>
      </c>
      <c r="V185" s="3">
        <v>241</v>
      </c>
    </row>
    <row r="186" spans="1:22">
      <c r="A186" s="1" t="s">
        <v>360</v>
      </c>
      <c r="B186" s="1" t="s">
        <v>361</v>
      </c>
      <c r="C186" s="3">
        <v>46521</v>
      </c>
      <c r="D186" s="3">
        <v>2529</v>
      </c>
      <c r="E186" s="3">
        <v>2878</v>
      </c>
      <c r="F186" s="3">
        <v>3002</v>
      </c>
      <c r="G186" s="3">
        <v>2515</v>
      </c>
      <c r="H186" s="3">
        <v>2415</v>
      </c>
      <c r="I186" s="3">
        <v>2954</v>
      </c>
      <c r="J186" s="3">
        <v>3087</v>
      </c>
      <c r="K186" s="3">
        <v>2784</v>
      </c>
      <c r="L186" s="3">
        <v>2934</v>
      </c>
      <c r="M186" s="3">
        <v>3216</v>
      </c>
      <c r="N186" s="3">
        <v>3418</v>
      </c>
      <c r="O186" s="3">
        <v>3322</v>
      </c>
      <c r="P186" s="3">
        <v>2810</v>
      </c>
      <c r="Q186" s="3">
        <v>2513</v>
      </c>
      <c r="R186" s="3">
        <v>2501</v>
      </c>
      <c r="S186" s="3">
        <v>1574</v>
      </c>
      <c r="T186" s="3">
        <v>1152</v>
      </c>
      <c r="U186" s="3">
        <v>580</v>
      </c>
      <c r="V186" s="3">
        <v>251</v>
      </c>
    </row>
    <row r="187" spans="1:22">
      <c r="A187" s="1" t="s">
        <v>362</v>
      </c>
      <c r="B187" s="1" t="s">
        <v>363</v>
      </c>
      <c r="C187" s="3">
        <v>50553</v>
      </c>
      <c r="D187" s="3">
        <v>3216</v>
      </c>
      <c r="E187" s="3">
        <v>3749</v>
      </c>
      <c r="F187" s="3">
        <v>3382</v>
      </c>
      <c r="G187" s="3">
        <v>3027</v>
      </c>
      <c r="H187" s="3">
        <v>3235</v>
      </c>
      <c r="I187" s="3">
        <v>3177</v>
      </c>
      <c r="J187" s="3">
        <v>3637</v>
      </c>
      <c r="K187" s="3">
        <v>3225</v>
      </c>
      <c r="L187" s="3">
        <v>3086</v>
      </c>
      <c r="M187" s="3">
        <v>3112</v>
      </c>
      <c r="N187" s="3">
        <v>3389</v>
      </c>
      <c r="O187" s="3">
        <v>3271</v>
      </c>
      <c r="P187" s="3">
        <v>2775</v>
      </c>
      <c r="Q187" s="3">
        <v>2407</v>
      </c>
      <c r="R187" s="3">
        <v>2433</v>
      </c>
      <c r="S187" s="3">
        <v>1667</v>
      </c>
      <c r="T187" s="3">
        <v>1022</v>
      </c>
      <c r="U187" s="3">
        <v>445</v>
      </c>
      <c r="V187" s="3">
        <v>234</v>
      </c>
    </row>
    <row r="188" spans="1:22">
      <c r="A188" s="1" t="s">
        <v>364</v>
      </c>
      <c r="B188" s="1" t="s">
        <v>365</v>
      </c>
      <c r="C188" s="3">
        <v>59484</v>
      </c>
      <c r="D188" s="3">
        <v>3783</v>
      </c>
      <c r="E188" s="3">
        <v>4219</v>
      </c>
      <c r="F188" s="3">
        <v>3787</v>
      </c>
      <c r="G188" s="3">
        <v>3434</v>
      </c>
      <c r="H188" s="3">
        <v>3854</v>
      </c>
      <c r="I188" s="3">
        <v>3808</v>
      </c>
      <c r="J188" s="3">
        <v>4077</v>
      </c>
      <c r="K188" s="3">
        <v>4253</v>
      </c>
      <c r="L188" s="3">
        <v>3891</v>
      </c>
      <c r="M188" s="3">
        <v>4005</v>
      </c>
      <c r="N188" s="3">
        <v>4201</v>
      </c>
      <c r="O188" s="3">
        <v>3959</v>
      </c>
      <c r="P188" s="3">
        <v>3238</v>
      </c>
      <c r="Q188" s="3">
        <v>2593</v>
      </c>
      <c r="R188" s="3">
        <v>2487</v>
      </c>
      <c r="S188" s="3">
        <v>1792</v>
      </c>
      <c r="T188" s="3">
        <v>1200</v>
      </c>
      <c r="U188" s="3">
        <v>553</v>
      </c>
      <c r="V188" s="3">
        <v>269</v>
      </c>
    </row>
    <row r="189" spans="1:22">
      <c r="A189" s="1" t="s">
        <v>366</v>
      </c>
      <c r="B189" s="1" t="s">
        <v>367</v>
      </c>
      <c r="C189" s="3">
        <v>48963</v>
      </c>
      <c r="D189" s="3">
        <v>2558</v>
      </c>
      <c r="E189" s="3">
        <v>2884</v>
      </c>
      <c r="F189" s="3">
        <v>3082</v>
      </c>
      <c r="G189" s="3">
        <v>2780</v>
      </c>
      <c r="H189" s="3">
        <v>3004</v>
      </c>
      <c r="I189" s="3">
        <v>2913</v>
      </c>
      <c r="J189" s="3">
        <v>2967</v>
      </c>
      <c r="K189" s="3">
        <v>2869</v>
      </c>
      <c r="L189" s="3">
        <v>2744</v>
      </c>
      <c r="M189" s="3">
        <v>3035</v>
      </c>
      <c r="N189" s="3">
        <v>3296</v>
      </c>
      <c r="O189" s="3">
        <v>3561</v>
      </c>
      <c r="P189" s="3">
        <v>3246</v>
      </c>
      <c r="Q189" s="3">
        <v>2621</v>
      </c>
      <c r="R189" s="3">
        <v>2959</v>
      </c>
      <c r="S189" s="3">
        <v>1918</v>
      </c>
      <c r="T189" s="3">
        <v>1370</v>
      </c>
      <c r="U189" s="3">
        <v>673</v>
      </c>
      <c r="V189" s="3">
        <v>358</v>
      </c>
    </row>
    <row r="190" spans="1:22">
      <c r="A190" s="1" t="s">
        <v>368</v>
      </c>
      <c r="B190" s="1" t="s">
        <v>369</v>
      </c>
      <c r="C190" s="3">
        <v>54435</v>
      </c>
      <c r="D190" s="3">
        <v>2967</v>
      </c>
      <c r="E190" s="3">
        <v>3570</v>
      </c>
      <c r="F190" s="3">
        <v>3498</v>
      </c>
      <c r="G190" s="3">
        <v>2929</v>
      </c>
      <c r="H190" s="3">
        <v>2475</v>
      </c>
      <c r="I190" s="3">
        <v>2797</v>
      </c>
      <c r="J190" s="3">
        <v>3096</v>
      </c>
      <c r="K190" s="3">
        <v>3000</v>
      </c>
      <c r="L190" s="3">
        <v>3146</v>
      </c>
      <c r="M190" s="3">
        <v>3724</v>
      </c>
      <c r="N190" s="3">
        <v>4027</v>
      </c>
      <c r="O190" s="3">
        <v>4139</v>
      </c>
      <c r="P190" s="3">
        <v>3484</v>
      </c>
      <c r="Q190" s="3">
        <v>3052</v>
      </c>
      <c r="R190" s="3">
        <v>3424</v>
      </c>
      <c r="S190" s="3">
        <v>2351</v>
      </c>
      <c r="T190" s="3">
        <v>1492</v>
      </c>
      <c r="U190" s="3">
        <v>724</v>
      </c>
      <c r="V190" s="3">
        <v>412</v>
      </c>
    </row>
    <row r="191" spans="1:22">
      <c r="A191" s="1" t="s">
        <v>370</v>
      </c>
      <c r="B191" s="1" t="s">
        <v>371</v>
      </c>
      <c r="C191" s="3">
        <v>52578</v>
      </c>
      <c r="D191" s="3">
        <v>3547</v>
      </c>
      <c r="E191" s="3">
        <v>3771</v>
      </c>
      <c r="F191" s="3">
        <v>3661</v>
      </c>
      <c r="G191" s="3">
        <v>3279</v>
      </c>
      <c r="H191" s="3">
        <v>2739</v>
      </c>
      <c r="I191" s="3">
        <v>2996</v>
      </c>
      <c r="J191" s="3">
        <v>3340</v>
      </c>
      <c r="K191" s="3">
        <v>3475</v>
      </c>
      <c r="L191" s="3">
        <v>3263</v>
      </c>
      <c r="M191" s="3">
        <v>3601</v>
      </c>
      <c r="N191" s="3">
        <v>3864</v>
      </c>
      <c r="O191" s="3">
        <v>3576</v>
      </c>
      <c r="P191" s="3">
        <v>2964</v>
      </c>
      <c r="Q191" s="3">
        <v>2392</v>
      </c>
      <c r="R191" s="3">
        <v>2248</v>
      </c>
      <c r="S191" s="3">
        <v>1682</v>
      </c>
      <c r="T191" s="3">
        <v>1164</v>
      </c>
      <c r="U191" s="3">
        <v>598</v>
      </c>
      <c r="V191" s="3">
        <v>322</v>
      </c>
    </row>
    <row r="192" spans="1:22">
      <c r="A192" s="1" t="s">
        <v>372</v>
      </c>
      <c r="B192" s="1" t="s">
        <v>373</v>
      </c>
      <c r="C192" s="3">
        <v>43384</v>
      </c>
      <c r="D192" s="3">
        <v>2800</v>
      </c>
      <c r="E192" s="3">
        <v>2965</v>
      </c>
      <c r="F192" s="3">
        <v>3007</v>
      </c>
      <c r="G192" s="3">
        <v>2410</v>
      </c>
      <c r="H192" s="3">
        <v>2527</v>
      </c>
      <c r="I192" s="3">
        <v>2997</v>
      </c>
      <c r="J192" s="3">
        <v>3203</v>
      </c>
      <c r="K192" s="3">
        <v>2647</v>
      </c>
      <c r="L192" s="3">
        <v>2346</v>
      </c>
      <c r="M192" s="3">
        <v>2706</v>
      </c>
      <c r="N192" s="3">
        <v>2861</v>
      </c>
      <c r="O192" s="3">
        <v>3039</v>
      </c>
      <c r="P192" s="3">
        <v>2594</v>
      </c>
      <c r="Q192" s="3">
        <v>2194</v>
      </c>
      <c r="R192" s="3">
        <v>2093</v>
      </c>
      <c r="S192" s="3">
        <v>1266</v>
      </c>
      <c r="T192" s="3">
        <v>895</v>
      </c>
      <c r="U192" s="3">
        <v>510</v>
      </c>
      <c r="V192" s="3">
        <v>249</v>
      </c>
    </row>
    <row r="193" spans="1:22">
      <c r="A193" s="1" t="s">
        <v>374</v>
      </c>
      <c r="B193" s="1" t="s">
        <v>375</v>
      </c>
      <c r="C193" s="3">
        <v>48991</v>
      </c>
      <c r="D193" s="3">
        <v>2681</v>
      </c>
      <c r="E193" s="3">
        <v>2918</v>
      </c>
      <c r="F193" s="3">
        <v>2950</v>
      </c>
      <c r="G193" s="3">
        <v>2621</v>
      </c>
      <c r="H193" s="3">
        <v>2698</v>
      </c>
      <c r="I193" s="3">
        <v>2735</v>
      </c>
      <c r="J193" s="3">
        <v>2874</v>
      </c>
      <c r="K193" s="3">
        <v>2793</v>
      </c>
      <c r="L193" s="3">
        <v>2466</v>
      </c>
      <c r="M193" s="3">
        <v>2789</v>
      </c>
      <c r="N193" s="3">
        <v>3206</v>
      </c>
      <c r="O193" s="3">
        <v>3482</v>
      </c>
      <c r="P193" s="3">
        <v>3212</v>
      </c>
      <c r="Q193" s="3">
        <v>3118</v>
      </c>
      <c r="R193" s="3">
        <v>3398</v>
      </c>
      <c r="S193" s="3">
        <v>2341</v>
      </c>
      <c r="T193" s="3">
        <v>1485</v>
      </c>
      <c r="U193" s="3">
        <v>719</v>
      </c>
      <c r="V193" s="3">
        <v>399</v>
      </c>
    </row>
    <row r="194" spans="1:22">
      <c r="A194" s="1" t="s">
        <v>376</v>
      </c>
      <c r="B194" s="1" t="s">
        <v>377</v>
      </c>
      <c r="C194" s="3">
        <v>68271</v>
      </c>
      <c r="D194" s="3">
        <v>5078</v>
      </c>
      <c r="E194" s="3">
        <v>4763</v>
      </c>
      <c r="F194" s="3">
        <v>3924</v>
      </c>
      <c r="G194" s="3">
        <v>3258</v>
      </c>
      <c r="H194" s="3">
        <v>4469</v>
      </c>
      <c r="I194" s="3">
        <v>6626</v>
      </c>
      <c r="J194" s="3">
        <v>7979</v>
      </c>
      <c r="K194" s="3">
        <v>6985</v>
      </c>
      <c r="L194" s="3">
        <v>6078</v>
      </c>
      <c r="M194" s="3">
        <v>4507</v>
      </c>
      <c r="N194" s="3">
        <v>3665</v>
      </c>
      <c r="O194" s="3">
        <v>3154</v>
      </c>
      <c r="P194" s="3">
        <v>2486</v>
      </c>
      <c r="Q194" s="3">
        <v>1723</v>
      </c>
      <c r="R194" s="3">
        <v>1484</v>
      </c>
      <c r="S194" s="3">
        <v>969</v>
      </c>
      <c r="T194" s="3">
        <v>571</v>
      </c>
      <c r="U194" s="3">
        <v>324</v>
      </c>
      <c r="V194" s="3">
        <v>179</v>
      </c>
    </row>
    <row r="195" spans="1:22">
      <c r="A195" s="1" t="s">
        <v>378</v>
      </c>
      <c r="B195" s="1" t="s">
        <v>379</v>
      </c>
      <c r="C195" s="3">
        <v>59115</v>
      </c>
      <c r="D195" s="3">
        <v>2835</v>
      </c>
      <c r="E195" s="3">
        <v>3315</v>
      </c>
      <c r="F195" s="3">
        <v>3449</v>
      </c>
      <c r="G195" s="3">
        <v>4337</v>
      </c>
      <c r="H195" s="3">
        <v>7138</v>
      </c>
      <c r="I195" s="3">
        <v>5409</v>
      </c>
      <c r="J195" s="3">
        <v>3882</v>
      </c>
      <c r="K195" s="3">
        <v>3334</v>
      </c>
      <c r="L195" s="3">
        <v>3350</v>
      </c>
      <c r="M195" s="3">
        <v>3632</v>
      </c>
      <c r="N195" s="3">
        <v>3516</v>
      </c>
      <c r="O195" s="3">
        <v>3450</v>
      </c>
      <c r="P195" s="3">
        <v>2732</v>
      </c>
      <c r="Q195" s="3">
        <v>2344</v>
      </c>
      <c r="R195" s="3">
        <v>2337</v>
      </c>
      <c r="S195" s="3">
        <v>1669</v>
      </c>
      <c r="T195" s="3">
        <v>1284</v>
      </c>
      <c r="U195" s="3">
        <v>596</v>
      </c>
      <c r="V195" s="3">
        <v>401</v>
      </c>
    </row>
    <row r="196" spans="1:22">
      <c r="A196" s="1" t="s">
        <v>380</v>
      </c>
      <c r="B196" s="1" t="s">
        <v>381</v>
      </c>
      <c r="C196" s="3">
        <v>71297</v>
      </c>
      <c r="D196" s="3">
        <v>5971</v>
      </c>
      <c r="E196" s="3">
        <v>5443</v>
      </c>
      <c r="F196" s="3">
        <v>4523</v>
      </c>
      <c r="G196" s="3">
        <v>3809</v>
      </c>
      <c r="H196" s="3">
        <v>3710</v>
      </c>
      <c r="I196" s="3">
        <v>6059</v>
      </c>
      <c r="J196" s="3">
        <v>8537</v>
      </c>
      <c r="K196" s="3">
        <v>8577</v>
      </c>
      <c r="L196" s="3">
        <v>6089</v>
      </c>
      <c r="M196" s="3">
        <v>4290</v>
      </c>
      <c r="N196" s="3">
        <v>3644</v>
      </c>
      <c r="O196" s="3">
        <v>3090</v>
      </c>
      <c r="P196" s="3">
        <v>2381</v>
      </c>
      <c r="Q196" s="3">
        <v>1800</v>
      </c>
      <c r="R196" s="3">
        <v>1307</v>
      </c>
      <c r="S196" s="3">
        <v>868</v>
      </c>
      <c r="T196" s="3">
        <v>623</v>
      </c>
      <c r="U196" s="3">
        <v>324</v>
      </c>
      <c r="V196" s="3">
        <v>208</v>
      </c>
    </row>
    <row r="197" spans="1:22">
      <c r="A197" s="1" t="s">
        <v>382</v>
      </c>
      <c r="B197" s="1" t="s">
        <v>383</v>
      </c>
      <c r="C197" s="3">
        <v>69084</v>
      </c>
      <c r="D197" s="3">
        <v>4024</v>
      </c>
      <c r="E197" s="3">
        <v>3974</v>
      </c>
      <c r="F197" s="3">
        <v>3886</v>
      </c>
      <c r="G197" s="3">
        <v>3479</v>
      </c>
      <c r="H197" s="3">
        <v>4386</v>
      </c>
      <c r="I197" s="3">
        <v>6873</v>
      </c>
      <c r="J197" s="3">
        <v>9248</v>
      </c>
      <c r="K197" s="3">
        <v>8987</v>
      </c>
      <c r="L197" s="3">
        <v>5963</v>
      </c>
      <c r="M197" s="3">
        <v>4217</v>
      </c>
      <c r="N197" s="3">
        <v>3712</v>
      </c>
      <c r="O197" s="3">
        <v>3006</v>
      </c>
      <c r="P197" s="3">
        <v>2365</v>
      </c>
      <c r="Q197" s="3">
        <v>1709</v>
      </c>
      <c r="R197" s="3">
        <v>1181</v>
      </c>
      <c r="S197" s="3">
        <v>811</v>
      </c>
      <c r="T197" s="3">
        <v>666</v>
      </c>
      <c r="U197" s="3">
        <v>334</v>
      </c>
      <c r="V197" s="3">
        <v>224</v>
      </c>
    </row>
    <row r="198" spans="1:22">
      <c r="A198" s="1" t="s">
        <v>384</v>
      </c>
      <c r="B198" s="1" t="s">
        <v>385</v>
      </c>
      <c r="C198" s="3">
        <v>43980</v>
      </c>
      <c r="D198" s="3">
        <v>2763</v>
      </c>
      <c r="E198" s="3">
        <v>2846</v>
      </c>
      <c r="F198" s="3">
        <v>2821</v>
      </c>
      <c r="G198" s="3">
        <v>2586</v>
      </c>
      <c r="H198" s="3">
        <v>2385</v>
      </c>
      <c r="I198" s="3">
        <v>2748</v>
      </c>
      <c r="J198" s="3">
        <v>2852</v>
      </c>
      <c r="K198" s="3">
        <v>2941</v>
      </c>
      <c r="L198" s="3">
        <v>2485</v>
      </c>
      <c r="M198" s="3">
        <v>2736</v>
      </c>
      <c r="N198" s="3">
        <v>3272</v>
      </c>
      <c r="O198" s="3">
        <v>2860</v>
      </c>
      <c r="P198" s="3">
        <v>2448</v>
      </c>
      <c r="Q198" s="3">
        <v>2190</v>
      </c>
      <c r="R198" s="3">
        <v>2251</v>
      </c>
      <c r="S198" s="3">
        <v>1826</v>
      </c>
      <c r="T198" s="3">
        <v>1156</v>
      </c>
      <c r="U198" s="3">
        <v>503</v>
      </c>
      <c r="V198" s="3">
        <v>220</v>
      </c>
    </row>
    <row r="199" spans="1:22">
      <c r="A199" s="1" t="s">
        <v>386</v>
      </c>
      <c r="B199" s="1" t="s">
        <v>387</v>
      </c>
      <c r="C199" s="3">
        <v>52589</v>
      </c>
      <c r="D199" s="3">
        <v>3345</v>
      </c>
      <c r="E199" s="3">
        <v>3794</v>
      </c>
      <c r="F199" s="3">
        <v>3522</v>
      </c>
      <c r="G199" s="3">
        <v>3097</v>
      </c>
      <c r="H199" s="3">
        <v>3013</v>
      </c>
      <c r="I199" s="3">
        <v>3461</v>
      </c>
      <c r="J199" s="3">
        <v>3499</v>
      </c>
      <c r="K199" s="3">
        <v>3493</v>
      </c>
      <c r="L199" s="3">
        <v>3487</v>
      </c>
      <c r="M199" s="3">
        <v>3534</v>
      </c>
      <c r="N199" s="3">
        <v>3554</v>
      </c>
      <c r="O199" s="3">
        <v>3539</v>
      </c>
      <c r="P199" s="3">
        <v>3076</v>
      </c>
      <c r="Q199" s="3">
        <v>2500</v>
      </c>
      <c r="R199" s="3">
        <v>2339</v>
      </c>
      <c r="S199" s="3">
        <v>1612</v>
      </c>
      <c r="T199" s="3">
        <v>1013</v>
      </c>
      <c r="U199" s="3">
        <v>440</v>
      </c>
      <c r="V199" s="3">
        <v>196</v>
      </c>
    </row>
    <row r="200" spans="1:22">
      <c r="A200" s="1" t="s">
        <v>388</v>
      </c>
      <c r="B200" s="1" t="s">
        <v>389</v>
      </c>
      <c r="C200" s="3">
        <v>45029</v>
      </c>
      <c r="D200" s="3">
        <v>2066</v>
      </c>
      <c r="E200" s="3">
        <v>2595</v>
      </c>
      <c r="F200" s="3">
        <v>2631</v>
      </c>
      <c r="G200" s="3">
        <v>2441</v>
      </c>
      <c r="H200" s="3">
        <v>2114</v>
      </c>
      <c r="I200" s="3">
        <v>2113</v>
      </c>
      <c r="J200" s="3">
        <v>2130</v>
      </c>
      <c r="K200" s="3">
        <v>2170</v>
      </c>
      <c r="L200" s="3">
        <v>2560</v>
      </c>
      <c r="M200" s="3">
        <v>3189</v>
      </c>
      <c r="N200" s="3">
        <v>3488</v>
      </c>
      <c r="O200" s="3">
        <v>3628</v>
      </c>
      <c r="P200" s="3">
        <v>3259</v>
      </c>
      <c r="Q200" s="3">
        <v>2838</v>
      </c>
      <c r="R200" s="3">
        <v>3063</v>
      </c>
      <c r="S200" s="3">
        <v>1972</v>
      </c>
      <c r="T200" s="3">
        <v>1590</v>
      </c>
      <c r="U200" s="3">
        <v>739</v>
      </c>
      <c r="V200" s="3">
        <v>316</v>
      </c>
    </row>
    <row r="201" spans="1:22">
      <c r="A201" s="1" t="s">
        <v>390</v>
      </c>
      <c r="B201" s="1" t="s">
        <v>391</v>
      </c>
      <c r="C201" s="3">
        <v>48344</v>
      </c>
      <c r="D201" s="3">
        <v>2950</v>
      </c>
      <c r="E201" s="3">
        <v>3310</v>
      </c>
      <c r="F201" s="3">
        <v>3209</v>
      </c>
      <c r="G201" s="3">
        <v>2664</v>
      </c>
      <c r="H201" s="3">
        <v>2678</v>
      </c>
      <c r="I201" s="3">
        <v>3216</v>
      </c>
      <c r="J201" s="3">
        <v>3143</v>
      </c>
      <c r="K201" s="3">
        <v>3096</v>
      </c>
      <c r="L201" s="3">
        <v>2861</v>
      </c>
      <c r="M201" s="3">
        <v>3072</v>
      </c>
      <c r="N201" s="3">
        <v>3338</v>
      </c>
      <c r="O201" s="3">
        <v>3388</v>
      </c>
      <c r="P201" s="3">
        <v>3008</v>
      </c>
      <c r="Q201" s="3">
        <v>2594</v>
      </c>
      <c r="R201" s="3">
        <v>2500</v>
      </c>
      <c r="S201" s="3">
        <v>1538</v>
      </c>
      <c r="T201" s="3">
        <v>1012</v>
      </c>
      <c r="U201" s="3">
        <v>488</v>
      </c>
      <c r="V201" s="3">
        <v>202</v>
      </c>
    </row>
    <row r="202" spans="1:22">
      <c r="A202" s="1" t="s">
        <v>392</v>
      </c>
      <c r="B202" s="1" t="s">
        <v>393</v>
      </c>
      <c r="C202" s="3">
        <v>58339</v>
      </c>
      <c r="D202" s="3">
        <v>3447</v>
      </c>
      <c r="E202" s="3">
        <v>3385</v>
      </c>
      <c r="F202" s="3">
        <v>3264</v>
      </c>
      <c r="G202" s="3">
        <v>2659</v>
      </c>
      <c r="H202" s="3">
        <v>5065</v>
      </c>
      <c r="I202" s="3">
        <v>5999</v>
      </c>
      <c r="J202" s="3">
        <v>5819</v>
      </c>
      <c r="K202" s="3">
        <v>5366</v>
      </c>
      <c r="L202" s="3">
        <v>4592</v>
      </c>
      <c r="M202" s="3">
        <v>4195</v>
      </c>
      <c r="N202" s="3">
        <v>3612</v>
      </c>
      <c r="O202" s="3">
        <v>3196</v>
      </c>
      <c r="P202" s="3">
        <v>2277</v>
      </c>
      <c r="Q202" s="3">
        <v>1682</v>
      </c>
      <c r="R202" s="3">
        <v>1484</v>
      </c>
      <c r="S202" s="3">
        <v>1003</v>
      </c>
      <c r="T202" s="3">
        <v>650</v>
      </c>
      <c r="U202" s="3">
        <v>353</v>
      </c>
      <c r="V202" s="3">
        <v>237</v>
      </c>
    </row>
    <row r="203" spans="1:22">
      <c r="A203" s="1" t="s">
        <v>394</v>
      </c>
      <c r="B203" s="1" t="s">
        <v>395</v>
      </c>
      <c r="C203" s="3">
        <v>78247</v>
      </c>
      <c r="D203" s="3">
        <v>4969</v>
      </c>
      <c r="E203" s="3">
        <v>5097</v>
      </c>
      <c r="F203" s="3">
        <v>4559</v>
      </c>
      <c r="G203" s="3">
        <v>3621</v>
      </c>
      <c r="H203" s="3">
        <v>4126</v>
      </c>
      <c r="I203" s="3">
        <v>8063</v>
      </c>
      <c r="J203" s="3">
        <v>8227</v>
      </c>
      <c r="K203" s="3">
        <v>7465</v>
      </c>
      <c r="L203" s="3">
        <v>6307</v>
      </c>
      <c r="M203" s="3">
        <v>5240</v>
      </c>
      <c r="N203" s="3">
        <v>4884</v>
      </c>
      <c r="O203" s="3">
        <v>3701</v>
      </c>
      <c r="P203" s="3">
        <v>3282</v>
      </c>
      <c r="Q203" s="3">
        <v>2495</v>
      </c>
      <c r="R203" s="3">
        <v>2385</v>
      </c>
      <c r="S203" s="3">
        <v>1550</v>
      </c>
      <c r="T203" s="3">
        <v>1176</v>
      </c>
      <c r="U203" s="3">
        <v>555</v>
      </c>
      <c r="V203" s="3">
        <v>422</v>
      </c>
    </row>
    <row r="204" spans="1:22">
      <c r="A204" s="1" t="s">
        <v>396</v>
      </c>
      <c r="B204" s="1" t="s">
        <v>397</v>
      </c>
      <c r="C204" s="3">
        <v>53113</v>
      </c>
      <c r="D204" s="3">
        <v>2847</v>
      </c>
      <c r="E204" s="3">
        <v>3378</v>
      </c>
      <c r="F204" s="3">
        <v>3475</v>
      </c>
      <c r="G204" s="3">
        <v>3538</v>
      </c>
      <c r="H204" s="3">
        <v>3059</v>
      </c>
      <c r="I204" s="3">
        <v>3115</v>
      </c>
      <c r="J204" s="3">
        <v>2586</v>
      </c>
      <c r="K204" s="3">
        <v>3009</v>
      </c>
      <c r="L204" s="3">
        <v>3132</v>
      </c>
      <c r="M204" s="3">
        <v>3596</v>
      </c>
      <c r="N204" s="3">
        <v>3817</v>
      </c>
      <c r="O204" s="3">
        <v>3737</v>
      </c>
      <c r="P204" s="3">
        <v>3183</v>
      </c>
      <c r="Q204" s="3">
        <v>2773</v>
      </c>
      <c r="R204" s="3">
        <v>2882</v>
      </c>
      <c r="S204" s="3">
        <v>2114</v>
      </c>
      <c r="T204" s="3">
        <v>1543</v>
      </c>
      <c r="U204" s="3">
        <v>789</v>
      </c>
      <c r="V204" s="3">
        <v>413</v>
      </c>
    </row>
    <row r="205" spans="1:22">
      <c r="A205" s="1" t="s">
        <v>398</v>
      </c>
      <c r="B205" s="1" t="s">
        <v>399</v>
      </c>
      <c r="C205" s="3">
        <v>47625</v>
      </c>
      <c r="D205" s="3">
        <v>3475</v>
      </c>
      <c r="E205" s="3">
        <v>3752</v>
      </c>
      <c r="F205" s="3">
        <v>3296</v>
      </c>
      <c r="G205" s="3">
        <v>2561</v>
      </c>
      <c r="H205" s="3">
        <v>2572</v>
      </c>
      <c r="I205" s="3">
        <v>3022</v>
      </c>
      <c r="J205" s="3">
        <v>3417</v>
      </c>
      <c r="K205" s="3">
        <v>3471</v>
      </c>
      <c r="L205" s="3">
        <v>3173</v>
      </c>
      <c r="M205" s="3">
        <v>3012</v>
      </c>
      <c r="N205" s="3">
        <v>3142</v>
      </c>
      <c r="O205" s="3">
        <v>3087</v>
      </c>
      <c r="P205" s="3">
        <v>2680</v>
      </c>
      <c r="Q205" s="3">
        <v>2090</v>
      </c>
      <c r="R205" s="3">
        <v>1830</v>
      </c>
      <c r="S205" s="3">
        <v>1315</v>
      </c>
      <c r="T205" s="3">
        <v>925</v>
      </c>
      <c r="U205" s="3">
        <v>444</v>
      </c>
      <c r="V205" s="3">
        <v>267</v>
      </c>
    </row>
    <row r="206" spans="1:22">
      <c r="A206" s="1" t="s">
        <v>400</v>
      </c>
      <c r="B206" s="1" t="s">
        <v>401</v>
      </c>
      <c r="C206" s="3">
        <v>50623</v>
      </c>
      <c r="D206" s="3">
        <v>2622</v>
      </c>
      <c r="E206" s="3">
        <v>2965</v>
      </c>
      <c r="F206" s="3">
        <v>3167</v>
      </c>
      <c r="G206" s="3">
        <v>3352</v>
      </c>
      <c r="H206" s="3">
        <v>1804</v>
      </c>
      <c r="I206" s="3">
        <v>2339</v>
      </c>
      <c r="J206" s="3">
        <v>2796</v>
      </c>
      <c r="K206" s="3">
        <v>2992</v>
      </c>
      <c r="L206" s="3">
        <v>3073</v>
      </c>
      <c r="M206" s="3">
        <v>3597</v>
      </c>
      <c r="N206" s="3">
        <v>3989</v>
      </c>
      <c r="O206" s="3">
        <v>4013</v>
      </c>
      <c r="P206" s="3">
        <v>3380</v>
      </c>
      <c r="Q206" s="3">
        <v>2798</v>
      </c>
      <c r="R206" s="3">
        <v>2867</v>
      </c>
      <c r="S206" s="3">
        <v>1994</v>
      </c>
      <c r="T206" s="3">
        <v>1463</v>
      </c>
      <c r="U206" s="3">
        <v>804</v>
      </c>
      <c r="V206" s="3">
        <v>471</v>
      </c>
    </row>
    <row r="207" spans="1:22">
      <c r="A207" s="1" t="s">
        <v>402</v>
      </c>
      <c r="B207" s="1" t="s">
        <v>403</v>
      </c>
      <c r="C207" s="3">
        <v>54154</v>
      </c>
      <c r="D207" s="3">
        <v>3767</v>
      </c>
      <c r="E207" s="3">
        <v>3721</v>
      </c>
      <c r="F207" s="3">
        <v>3409</v>
      </c>
      <c r="G207" s="3">
        <v>2949</v>
      </c>
      <c r="H207" s="3">
        <v>3030</v>
      </c>
      <c r="I207" s="3">
        <v>3853</v>
      </c>
      <c r="J207" s="3">
        <v>4336</v>
      </c>
      <c r="K207" s="3">
        <v>3944</v>
      </c>
      <c r="L207" s="3">
        <v>3792</v>
      </c>
      <c r="M207" s="3">
        <v>3411</v>
      </c>
      <c r="N207" s="3">
        <v>3162</v>
      </c>
      <c r="O207" s="3">
        <v>3214</v>
      </c>
      <c r="P207" s="3">
        <v>3023</v>
      </c>
      <c r="Q207" s="3">
        <v>2569</v>
      </c>
      <c r="R207" s="3">
        <v>2070</v>
      </c>
      <c r="S207" s="3">
        <v>1459</v>
      </c>
      <c r="T207" s="3">
        <v>1294</v>
      </c>
      <c r="U207" s="3">
        <v>601</v>
      </c>
      <c r="V207" s="3">
        <v>450</v>
      </c>
    </row>
    <row r="208" spans="1:22">
      <c r="A208" s="1" t="s">
        <v>404</v>
      </c>
      <c r="B208" s="1" t="s">
        <v>405</v>
      </c>
      <c r="C208" s="3">
        <v>57506</v>
      </c>
      <c r="D208" s="3">
        <v>4267</v>
      </c>
      <c r="E208" s="3">
        <v>4046</v>
      </c>
      <c r="F208" s="3">
        <v>3674</v>
      </c>
      <c r="G208" s="3">
        <v>3658</v>
      </c>
      <c r="H208" s="3">
        <v>3327</v>
      </c>
      <c r="I208" s="3">
        <v>4246</v>
      </c>
      <c r="J208" s="3">
        <v>4863</v>
      </c>
      <c r="K208" s="3">
        <v>4634</v>
      </c>
      <c r="L208" s="3">
        <v>4354</v>
      </c>
      <c r="M208" s="3">
        <v>3860</v>
      </c>
      <c r="N208" s="3">
        <v>3347</v>
      </c>
      <c r="O208" s="3">
        <v>3308</v>
      </c>
      <c r="P208" s="3">
        <v>2839</v>
      </c>
      <c r="Q208" s="3">
        <v>2204</v>
      </c>
      <c r="R208" s="3">
        <v>1806</v>
      </c>
      <c r="S208" s="3">
        <v>1230</v>
      </c>
      <c r="T208" s="3">
        <v>963</v>
      </c>
      <c r="U208" s="3">
        <v>549</v>
      </c>
      <c r="V208" s="3">
        <v>253</v>
      </c>
    </row>
    <row r="209" spans="1:22">
      <c r="A209" s="1" t="s">
        <v>406</v>
      </c>
      <c r="B209" s="1" t="s">
        <v>407</v>
      </c>
      <c r="C209" s="3">
        <v>46005</v>
      </c>
      <c r="D209" s="3">
        <v>2664</v>
      </c>
      <c r="E209" s="3">
        <v>2951</v>
      </c>
      <c r="F209" s="3">
        <v>3046</v>
      </c>
      <c r="G209" s="3">
        <v>2713</v>
      </c>
      <c r="H209" s="3">
        <v>2646</v>
      </c>
      <c r="I209" s="3">
        <v>3117</v>
      </c>
      <c r="J209" s="3">
        <v>3006</v>
      </c>
      <c r="K209" s="3">
        <v>2727</v>
      </c>
      <c r="L209" s="3">
        <v>2426</v>
      </c>
      <c r="M209" s="3">
        <v>2755</v>
      </c>
      <c r="N209" s="3">
        <v>3113</v>
      </c>
      <c r="O209" s="3">
        <v>3420</v>
      </c>
      <c r="P209" s="3">
        <v>3014</v>
      </c>
      <c r="Q209" s="3">
        <v>2534</v>
      </c>
      <c r="R209" s="3">
        <v>2472</v>
      </c>
      <c r="S209" s="3">
        <v>1462</v>
      </c>
      <c r="T209" s="3">
        <v>1086</v>
      </c>
      <c r="U209" s="3">
        <v>532</v>
      </c>
      <c r="V209" s="3">
        <v>261</v>
      </c>
    </row>
    <row r="210" spans="1:22">
      <c r="A210" s="1" t="s">
        <v>408</v>
      </c>
      <c r="B210" s="1" t="s">
        <v>409</v>
      </c>
      <c r="C210" s="3">
        <v>48395</v>
      </c>
      <c r="D210" s="3">
        <v>2242</v>
      </c>
      <c r="E210" s="3">
        <v>2736</v>
      </c>
      <c r="F210" s="3">
        <v>2629</v>
      </c>
      <c r="G210" s="3">
        <v>3167</v>
      </c>
      <c r="H210" s="3">
        <v>3548</v>
      </c>
      <c r="I210" s="3">
        <v>2695</v>
      </c>
      <c r="J210" s="3">
        <v>2288</v>
      </c>
      <c r="K210" s="3">
        <v>2303</v>
      </c>
      <c r="L210" s="3">
        <v>2422</v>
      </c>
      <c r="M210" s="3">
        <v>3007</v>
      </c>
      <c r="N210" s="3">
        <v>3387</v>
      </c>
      <c r="O210" s="3">
        <v>3520</v>
      </c>
      <c r="P210" s="3">
        <v>3165</v>
      </c>
      <c r="Q210" s="3">
        <v>3011</v>
      </c>
      <c r="R210" s="3">
        <v>3151</v>
      </c>
      <c r="S210" s="3">
        <v>2341</v>
      </c>
      <c r="T210" s="3">
        <v>1541</v>
      </c>
      <c r="U210" s="3">
        <v>752</v>
      </c>
      <c r="V210" s="3">
        <v>376</v>
      </c>
    </row>
    <row r="211" spans="1:22">
      <c r="A211" s="1" t="s">
        <v>410</v>
      </c>
      <c r="B211" s="1" t="s">
        <v>411</v>
      </c>
      <c r="C211" s="3">
        <v>54589</v>
      </c>
      <c r="D211" s="3">
        <v>2984</v>
      </c>
      <c r="E211" s="3">
        <v>3384</v>
      </c>
      <c r="F211" s="3">
        <v>3191</v>
      </c>
      <c r="G211" s="3">
        <v>2880</v>
      </c>
      <c r="H211" s="3">
        <v>2858</v>
      </c>
      <c r="I211" s="3">
        <v>3046</v>
      </c>
      <c r="J211" s="3">
        <v>3065</v>
      </c>
      <c r="K211" s="3">
        <v>3163</v>
      </c>
      <c r="L211" s="3">
        <v>2919</v>
      </c>
      <c r="M211" s="3">
        <v>3595</v>
      </c>
      <c r="N211" s="3">
        <v>4123</v>
      </c>
      <c r="O211" s="3">
        <v>4142</v>
      </c>
      <c r="P211" s="3">
        <v>3486</v>
      </c>
      <c r="Q211" s="3">
        <v>3290</v>
      </c>
      <c r="R211" s="3">
        <v>3489</v>
      </c>
      <c r="S211" s="3">
        <v>2303</v>
      </c>
      <c r="T211" s="3">
        <v>1403</v>
      </c>
      <c r="U211" s="3">
        <v>672</v>
      </c>
      <c r="V211" s="3">
        <v>478</v>
      </c>
    </row>
    <row r="212" spans="1:22">
      <c r="A212" s="1" t="s">
        <v>412</v>
      </c>
      <c r="B212" s="1" t="s">
        <v>413</v>
      </c>
      <c r="C212" s="3">
        <v>46674</v>
      </c>
      <c r="D212" s="3">
        <v>2560</v>
      </c>
      <c r="E212" s="3">
        <v>2863</v>
      </c>
      <c r="F212" s="3">
        <v>2999</v>
      </c>
      <c r="G212" s="3">
        <v>2622</v>
      </c>
      <c r="H212" s="3">
        <v>2602</v>
      </c>
      <c r="I212" s="3">
        <v>2795</v>
      </c>
      <c r="J212" s="3">
        <v>2686</v>
      </c>
      <c r="K212" s="3">
        <v>2569</v>
      </c>
      <c r="L212" s="3">
        <v>2321</v>
      </c>
      <c r="M212" s="3">
        <v>2740</v>
      </c>
      <c r="N212" s="3">
        <v>3206</v>
      </c>
      <c r="O212" s="3">
        <v>3424</v>
      </c>
      <c r="P212" s="3">
        <v>3134</v>
      </c>
      <c r="Q212" s="3">
        <v>2744</v>
      </c>
      <c r="R212" s="3">
        <v>2787</v>
      </c>
      <c r="S212" s="3">
        <v>1968</v>
      </c>
      <c r="T212" s="3">
        <v>1399</v>
      </c>
      <c r="U212" s="3">
        <v>714</v>
      </c>
      <c r="V212" s="3">
        <v>426</v>
      </c>
    </row>
    <row r="213" spans="1:22">
      <c r="A213" s="1" t="s">
        <v>414</v>
      </c>
      <c r="B213" s="1" t="s">
        <v>415</v>
      </c>
      <c r="C213" s="3">
        <v>66955</v>
      </c>
      <c r="D213" s="3">
        <v>5234</v>
      </c>
      <c r="E213" s="3">
        <v>5562</v>
      </c>
      <c r="F213" s="3">
        <v>4900</v>
      </c>
      <c r="G213" s="3">
        <v>4415</v>
      </c>
      <c r="H213" s="3">
        <v>3424</v>
      </c>
      <c r="I213" s="3">
        <v>4834</v>
      </c>
      <c r="J213" s="3">
        <v>5861</v>
      </c>
      <c r="K213" s="3">
        <v>5652</v>
      </c>
      <c r="L213" s="3">
        <v>5297</v>
      </c>
      <c r="M213" s="3">
        <v>4633</v>
      </c>
      <c r="N213" s="3">
        <v>4184</v>
      </c>
      <c r="O213" s="3">
        <v>3759</v>
      </c>
      <c r="P213" s="3">
        <v>2844</v>
      </c>
      <c r="Q213" s="3">
        <v>2061</v>
      </c>
      <c r="R213" s="3">
        <v>1621</v>
      </c>
      <c r="S213" s="3">
        <v>1102</v>
      </c>
      <c r="T213" s="3">
        <v>830</v>
      </c>
      <c r="U213" s="3">
        <v>429</v>
      </c>
      <c r="V213" s="3">
        <v>250</v>
      </c>
    </row>
    <row r="214" spans="1:22">
      <c r="A214" s="1" t="s">
        <v>416</v>
      </c>
      <c r="B214" s="1" t="s">
        <v>417</v>
      </c>
      <c r="C214" s="3">
        <v>39178</v>
      </c>
      <c r="D214" s="3">
        <v>2033</v>
      </c>
      <c r="E214" s="3">
        <v>2486</v>
      </c>
      <c r="F214" s="3">
        <v>2496</v>
      </c>
      <c r="G214" s="3">
        <v>2108</v>
      </c>
      <c r="H214" s="3">
        <v>1780</v>
      </c>
      <c r="I214" s="3">
        <v>1986</v>
      </c>
      <c r="J214" s="3">
        <v>2003</v>
      </c>
      <c r="K214" s="3">
        <v>2183</v>
      </c>
      <c r="L214" s="3">
        <v>2306</v>
      </c>
      <c r="M214" s="3">
        <v>2531</v>
      </c>
      <c r="N214" s="3">
        <v>2784</v>
      </c>
      <c r="O214" s="3">
        <v>2884</v>
      </c>
      <c r="P214" s="3">
        <v>2556</v>
      </c>
      <c r="Q214" s="3">
        <v>2229</v>
      </c>
      <c r="R214" s="3">
        <v>2518</v>
      </c>
      <c r="S214" s="3">
        <v>1829</v>
      </c>
      <c r="T214" s="3">
        <v>1352</v>
      </c>
      <c r="U214" s="3">
        <v>673</v>
      </c>
      <c r="V214" s="3">
        <v>339</v>
      </c>
    </row>
    <row r="215" spans="1:22">
      <c r="A215" s="1" t="s">
        <v>418</v>
      </c>
      <c r="B215" s="1" t="s">
        <v>419</v>
      </c>
      <c r="C215" s="3">
        <v>52733</v>
      </c>
      <c r="D215" s="3">
        <v>3728</v>
      </c>
      <c r="E215" s="3">
        <v>3782</v>
      </c>
      <c r="F215" s="3">
        <v>3639</v>
      </c>
      <c r="G215" s="3">
        <v>2821</v>
      </c>
      <c r="H215" s="3">
        <v>2508</v>
      </c>
      <c r="I215" s="3">
        <v>3125</v>
      </c>
      <c r="J215" s="3">
        <v>3799</v>
      </c>
      <c r="K215" s="3">
        <v>3901</v>
      </c>
      <c r="L215" s="3">
        <v>3800</v>
      </c>
      <c r="M215" s="3">
        <v>3559</v>
      </c>
      <c r="N215" s="3">
        <v>3586</v>
      </c>
      <c r="O215" s="3">
        <v>3517</v>
      </c>
      <c r="P215" s="3">
        <v>3079</v>
      </c>
      <c r="Q215" s="3">
        <v>2434</v>
      </c>
      <c r="R215" s="3">
        <v>2052</v>
      </c>
      <c r="S215" s="3">
        <v>1420</v>
      </c>
      <c r="T215" s="3">
        <v>1025</v>
      </c>
      <c r="U215" s="3">
        <v>541</v>
      </c>
      <c r="V215" s="3">
        <v>330</v>
      </c>
    </row>
    <row r="216" spans="1:22">
      <c r="A216" s="1" t="s">
        <v>420</v>
      </c>
      <c r="B216" s="1" t="s">
        <v>421</v>
      </c>
      <c r="C216" s="3">
        <v>49860</v>
      </c>
      <c r="D216" s="3">
        <v>3231</v>
      </c>
      <c r="E216" s="3">
        <v>3325</v>
      </c>
      <c r="F216" s="3">
        <v>3055</v>
      </c>
      <c r="G216" s="3">
        <v>2622</v>
      </c>
      <c r="H216" s="3">
        <v>2592</v>
      </c>
      <c r="I216" s="3">
        <v>3112</v>
      </c>
      <c r="J216" s="3">
        <v>3203</v>
      </c>
      <c r="K216" s="3">
        <v>3112</v>
      </c>
      <c r="L216" s="3">
        <v>2560</v>
      </c>
      <c r="M216" s="3">
        <v>3013</v>
      </c>
      <c r="N216" s="3">
        <v>3648</v>
      </c>
      <c r="O216" s="3">
        <v>3560</v>
      </c>
      <c r="P216" s="3">
        <v>3265</v>
      </c>
      <c r="Q216" s="3">
        <v>2668</v>
      </c>
      <c r="R216" s="3">
        <v>2675</v>
      </c>
      <c r="S216" s="3">
        <v>1976</v>
      </c>
      <c r="T216" s="3">
        <v>1328</v>
      </c>
      <c r="U216" s="3">
        <v>605</v>
      </c>
      <c r="V216" s="3">
        <v>232</v>
      </c>
    </row>
    <row r="217" spans="1:22">
      <c r="A217" s="1" t="s">
        <v>422</v>
      </c>
      <c r="B217" s="1" t="s">
        <v>423</v>
      </c>
      <c r="C217" s="3">
        <v>72916</v>
      </c>
      <c r="D217" s="3">
        <v>5479</v>
      </c>
      <c r="E217" s="3">
        <v>5517</v>
      </c>
      <c r="F217" s="3">
        <v>5030</v>
      </c>
      <c r="G217" s="3">
        <v>4305</v>
      </c>
      <c r="H217" s="3">
        <v>4383</v>
      </c>
      <c r="I217" s="3">
        <v>5585</v>
      </c>
      <c r="J217" s="3">
        <v>6579</v>
      </c>
      <c r="K217" s="3">
        <v>6025</v>
      </c>
      <c r="L217" s="3">
        <v>5432</v>
      </c>
      <c r="M217" s="3">
        <v>4876</v>
      </c>
      <c r="N217" s="3">
        <v>4446</v>
      </c>
      <c r="O217" s="3">
        <v>3846</v>
      </c>
      <c r="P217" s="3">
        <v>3169</v>
      </c>
      <c r="Q217" s="3">
        <v>2503</v>
      </c>
      <c r="R217" s="3">
        <v>2113</v>
      </c>
      <c r="S217" s="3">
        <v>1540</v>
      </c>
      <c r="T217" s="3">
        <v>1017</v>
      </c>
      <c r="U217" s="3">
        <v>541</v>
      </c>
      <c r="V217" s="3">
        <v>435</v>
      </c>
    </row>
    <row r="218" spans="1:22">
      <c r="A218" s="1" t="s">
        <v>424</v>
      </c>
      <c r="B218" s="1" t="s">
        <v>425</v>
      </c>
      <c r="C218" s="3">
        <v>49888</v>
      </c>
      <c r="D218" s="3">
        <v>2673</v>
      </c>
      <c r="E218" s="3">
        <v>3128</v>
      </c>
      <c r="F218" s="3">
        <v>3219</v>
      </c>
      <c r="G218" s="3">
        <v>2776</v>
      </c>
      <c r="H218" s="3">
        <v>2292</v>
      </c>
      <c r="I218" s="3">
        <v>2301</v>
      </c>
      <c r="J218" s="3">
        <v>2578</v>
      </c>
      <c r="K218" s="3">
        <v>2603</v>
      </c>
      <c r="L218" s="3">
        <v>3007</v>
      </c>
      <c r="M218" s="3">
        <v>3400</v>
      </c>
      <c r="N218" s="3">
        <v>3844</v>
      </c>
      <c r="O218" s="3">
        <v>3838</v>
      </c>
      <c r="P218" s="3">
        <v>3159</v>
      </c>
      <c r="Q218" s="3">
        <v>2772</v>
      </c>
      <c r="R218" s="3">
        <v>3044</v>
      </c>
      <c r="S218" s="3">
        <v>2237</v>
      </c>
      <c r="T218" s="3">
        <v>1641</v>
      </c>
      <c r="U218" s="3">
        <v>827</v>
      </c>
      <c r="V218" s="3">
        <v>410</v>
      </c>
    </row>
    <row r="219" spans="1:22">
      <c r="A219" s="1" t="s">
        <v>426</v>
      </c>
      <c r="B219" s="1" t="s">
        <v>427</v>
      </c>
      <c r="C219" s="3">
        <v>50528</v>
      </c>
      <c r="D219" s="3">
        <v>2598</v>
      </c>
      <c r="E219" s="3">
        <v>3108</v>
      </c>
      <c r="F219" s="3">
        <v>3057</v>
      </c>
      <c r="G219" s="3">
        <v>2438</v>
      </c>
      <c r="H219" s="3">
        <v>2507</v>
      </c>
      <c r="I219" s="3">
        <v>3238</v>
      </c>
      <c r="J219" s="3">
        <v>3434</v>
      </c>
      <c r="K219" s="3">
        <v>3295</v>
      </c>
      <c r="L219" s="3">
        <v>2849</v>
      </c>
      <c r="M219" s="3">
        <v>2998</v>
      </c>
      <c r="N219" s="3">
        <v>3610</v>
      </c>
      <c r="O219" s="3">
        <v>3795</v>
      </c>
      <c r="P219" s="3">
        <v>3187</v>
      </c>
      <c r="Q219" s="3">
        <v>2899</v>
      </c>
      <c r="R219" s="3">
        <v>2867</v>
      </c>
      <c r="S219" s="3">
        <v>2114</v>
      </c>
      <c r="T219" s="3">
        <v>1403</v>
      </c>
      <c r="U219" s="3">
        <v>673</v>
      </c>
      <c r="V219" s="3">
        <v>354</v>
      </c>
    </row>
    <row r="220" spans="1:22">
      <c r="A220" s="1" t="s">
        <v>428</v>
      </c>
      <c r="B220" s="1" t="s">
        <v>429</v>
      </c>
      <c r="C220" s="3">
        <v>57177</v>
      </c>
      <c r="D220" s="3">
        <v>3478</v>
      </c>
      <c r="E220" s="3">
        <v>3721</v>
      </c>
      <c r="F220" s="3">
        <v>3915</v>
      </c>
      <c r="G220" s="3">
        <v>3333</v>
      </c>
      <c r="H220" s="3">
        <v>2745</v>
      </c>
      <c r="I220" s="3">
        <v>3229</v>
      </c>
      <c r="J220" s="3">
        <v>3569</v>
      </c>
      <c r="K220" s="3">
        <v>3726</v>
      </c>
      <c r="L220" s="3">
        <v>4064</v>
      </c>
      <c r="M220" s="3">
        <v>4501</v>
      </c>
      <c r="N220" s="3">
        <v>4348</v>
      </c>
      <c r="O220" s="3">
        <v>4168</v>
      </c>
      <c r="P220" s="3">
        <v>3298</v>
      </c>
      <c r="Q220" s="3">
        <v>2538</v>
      </c>
      <c r="R220" s="3">
        <v>2467</v>
      </c>
      <c r="S220" s="3">
        <v>1695</v>
      </c>
      <c r="T220" s="3">
        <v>1234</v>
      </c>
      <c r="U220" s="3">
        <v>669</v>
      </c>
      <c r="V220" s="3">
        <v>373</v>
      </c>
    </row>
    <row r="221" spans="1:22">
      <c r="A221" s="1" t="s">
        <v>430</v>
      </c>
      <c r="B221" s="1" t="s">
        <v>431</v>
      </c>
      <c r="C221" s="3">
        <v>50420</v>
      </c>
      <c r="D221" s="3">
        <v>3417</v>
      </c>
      <c r="E221" s="3">
        <v>3668</v>
      </c>
      <c r="F221" s="3">
        <v>3742</v>
      </c>
      <c r="G221" s="3">
        <v>3076</v>
      </c>
      <c r="H221" s="3">
        <v>2535</v>
      </c>
      <c r="I221" s="3">
        <v>2842</v>
      </c>
      <c r="J221" s="3">
        <v>2904</v>
      </c>
      <c r="K221" s="3">
        <v>3175</v>
      </c>
      <c r="L221" s="3">
        <v>3403</v>
      </c>
      <c r="M221" s="3">
        <v>3371</v>
      </c>
      <c r="N221" s="3">
        <v>3520</v>
      </c>
      <c r="O221" s="3">
        <v>3505</v>
      </c>
      <c r="P221" s="3">
        <v>2800</v>
      </c>
      <c r="Q221" s="3">
        <v>2285</v>
      </c>
      <c r="R221" s="3">
        <v>2297</v>
      </c>
      <c r="S221" s="3">
        <v>1598</v>
      </c>
      <c r="T221" s="3">
        <v>1195</v>
      </c>
      <c r="U221" s="3">
        <v>598</v>
      </c>
      <c r="V221" s="3">
        <v>375</v>
      </c>
    </row>
    <row r="222" spans="1:22">
      <c r="A222" s="1" t="s">
        <v>432</v>
      </c>
      <c r="B222" s="1" t="s">
        <v>433</v>
      </c>
      <c r="C222" s="3">
        <v>38041</v>
      </c>
      <c r="D222" s="3">
        <v>1676</v>
      </c>
      <c r="E222" s="3">
        <v>2021</v>
      </c>
      <c r="F222" s="3">
        <v>2190</v>
      </c>
      <c r="G222" s="3">
        <v>2081</v>
      </c>
      <c r="H222" s="3">
        <v>1638</v>
      </c>
      <c r="I222" s="3">
        <v>1673</v>
      </c>
      <c r="J222" s="3">
        <v>1574</v>
      </c>
      <c r="K222" s="3">
        <v>1777</v>
      </c>
      <c r="L222" s="3">
        <v>2063</v>
      </c>
      <c r="M222" s="3">
        <v>2325</v>
      </c>
      <c r="N222" s="3">
        <v>2772</v>
      </c>
      <c r="O222" s="3">
        <v>3175</v>
      </c>
      <c r="P222" s="3">
        <v>3077</v>
      </c>
      <c r="Q222" s="3">
        <v>2741</v>
      </c>
      <c r="R222" s="3">
        <v>2816</v>
      </c>
      <c r="S222" s="3">
        <v>1957</v>
      </c>
      <c r="T222" s="3">
        <v>1287</v>
      </c>
      <c r="U222" s="3">
        <v>697</v>
      </c>
      <c r="V222" s="3">
        <v>400</v>
      </c>
    </row>
    <row r="223" spans="1:22">
      <c r="A223" s="1" t="s">
        <v>434</v>
      </c>
      <c r="B223" s="1" t="s">
        <v>435</v>
      </c>
      <c r="C223" s="3">
        <v>53620</v>
      </c>
      <c r="D223" s="3">
        <v>3584</v>
      </c>
      <c r="E223" s="3">
        <v>3704</v>
      </c>
      <c r="F223" s="3">
        <v>3517</v>
      </c>
      <c r="G223" s="3">
        <v>2849</v>
      </c>
      <c r="H223" s="3">
        <v>3085</v>
      </c>
      <c r="I223" s="3">
        <v>3716</v>
      </c>
      <c r="J223" s="3">
        <v>3649</v>
      </c>
      <c r="K223" s="3">
        <v>3435</v>
      </c>
      <c r="L223" s="3">
        <v>2982</v>
      </c>
      <c r="M223" s="3">
        <v>3294</v>
      </c>
      <c r="N223" s="3">
        <v>3708</v>
      </c>
      <c r="O223" s="3">
        <v>3631</v>
      </c>
      <c r="P223" s="3">
        <v>3277</v>
      </c>
      <c r="Q223" s="3">
        <v>2752</v>
      </c>
      <c r="R223" s="3">
        <v>2682</v>
      </c>
      <c r="S223" s="3">
        <v>1715</v>
      </c>
      <c r="T223" s="3">
        <v>1115</v>
      </c>
      <c r="U223" s="3">
        <v>500</v>
      </c>
      <c r="V223" s="3">
        <v>323</v>
      </c>
    </row>
    <row r="224" spans="1:22">
      <c r="A224" s="1" t="s">
        <v>436</v>
      </c>
      <c r="B224" s="1" t="s">
        <v>437</v>
      </c>
      <c r="C224" s="3">
        <v>45639</v>
      </c>
      <c r="D224" s="3">
        <v>2258</v>
      </c>
      <c r="E224" s="3">
        <v>2488</v>
      </c>
      <c r="F224" s="3">
        <v>2697</v>
      </c>
      <c r="G224" s="3">
        <v>2315</v>
      </c>
      <c r="H224" s="3">
        <v>2324</v>
      </c>
      <c r="I224" s="3">
        <v>2678</v>
      </c>
      <c r="J224" s="3">
        <v>2749</v>
      </c>
      <c r="K224" s="3">
        <v>2545</v>
      </c>
      <c r="L224" s="3">
        <v>2401</v>
      </c>
      <c r="M224" s="3">
        <v>3059</v>
      </c>
      <c r="N224" s="3">
        <v>3688</v>
      </c>
      <c r="O224" s="3">
        <v>3808</v>
      </c>
      <c r="P224" s="3">
        <v>3239</v>
      </c>
      <c r="Q224" s="3">
        <v>2827</v>
      </c>
      <c r="R224" s="3">
        <v>2798</v>
      </c>
      <c r="S224" s="3">
        <v>1816</v>
      </c>
      <c r="T224" s="3">
        <v>1111</v>
      </c>
      <c r="U224" s="3">
        <v>506</v>
      </c>
      <c r="V224" s="3">
        <v>243</v>
      </c>
    </row>
    <row r="225" spans="1:22">
      <c r="A225" s="1" t="s">
        <v>438</v>
      </c>
      <c r="B225" s="1" t="s">
        <v>439</v>
      </c>
      <c r="C225" s="3">
        <v>51373</v>
      </c>
      <c r="D225" s="3">
        <v>3029</v>
      </c>
      <c r="E225" s="3">
        <v>3832</v>
      </c>
      <c r="F225" s="3">
        <v>4106</v>
      </c>
      <c r="G225" s="3">
        <v>2985</v>
      </c>
      <c r="H225" s="3">
        <v>2167</v>
      </c>
      <c r="I225" s="3">
        <v>2505</v>
      </c>
      <c r="J225" s="3">
        <v>2694</v>
      </c>
      <c r="K225" s="3">
        <v>3124</v>
      </c>
      <c r="L225" s="3">
        <v>3846</v>
      </c>
      <c r="M225" s="3">
        <v>4099</v>
      </c>
      <c r="N225" s="3">
        <v>3805</v>
      </c>
      <c r="O225" s="3">
        <v>3642</v>
      </c>
      <c r="P225" s="3">
        <v>2801</v>
      </c>
      <c r="Q225" s="3">
        <v>2312</v>
      </c>
      <c r="R225" s="3">
        <v>2301</v>
      </c>
      <c r="S225" s="3">
        <v>1702</v>
      </c>
      <c r="T225" s="3">
        <v>1254</v>
      </c>
      <c r="U225" s="3">
        <v>713</v>
      </c>
      <c r="V225" s="3">
        <v>346</v>
      </c>
    </row>
    <row r="226" spans="1:22">
      <c r="A226" s="1" t="s">
        <v>440</v>
      </c>
      <c r="B226" s="1" t="s">
        <v>441</v>
      </c>
      <c r="C226" s="3">
        <v>86620</v>
      </c>
      <c r="D226" s="3">
        <v>3894</v>
      </c>
      <c r="E226" s="3">
        <v>4686</v>
      </c>
      <c r="F226" s="3">
        <v>4564</v>
      </c>
      <c r="G226" s="3">
        <v>5321</v>
      </c>
      <c r="H226" s="3">
        <v>9448</v>
      </c>
      <c r="I226" s="3">
        <v>10077</v>
      </c>
      <c r="J226" s="3">
        <v>9439</v>
      </c>
      <c r="K226" s="3">
        <v>7040</v>
      </c>
      <c r="L226" s="3">
        <v>5472</v>
      </c>
      <c r="M226" s="3">
        <v>4967</v>
      </c>
      <c r="N226" s="3">
        <v>4854</v>
      </c>
      <c r="O226" s="3">
        <v>4335</v>
      </c>
      <c r="P226" s="3">
        <v>3585</v>
      </c>
      <c r="Q226" s="3">
        <v>2823</v>
      </c>
      <c r="R226" s="3">
        <v>2329</v>
      </c>
      <c r="S226" s="3">
        <v>1693</v>
      </c>
      <c r="T226" s="3">
        <v>1071</v>
      </c>
      <c r="U226" s="3">
        <v>509</v>
      </c>
      <c r="V226" s="3">
        <v>404</v>
      </c>
    </row>
    <row r="227" spans="1:22">
      <c r="A227" s="1" t="s">
        <v>442</v>
      </c>
      <c r="B227" s="1" t="s">
        <v>443</v>
      </c>
      <c r="C227" s="3">
        <v>54029</v>
      </c>
      <c r="D227" s="3">
        <v>3666</v>
      </c>
      <c r="E227" s="3">
        <v>3698</v>
      </c>
      <c r="F227" s="3">
        <v>3501</v>
      </c>
      <c r="G227" s="3">
        <v>3095</v>
      </c>
      <c r="H227" s="3">
        <v>3044</v>
      </c>
      <c r="I227" s="3">
        <v>3348</v>
      </c>
      <c r="J227" s="3">
        <v>3529</v>
      </c>
      <c r="K227" s="3">
        <v>3646</v>
      </c>
      <c r="L227" s="3">
        <v>3507</v>
      </c>
      <c r="M227" s="3">
        <v>3400</v>
      </c>
      <c r="N227" s="3">
        <v>3503</v>
      </c>
      <c r="O227" s="3">
        <v>3549</v>
      </c>
      <c r="P227" s="3">
        <v>3211</v>
      </c>
      <c r="Q227" s="3">
        <v>2592</v>
      </c>
      <c r="R227" s="3">
        <v>2590</v>
      </c>
      <c r="S227" s="3">
        <v>1764</v>
      </c>
      <c r="T227" s="3">
        <v>1236</v>
      </c>
      <c r="U227" s="3">
        <v>636</v>
      </c>
      <c r="V227" s="3">
        <v>399</v>
      </c>
    </row>
    <row r="228" spans="1:22">
      <c r="A228" s="1" t="s">
        <v>444</v>
      </c>
      <c r="B228" s="1" t="s">
        <v>445</v>
      </c>
      <c r="C228" s="3">
        <v>62955</v>
      </c>
      <c r="D228" s="3">
        <v>4021</v>
      </c>
      <c r="E228" s="3">
        <v>3848</v>
      </c>
      <c r="F228" s="3">
        <v>3666</v>
      </c>
      <c r="G228" s="3">
        <v>3055</v>
      </c>
      <c r="H228" s="3">
        <v>3097</v>
      </c>
      <c r="I228" s="3">
        <v>4968</v>
      </c>
      <c r="J228" s="3">
        <v>5862</v>
      </c>
      <c r="K228" s="3">
        <v>6219</v>
      </c>
      <c r="L228" s="3">
        <v>5665</v>
      </c>
      <c r="M228" s="3">
        <v>5097</v>
      </c>
      <c r="N228" s="3">
        <v>4461</v>
      </c>
      <c r="O228" s="3">
        <v>3535</v>
      </c>
      <c r="P228" s="3">
        <v>2562</v>
      </c>
      <c r="Q228" s="3">
        <v>2200</v>
      </c>
      <c r="R228" s="3">
        <v>1851</v>
      </c>
      <c r="S228" s="3">
        <v>1271</v>
      </c>
      <c r="T228" s="3">
        <v>873</v>
      </c>
      <c r="U228" s="3">
        <v>408</v>
      </c>
      <c r="V228" s="3">
        <v>226</v>
      </c>
    </row>
    <row r="229" spans="1:22">
      <c r="A229" s="1" t="s">
        <v>446</v>
      </c>
      <c r="B229" s="1" t="s">
        <v>447</v>
      </c>
      <c r="C229" s="3">
        <v>57056</v>
      </c>
      <c r="D229" s="3">
        <v>3332</v>
      </c>
      <c r="E229" s="3">
        <v>3629</v>
      </c>
      <c r="F229" s="3">
        <v>3872</v>
      </c>
      <c r="G229" s="3">
        <v>3476</v>
      </c>
      <c r="H229" s="3">
        <v>2629</v>
      </c>
      <c r="I229" s="3">
        <v>3029</v>
      </c>
      <c r="J229" s="3">
        <v>3228</v>
      </c>
      <c r="K229" s="3">
        <v>3356</v>
      </c>
      <c r="L229" s="3">
        <v>3733</v>
      </c>
      <c r="M229" s="3">
        <v>4042</v>
      </c>
      <c r="N229" s="3">
        <v>4428</v>
      </c>
      <c r="O229" s="3">
        <v>4295</v>
      </c>
      <c r="P229" s="3">
        <v>3602</v>
      </c>
      <c r="Q229" s="3">
        <v>2908</v>
      </c>
      <c r="R229" s="3">
        <v>2956</v>
      </c>
      <c r="S229" s="3">
        <v>2031</v>
      </c>
      <c r="T229" s="3">
        <v>1336</v>
      </c>
      <c r="U229" s="3">
        <v>646</v>
      </c>
      <c r="V229" s="3">
        <v>389</v>
      </c>
    </row>
    <row r="230" spans="1:22">
      <c r="A230" s="1" t="s">
        <v>448</v>
      </c>
      <c r="B230" s="1" t="s">
        <v>449</v>
      </c>
      <c r="C230" s="3">
        <v>42761</v>
      </c>
      <c r="D230" s="3">
        <v>2480</v>
      </c>
      <c r="E230" s="3">
        <v>2730</v>
      </c>
      <c r="F230" s="3">
        <v>2602</v>
      </c>
      <c r="G230" s="3">
        <v>2360</v>
      </c>
      <c r="H230" s="3">
        <v>2212</v>
      </c>
      <c r="I230" s="3">
        <v>2862</v>
      </c>
      <c r="J230" s="3">
        <v>2734</v>
      </c>
      <c r="K230" s="3">
        <v>2436</v>
      </c>
      <c r="L230" s="3">
        <v>2327</v>
      </c>
      <c r="M230" s="3">
        <v>2632</v>
      </c>
      <c r="N230" s="3">
        <v>3101</v>
      </c>
      <c r="O230" s="3">
        <v>3225</v>
      </c>
      <c r="P230" s="3">
        <v>2890</v>
      </c>
      <c r="Q230" s="3">
        <v>2391</v>
      </c>
      <c r="R230" s="3">
        <v>2319</v>
      </c>
      <c r="S230" s="3">
        <v>1571</v>
      </c>
      <c r="T230" s="3">
        <v>1132</v>
      </c>
      <c r="U230" s="3">
        <v>500</v>
      </c>
      <c r="V230" s="3">
        <v>160</v>
      </c>
    </row>
    <row r="231" spans="1:22">
      <c r="A231" s="1" t="s">
        <v>450</v>
      </c>
      <c r="B231" s="1" t="s">
        <v>451</v>
      </c>
      <c r="C231" s="3">
        <v>51737</v>
      </c>
      <c r="D231" s="3">
        <v>2729</v>
      </c>
      <c r="E231" s="3">
        <v>2959</v>
      </c>
      <c r="F231" s="3">
        <v>2887</v>
      </c>
      <c r="G231" s="3">
        <v>2593</v>
      </c>
      <c r="H231" s="3">
        <v>3181</v>
      </c>
      <c r="I231" s="3">
        <v>4768</v>
      </c>
      <c r="J231" s="3">
        <v>4378</v>
      </c>
      <c r="K231" s="3">
        <v>3995</v>
      </c>
      <c r="L231" s="3">
        <v>3723</v>
      </c>
      <c r="M231" s="3">
        <v>3884</v>
      </c>
      <c r="N231" s="3">
        <v>3807</v>
      </c>
      <c r="O231" s="3">
        <v>3347</v>
      </c>
      <c r="P231" s="3">
        <v>2503</v>
      </c>
      <c r="Q231" s="3">
        <v>1937</v>
      </c>
      <c r="R231" s="3">
        <v>1939</v>
      </c>
      <c r="S231" s="3">
        <v>1251</v>
      </c>
      <c r="T231" s="3">
        <v>913</v>
      </c>
      <c r="U231" s="3">
        <v>504</v>
      </c>
      <c r="V231" s="3">
        <v>331</v>
      </c>
    </row>
    <row r="232" spans="1:22">
      <c r="A232" s="1" t="s">
        <v>452</v>
      </c>
      <c r="B232" s="1" t="s">
        <v>453</v>
      </c>
      <c r="C232" s="3">
        <v>51239</v>
      </c>
      <c r="D232" s="3">
        <v>2910</v>
      </c>
      <c r="E232" s="3">
        <v>3240</v>
      </c>
      <c r="F232" s="3">
        <v>3069</v>
      </c>
      <c r="G232" s="3">
        <v>3127</v>
      </c>
      <c r="H232" s="3">
        <v>5205</v>
      </c>
      <c r="I232" s="3">
        <v>4330</v>
      </c>
      <c r="J232" s="3">
        <v>3554</v>
      </c>
      <c r="K232" s="3">
        <v>3434</v>
      </c>
      <c r="L232" s="3">
        <v>3013</v>
      </c>
      <c r="M232" s="3">
        <v>3064</v>
      </c>
      <c r="N232" s="3">
        <v>3420</v>
      </c>
      <c r="O232" s="3">
        <v>3009</v>
      </c>
      <c r="P232" s="3">
        <v>2597</v>
      </c>
      <c r="Q232" s="3">
        <v>2192</v>
      </c>
      <c r="R232" s="3">
        <v>1966</v>
      </c>
      <c r="S232" s="3">
        <v>1392</v>
      </c>
      <c r="T232" s="3">
        <v>1014</v>
      </c>
      <c r="U232" s="3">
        <v>385</v>
      </c>
      <c r="V232" s="3">
        <v>247</v>
      </c>
    </row>
    <row r="233" spans="1:22">
      <c r="A233" s="1" t="s">
        <v>454</v>
      </c>
      <c r="B233" s="1" t="s">
        <v>455</v>
      </c>
      <c r="C233" s="3">
        <v>60889</v>
      </c>
      <c r="D233" s="3">
        <v>3493</v>
      </c>
      <c r="E233" s="3">
        <v>3924</v>
      </c>
      <c r="F233" s="3">
        <v>3671</v>
      </c>
      <c r="G233" s="3">
        <v>3181</v>
      </c>
      <c r="H233" s="3">
        <v>3075</v>
      </c>
      <c r="I233" s="3">
        <v>3589</v>
      </c>
      <c r="J233" s="3">
        <v>4334</v>
      </c>
      <c r="K233" s="3">
        <v>4040</v>
      </c>
      <c r="L233" s="3">
        <v>3977</v>
      </c>
      <c r="M233" s="3">
        <v>4239</v>
      </c>
      <c r="N233" s="3">
        <v>4499</v>
      </c>
      <c r="O233" s="3">
        <v>4280</v>
      </c>
      <c r="P233" s="3">
        <v>3480</v>
      </c>
      <c r="Q233" s="3">
        <v>2949</v>
      </c>
      <c r="R233" s="3">
        <v>3230</v>
      </c>
      <c r="S233" s="3">
        <v>2303</v>
      </c>
      <c r="T233" s="3">
        <v>1473</v>
      </c>
      <c r="U233" s="3">
        <v>672</v>
      </c>
      <c r="V233" s="3">
        <v>371</v>
      </c>
    </row>
    <row r="234" spans="1:22">
      <c r="A234" s="1" t="s">
        <v>456</v>
      </c>
      <c r="B234" s="1" t="s">
        <v>457</v>
      </c>
      <c r="C234" s="3">
        <v>46007</v>
      </c>
      <c r="D234" s="3">
        <v>2971</v>
      </c>
      <c r="E234" s="3">
        <v>3214</v>
      </c>
      <c r="F234" s="3">
        <v>3075</v>
      </c>
      <c r="G234" s="3">
        <v>2809</v>
      </c>
      <c r="H234" s="3">
        <v>2702</v>
      </c>
      <c r="I234" s="3">
        <v>2958</v>
      </c>
      <c r="J234" s="3">
        <v>2912</v>
      </c>
      <c r="K234" s="3">
        <v>2887</v>
      </c>
      <c r="L234" s="3">
        <v>2581</v>
      </c>
      <c r="M234" s="3">
        <v>2883</v>
      </c>
      <c r="N234" s="3">
        <v>3361</v>
      </c>
      <c r="O234" s="3">
        <v>3068</v>
      </c>
      <c r="P234" s="3">
        <v>2596</v>
      </c>
      <c r="Q234" s="3">
        <v>2209</v>
      </c>
      <c r="R234" s="3">
        <v>2352</v>
      </c>
      <c r="S234" s="3">
        <v>1620</v>
      </c>
      <c r="T234" s="3">
        <v>1054</v>
      </c>
      <c r="U234" s="3">
        <v>435</v>
      </c>
      <c r="V234" s="3">
        <v>235</v>
      </c>
    </row>
    <row r="235" spans="1:22">
      <c r="A235" s="1" t="s">
        <v>458</v>
      </c>
      <c r="B235" s="1" t="s">
        <v>459</v>
      </c>
      <c r="C235" s="3">
        <v>55867</v>
      </c>
      <c r="D235" s="3">
        <v>3954</v>
      </c>
      <c r="E235" s="3">
        <v>3717</v>
      </c>
      <c r="F235" s="3">
        <v>3762</v>
      </c>
      <c r="G235" s="3">
        <v>3688</v>
      </c>
      <c r="H235" s="3">
        <v>3456</v>
      </c>
      <c r="I235" s="3">
        <v>4048</v>
      </c>
      <c r="J235" s="3">
        <v>4152</v>
      </c>
      <c r="K235" s="3">
        <v>4391</v>
      </c>
      <c r="L235" s="3">
        <v>4102</v>
      </c>
      <c r="M235" s="3">
        <v>3718</v>
      </c>
      <c r="N235" s="3">
        <v>3652</v>
      </c>
      <c r="O235" s="3">
        <v>3199</v>
      </c>
      <c r="P235" s="3">
        <v>2755</v>
      </c>
      <c r="Q235" s="3">
        <v>2193</v>
      </c>
      <c r="R235" s="3">
        <v>1848</v>
      </c>
      <c r="S235" s="3">
        <v>1325</v>
      </c>
      <c r="T235" s="3">
        <v>1004</v>
      </c>
      <c r="U235" s="3">
        <v>510</v>
      </c>
      <c r="V235" s="3">
        <v>296</v>
      </c>
    </row>
    <row r="236" spans="1:22">
      <c r="A236" s="1" t="s">
        <v>460</v>
      </c>
      <c r="B236" s="1" t="s">
        <v>461</v>
      </c>
      <c r="C236" s="3">
        <v>75899</v>
      </c>
      <c r="D236" s="3">
        <v>6063</v>
      </c>
      <c r="E236" s="3">
        <v>5979</v>
      </c>
      <c r="F236" s="3">
        <v>5639</v>
      </c>
      <c r="G236" s="3">
        <v>5127</v>
      </c>
      <c r="H236" s="3">
        <v>4800</v>
      </c>
      <c r="I236" s="3">
        <v>5966</v>
      </c>
      <c r="J236" s="3">
        <v>6792</v>
      </c>
      <c r="K236" s="3">
        <v>6686</v>
      </c>
      <c r="L236" s="3">
        <v>5888</v>
      </c>
      <c r="M236" s="3">
        <v>5079</v>
      </c>
      <c r="N236" s="3">
        <v>4148</v>
      </c>
      <c r="O236" s="3">
        <v>3718</v>
      </c>
      <c r="P236" s="3">
        <v>3073</v>
      </c>
      <c r="Q236" s="3">
        <v>2461</v>
      </c>
      <c r="R236" s="3">
        <v>1730</v>
      </c>
      <c r="S236" s="3">
        <v>1113</v>
      </c>
      <c r="T236" s="3">
        <v>888</v>
      </c>
      <c r="U236" s="3">
        <v>405</v>
      </c>
      <c r="V236" s="3">
        <v>276</v>
      </c>
    </row>
    <row r="237" spans="1:22">
      <c r="A237" s="1" t="s">
        <v>462</v>
      </c>
      <c r="B237" s="1" t="s">
        <v>463</v>
      </c>
      <c r="C237" s="3">
        <v>56505</v>
      </c>
      <c r="D237" s="3">
        <v>3703</v>
      </c>
      <c r="E237" s="3">
        <v>3786</v>
      </c>
      <c r="F237" s="3">
        <v>3565</v>
      </c>
      <c r="G237" s="3">
        <v>3341</v>
      </c>
      <c r="H237" s="3">
        <v>3278</v>
      </c>
      <c r="I237" s="3">
        <v>4051</v>
      </c>
      <c r="J237" s="3">
        <v>4266</v>
      </c>
      <c r="K237" s="3">
        <v>4434</v>
      </c>
      <c r="L237" s="3">
        <v>3664</v>
      </c>
      <c r="M237" s="3">
        <v>3644</v>
      </c>
      <c r="N237" s="3">
        <v>3826</v>
      </c>
      <c r="O237" s="3">
        <v>3469</v>
      </c>
      <c r="P237" s="3">
        <v>2933</v>
      </c>
      <c r="Q237" s="3">
        <v>2484</v>
      </c>
      <c r="R237" s="3">
        <v>2298</v>
      </c>
      <c r="S237" s="3">
        <v>1585</v>
      </c>
      <c r="T237" s="3">
        <v>1102</v>
      </c>
      <c r="U237" s="3">
        <v>601</v>
      </c>
      <c r="V237" s="3">
        <v>380</v>
      </c>
    </row>
    <row r="238" spans="1:22">
      <c r="A238" s="1" t="s">
        <v>464</v>
      </c>
      <c r="B238" s="1" t="s">
        <v>465</v>
      </c>
      <c r="C238" s="3">
        <v>69784</v>
      </c>
      <c r="D238" s="3">
        <v>3044</v>
      </c>
      <c r="E238" s="3">
        <v>3711</v>
      </c>
      <c r="F238" s="3">
        <v>3801</v>
      </c>
      <c r="G238" s="3">
        <v>3518</v>
      </c>
      <c r="H238" s="3">
        <v>3487</v>
      </c>
      <c r="I238" s="3">
        <v>3612</v>
      </c>
      <c r="J238" s="3">
        <v>3364</v>
      </c>
      <c r="K238" s="3">
        <v>3339</v>
      </c>
      <c r="L238" s="3">
        <v>3380</v>
      </c>
      <c r="M238" s="3">
        <v>4001</v>
      </c>
      <c r="N238" s="3">
        <v>4932</v>
      </c>
      <c r="O238" s="3">
        <v>5377</v>
      </c>
      <c r="P238" s="3">
        <v>5145</v>
      </c>
      <c r="Q238" s="3">
        <v>5001</v>
      </c>
      <c r="R238" s="3">
        <v>5610</v>
      </c>
      <c r="S238" s="3">
        <v>3957</v>
      </c>
      <c r="T238" s="3">
        <v>2448</v>
      </c>
      <c r="U238" s="3">
        <v>1180</v>
      </c>
      <c r="V238" s="3">
        <v>693</v>
      </c>
    </row>
    <row r="239" spans="1:22">
      <c r="A239" s="1" t="s">
        <v>466</v>
      </c>
      <c r="B239" s="1" t="s">
        <v>467</v>
      </c>
      <c r="C239" s="3">
        <v>60719</v>
      </c>
      <c r="D239" s="3">
        <v>3606</v>
      </c>
      <c r="E239" s="3">
        <v>3446</v>
      </c>
      <c r="F239" s="3">
        <v>3289</v>
      </c>
      <c r="G239" s="3">
        <v>2742</v>
      </c>
      <c r="H239" s="3">
        <v>5140</v>
      </c>
      <c r="I239" s="3">
        <v>8195</v>
      </c>
      <c r="J239" s="3">
        <v>7281</v>
      </c>
      <c r="K239" s="3">
        <v>5918</v>
      </c>
      <c r="L239" s="3">
        <v>4295</v>
      </c>
      <c r="M239" s="3">
        <v>3478</v>
      </c>
      <c r="N239" s="3">
        <v>3579</v>
      </c>
      <c r="O239" s="3">
        <v>2842</v>
      </c>
      <c r="P239" s="3">
        <v>2040</v>
      </c>
      <c r="Q239" s="3">
        <v>1610</v>
      </c>
      <c r="R239" s="3">
        <v>1348</v>
      </c>
      <c r="S239" s="3">
        <v>858</v>
      </c>
      <c r="T239" s="3">
        <v>553</v>
      </c>
      <c r="U239" s="3">
        <v>280</v>
      </c>
      <c r="V239" s="3">
        <v>171</v>
      </c>
    </row>
    <row r="240" spans="1:22">
      <c r="A240" s="1" t="s">
        <v>468</v>
      </c>
      <c r="B240" s="1" t="s">
        <v>469</v>
      </c>
      <c r="C240" s="3">
        <v>64520</v>
      </c>
      <c r="D240" s="3">
        <v>3136</v>
      </c>
      <c r="E240" s="3">
        <v>3041</v>
      </c>
      <c r="F240" s="3">
        <v>2603</v>
      </c>
      <c r="G240" s="3">
        <v>3049</v>
      </c>
      <c r="H240" s="3">
        <v>7800</v>
      </c>
      <c r="I240" s="3">
        <v>9237</v>
      </c>
      <c r="J240" s="3">
        <v>8084</v>
      </c>
      <c r="K240" s="3">
        <v>6448</v>
      </c>
      <c r="L240" s="3">
        <v>4608</v>
      </c>
      <c r="M240" s="3">
        <v>3354</v>
      </c>
      <c r="N240" s="3">
        <v>3174</v>
      </c>
      <c r="O240" s="3">
        <v>2888</v>
      </c>
      <c r="P240" s="3">
        <v>2081</v>
      </c>
      <c r="Q240" s="3">
        <v>1493</v>
      </c>
      <c r="R240" s="3">
        <v>1366</v>
      </c>
      <c r="S240" s="3">
        <v>902</v>
      </c>
      <c r="T240" s="3">
        <v>663</v>
      </c>
      <c r="U240" s="3">
        <v>315</v>
      </c>
      <c r="V240" s="3">
        <v>222</v>
      </c>
    </row>
    <row r="241" spans="1:22">
      <c r="A241" s="1" t="s">
        <v>470</v>
      </c>
      <c r="B241" s="1" t="s">
        <v>471</v>
      </c>
      <c r="C241" s="3">
        <v>40219</v>
      </c>
      <c r="D241" s="3">
        <v>2257</v>
      </c>
      <c r="E241" s="3">
        <v>2627</v>
      </c>
      <c r="F241" s="3">
        <v>2514</v>
      </c>
      <c r="G241" s="3">
        <v>2184</v>
      </c>
      <c r="H241" s="3">
        <v>2149</v>
      </c>
      <c r="I241" s="3">
        <v>2345</v>
      </c>
      <c r="J241" s="3">
        <v>2517</v>
      </c>
      <c r="K241" s="3">
        <v>2540</v>
      </c>
      <c r="L241" s="3">
        <v>2209</v>
      </c>
      <c r="M241" s="3">
        <v>2394</v>
      </c>
      <c r="N241" s="3">
        <v>2807</v>
      </c>
      <c r="O241" s="3">
        <v>3071</v>
      </c>
      <c r="P241" s="3">
        <v>2861</v>
      </c>
      <c r="Q241" s="3">
        <v>2350</v>
      </c>
      <c r="R241" s="3">
        <v>2295</v>
      </c>
      <c r="S241" s="3">
        <v>1323</v>
      </c>
      <c r="T241" s="3">
        <v>985</v>
      </c>
      <c r="U241" s="3">
        <v>467</v>
      </c>
      <c r="V241" s="3">
        <v>244</v>
      </c>
    </row>
    <row r="242" spans="1:22">
      <c r="A242" s="1" t="s">
        <v>472</v>
      </c>
      <c r="B242" s="1" t="s">
        <v>473</v>
      </c>
      <c r="C242" s="3">
        <v>47739</v>
      </c>
      <c r="D242" s="3">
        <v>2875</v>
      </c>
      <c r="E242" s="3">
        <v>3248</v>
      </c>
      <c r="F242" s="3">
        <v>3302</v>
      </c>
      <c r="G242" s="3">
        <v>2936</v>
      </c>
      <c r="H242" s="3">
        <v>2428</v>
      </c>
      <c r="I242" s="3">
        <v>2630</v>
      </c>
      <c r="J242" s="3">
        <v>2701</v>
      </c>
      <c r="K242" s="3">
        <v>2798</v>
      </c>
      <c r="L242" s="3">
        <v>2854</v>
      </c>
      <c r="M242" s="3">
        <v>3136</v>
      </c>
      <c r="N242" s="3">
        <v>3391</v>
      </c>
      <c r="O242" s="3">
        <v>3363</v>
      </c>
      <c r="P242" s="3">
        <v>2965</v>
      </c>
      <c r="Q242" s="3">
        <v>2706</v>
      </c>
      <c r="R242" s="3">
        <v>2632</v>
      </c>
      <c r="S242" s="3">
        <v>1615</v>
      </c>
      <c r="T242" s="3">
        <v>1148</v>
      </c>
      <c r="U242" s="3">
        <v>571</v>
      </c>
      <c r="V242" s="3">
        <v>333</v>
      </c>
    </row>
    <row r="243" spans="1:22">
      <c r="A243" s="1" t="s">
        <v>474</v>
      </c>
      <c r="B243" s="1" t="s">
        <v>475</v>
      </c>
      <c r="C243" s="3">
        <v>42568</v>
      </c>
      <c r="D243" s="3">
        <v>2162</v>
      </c>
      <c r="E243" s="3">
        <v>2373</v>
      </c>
      <c r="F243" s="3">
        <v>2505</v>
      </c>
      <c r="G243" s="3">
        <v>2627</v>
      </c>
      <c r="H243" s="3">
        <v>2829</v>
      </c>
      <c r="I243" s="3">
        <v>2510</v>
      </c>
      <c r="J243" s="3">
        <v>2041</v>
      </c>
      <c r="K243" s="3">
        <v>1899</v>
      </c>
      <c r="L243" s="3">
        <v>2159</v>
      </c>
      <c r="M243" s="3">
        <v>2680</v>
      </c>
      <c r="N243" s="3">
        <v>3192</v>
      </c>
      <c r="O243" s="3">
        <v>3225</v>
      </c>
      <c r="P243" s="3">
        <v>2758</v>
      </c>
      <c r="Q243" s="3">
        <v>2381</v>
      </c>
      <c r="R243" s="3">
        <v>2694</v>
      </c>
      <c r="S243" s="3">
        <v>2043</v>
      </c>
      <c r="T243" s="3">
        <v>1396</v>
      </c>
      <c r="U243" s="3">
        <v>626</v>
      </c>
      <c r="V243" s="3">
        <v>368</v>
      </c>
    </row>
    <row r="244" spans="1:22">
      <c r="A244" s="1" t="s">
        <v>476</v>
      </c>
      <c r="B244" s="1" t="s">
        <v>477</v>
      </c>
      <c r="C244" s="3">
        <v>57467</v>
      </c>
      <c r="D244" s="3">
        <v>3130</v>
      </c>
      <c r="E244" s="3">
        <v>3418</v>
      </c>
      <c r="F244" s="3">
        <v>3007</v>
      </c>
      <c r="G244" s="3">
        <v>2740</v>
      </c>
      <c r="H244" s="3">
        <v>3925</v>
      </c>
      <c r="I244" s="3">
        <v>4233</v>
      </c>
      <c r="J244" s="3">
        <v>4757</v>
      </c>
      <c r="K244" s="3">
        <v>5146</v>
      </c>
      <c r="L244" s="3">
        <v>5019</v>
      </c>
      <c r="M244" s="3">
        <v>4182</v>
      </c>
      <c r="N244" s="3">
        <v>3767</v>
      </c>
      <c r="O244" s="3">
        <v>3350</v>
      </c>
      <c r="P244" s="3">
        <v>2803</v>
      </c>
      <c r="Q244" s="3">
        <v>2174</v>
      </c>
      <c r="R244" s="3">
        <v>2119</v>
      </c>
      <c r="S244" s="3">
        <v>1541</v>
      </c>
      <c r="T244" s="3">
        <v>1060</v>
      </c>
      <c r="U244" s="3">
        <v>570</v>
      </c>
      <c r="V244" s="3">
        <v>427</v>
      </c>
    </row>
    <row r="245" spans="1:22">
      <c r="A245" s="1" t="s">
        <v>478</v>
      </c>
      <c r="B245" s="1" t="s">
        <v>479</v>
      </c>
      <c r="C245" s="3">
        <v>50483</v>
      </c>
      <c r="D245" s="3">
        <v>3154</v>
      </c>
      <c r="E245" s="3">
        <v>3477</v>
      </c>
      <c r="F245" s="3">
        <v>3463</v>
      </c>
      <c r="G245" s="3">
        <v>2868</v>
      </c>
      <c r="H245" s="3">
        <v>2367</v>
      </c>
      <c r="I245" s="3">
        <v>3052</v>
      </c>
      <c r="J245" s="3">
        <v>3102</v>
      </c>
      <c r="K245" s="3">
        <v>3304</v>
      </c>
      <c r="L245" s="3">
        <v>3325</v>
      </c>
      <c r="M245" s="3">
        <v>3622</v>
      </c>
      <c r="N245" s="3">
        <v>3691</v>
      </c>
      <c r="O245" s="3">
        <v>3502</v>
      </c>
      <c r="P245" s="3">
        <v>2688</v>
      </c>
      <c r="Q245" s="3">
        <v>2520</v>
      </c>
      <c r="R245" s="3">
        <v>2523</v>
      </c>
      <c r="S245" s="3">
        <v>1844</v>
      </c>
      <c r="T245" s="3">
        <v>1114</v>
      </c>
      <c r="U245" s="3">
        <v>530</v>
      </c>
      <c r="V245" s="3">
        <v>268</v>
      </c>
    </row>
    <row r="246" spans="1:22">
      <c r="A246" s="1" t="s">
        <v>480</v>
      </c>
      <c r="B246" s="1" t="s">
        <v>481</v>
      </c>
      <c r="C246" s="3">
        <v>64528</v>
      </c>
      <c r="D246" s="3">
        <v>4084</v>
      </c>
      <c r="E246" s="3">
        <v>4238</v>
      </c>
      <c r="F246" s="3">
        <v>3864</v>
      </c>
      <c r="G246" s="3">
        <v>3082</v>
      </c>
      <c r="H246" s="3">
        <v>4063</v>
      </c>
      <c r="I246" s="3">
        <v>5126</v>
      </c>
      <c r="J246" s="3">
        <v>5333</v>
      </c>
      <c r="K246" s="3">
        <v>5605</v>
      </c>
      <c r="L246" s="3">
        <v>5091</v>
      </c>
      <c r="M246" s="3">
        <v>4746</v>
      </c>
      <c r="N246" s="3">
        <v>4214</v>
      </c>
      <c r="O246" s="3">
        <v>3614</v>
      </c>
      <c r="P246" s="3">
        <v>3092</v>
      </c>
      <c r="Q246" s="3">
        <v>2492</v>
      </c>
      <c r="R246" s="3">
        <v>2237</v>
      </c>
      <c r="S246" s="3">
        <v>1544</v>
      </c>
      <c r="T246" s="3">
        <v>1125</v>
      </c>
      <c r="U246" s="3">
        <v>534</v>
      </c>
      <c r="V246" s="3">
        <v>363</v>
      </c>
    </row>
    <row r="247" spans="1:22">
      <c r="A247" s="1" t="s">
        <v>482</v>
      </c>
      <c r="B247" s="1" t="s">
        <v>483</v>
      </c>
      <c r="C247" s="3">
        <v>44151</v>
      </c>
      <c r="D247" s="3">
        <v>2892</v>
      </c>
      <c r="E247" s="3">
        <v>3073</v>
      </c>
      <c r="F247" s="3">
        <v>2886</v>
      </c>
      <c r="G247" s="3">
        <v>2491</v>
      </c>
      <c r="H247" s="3">
        <v>2549</v>
      </c>
      <c r="I247" s="3">
        <v>3315</v>
      </c>
      <c r="J247" s="3">
        <v>3510</v>
      </c>
      <c r="K247" s="3">
        <v>2718</v>
      </c>
      <c r="L247" s="3">
        <v>2480</v>
      </c>
      <c r="M247" s="3">
        <v>2640</v>
      </c>
      <c r="N247" s="3">
        <v>2850</v>
      </c>
      <c r="O247" s="3">
        <v>2932</v>
      </c>
      <c r="P247" s="3">
        <v>2594</v>
      </c>
      <c r="Q247" s="3">
        <v>2249</v>
      </c>
      <c r="R247" s="3">
        <v>2186</v>
      </c>
      <c r="S247" s="3">
        <v>1221</v>
      </c>
      <c r="T247" s="3">
        <v>903</v>
      </c>
      <c r="U247" s="3">
        <v>390</v>
      </c>
      <c r="V247" s="3">
        <v>199</v>
      </c>
    </row>
    <row r="248" spans="1:22">
      <c r="A248" s="1" t="s">
        <v>484</v>
      </c>
      <c r="B248" s="1" t="s">
        <v>485</v>
      </c>
      <c r="C248" s="3">
        <v>49174</v>
      </c>
      <c r="D248" s="3">
        <v>3244</v>
      </c>
      <c r="E248" s="3">
        <v>3410</v>
      </c>
      <c r="F248" s="3">
        <v>3164</v>
      </c>
      <c r="G248" s="3">
        <v>3112</v>
      </c>
      <c r="H248" s="3">
        <v>5380</v>
      </c>
      <c r="I248" s="3">
        <v>4307</v>
      </c>
      <c r="J248" s="3">
        <v>3988</v>
      </c>
      <c r="K248" s="3">
        <v>3267</v>
      </c>
      <c r="L248" s="3">
        <v>2756</v>
      </c>
      <c r="M248" s="3">
        <v>2825</v>
      </c>
      <c r="N248" s="3">
        <v>2875</v>
      </c>
      <c r="O248" s="3">
        <v>2846</v>
      </c>
      <c r="P248" s="3">
        <v>2216</v>
      </c>
      <c r="Q248" s="3">
        <v>1840</v>
      </c>
      <c r="R248" s="3">
        <v>1666</v>
      </c>
      <c r="S248" s="3">
        <v>1036</v>
      </c>
      <c r="T248" s="3">
        <v>720</v>
      </c>
      <c r="U248" s="3">
        <v>328</v>
      </c>
      <c r="V248" s="3">
        <v>145</v>
      </c>
    </row>
    <row r="249" spans="1:22">
      <c r="A249" s="1" t="s">
        <v>486</v>
      </c>
      <c r="B249" s="1" t="s">
        <v>487</v>
      </c>
      <c r="C249" s="3">
        <v>44586</v>
      </c>
      <c r="D249" s="3">
        <v>2857</v>
      </c>
      <c r="E249" s="3">
        <v>2741</v>
      </c>
      <c r="F249" s="3">
        <v>2530</v>
      </c>
      <c r="G249" s="3">
        <v>2168</v>
      </c>
      <c r="H249" s="3">
        <v>2865</v>
      </c>
      <c r="I249" s="3">
        <v>3667</v>
      </c>
      <c r="J249" s="3">
        <v>3705</v>
      </c>
      <c r="K249" s="3">
        <v>3243</v>
      </c>
      <c r="L249" s="3">
        <v>2705</v>
      </c>
      <c r="M249" s="3">
        <v>2885</v>
      </c>
      <c r="N249" s="3">
        <v>2899</v>
      </c>
      <c r="O249" s="3">
        <v>2950</v>
      </c>
      <c r="P249" s="3">
        <v>2533</v>
      </c>
      <c r="Q249" s="3">
        <v>2137</v>
      </c>
      <c r="R249" s="3">
        <v>1907</v>
      </c>
      <c r="S249" s="3">
        <v>1138</v>
      </c>
      <c r="T249" s="3">
        <v>967</v>
      </c>
      <c r="U249" s="3">
        <v>442</v>
      </c>
      <c r="V249" s="3">
        <v>181</v>
      </c>
    </row>
    <row r="250" spans="1:22">
      <c r="A250" s="1" t="s">
        <v>488</v>
      </c>
      <c r="B250" s="1" t="s">
        <v>489</v>
      </c>
      <c r="C250" s="3">
        <v>45235</v>
      </c>
      <c r="D250" s="3">
        <v>2777</v>
      </c>
      <c r="E250" s="3">
        <v>2932</v>
      </c>
      <c r="F250" s="3">
        <v>2937</v>
      </c>
      <c r="G250" s="3">
        <v>2318</v>
      </c>
      <c r="H250" s="3">
        <v>2286</v>
      </c>
      <c r="I250" s="3">
        <v>2995</v>
      </c>
      <c r="J250" s="3">
        <v>3077</v>
      </c>
      <c r="K250" s="3">
        <v>3250</v>
      </c>
      <c r="L250" s="3">
        <v>2730</v>
      </c>
      <c r="M250" s="3">
        <v>3023</v>
      </c>
      <c r="N250" s="3">
        <v>3353</v>
      </c>
      <c r="O250" s="3">
        <v>3041</v>
      </c>
      <c r="P250" s="3">
        <v>2457</v>
      </c>
      <c r="Q250" s="3">
        <v>2160</v>
      </c>
      <c r="R250" s="3">
        <v>2154</v>
      </c>
      <c r="S250" s="3">
        <v>1638</v>
      </c>
      <c r="T250" s="3">
        <v>1103</v>
      </c>
      <c r="U250" s="3">
        <v>596</v>
      </c>
      <c r="V250" s="3">
        <v>309</v>
      </c>
    </row>
    <row r="251" spans="1:22">
      <c r="A251" s="1" t="s">
        <v>490</v>
      </c>
      <c r="B251" s="1" t="s">
        <v>491</v>
      </c>
      <c r="C251" s="3">
        <v>51353</v>
      </c>
      <c r="D251" s="3">
        <v>3862</v>
      </c>
      <c r="E251" s="3">
        <v>3777</v>
      </c>
      <c r="F251" s="3">
        <v>3291</v>
      </c>
      <c r="G251" s="3">
        <v>2926</v>
      </c>
      <c r="H251" s="3">
        <v>3139</v>
      </c>
      <c r="I251" s="3">
        <v>3670</v>
      </c>
      <c r="J251" s="3">
        <v>3553</v>
      </c>
      <c r="K251" s="3">
        <v>3123</v>
      </c>
      <c r="L251" s="3">
        <v>2532</v>
      </c>
      <c r="M251" s="3">
        <v>2838</v>
      </c>
      <c r="N251" s="3">
        <v>3252</v>
      </c>
      <c r="O251" s="3">
        <v>3700</v>
      </c>
      <c r="P251" s="3">
        <v>3431</v>
      </c>
      <c r="Q251" s="3">
        <v>2708</v>
      </c>
      <c r="R251" s="3">
        <v>2296</v>
      </c>
      <c r="S251" s="3">
        <v>1435</v>
      </c>
      <c r="T251" s="3">
        <v>995</v>
      </c>
      <c r="U251" s="3">
        <v>450</v>
      </c>
      <c r="V251" s="3">
        <v>279</v>
      </c>
    </row>
    <row r="252" spans="1:22">
      <c r="A252" s="1" t="s">
        <v>492</v>
      </c>
      <c r="B252" s="1" t="s">
        <v>493</v>
      </c>
      <c r="C252" s="3">
        <v>47454</v>
      </c>
      <c r="D252" s="3">
        <v>2095</v>
      </c>
      <c r="E252" s="3">
        <v>2392</v>
      </c>
      <c r="F252" s="3">
        <v>2508</v>
      </c>
      <c r="G252" s="3">
        <v>3727</v>
      </c>
      <c r="H252" s="3">
        <v>6933</v>
      </c>
      <c r="I252" s="3">
        <v>3973</v>
      </c>
      <c r="J252" s="3">
        <v>2524</v>
      </c>
      <c r="K252" s="3">
        <v>2348</v>
      </c>
      <c r="L252" s="3">
        <v>2152</v>
      </c>
      <c r="M252" s="3">
        <v>2486</v>
      </c>
      <c r="N252" s="3">
        <v>2768</v>
      </c>
      <c r="O252" s="3">
        <v>2816</v>
      </c>
      <c r="P252" s="3">
        <v>2452</v>
      </c>
      <c r="Q252" s="3">
        <v>2337</v>
      </c>
      <c r="R252" s="3">
        <v>2352</v>
      </c>
      <c r="S252" s="3">
        <v>1631</v>
      </c>
      <c r="T252" s="3">
        <v>1105</v>
      </c>
      <c r="U252" s="3">
        <v>519</v>
      </c>
      <c r="V252" s="3">
        <v>252</v>
      </c>
    </row>
    <row r="253" spans="1:22">
      <c r="A253" s="1" t="s">
        <v>494</v>
      </c>
      <c r="B253" s="1" t="s">
        <v>495</v>
      </c>
      <c r="C253" s="3">
        <v>81156</v>
      </c>
      <c r="D253" s="3">
        <v>5098</v>
      </c>
      <c r="E253" s="3">
        <v>5025</v>
      </c>
      <c r="F253" s="3">
        <v>4352</v>
      </c>
      <c r="G253" s="3">
        <v>5920</v>
      </c>
      <c r="H253" s="3">
        <v>13511</v>
      </c>
      <c r="I253" s="3">
        <v>10431</v>
      </c>
      <c r="J253" s="3">
        <v>6956</v>
      </c>
      <c r="K253" s="3">
        <v>5702</v>
      </c>
      <c r="L253" s="3">
        <v>4643</v>
      </c>
      <c r="M253" s="3">
        <v>4048</v>
      </c>
      <c r="N253" s="3">
        <v>3663</v>
      </c>
      <c r="O253" s="3">
        <v>3370</v>
      </c>
      <c r="P253" s="3">
        <v>2536</v>
      </c>
      <c r="Q253" s="3">
        <v>1946</v>
      </c>
      <c r="R253" s="3">
        <v>1645</v>
      </c>
      <c r="S253" s="3">
        <v>1008</v>
      </c>
      <c r="T253" s="3">
        <v>779</v>
      </c>
      <c r="U253" s="3">
        <v>314</v>
      </c>
      <c r="V253" s="3">
        <v>165</v>
      </c>
    </row>
    <row r="254" spans="1:22">
      <c r="A254" s="1" t="s">
        <v>496</v>
      </c>
      <c r="B254" s="1" t="s">
        <v>497</v>
      </c>
      <c r="C254" s="3">
        <v>49841</v>
      </c>
      <c r="D254" s="3">
        <v>4099</v>
      </c>
      <c r="E254" s="3">
        <v>4371</v>
      </c>
      <c r="F254" s="3">
        <v>3880</v>
      </c>
      <c r="G254" s="3">
        <v>3456</v>
      </c>
      <c r="H254" s="3">
        <v>3125</v>
      </c>
      <c r="I254" s="3">
        <v>3679</v>
      </c>
      <c r="J254" s="3">
        <v>3416</v>
      </c>
      <c r="K254" s="3">
        <v>3021</v>
      </c>
      <c r="L254" s="3">
        <v>2741</v>
      </c>
      <c r="M254" s="3">
        <v>2980</v>
      </c>
      <c r="N254" s="3">
        <v>3036</v>
      </c>
      <c r="O254" s="3">
        <v>2939</v>
      </c>
      <c r="P254" s="3">
        <v>2437</v>
      </c>
      <c r="Q254" s="3">
        <v>1975</v>
      </c>
      <c r="R254" s="3">
        <v>1872</v>
      </c>
      <c r="S254" s="3">
        <v>1208</v>
      </c>
      <c r="T254" s="3">
        <v>912</v>
      </c>
      <c r="U254" s="3">
        <v>444</v>
      </c>
      <c r="V254" s="3">
        <v>179</v>
      </c>
    </row>
    <row r="255" spans="1:22">
      <c r="A255" s="1" t="s">
        <v>498</v>
      </c>
      <c r="B255" s="1" t="s">
        <v>499</v>
      </c>
      <c r="C255" s="3">
        <v>45042</v>
      </c>
      <c r="D255" s="3">
        <v>2987</v>
      </c>
      <c r="E255" s="3">
        <v>3269</v>
      </c>
      <c r="F255" s="3">
        <v>3036</v>
      </c>
      <c r="G255" s="3">
        <v>2645</v>
      </c>
      <c r="H255" s="3">
        <v>2434</v>
      </c>
      <c r="I255" s="3">
        <v>3674</v>
      </c>
      <c r="J255" s="3">
        <v>3049</v>
      </c>
      <c r="K255" s="3">
        <v>3221</v>
      </c>
      <c r="L255" s="3">
        <v>3200</v>
      </c>
      <c r="M255" s="3">
        <v>2895</v>
      </c>
      <c r="N255" s="3">
        <v>2839</v>
      </c>
      <c r="O255" s="3">
        <v>2646</v>
      </c>
      <c r="P255" s="3">
        <v>2314</v>
      </c>
      <c r="Q255" s="3">
        <v>2073</v>
      </c>
      <c r="R255" s="3">
        <v>1794</v>
      </c>
      <c r="S255" s="3">
        <v>1144</v>
      </c>
      <c r="T255" s="3">
        <v>935</v>
      </c>
      <c r="U255" s="3">
        <v>519</v>
      </c>
      <c r="V255" s="3">
        <v>280</v>
      </c>
    </row>
    <row r="256" spans="1:22">
      <c r="A256" s="1" t="s">
        <v>500</v>
      </c>
      <c r="B256" s="1" t="s">
        <v>501</v>
      </c>
      <c r="C256" s="3">
        <v>42066</v>
      </c>
      <c r="D256" s="3">
        <v>2038</v>
      </c>
      <c r="E256" s="3">
        <v>1900</v>
      </c>
      <c r="F256" s="3">
        <v>2000</v>
      </c>
      <c r="G256" s="3">
        <v>2690</v>
      </c>
      <c r="H256" s="3">
        <v>8380</v>
      </c>
      <c r="I256" s="3">
        <v>3550</v>
      </c>
      <c r="J256" s="3">
        <v>2408</v>
      </c>
      <c r="K256" s="3">
        <v>2253</v>
      </c>
      <c r="L256" s="3">
        <v>2014</v>
      </c>
      <c r="M256" s="3">
        <v>2040</v>
      </c>
      <c r="N256" s="3">
        <v>2180</v>
      </c>
      <c r="O256" s="3">
        <v>2170</v>
      </c>
      <c r="P256" s="3">
        <v>1902</v>
      </c>
      <c r="Q256" s="3">
        <v>1850</v>
      </c>
      <c r="R256" s="3">
        <v>1903</v>
      </c>
      <c r="S256" s="3">
        <v>1203</v>
      </c>
      <c r="T256" s="3">
        <v>823</v>
      </c>
      <c r="U256" s="3">
        <v>463</v>
      </c>
      <c r="V256" s="3">
        <v>218</v>
      </c>
    </row>
    <row r="257" spans="1:22">
      <c r="A257" s="1" t="s">
        <v>502</v>
      </c>
      <c r="B257" s="1" t="s">
        <v>503</v>
      </c>
      <c r="C257" s="3">
        <v>47696</v>
      </c>
      <c r="D257" s="3">
        <v>3047</v>
      </c>
      <c r="E257" s="3">
        <v>3016</v>
      </c>
      <c r="F257" s="3">
        <v>2824</v>
      </c>
      <c r="G257" s="3">
        <v>2558</v>
      </c>
      <c r="H257" s="3">
        <v>4323</v>
      </c>
      <c r="I257" s="3">
        <v>5317</v>
      </c>
      <c r="J257" s="3">
        <v>4024</v>
      </c>
      <c r="K257" s="3">
        <v>3415</v>
      </c>
      <c r="L257" s="3">
        <v>2794</v>
      </c>
      <c r="M257" s="3">
        <v>2730</v>
      </c>
      <c r="N257" s="3">
        <v>2901</v>
      </c>
      <c r="O257" s="3">
        <v>2861</v>
      </c>
      <c r="P257" s="3">
        <v>2187</v>
      </c>
      <c r="Q257" s="3">
        <v>1849</v>
      </c>
      <c r="R257" s="3">
        <v>1616</v>
      </c>
      <c r="S257" s="3">
        <v>1014</v>
      </c>
      <c r="T257" s="3">
        <v>671</v>
      </c>
      <c r="U257" s="3">
        <v>340</v>
      </c>
      <c r="V257" s="3">
        <v>164</v>
      </c>
    </row>
    <row r="258" spans="1:22">
      <c r="A258" s="1" t="s">
        <v>504</v>
      </c>
      <c r="B258" s="1" t="s">
        <v>505</v>
      </c>
      <c r="C258" s="3">
        <v>57887</v>
      </c>
      <c r="D258" s="3">
        <v>4273</v>
      </c>
      <c r="E258" s="3">
        <v>4396</v>
      </c>
      <c r="F258" s="3">
        <v>4218</v>
      </c>
      <c r="G258" s="3">
        <v>4045</v>
      </c>
      <c r="H258" s="3">
        <v>3866</v>
      </c>
      <c r="I258" s="3">
        <v>4502</v>
      </c>
      <c r="J258" s="3">
        <v>3930</v>
      </c>
      <c r="K258" s="3">
        <v>4066</v>
      </c>
      <c r="L258" s="3">
        <v>3674</v>
      </c>
      <c r="M258" s="3">
        <v>3430</v>
      </c>
      <c r="N258" s="3">
        <v>3212</v>
      </c>
      <c r="O258" s="3">
        <v>3300</v>
      </c>
      <c r="P258" s="3">
        <v>3071</v>
      </c>
      <c r="Q258" s="3">
        <v>2852</v>
      </c>
      <c r="R258" s="3">
        <v>2059</v>
      </c>
      <c r="S258" s="3">
        <v>1220</v>
      </c>
      <c r="T258" s="3">
        <v>970</v>
      </c>
      <c r="U258" s="3">
        <v>477</v>
      </c>
      <c r="V258" s="3">
        <v>254</v>
      </c>
    </row>
    <row r="259" spans="1:22">
      <c r="A259" s="1" t="s">
        <v>506</v>
      </c>
      <c r="B259" s="1" t="s">
        <v>507</v>
      </c>
      <c r="C259" s="3">
        <v>65052</v>
      </c>
      <c r="D259" s="3">
        <v>3829</v>
      </c>
      <c r="E259" s="3">
        <v>4131</v>
      </c>
      <c r="F259" s="3">
        <v>3826</v>
      </c>
      <c r="G259" s="3">
        <v>4749</v>
      </c>
      <c r="H259" s="3">
        <v>11104</v>
      </c>
      <c r="I259" s="3">
        <v>6854</v>
      </c>
      <c r="J259" s="3">
        <v>4595</v>
      </c>
      <c r="K259" s="3">
        <v>3965</v>
      </c>
      <c r="L259" s="3">
        <v>3605</v>
      </c>
      <c r="M259" s="3">
        <v>3303</v>
      </c>
      <c r="N259" s="3">
        <v>3085</v>
      </c>
      <c r="O259" s="3">
        <v>3019</v>
      </c>
      <c r="P259" s="3">
        <v>2573</v>
      </c>
      <c r="Q259" s="3">
        <v>2139</v>
      </c>
      <c r="R259" s="3">
        <v>1681</v>
      </c>
      <c r="S259" s="3">
        <v>1075</v>
      </c>
      <c r="T259" s="3">
        <v>826</v>
      </c>
      <c r="U259" s="3">
        <v>387</v>
      </c>
      <c r="V259" s="3">
        <v>237</v>
      </c>
    </row>
    <row r="260" spans="1:22">
      <c r="A260" s="1" t="s">
        <v>508</v>
      </c>
      <c r="B260" s="1" t="s">
        <v>509</v>
      </c>
      <c r="C260" s="3">
        <v>55187</v>
      </c>
      <c r="D260" s="3">
        <v>4084</v>
      </c>
      <c r="E260" s="3">
        <v>4209</v>
      </c>
      <c r="F260" s="3">
        <v>3710</v>
      </c>
      <c r="G260" s="3">
        <v>3222</v>
      </c>
      <c r="H260" s="3">
        <v>5568</v>
      </c>
      <c r="I260" s="3">
        <v>5501</v>
      </c>
      <c r="J260" s="3">
        <v>4596</v>
      </c>
      <c r="K260" s="3">
        <v>4048</v>
      </c>
      <c r="L260" s="3">
        <v>3469</v>
      </c>
      <c r="M260" s="3">
        <v>2969</v>
      </c>
      <c r="N260" s="3">
        <v>2908</v>
      </c>
      <c r="O260" s="3">
        <v>2917</v>
      </c>
      <c r="P260" s="3">
        <v>2340</v>
      </c>
      <c r="Q260" s="3">
        <v>1841</v>
      </c>
      <c r="R260" s="3">
        <v>1587</v>
      </c>
      <c r="S260" s="3">
        <v>1000</v>
      </c>
      <c r="T260" s="3">
        <v>635</v>
      </c>
      <c r="U260" s="3">
        <v>348</v>
      </c>
      <c r="V260" s="3">
        <v>184</v>
      </c>
    </row>
    <row r="261" spans="1:22">
      <c r="A261" s="1" t="s">
        <v>510</v>
      </c>
      <c r="B261" s="1" t="s">
        <v>511</v>
      </c>
      <c r="C261" s="3">
        <v>53456</v>
      </c>
      <c r="D261" s="3">
        <v>3173</v>
      </c>
      <c r="E261" s="3">
        <v>3234</v>
      </c>
      <c r="F261" s="3">
        <v>3450</v>
      </c>
      <c r="G261" s="3">
        <v>3013</v>
      </c>
      <c r="H261" s="3">
        <v>2793</v>
      </c>
      <c r="I261" s="3">
        <v>3249</v>
      </c>
      <c r="J261" s="3">
        <v>3652</v>
      </c>
      <c r="K261" s="3">
        <v>3563</v>
      </c>
      <c r="L261" s="3">
        <v>3105</v>
      </c>
      <c r="M261" s="3">
        <v>3690</v>
      </c>
      <c r="N261" s="3">
        <v>4082</v>
      </c>
      <c r="O261" s="3">
        <v>3895</v>
      </c>
      <c r="P261" s="3">
        <v>3130</v>
      </c>
      <c r="Q261" s="3">
        <v>2691</v>
      </c>
      <c r="R261" s="3">
        <v>2922</v>
      </c>
      <c r="S261" s="3">
        <v>1966</v>
      </c>
      <c r="T261" s="3">
        <v>1143</v>
      </c>
      <c r="U261" s="3">
        <v>382</v>
      </c>
      <c r="V261" s="3">
        <v>268</v>
      </c>
    </row>
    <row r="262" spans="1:22">
      <c r="A262" s="1" t="s">
        <v>512</v>
      </c>
      <c r="B262" s="1" t="s">
        <v>513</v>
      </c>
      <c r="C262" s="3">
        <v>45786</v>
      </c>
      <c r="D262" s="3">
        <v>2148</v>
      </c>
      <c r="E262" s="3">
        <v>2636</v>
      </c>
      <c r="F262" s="3">
        <v>2995</v>
      </c>
      <c r="G262" s="3">
        <v>2604</v>
      </c>
      <c r="H262" s="3">
        <v>1975</v>
      </c>
      <c r="I262" s="3">
        <v>2088</v>
      </c>
      <c r="J262" s="3">
        <v>2153</v>
      </c>
      <c r="K262" s="3">
        <v>2484</v>
      </c>
      <c r="L262" s="3">
        <v>2332</v>
      </c>
      <c r="M262" s="3">
        <v>2838</v>
      </c>
      <c r="N262" s="3">
        <v>3369</v>
      </c>
      <c r="O262" s="3">
        <v>3563</v>
      </c>
      <c r="P262" s="3">
        <v>3029</v>
      </c>
      <c r="Q262" s="3">
        <v>2940</v>
      </c>
      <c r="R262" s="3">
        <v>3258</v>
      </c>
      <c r="S262" s="3">
        <v>2241</v>
      </c>
      <c r="T262" s="3">
        <v>1636</v>
      </c>
      <c r="U262" s="3">
        <v>813</v>
      </c>
      <c r="V262" s="3">
        <v>539</v>
      </c>
    </row>
    <row r="263" spans="1:22">
      <c r="A263" s="1" t="s">
        <v>514</v>
      </c>
      <c r="B263" s="1" t="s">
        <v>515</v>
      </c>
      <c r="C263" s="3">
        <v>55264</v>
      </c>
      <c r="D263" s="3">
        <v>4267</v>
      </c>
      <c r="E263" s="3">
        <v>3977</v>
      </c>
      <c r="F263" s="3">
        <v>3694</v>
      </c>
      <c r="G263" s="3">
        <v>3166</v>
      </c>
      <c r="H263" s="3">
        <v>2783</v>
      </c>
      <c r="I263" s="3">
        <v>3602</v>
      </c>
      <c r="J263" s="3">
        <v>4511</v>
      </c>
      <c r="K263" s="3">
        <v>5315</v>
      </c>
      <c r="L263" s="3">
        <v>4803</v>
      </c>
      <c r="M263" s="3">
        <v>4069</v>
      </c>
      <c r="N263" s="3">
        <v>3755</v>
      </c>
      <c r="O263" s="3">
        <v>3405</v>
      </c>
      <c r="P263" s="3">
        <v>2507</v>
      </c>
      <c r="Q263" s="3">
        <v>1649</v>
      </c>
      <c r="R263" s="3">
        <v>1414</v>
      </c>
      <c r="S263" s="3">
        <v>905</v>
      </c>
      <c r="T263" s="3">
        <v>800</v>
      </c>
      <c r="U263" s="3">
        <v>392</v>
      </c>
      <c r="V263" s="3">
        <v>196</v>
      </c>
    </row>
    <row r="264" spans="1:22">
      <c r="A264" s="1" t="s">
        <v>516</v>
      </c>
      <c r="B264" s="1" t="s">
        <v>517</v>
      </c>
      <c r="C264" s="3">
        <v>56910</v>
      </c>
      <c r="D264" s="3">
        <v>4355</v>
      </c>
      <c r="E264" s="3">
        <v>4229</v>
      </c>
      <c r="F264" s="3">
        <v>3697</v>
      </c>
      <c r="G264" s="3">
        <v>2715</v>
      </c>
      <c r="H264" s="3">
        <v>2638</v>
      </c>
      <c r="I264" s="3">
        <v>3959</v>
      </c>
      <c r="J264" s="3">
        <v>5168</v>
      </c>
      <c r="K264" s="3">
        <v>5489</v>
      </c>
      <c r="L264" s="3">
        <v>5178</v>
      </c>
      <c r="M264" s="3">
        <v>4240</v>
      </c>
      <c r="N264" s="3">
        <v>3910</v>
      </c>
      <c r="O264" s="3">
        <v>3326</v>
      </c>
      <c r="P264" s="3">
        <v>2482</v>
      </c>
      <c r="Q264" s="3">
        <v>1813</v>
      </c>
      <c r="R264" s="3">
        <v>1590</v>
      </c>
      <c r="S264" s="3">
        <v>976</v>
      </c>
      <c r="T264" s="3">
        <v>584</v>
      </c>
      <c r="U264" s="3">
        <v>324</v>
      </c>
      <c r="V264" s="3">
        <v>187</v>
      </c>
    </row>
    <row r="265" spans="1:22">
      <c r="A265" s="1" t="s">
        <v>518</v>
      </c>
      <c r="B265" s="1" t="s">
        <v>519</v>
      </c>
      <c r="C265" s="3">
        <v>63632</v>
      </c>
      <c r="D265" s="3">
        <v>4067</v>
      </c>
      <c r="E265" s="3">
        <v>3856</v>
      </c>
      <c r="F265" s="3">
        <v>3178</v>
      </c>
      <c r="G265" s="3">
        <v>2743</v>
      </c>
      <c r="H265" s="3">
        <v>4510</v>
      </c>
      <c r="I265" s="3">
        <v>7057</v>
      </c>
      <c r="J265" s="3">
        <v>8129</v>
      </c>
      <c r="K265" s="3">
        <v>6738</v>
      </c>
      <c r="L265" s="3">
        <v>5471</v>
      </c>
      <c r="M265" s="3">
        <v>4177</v>
      </c>
      <c r="N265" s="3">
        <v>3705</v>
      </c>
      <c r="O265" s="3">
        <v>3220</v>
      </c>
      <c r="P265" s="3">
        <v>2345</v>
      </c>
      <c r="Q265" s="3">
        <v>1487</v>
      </c>
      <c r="R265" s="3">
        <v>1156</v>
      </c>
      <c r="S265" s="3">
        <v>765</v>
      </c>
      <c r="T265" s="3">
        <v>553</v>
      </c>
      <c r="U265" s="3">
        <v>276</v>
      </c>
      <c r="V265" s="3">
        <v>172</v>
      </c>
    </row>
    <row r="266" spans="1:22">
      <c r="A266" s="1" t="s">
        <v>520</v>
      </c>
      <c r="B266" s="1" t="s">
        <v>521</v>
      </c>
      <c r="C266" s="3">
        <v>56221</v>
      </c>
      <c r="D266" s="3">
        <v>4085</v>
      </c>
      <c r="E266" s="3">
        <v>3619</v>
      </c>
      <c r="F266" s="3">
        <v>3183</v>
      </c>
      <c r="G266" s="3">
        <v>2870</v>
      </c>
      <c r="H266" s="3">
        <v>3349</v>
      </c>
      <c r="I266" s="3">
        <v>4979</v>
      </c>
      <c r="J266" s="3">
        <v>6227</v>
      </c>
      <c r="K266" s="3">
        <v>6175</v>
      </c>
      <c r="L266" s="3">
        <v>4417</v>
      </c>
      <c r="M266" s="3">
        <v>3623</v>
      </c>
      <c r="N266" s="3">
        <v>3217</v>
      </c>
      <c r="O266" s="3">
        <v>2770</v>
      </c>
      <c r="P266" s="3">
        <v>2311</v>
      </c>
      <c r="Q266" s="3">
        <v>1767</v>
      </c>
      <c r="R266" s="3">
        <v>1379</v>
      </c>
      <c r="S266" s="3">
        <v>913</v>
      </c>
      <c r="T266" s="3">
        <v>748</v>
      </c>
      <c r="U266" s="3">
        <v>331</v>
      </c>
      <c r="V266" s="3">
        <v>209</v>
      </c>
    </row>
    <row r="267" spans="1:22">
      <c r="A267" s="1" t="s">
        <v>522</v>
      </c>
      <c r="B267" s="1" t="s">
        <v>523</v>
      </c>
      <c r="C267" s="3">
        <v>47661</v>
      </c>
      <c r="D267" s="3">
        <v>2456</v>
      </c>
      <c r="E267" s="3">
        <v>2659</v>
      </c>
      <c r="F267" s="3">
        <v>2912</v>
      </c>
      <c r="G267" s="3">
        <v>2629</v>
      </c>
      <c r="H267" s="3">
        <v>2174</v>
      </c>
      <c r="I267" s="3">
        <v>2422</v>
      </c>
      <c r="J267" s="3">
        <v>2550</v>
      </c>
      <c r="K267" s="3">
        <v>2550</v>
      </c>
      <c r="L267" s="3">
        <v>2681</v>
      </c>
      <c r="M267" s="3">
        <v>3366</v>
      </c>
      <c r="N267" s="3">
        <v>3656</v>
      </c>
      <c r="O267" s="3">
        <v>3656</v>
      </c>
      <c r="P267" s="3">
        <v>3046</v>
      </c>
      <c r="Q267" s="3">
        <v>2772</v>
      </c>
      <c r="R267" s="3">
        <v>3106</v>
      </c>
      <c r="S267" s="3">
        <v>2523</v>
      </c>
      <c r="T267" s="3">
        <v>1435</v>
      </c>
      <c r="U267" s="3">
        <v>653</v>
      </c>
      <c r="V267" s="3">
        <v>313</v>
      </c>
    </row>
    <row r="268" spans="1:22">
      <c r="A268" s="1" t="s">
        <v>524</v>
      </c>
      <c r="B268" s="1" t="s">
        <v>525</v>
      </c>
      <c r="C268" s="3">
        <v>57001</v>
      </c>
      <c r="D268" s="3">
        <v>3170</v>
      </c>
      <c r="E268" s="3">
        <v>3187</v>
      </c>
      <c r="F268" s="3">
        <v>2933</v>
      </c>
      <c r="G268" s="3">
        <v>4162</v>
      </c>
      <c r="H268" s="3">
        <v>7557</v>
      </c>
      <c r="I268" s="3">
        <v>4847</v>
      </c>
      <c r="J268" s="3">
        <v>4126</v>
      </c>
      <c r="K268" s="3">
        <v>3664</v>
      </c>
      <c r="L268" s="3">
        <v>2952</v>
      </c>
      <c r="M268" s="3">
        <v>3081</v>
      </c>
      <c r="N268" s="3">
        <v>3139</v>
      </c>
      <c r="O268" s="3">
        <v>3300</v>
      </c>
      <c r="P268" s="3">
        <v>2644</v>
      </c>
      <c r="Q268" s="3">
        <v>2348</v>
      </c>
      <c r="R268" s="3">
        <v>2279</v>
      </c>
      <c r="S268" s="3">
        <v>1591</v>
      </c>
      <c r="T268" s="3">
        <v>1089</v>
      </c>
      <c r="U268" s="3">
        <v>534</v>
      </c>
      <c r="V268" s="3">
        <v>312</v>
      </c>
    </row>
    <row r="269" spans="1:22">
      <c r="A269" s="1" t="s">
        <v>526</v>
      </c>
      <c r="B269" s="1" t="s">
        <v>527</v>
      </c>
      <c r="C269" s="3">
        <v>73170</v>
      </c>
      <c r="D269" s="3">
        <v>2777</v>
      </c>
      <c r="E269" s="3">
        <v>2667</v>
      </c>
      <c r="F269" s="3">
        <v>2313</v>
      </c>
      <c r="G269" s="3">
        <v>5036</v>
      </c>
      <c r="H269" s="3">
        <v>15114</v>
      </c>
      <c r="I269" s="3">
        <v>10141</v>
      </c>
      <c r="J269" s="3">
        <v>7797</v>
      </c>
      <c r="K269" s="3">
        <v>5463</v>
      </c>
      <c r="L269" s="3">
        <v>3945</v>
      </c>
      <c r="M269" s="3">
        <v>3104</v>
      </c>
      <c r="N269" s="3">
        <v>2961</v>
      </c>
      <c r="O269" s="3">
        <v>2683</v>
      </c>
      <c r="P269" s="3">
        <v>2421</v>
      </c>
      <c r="Q269" s="3">
        <v>2138</v>
      </c>
      <c r="R269" s="3">
        <v>1942</v>
      </c>
      <c r="S269" s="3">
        <v>1163</v>
      </c>
      <c r="T269" s="3">
        <v>879</v>
      </c>
      <c r="U269" s="3">
        <v>390</v>
      </c>
      <c r="V269" s="3">
        <v>187</v>
      </c>
    </row>
    <row r="270" spans="1:22">
      <c r="A270" s="1" t="s">
        <v>528</v>
      </c>
      <c r="B270" s="1" t="s">
        <v>529</v>
      </c>
      <c r="C270" s="3">
        <v>46168</v>
      </c>
      <c r="D270" s="3">
        <v>3116</v>
      </c>
      <c r="E270" s="3">
        <v>3040</v>
      </c>
      <c r="F270" s="3">
        <v>2802</v>
      </c>
      <c r="G270" s="3">
        <v>2605</v>
      </c>
      <c r="H270" s="3">
        <v>2647</v>
      </c>
      <c r="I270" s="3">
        <v>3708</v>
      </c>
      <c r="J270" s="3">
        <v>3756</v>
      </c>
      <c r="K270" s="3">
        <v>3485</v>
      </c>
      <c r="L270" s="3">
        <v>2922</v>
      </c>
      <c r="M270" s="3">
        <v>2649</v>
      </c>
      <c r="N270" s="3">
        <v>3063</v>
      </c>
      <c r="O270" s="3">
        <v>3028</v>
      </c>
      <c r="P270" s="3">
        <v>2696</v>
      </c>
      <c r="Q270" s="3">
        <v>2200</v>
      </c>
      <c r="R270" s="3">
        <v>1774</v>
      </c>
      <c r="S270" s="3">
        <v>1223</v>
      </c>
      <c r="T270" s="3">
        <v>815</v>
      </c>
      <c r="U270" s="3">
        <v>369</v>
      </c>
      <c r="V270" s="3">
        <v>217</v>
      </c>
    </row>
    <row r="271" spans="1:22">
      <c r="A271" s="1" t="s">
        <v>530</v>
      </c>
      <c r="B271" s="1" t="s">
        <v>531</v>
      </c>
      <c r="C271" s="3">
        <v>48029</v>
      </c>
      <c r="D271" s="3">
        <v>3071</v>
      </c>
      <c r="E271" s="3">
        <v>3000</v>
      </c>
      <c r="F271" s="3">
        <v>2735</v>
      </c>
      <c r="G271" s="3">
        <v>2616</v>
      </c>
      <c r="H271" s="3">
        <v>4428</v>
      </c>
      <c r="I271" s="3">
        <v>3974</v>
      </c>
      <c r="J271" s="3">
        <v>4106</v>
      </c>
      <c r="K271" s="3">
        <v>3858</v>
      </c>
      <c r="L271" s="3">
        <v>3115</v>
      </c>
      <c r="M271" s="3">
        <v>2725</v>
      </c>
      <c r="N271" s="3">
        <v>2811</v>
      </c>
      <c r="O271" s="3">
        <v>2662</v>
      </c>
      <c r="P271" s="3">
        <v>2353</v>
      </c>
      <c r="Q271" s="3">
        <v>2075</v>
      </c>
      <c r="R271" s="3">
        <v>1900</v>
      </c>
      <c r="S271" s="3">
        <v>1121</v>
      </c>
      <c r="T271" s="3">
        <v>862</v>
      </c>
      <c r="U271" s="3">
        <v>373</v>
      </c>
      <c r="V271" s="3">
        <v>183</v>
      </c>
    </row>
    <row r="272" spans="1:22">
      <c r="A272" s="1" t="s">
        <v>532</v>
      </c>
      <c r="B272" s="1" t="s">
        <v>533</v>
      </c>
      <c r="C272" s="3">
        <v>44706</v>
      </c>
      <c r="D272" s="3">
        <v>3148</v>
      </c>
      <c r="E272" s="3">
        <v>3340</v>
      </c>
      <c r="F272" s="3">
        <v>2935</v>
      </c>
      <c r="G272" s="3">
        <v>2498</v>
      </c>
      <c r="H272" s="3">
        <v>2260</v>
      </c>
      <c r="I272" s="3">
        <v>3038</v>
      </c>
      <c r="J272" s="3">
        <v>3435</v>
      </c>
      <c r="K272" s="3">
        <v>3208</v>
      </c>
      <c r="L272" s="3">
        <v>2678</v>
      </c>
      <c r="M272" s="3">
        <v>2648</v>
      </c>
      <c r="N272" s="3">
        <v>2956</v>
      </c>
      <c r="O272" s="3">
        <v>3081</v>
      </c>
      <c r="P272" s="3">
        <v>2791</v>
      </c>
      <c r="Q272" s="3">
        <v>2167</v>
      </c>
      <c r="R272" s="3">
        <v>1827</v>
      </c>
      <c r="S272" s="3">
        <v>1132</v>
      </c>
      <c r="T272" s="3">
        <v>884</v>
      </c>
      <c r="U272" s="3">
        <v>428</v>
      </c>
      <c r="V272" s="3">
        <v>194</v>
      </c>
    </row>
    <row r="273" spans="1:22">
      <c r="A273" s="1" t="s">
        <v>534</v>
      </c>
      <c r="B273" s="1" t="s">
        <v>535</v>
      </c>
      <c r="C273" s="3">
        <v>57646</v>
      </c>
      <c r="D273" s="3">
        <v>2686</v>
      </c>
      <c r="E273" s="3">
        <v>2946</v>
      </c>
      <c r="F273" s="3">
        <v>2879</v>
      </c>
      <c r="G273" s="3">
        <v>4502</v>
      </c>
      <c r="H273" s="3">
        <v>8405</v>
      </c>
      <c r="I273" s="3">
        <v>5188</v>
      </c>
      <c r="J273" s="3">
        <v>3359</v>
      </c>
      <c r="K273" s="3">
        <v>3337</v>
      </c>
      <c r="L273" s="3">
        <v>3096</v>
      </c>
      <c r="M273" s="3">
        <v>3263</v>
      </c>
      <c r="N273" s="3">
        <v>3327</v>
      </c>
      <c r="O273" s="3">
        <v>3253</v>
      </c>
      <c r="P273" s="3">
        <v>2861</v>
      </c>
      <c r="Q273" s="3">
        <v>2580</v>
      </c>
      <c r="R273" s="3">
        <v>2393</v>
      </c>
      <c r="S273" s="3">
        <v>1627</v>
      </c>
      <c r="T273" s="3">
        <v>1095</v>
      </c>
      <c r="U273" s="3">
        <v>500</v>
      </c>
      <c r="V273" s="3">
        <v>253</v>
      </c>
    </row>
    <row r="274" spans="1:22">
      <c r="A274" s="1" t="s">
        <v>536</v>
      </c>
      <c r="B274" s="1" t="s">
        <v>537</v>
      </c>
      <c r="C274" s="3">
        <v>49303</v>
      </c>
      <c r="D274" s="3">
        <v>2201</v>
      </c>
      <c r="E274" s="3">
        <v>2490</v>
      </c>
      <c r="F274" s="3">
        <v>2564</v>
      </c>
      <c r="G274" s="3">
        <v>2146</v>
      </c>
      <c r="H274" s="3">
        <v>2159</v>
      </c>
      <c r="I274" s="3">
        <v>2252</v>
      </c>
      <c r="J274" s="3">
        <v>2333</v>
      </c>
      <c r="K274" s="3">
        <v>2184</v>
      </c>
      <c r="L274" s="3">
        <v>2038</v>
      </c>
      <c r="M274" s="3">
        <v>2677</v>
      </c>
      <c r="N274" s="3">
        <v>3382</v>
      </c>
      <c r="O274" s="3">
        <v>3918</v>
      </c>
      <c r="P274" s="3">
        <v>3947</v>
      </c>
      <c r="Q274" s="3">
        <v>4028</v>
      </c>
      <c r="R274" s="3">
        <v>4429</v>
      </c>
      <c r="S274" s="3">
        <v>3182</v>
      </c>
      <c r="T274" s="3">
        <v>1898</v>
      </c>
      <c r="U274" s="3">
        <v>899</v>
      </c>
      <c r="V274" s="3">
        <v>430</v>
      </c>
    </row>
    <row r="275" spans="1:22">
      <c r="A275" s="1" t="s">
        <v>538</v>
      </c>
      <c r="B275" s="1" t="s">
        <v>539</v>
      </c>
      <c r="C275" s="3">
        <v>42957</v>
      </c>
      <c r="D275" s="3">
        <v>1806</v>
      </c>
      <c r="E275" s="3">
        <v>2034</v>
      </c>
      <c r="F275" s="3">
        <v>2265</v>
      </c>
      <c r="G275" s="3">
        <v>1978</v>
      </c>
      <c r="H275" s="3">
        <v>1691</v>
      </c>
      <c r="I275" s="3">
        <v>1867</v>
      </c>
      <c r="J275" s="3">
        <v>2044</v>
      </c>
      <c r="K275" s="3">
        <v>1993</v>
      </c>
      <c r="L275" s="3">
        <v>2083</v>
      </c>
      <c r="M275" s="3">
        <v>2618</v>
      </c>
      <c r="N275" s="3">
        <v>3298</v>
      </c>
      <c r="O275" s="3">
        <v>3627</v>
      </c>
      <c r="P275" s="3">
        <v>3254</v>
      </c>
      <c r="Q275" s="3">
        <v>3387</v>
      </c>
      <c r="R275" s="3">
        <v>3469</v>
      </c>
      <c r="S275" s="3">
        <v>2560</v>
      </c>
      <c r="T275" s="3">
        <v>1627</v>
      </c>
      <c r="U275" s="3">
        <v>827</v>
      </c>
      <c r="V275" s="3">
        <v>398</v>
      </c>
    </row>
    <row r="276" spans="1:22">
      <c r="A276" s="1" t="s">
        <v>540</v>
      </c>
      <c r="B276" s="1" t="s">
        <v>541</v>
      </c>
      <c r="C276" s="3">
        <v>49707</v>
      </c>
      <c r="D276" s="3">
        <v>3900</v>
      </c>
      <c r="E276" s="3">
        <v>4279</v>
      </c>
      <c r="F276" s="3">
        <v>3857</v>
      </c>
      <c r="G276" s="3">
        <v>3304</v>
      </c>
      <c r="H276" s="3">
        <v>2376</v>
      </c>
      <c r="I276" s="3">
        <v>2940</v>
      </c>
      <c r="J276" s="3">
        <v>3532</v>
      </c>
      <c r="K276" s="3">
        <v>3631</v>
      </c>
      <c r="L276" s="3">
        <v>3399</v>
      </c>
      <c r="M276" s="3">
        <v>3093</v>
      </c>
      <c r="N276" s="3">
        <v>3068</v>
      </c>
      <c r="O276" s="3">
        <v>3101</v>
      </c>
      <c r="P276" s="3">
        <v>2382</v>
      </c>
      <c r="Q276" s="3">
        <v>1886</v>
      </c>
      <c r="R276" s="3">
        <v>1684</v>
      </c>
      <c r="S276" s="3">
        <v>1275</v>
      </c>
      <c r="T276" s="3">
        <v>1087</v>
      </c>
      <c r="U276" s="3">
        <v>551</v>
      </c>
      <c r="V276" s="3">
        <v>286</v>
      </c>
    </row>
    <row r="277" spans="1:22">
      <c r="A277" s="1" t="s">
        <v>542</v>
      </c>
      <c r="B277" s="1" t="s">
        <v>543</v>
      </c>
      <c r="C277" s="3">
        <v>62491</v>
      </c>
      <c r="D277" s="3">
        <v>4958</v>
      </c>
      <c r="E277" s="3">
        <v>4950</v>
      </c>
      <c r="F277" s="3">
        <v>4221</v>
      </c>
      <c r="G277" s="3">
        <v>3635</v>
      </c>
      <c r="H277" s="3">
        <v>4076</v>
      </c>
      <c r="I277" s="3">
        <v>4911</v>
      </c>
      <c r="J277" s="3">
        <v>6232</v>
      </c>
      <c r="K277" s="3">
        <v>5619</v>
      </c>
      <c r="L277" s="3">
        <v>4466</v>
      </c>
      <c r="M277" s="3">
        <v>3868</v>
      </c>
      <c r="N277" s="3">
        <v>3457</v>
      </c>
      <c r="O277" s="3">
        <v>3124</v>
      </c>
      <c r="P277" s="3">
        <v>2654</v>
      </c>
      <c r="Q277" s="3">
        <v>2007</v>
      </c>
      <c r="R277" s="3">
        <v>1671</v>
      </c>
      <c r="S277" s="3">
        <v>1097</v>
      </c>
      <c r="T277" s="3">
        <v>889</v>
      </c>
      <c r="U277" s="3">
        <v>395</v>
      </c>
      <c r="V277" s="3">
        <v>205</v>
      </c>
    </row>
    <row r="278" spans="1:22">
      <c r="A278" s="1" t="s">
        <v>544</v>
      </c>
      <c r="B278" s="1" t="s">
        <v>545</v>
      </c>
      <c r="C278" s="3">
        <v>45603</v>
      </c>
      <c r="D278" s="3">
        <v>2443</v>
      </c>
      <c r="E278" s="3">
        <v>2625</v>
      </c>
      <c r="F278" s="3">
        <v>2743</v>
      </c>
      <c r="G278" s="3">
        <v>2346</v>
      </c>
      <c r="H278" s="3">
        <v>1799</v>
      </c>
      <c r="I278" s="3">
        <v>2199</v>
      </c>
      <c r="J278" s="3">
        <v>2268</v>
      </c>
      <c r="K278" s="3">
        <v>2550</v>
      </c>
      <c r="L278" s="3">
        <v>2658</v>
      </c>
      <c r="M278" s="3">
        <v>3132</v>
      </c>
      <c r="N278" s="3">
        <v>3549</v>
      </c>
      <c r="O278" s="3">
        <v>3724</v>
      </c>
      <c r="P278" s="3">
        <v>3124</v>
      </c>
      <c r="Q278" s="3">
        <v>2823</v>
      </c>
      <c r="R278" s="3">
        <v>2962</v>
      </c>
      <c r="S278" s="3">
        <v>2075</v>
      </c>
      <c r="T278" s="3">
        <v>1404</v>
      </c>
      <c r="U278" s="3">
        <v>648</v>
      </c>
      <c r="V278" s="3">
        <v>398</v>
      </c>
    </row>
    <row r="279" spans="1:22">
      <c r="A279" s="1" t="s">
        <v>546</v>
      </c>
      <c r="B279" s="1" t="s">
        <v>547</v>
      </c>
      <c r="C279" s="3">
        <v>53062</v>
      </c>
      <c r="D279" s="3">
        <v>3142</v>
      </c>
      <c r="E279" s="3">
        <v>3689</v>
      </c>
      <c r="F279" s="3">
        <v>3717</v>
      </c>
      <c r="G279" s="3">
        <v>3131</v>
      </c>
      <c r="H279" s="3">
        <v>2273</v>
      </c>
      <c r="I279" s="3">
        <v>2316</v>
      </c>
      <c r="J279" s="3">
        <v>3002</v>
      </c>
      <c r="K279" s="3">
        <v>3350</v>
      </c>
      <c r="L279" s="3">
        <v>3854</v>
      </c>
      <c r="M279" s="3">
        <v>4087</v>
      </c>
      <c r="N279" s="3">
        <v>3997</v>
      </c>
      <c r="O279" s="3">
        <v>3844</v>
      </c>
      <c r="P279" s="3">
        <v>3052</v>
      </c>
      <c r="Q279" s="3">
        <v>2530</v>
      </c>
      <c r="R279" s="3">
        <v>2514</v>
      </c>
      <c r="S279" s="3">
        <v>1979</v>
      </c>
      <c r="T279" s="3">
        <v>1365</v>
      </c>
      <c r="U279" s="3">
        <v>670</v>
      </c>
      <c r="V279" s="3">
        <v>435</v>
      </c>
    </row>
    <row r="280" spans="1:22">
      <c r="A280" s="1" t="s">
        <v>548</v>
      </c>
      <c r="B280" s="1" t="s">
        <v>549</v>
      </c>
      <c r="C280" s="3">
        <v>55059</v>
      </c>
      <c r="D280" s="3">
        <v>3453</v>
      </c>
      <c r="E280" s="3">
        <v>3652</v>
      </c>
      <c r="F280" s="3">
        <v>3502</v>
      </c>
      <c r="G280" s="3">
        <v>3035</v>
      </c>
      <c r="H280" s="3">
        <v>3081</v>
      </c>
      <c r="I280" s="3">
        <v>3556</v>
      </c>
      <c r="J280" s="3">
        <v>3697</v>
      </c>
      <c r="K280" s="3">
        <v>3634</v>
      </c>
      <c r="L280" s="3">
        <v>3315</v>
      </c>
      <c r="M280" s="3">
        <v>3764</v>
      </c>
      <c r="N280" s="3">
        <v>4104</v>
      </c>
      <c r="O280" s="3">
        <v>3732</v>
      </c>
      <c r="P280" s="3">
        <v>2979</v>
      </c>
      <c r="Q280" s="3">
        <v>2580</v>
      </c>
      <c r="R280" s="3">
        <v>2696</v>
      </c>
      <c r="S280" s="3">
        <v>1858</v>
      </c>
      <c r="T280" s="3">
        <v>1317</v>
      </c>
      <c r="U280" s="3">
        <v>677</v>
      </c>
      <c r="V280" s="3">
        <v>309</v>
      </c>
    </row>
    <row r="281" spans="1:22">
      <c r="A281" s="1" t="s">
        <v>550</v>
      </c>
      <c r="B281" s="1" t="s">
        <v>551</v>
      </c>
      <c r="C281" s="3">
        <v>50136</v>
      </c>
      <c r="D281" s="3">
        <v>2604</v>
      </c>
      <c r="E281" s="3">
        <v>3105</v>
      </c>
      <c r="F281" s="3">
        <v>3220</v>
      </c>
      <c r="G281" s="3">
        <v>2897</v>
      </c>
      <c r="H281" s="3">
        <v>2742</v>
      </c>
      <c r="I281" s="3">
        <v>3025</v>
      </c>
      <c r="J281" s="3">
        <v>3018</v>
      </c>
      <c r="K281" s="3">
        <v>3040</v>
      </c>
      <c r="L281" s="3">
        <v>2905</v>
      </c>
      <c r="M281" s="3">
        <v>3507</v>
      </c>
      <c r="N281" s="3">
        <v>4009</v>
      </c>
      <c r="O281" s="3">
        <v>3512</v>
      </c>
      <c r="P281" s="3">
        <v>2780</v>
      </c>
      <c r="Q281" s="3">
        <v>2696</v>
      </c>
      <c r="R281" s="3">
        <v>2956</v>
      </c>
      <c r="S281" s="3">
        <v>2120</v>
      </c>
      <c r="T281" s="3">
        <v>1237</v>
      </c>
      <c r="U281" s="3">
        <v>485</v>
      </c>
      <c r="V281" s="3">
        <v>204</v>
      </c>
    </row>
    <row r="282" spans="1:22">
      <c r="A282" s="1" t="s">
        <v>552</v>
      </c>
      <c r="B282" s="1" t="s">
        <v>553</v>
      </c>
      <c r="C282" s="3">
        <v>45650</v>
      </c>
      <c r="D282" s="3">
        <v>2223</v>
      </c>
      <c r="E282" s="3">
        <v>2617</v>
      </c>
      <c r="F282" s="3">
        <v>2664</v>
      </c>
      <c r="G282" s="3">
        <v>2467</v>
      </c>
      <c r="H282" s="3">
        <v>2184</v>
      </c>
      <c r="I282" s="3">
        <v>2316</v>
      </c>
      <c r="J282" s="3">
        <v>2262</v>
      </c>
      <c r="K282" s="3">
        <v>2265</v>
      </c>
      <c r="L282" s="3">
        <v>2523</v>
      </c>
      <c r="M282" s="3">
        <v>3068</v>
      </c>
      <c r="N282" s="3">
        <v>3521</v>
      </c>
      <c r="O282" s="3">
        <v>3618</v>
      </c>
      <c r="P282" s="3">
        <v>3288</v>
      </c>
      <c r="Q282" s="3">
        <v>2928</v>
      </c>
      <c r="R282" s="3">
        <v>3137</v>
      </c>
      <c r="S282" s="3">
        <v>2064</v>
      </c>
      <c r="T282" s="3">
        <v>1396</v>
      </c>
      <c r="U282" s="3">
        <v>674</v>
      </c>
      <c r="V282" s="3">
        <v>323</v>
      </c>
    </row>
    <row r="283" spans="1:22">
      <c r="A283" s="1" t="s">
        <v>554</v>
      </c>
      <c r="B283" s="1" t="s">
        <v>555</v>
      </c>
      <c r="C283" s="3">
        <v>88748</v>
      </c>
      <c r="D283" s="3">
        <v>4502</v>
      </c>
      <c r="E283" s="3">
        <v>4798</v>
      </c>
      <c r="F283" s="3">
        <v>4078</v>
      </c>
      <c r="G283" s="3">
        <v>5998</v>
      </c>
      <c r="H283" s="3">
        <v>15993</v>
      </c>
      <c r="I283" s="3">
        <v>14905</v>
      </c>
      <c r="J283" s="3">
        <v>10187</v>
      </c>
      <c r="K283" s="3">
        <v>6550</v>
      </c>
      <c r="L283" s="3">
        <v>4368</v>
      </c>
      <c r="M283" s="3">
        <v>3467</v>
      </c>
      <c r="N283" s="3">
        <v>3435</v>
      </c>
      <c r="O283" s="3">
        <v>2950</v>
      </c>
      <c r="P283" s="3">
        <v>2324</v>
      </c>
      <c r="Q283" s="3">
        <v>1803</v>
      </c>
      <c r="R283" s="3">
        <v>1408</v>
      </c>
      <c r="S283" s="3">
        <v>866</v>
      </c>
      <c r="T283" s="3">
        <v>677</v>
      </c>
      <c r="U283" s="3">
        <v>263</v>
      </c>
      <c r="V283" s="3">
        <v>139</v>
      </c>
    </row>
    <row r="284" spans="1:22">
      <c r="A284" s="1" t="s">
        <v>556</v>
      </c>
      <c r="B284" s="1" t="s">
        <v>557</v>
      </c>
      <c r="C284" s="3">
        <v>61387</v>
      </c>
      <c r="D284" s="3">
        <v>4396</v>
      </c>
      <c r="E284" s="3">
        <v>4323</v>
      </c>
      <c r="F284" s="3">
        <v>4083</v>
      </c>
      <c r="G284" s="3">
        <v>4864</v>
      </c>
      <c r="H284" s="3">
        <v>7729</v>
      </c>
      <c r="I284" s="3">
        <v>5597</v>
      </c>
      <c r="J284" s="3">
        <v>5500</v>
      </c>
      <c r="K284" s="3">
        <v>4832</v>
      </c>
      <c r="L284" s="3">
        <v>4053</v>
      </c>
      <c r="M284" s="3">
        <v>3574</v>
      </c>
      <c r="N284" s="3">
        <v>3270</v>
      </c>
      <c r="O284" s="3">
        <v>2588</v>
      </c>
      <c r="P284" s="3">
        <v>2073</v>
      </c>
      <c r="Q284" s="3">
        <v>1554</v>
      </c>
      <c r="R284" s="3">
        <v>1150</v>
      </c>
      <c r="S284" s="3">
        <v>788</v>
      </c>
      <c r="T284" s="3">
        <v>584</v>
      </c>
      <c r="U284" s="3">
        <v>242</v>
      </c>
      <c r="V284" s="3">
        <v>155</v>
      </c>
    </row>
    <row r="285" spans="1:22">
      <c r="A285" s="1" t="s">
        <v>558</v>
      </c>
      <c r="B285" s="1" t="s">
        <v>559</v>
      </c>
      <c r="C285" s="3">
        <v>49501</v>
      </c>
      <c r="D285" s="3">
        <v>2778</v>
      </c>
      <c r="E285" s="3">
        <v>2830</v>
      </c>
      <c r="F285" s="3">
        <v>2618</v>
      </c>
      <c r="G285" s="3">
        <v>2182</v>
      </c>
      <c r="H285" s="3">
        <v>5993</v>
      </c>
      <c r="I285" s="3">
        <v>6472</v>
      </c>
      <c r="J285" s="3">
        <v>5389</v>
      </c>
      <c r="K285" s="3">
        <v>4097</v>
      </c>
      <c r="L285" s="3">
        <v>3084</v>
      </c>
      <c r="M285" s="3">
        <v>2609</v>
      </c>
      <c r="N285" s="3">
        <v>2554</v>
      </c>
      <c r="O285" s="3">
        <v>2254</v>
      </c>
      <c r="P285" s="3">
        <v>1837</v>
      </c>
      <c r="Q285" s="3">
        <v>1611</v>
      </c>
      <c r="R285" s="3">
        <v>1318</v>
      </c>
      <c r="S285" s="3">
        <v>823</v>
      </c>
      <c r="T285" s="3">
        <v>544</v>
      </c>
      <c r="U285" s="3">
        <v>299</v>
      </c>
      <c r="V285" s="3">
        <v>165</v>
      </c>
    </row>
    <row r="286" spans="1:22">
      <c r="A286" s="1" t="s">
        <v>560</v>
      </c>
      <c r="B286" s="1" t="s">
        <v>561</v>
      </c>
      <c r="C286" s="3">
        <v>53867</v>
      </c>
      <c r="D286" s="3">
        <v>3117</v>
      </c>
      <c r="E286" s="3">
        <v>3459</v>
      </c>
      <c r="F286" s="3">
        <v>3303</v>
      </c>
      <c r="G286" s="3">
        <v>2724</v>
      </c>
      <c r="H286" s="3">
        <v>2750</v>
      </c>
      <c r="I286" s="3">
        <v>3543</v>
      </c>
      <c r="J286" s="3">
        <v>3555</v>
      </c>
      <c r="K286" s="3">
        <v>3602</v>
      </c>
      <c r="L286" s="3">
        <v>3085</v>
      </c>
      <c r="M286" s="3">
        <v>3459</v>
      </c>
      <c r="N286" s="3">
        <v>3966</v>
      </c>
      <c r="O286" s="3">
        <v>3921</v>
      </c>
      <c r="P286" s="3">
        <v>3429</v>
      </c>
      <c r="Q286" s="3">
        <v>2997</v>
      </c>
      <c r="R286" s="3">
        <v>2825</v>
      </c>
      <c r="S286" s="3">
        <v>1953</v>
      </c>
      <c r="T286" s="3">
        <v>1264</v>
      </c>
      <c r="U286" s="3">
        <v>531</v>
      </c>
      <c r="V286" s="3">
        <v>268</v>
      </c>
    </row>
    <row r="287" spans="1:22">
      <c r="A287" s="1" t="s">
        <v>562</v>
      </c>
      <c r="B287" s="1" t="s">
        <v>563</v>
      </c>
      <c r="C287" s="3">
        <v>47286</v>
      </c>
      <c r="D287" s="3">
        <v>2479</v>
      </c>
      <c r="E287" s="3">
        <v>2884</v>
      </c>
      <c r="F287" s="3">
        <v>2775</v>
      </c>
      <c r="G287" s="3">
        <v>2643</v>
      </c>
      <c r="H287" s="3">
        <v>2387</v>
      </c>
      <c r="I287" s="3">
        <v>2267</v>
      </c>
      <c r="J287" s="3">
        <v>2270</v>
      </c>
      <c r="K287" s="3">
        <v>2396</v>
      </c>
      <c r="L287" s="3">
        <v>2437</v>
      </c>
      <c r="M287" s="3">
        <v>3045</v>
      </c>
      <c r="N287" s="3">
        <v>3480</v>
      </c>
      <c r="O287" s="3">
        <v>3763</v>
      </c>
      <c r="P287" s="3">
        <v>3385</v>
      </c>
      <c r="Q287" s="3">
        <v>3013</v>
      </c>
      <c r="R287" s="3">
        <v>2980</v>
      </c>
      <c r="S287" s="3">
        <v>2244</v>
      </c>
      <c r="T287" s="3">
        <v>1509</v>
      </c>
      <c r="U287" s="3">
        <v>788</v>
      </c>
      <c r="V287" s="3">
        <v>405</v>
      </c>
    </row>
    <row r="288" spans="1:22">
      <c r="A288" s="1" t="s">
        <v>564</v>
      </c>
      <c r="B288" s="1" t="s">
        <v>565</v>
      </c>
      <c r="C288" s="3">
        <v>55400</v>
      </c>
      <c r="D288" s="3">
        <v>3468</v>
      </c>
      <c r="E288" s="3">
        <v>3994</v>
      </c>
      <c r="F288" s="3">
        <v>3883</v>
      </c>
      <c r="G288" s="3">
        <v>3297</v>
      </c>
      <c r="H288" s="3">
        <v>3084</v>
      </c>
      <c r="I288" s="3">
        <v>3203</v>
      </c>
      <c r="J288" s="3">
        <v>3191</v>
      </c>
      <c r="K288" s="3">
        <v>3077</v>
      </c>
      <c r="L288" s="3">
        <v>2971</v>
      </c>
      <c r="M288" s="3">
        <v>3600</v>
      </c>
      <c r="N288" s="3">
        <v>4068</v>
      </c>
      <c r="O288" s="3">
        <v>3909</v>
      </c>
      <c r="P288" s="3">
        <v>3169</v>
      </c>
      <c r="Q288" s="3">
        <v>2713</v>
      </c>
      <c r="R288" s="3">
        <v>3079</v>
      </c>
      <c r="S288" s="3">
        <v>2284</v>
      </c>
      <c r="T288" s="3">
        <v>1335</v>
      </c>
      <c r="U288" s="3">
        <v>632</v>
      </c>
      <c r="V288" s="3">
        <v>346</v>
      </c>
    </row>
    <row r="289" spans="1:22">
      <c r="A289" s="1" t="s">
        <v>566</v>
      </c>
      <c r="B289" s="1" t="s">
        <v>567</v>
      </c>
      <c r="C289" s="3">
        <v>58226</v>
      </c>
      <c r="D289" s="3">
        <v>3691</v>
      </c>
      <c r="E289" s="3">
        <v>3922</v>
      </c>
      <c r="F289" s="3">
        <v>3829</v>
      </c>
      <c r="G289" s="3">
        <v>3259</v>
      </c>
      <c r="H289" s="3">
        <v>3198</v>
      </c>
      <c r="I289" s="3">
        <v>3408</v>
      </c>
      <c r="J289" s="3">
        <v>3678</v>
      </c>
      <c r="K289" s="3">
        <v>3557</v>
      </c>
      <c r="L289" s="3">
        <v>3566</v>
      </c>
      <c r="M289" s="3">
        <v>3952</v>
      </c>
      <c r="N289" s="3">
        <v>4321</v>
      </c>
      <c r="O289" s="3">
        <v>4285</v>
      </c>
      <c r="P289" s="3">
        <v>3395</v>
      </c>
      <c r="Q289" s="3">
        <v>2738</v>
      </c>
      <c r="R289" s="3">
        <v>2969</v>
      </c>
      <c r="S289" s="3">
        <v>1988</v>
      </c>
      <c r="T289" s="3">
        <v>1370</v>
      </c>
      <c r="U289" s="3">
        <v>645</v>
      </c>
      <c r="V289" s="3">
        <v>336</v>
      </c>
    </row>
    <row r="290" spans="1:22">
      <c r="A290" s="1" t="s">
        <v>568</v>
      </c>
      <c r="B290" s="1" t="s">
        <v>569</v>
      </c>
      <c r="C290" s="3">
        <v>40559</v>
      </c>
      <c r="D290" s="3">
        <v>1872</v>
      </c>
      <c r="E290" s="3">
        <v>2409</v>
      </c>
      <c r="F290" s="3">
        <v>2432</v>
      </c>
      <c r="G290" s="3">
        <v>2264</v>
      </c>
      <c r="H290" s="3">
        <v>1935</v>
      </c>
      <c r="I290" s="3">
        <v>2214</v>
      </c>
      <c r="J290" s="3">
        <v>2117</v>
      </c>
      <c r="K290" s="3">
        <v>2152</v>
      </c>
      <c r="L290" s="3">
        <v>2181</v>
      </c>
      <c r="M290" s="3">
        <v>2759</v>
      </c>
      <c r="N290" s="3">
        <v>3120</v>
      </c>
      <c r="O290" s="3">
        <v>3331</v>
      </c>
      <c r="P290" s="3">
        <v>2786</v>
      </c>
      <c r="Q290" s="3">
        <v>2215</v>
      </c>
      <c r="R290" s="3">
        <v>2559</v>
      </c>
      <c r="S290" s="3">
        <v>1859</v>
      </c>
      <c r="T290" s="3">
        <v>1278</v>
      </c>
      <c r="U290" s="3">
        <v>640</v>
      </c>
      <c r="V290" s="3">
        <v>339</v>
      </c>
    </row>
    <row r="291" spans="1:22">
      <c r="A291" s="1" t="s">
        <v>570</v>
      </c>
      <c r="B291" s="1" t="s">
        <v>571</v>
      </c>
      <c r="C291" s="3">
        <v>40288</v>
      </c>
      <c r="D291" s="3">
        <v>1962</v>
      </c>
      <c r="E291" s="3">
        <v>2406</v>
      </c>
      <c r="F291" s="3">
        <v>2573</v>
      </c>
      <c r="G291" s="3">
        <v>2395</v>
      </c>
      <c r="H291" s="3">
        <v>1764</v>
      </c>
      <c r="I291" s="3">
        <v>1817</v>
      </c>
      <c r="J291" s="3">
        <v>1955</v>
      </c>
      <c r="K291" s="3">
        <v>1941</v>
      </c>
      <c r="L291" s="3">
        <v>2208</v>
      </c>
      <c r="M291" s="3">
        <v>2605</v>
      </c>
      <c r="N291" s="3">
        <v>2886</v>
      </c>
      <c r="O291" s="3">
        <v>3153</v>
      </c>
      <c r="P291" s="3">
        <v>2744</v>
      </c>
      <c r="Q291" s="3">
        <v>2555</v>
      </c>
      <c r="R291" s="3">
        <v>2763</v>
      </c>
      <c r="S291" s="3">
        <v>2004</v>
      </c>
      <c r="T291" s="3">
        <v>1396</v>
      </c>
      <c r="U291" s="3">
        <v>683</v>
      </c>
      <c r="V291" s="3">
        <v>365</v>
      </c>
    </row>
    <row r="292" spans="1:22">
      <c r="A292" s="1" t="s">
        <v>572</v>
      </c>
      <c r="B292" s="1" t="s">
        <v>573</v>
      </c>
      <c r="C292" s="3">
        <v>53918</v>
      </c>
      <c r="D292" s="3">
        <v>2787</v>
      </c>
      <c r="E292" s="3">
        <v>3051</v>
      </c>
      <c r="F292" s="3">
        <v>3362</v>
      </c>
      <c r="G292" s="3">
        <v>2867</v>
      </c>
      <c r="H292" s="3">
        <v>2746</v>
      </c>
      <c r="I292" s="3">
        <v>2849</v>
      </c>
      <c r="J292" s="3">
        <v>2890</v>
      </c>
      <c r="K292" s="3">
        <v>2870</v>
      </c>
      <c r="L292" s="3">
        <v>2755</v>
      </c>
      <c r="M292" s="3">
        <v>3361</v>
      </c>
      <c r="N292" s="3">
        <v>3881</v>
      </c>
      <c r="O292" s="3">
        <v>3956</v>
      </c>
      <c r="P292" s="3">
        <v>3499</v>
      </c>
      <c r="Q292" s="3">
        <v>3297</v>
      </c>
      <c r="R292" s="3">
        <v>3701</v>
      </c>
      <c r="S292" s="3">
        <v>2757</v>
      </c>
      <c r="T292" s="3">
        <v>1730</v>
      </c>
      <c r="U292" s="3">
        <v>909</v>
      </c>
      <c r="V292" s="3">
        <v>493</v>
      </c>
    </row>
    <row r="293" spans="1:22">
      <c r="A293" s="1" t="s">
        <v>574</v>
      </c>
      <c r="B293" s="1" t="s">
        <v>575</v>
      </c>
      <c r="C293" s="3">
        <v>56223</v>
      </c>
      <c r="D293" s="3">
        <v>3275</v>
      </c>
      <c r="E293" s="3">
        <v>3689</v>
      </c>
      <c r="F293" s="3">
        <v>3784</v>
      </c>
      <c r="G293" s="3">
        <v>2991</v>
      </c>
      <c r="H293" s="3">
        <v>2553</v>
      </c>
      <c r="I293" s="3">
        <v>2801</v>
      </c>
      <c r="J293" s="3">
        <v>3221</v>
      </c>
      <c r="K293" s="3">
        <v>3800</v>
      </c>
      <c r="L293" s="3">
        <v>3917</v>
      </c>
      <c r="M293" s="3">
        <v>4165</v>
      </c>
      <c r="N293" s="3">
        <v>4306</v>
      </c>
      <c r="O293" s="3">
        <v>4031</v>
      </c>
      <c r="P293" s="3">
        <v>3172</v>
      </c>
      <c r="Q293" s="3">
        <v>2824</v>
      </c>
      <c r="R293" s="3">
        <v>2882</v>
      </c>
      <c r="S293" s="3">
        <v>2100</v>
      </c>
      <c r="T293" s="3">
        <v>1392</v>
      </c>
      <c r="U293" s="3">
        <v>749</v>
      </c>
      <c r="V293" s="3">
        <v>432</v>
      </c>
    </row>
    <row r="294" spans="1:22">
      <c r="A294" s="1" t="s">
        <v>576</v>
      </c>
      <c r="B294" s="1" t="s">
        <v>577</v>
      </c>
      <c r="C294" s="3">
        <v>52297</v>
      </c>
      <c r="D294" s="3">
        <v>2752</v>
      </c>
      <c r="E294" s="3">
        <v>3155</v>
      </c>
      <c r="F294" s="3">
        <v>2969</v>
      </c>
      <c r="G294" s="3">
        <v>2665</v>
      </c>
      <c r="H294" s="3">
        <v>2489</v>
      </c>
      <c r="I294" s="3">
        <v>2786</v>
      </c>
      <c r="J294" s="3">
        <v>2892</v>
      </c>
      <c r="K294" s="3">
        <v>2877</v>
      </c>
      <c r="L294" s="3">
        <v>2832</v>
      </c>
      <c r="M294" s="3">
        <v>3346</v>
      </c>
      <c r="N294" s="3">
        <v>3913</v>
      </c>
      <c r="O294" s="3">
        <v>4002</v>
      </c>
      <c r="P294" s="3">
        <v>3463</v>
      </c>
      <c r="Q294" s="3">
        <v>3291</v>
      </c>
      <c r="R294" s="3">
        <v>3472</v>
      </c>
      <c r="S294" s="3">
        <v>2467</v>
      </c>
      <c r="T294" s="3">
        <v>1573</v>
      </c>
      <c r="U294" s="3">
        <v>772</v>
      </c>
      <c r="V294" s="3">
        <v>449</v>
      </c>
    </row>
    <row r="295" spans="1:22">
      <c r="A295" s="1" t="s">
        <v>578</v>
      </c>
      <c r="B295" s="1" t="s">
        <v>579</v>
      </c>
      <c r="C295" s="3">
        <v>48688</v>
      </c>
      <c r="D295" s="3">
        <v>3434</v>
      </c>
      <c r="E295" s="3">
        <v>3510</v>
      </c>
      <c r="F295" s="3">
        <v>3192</v>
      </c>
      <c r="G295" s="3">
        <v>3158</v>
      </c>
      <c r="H295" s="3">
        <v>4570</v>
      </c>
      <c r="I295" s="3">
        <v>4529</v>
      </c>
      <c r="J295" s="3">
        <v>4001</v>
      </c>
      <c r="K295" s="3">
        <v>2904</v>
      </c>
      <c r="L295" s="3">
        <v>2563</v>
      </c>
      <c r="M295" s="3">
        <v>2656</v>
      </c>
      <c r="N295" s="3">
        <v>2638</v>
      </c>
      <c r="O295" s="3">
        <v>2764</v>
      </c>
      <c r="P295" s="3">
        <v>2528</v>
      </c>
      <c r="Q295" s="3">
        <v>1981</v>
      </c>
      <c r="R295" s="3">
        <v>1674</v>
      </c>
      <c r="S295" s="3">
        <v>1202</v>
      </c>
      <c r="T295" s="3">
        <v>798</v>
      </c>
      <c r="U295" s="3">
        <v>354</v>
      </c>
      <c r="V295" s="3">
        <v>163</v>
      </c>
    </row>
    <row r="296" spans="1:22">
      <c r="A296" s="1" t="s">
        <v>580</v>
      </c>
      <c r="B296" s="1" t="s">
        <v>581</v>
      </c>
      <c r="C296" s="3">
        <v>45505</v>
      </c>
      <c r="D296" s="3">
        <v>2542</v>
      </c>
      <c r="E296" s="3">
        <v>2959</v>
      </c>
      <c r="F296" s="3">
        <v>2823</v>
      </c>
      <c r="G296" s="3">
        <v>2425</v>
      </c>
      <c r="H296" s="3">
        <v>2353</v>
      </c>
      <c r="I296" s="3">
        <v>2787</v>
      </c>
      <c r="J296" s="3">
        <v>2610</v>
      </c>
      <c r="K296" s="3">
        <v>2426</v>
      </c>
      <c r="L296" s="3">
        <v>2255</v>
      </c>
      <c r="M296" s="3">
        <v>2666</v>
      </c>
      <c r="N296" s="3">
        <v>3143</v>
      </c>
      <c r="O296" s="3">
        <v>3407</v>
      </c>
      <c r="P296" s="3">
        <v>3033</v>
      </c>
      <c r="Q296" s="3">
        <v>2793</v>
      </c>
      <c r="R296" s="3">
        <v>2959</v>
      </c>
      <c r="S296" s="3">
        <v>1985</v>
      </c>
      <c r="T296" s="3">
        <v>1349</v>
      </c>
      <c r="U296" s="3">
        <v>622</v>
      </c>
      <c r="V296" s="3">
        <v>259</v>
      </c>
    </row>
    <row r="297" spans="1:22">
      <c r="A297" s="1" t="s">
        <v>582</v>
      </c>
      <c r="B297" s="1" t="s">
        <v>583</v>
      </c>
      <c r="C297" s="3">
        <v>66603</v>
      </c>
      <c r="D297" s="3">
        <v>4402</v>
      </c>
      <c r="E297" s="3">
        <v>5163</v>
      </c>
      <c r="F297" s="3">
        <v>4963</v>
      </c>
      <c r="G297" s="3">
        <v>3614</v>
      </c>
      <c r="H297" s="3">
        <v>3333</v>
      </c>
      <c r="I297" s="3">
        <v>4272</v>
      </c>
      <c r="J297" s="3">
        <v>4649</v>
      </c>
      <c r="K297" s="3">
        <v>5607</v>
      </c>
      <c r="L297" s="3">
        <v>5419</v>
      </c>
      <c r="M297" s="3">
        <v>4778</v>
      </c>
      <c r="N297" s="3">
        <v>4243</v>
      </c>
      <c r="O297" s="3">
        <v>3780</v>
      </c>
      <c r="P297" s="3">
        <v>3468</v>
      </c>
      <c r="Q297" s="3">
        <v>2960</v>
      </c>
      <c r="R297" s="3">
        <v>2606</v>
      </c>
      <c r="S297" s="3">
        <v>1577</v>
      </c>
      <c r="T297" s="3">
        <v>997</v>
      </c>
      <c r="U297" s="3">
        <v>421</v>
      </c>
      <c r="V297" s="3">
        <v>272</v>
      </c>
    </row>
    <row r="298" spans="1:22">
      <c r="A298" s="1" t="s">
        <v>584</v>
      </c>
      <c r="B298" s="1" t="s">
        <v>585</v>
      </c>
      <c r="C298" s="3">
        <v>66952</v>
      </c>
      <c r="D298" s="3">
        <v>4780</v>
      </c>
      <c r="E298" s="3">
        <v>5621</v>
      </c>
      <c r="F298" s="3">
        <v>5398</v>
      </c>
      <c r="G298" s="3">
        <v>4101</v>
      </c>
      <c r="H298" s="3">
        <v>3181</v>
      </c>
      <c r="I298" s="3">
        <v>3635</v>
      </c>
      <c r="J298" s="3">
        <v>4047</v>
      </c>
      <c r="K298" s="3">
        <v>5140</v>
      </c>
      <c r="L298" s="3">
        <v>5252</v>
      </c>
      <c r="M298" s="3">
        <v>4919</v>
      </c>
      <c r="N298" s="3">
        <v>4649</v>
      </c>
      <c r="O298" s="3">
        <v>4193</v>
      </c>
      <c r="P298" s="3">
        <v>3401</v>
      </c>
      <c r="Q298" s="3">
        <v>2794</v>
      </c>
      <c r="R298" s="3">
        <v>2417</v>
      </c>
      <c r="S298" s="3">
        <v>1624</v>
      </c>
      <c r="T298" s="3">
        <v>1038</v>
      </c>
      <c r="U298" s="3">
        <v>417</v>
      </c>
      <c r="V298" s="3">
        <v>259</v>
      </c>
    </row>
    <row r="299" spans="1:22">
      <c r="A299" s="1" t="s">
        <v>586</v>
      </c>
      <c r="B299" s="1" t="s">
        <v>587</v>
      </c>
      <c r="C299" s="3">
        <v>52998</v>
      </c>
      <c r="D299" s="3">
        <v>3815</v>
      </c>
      <c r="E299" s="3">
        <v>3764</v>
      </c>
      <c r="F299" s="3">
        <v>3501</v>
      </c>
      <c r="G299" s="3">
        <v>2931</v>
      </c>
      <c r="H299" s="3">
        <v>2930</v>
      </c>
      <c r="I299" s="3">
        <v>3744</v>
      </c>
      <c r="J299" s="3">
        <v>4441</v>
      </c>
      <c r="K299" s="3">
        <v>4925</v>
      </c>
      <c r="L299" s="3">
        <v>4454</v>
      </c>
      <c r="M299" s="3">
        <v>3491</v>
      </c>
      <c r="N299" s="3">
        <v>3566</v>
      </c>
      <c r="O299" s="3">
        <v>3270</v>
      </c>
      <c r="P299" s="3">
        <v>2431</v>
      </c>
      <c r="Q299" s="3">
        <v>1825</v>
      </c>
      <c r="R299" s="3">
        <v>1446</v>
      </c>
      <c r="S299" s="3">
        <v>1032</v>
      </c>
      <c r="T299" s="3">
        <v>784</v>
      </c>
      <c r="U299" s="3">
        <v>395</v>
      </c>
      <c r="V299" s="3">
        <v>190</v>
      </c>
    </row>
    <row r="300" spans="1:22">
      <c r="A300" s="1" t="s">
        <v>588</v>
      </c>
      <c r="B300" s="1" t="s">
        <v>589</v>
      </c>
      <c r="C300" s="3">
        <v>47846</v>
      </c>
      <c r="D300" s="3">
        <v>2227</v>
      </c>
      <c r="E300" s="3">
        <v>2843</v>
      </c>
      <c r="F300" s="3">
        <v>3079</v>
      </c>
      <c r="G300" s="3">
        <v>2708</v>
      </c>
      <c r="H300" s="3">
        <v>2341</v>
      </c>
      <c r="I300" s="3">
        <v>2389</v>
      </c>
      <c r="J300" s="3">
        <v>2109</v>
      </c>
      <c r="K300" s="3">
        <v>2286</v>
      </c>
      <c r="L300" s="3">
        <v>2776</v>
      </c>
      <c r="M300" s="3">
        <v>3333</v>
      </c>
      <c r="N300" s="3">
        <v>3766</v>
      </c>
      <c r="O300" s="3">
        <v>3920</v>
      </c>
      <c r="P300" s="3">
        <v>3254</v>
      </c>
      <c r="Q300" s="3">
        <v>2758</v>
      </c>
      <c r="R300" s="3">
        <v>2946</v>
      </c>
      <c r="S300" s="3">
        <v>2107</v>
      </c>
      <c r="T300" s="3">
        <v>1553</v>
      </c>
      <c r="U300" s="3">
        <v>803</v>
      </c>
      <c r="V300" s="3">
        <v>482</v>
      </c>
    </row>
    <row r="301" spans="1:22">
      <c r="A301" s="1" t="s">
        <v>590</v>
      </c>
      <c r="B301" s="1" t="s">
        <v>591</v>
      </c>
      <c r="C301" s="3">
        <v>44257</v>
      </c>
      <c r="D301" s="3">
        <v>2525</v>
      </c>
      <c r="E301" s="3">
        <v>2887</v>
      </c>
      <c r="F301" s="3">
        <v>2746</v>
      </c>
      <c r="G301" s="3">
        <v>2377</v>
      </c>
      <c r="H301" s="3">
        <v>2206</v>
      </c>
      <c r="I301" s="3">
        <v>3164</v>
      </c>
      <c r="J301" s="3">
        <v>2408</v>
      </c>
      <c r="K301" s="3">
        <v>2177</v>
      </c>
      <c r="L301" s="3">
        <v>2180</v>
      </c>
      <c r="M301" s="3">
        <v>2536</v>
      </c>
      <c r="N301" s="3">
        <v>3053</v>
      </c>
      <c r="O301" s="3">
        <v>3204</v>
      </c>
      <c r="P301" s="3">
        <v>2905</v>
      </c>
      <c r="Q301" s="3">
        <v>2629</v>
      </c>
      <c r="R301" s="3">
        <v>2813</v>
      </c>
      <c r="S301" s="3">
        <v>2030</v>
      </c>
      <c r="T301" s="3">
        <v>1373</v>
      </c>
      <c r="U301" s="3">
        <v>591</v>
      </c>
      <c r="V301" s="3">
        <v>352</v>
      </c>
    </row>
    <row r="302" spans="1:22">
      <c r="A302" s="1" t="s">
        <v>592</v>
      </c>
      <c r="B302" s="1" t="s">
        <v>593</v>
      </c>
      <c r="C302" s="3">
        <v>49206</v>
      </c>
      <c r="D302" s="3">
        <v>2998</v>
      </c>
      <c r="E302" s="3">
        <v>3226</v>
      </c>
      <c r="F302" s="3">
        <v>3027</v>
      </c>
      <c r="G302" s="3">
        <v>2434</v>
      </c>
      <c r="H302" s="3">
        <v>2814</v>
      </c>
      <c r="I302" s="3">
        <v>3560</v>
      </c>
      <c r="J302" s="3">
        <v>3138</v>
      </c>
      <c r="K302" s="3">
        <v>3193</v>
      </c>
      <c r="L302" s="3">
        <v>2904</v>
      </c>
      <c r="M302" s="3">
        <v>3383</v>
      </c>
      <c r="N302" s="3">
        <v>3690</v>
      </c>
      <c r="O302" s="3">
        <v>3564</v>
      </c>
      <c r="P302" s="3">
        <v>2906</v>
      </c>
      <c r="Q302" s="3">
        <v>2394</v>
      </c>
      <c r="R302" s="3">
        <v>2495</v>
      </c>
      <c r="S302" s="3">
        <v>1688</v>
      </c>
      <c r="T302" s="3">
        <v>1052</v>
      </c>
      <c r="U302" s="3">
        <v>454</v>
      </c>
      <c r="V302" s="3">
        <v>207</v>
      </c>
    </row>
    <row r="303" spans="1:22">
      <c r="A303" s="1" t="s">
        <v>594</v>
      </c>
      <c r="B303" s="1" t="s">
        <v>595</v>
      </c>
      <c r="C303" s="3">
        <v>45539</v>
      </c>
      <c r="D303" s="3">
        <v>2215</v>
      </c>
      <c r="E303" s="3">
        <v>2606</v>
      </c>
      <c r="F303" s="3">
        <v>2748</v>
      </c>
      <c r="G303" s="3">
        <v>2359</v>
      </c>
      <c r="H303" s="3">
        <v>2163</v>
      </c>
      <c r="I303" s="3">
        <v>2416</v>
      </c>
      <c r="J303" s="3">
        <v>2334</v>
      </c>
      <c r="K303" s="3">
        <v>2301</v>
      </c>
      <c r="L303" s="3">
        <v>2389</v>
      </c>
      <c r="M303" s="3">
        <v>2837</v>
      </c>
      <c r="N303" s="3">
        <v>3302</v>
      </c>
      <c r="O303" s="3">
        <v>3631</v>
      </c>
      <c r="P303" s="3">
        <v>3179</v>
      </c>
      <c r="Q303" s="3">
        <v>2904</v>
      </c>
      <c r="R303" s="3">
        <v>3026</v>
      </c>
      <c r="S303" s="3">
        <v>2142</v>
      </c>
      <c r="T303" s="3">
        <v>1484</v>
      </c>
      <c r="U303" s="3">
        <v>824</v>
      </c>
      <c r="V303" s="3">
        <v>532</v>
      </c>
    </row>
    <row r="304" spans="1:22">
      <c r="A304" s="1" t="s">
        <v>596</v>
      </c>
      <c r="B304" s="1" t="s">
        <v>597</v>
      </c>
      <c r="C304" s="3">
        <v>40973</v>
      </c>
      <c r="D304" s="3">
        <v>1604</v>
      </c>
      <c r="E304" s="3">
        <v>2062</v>
      </c>
      <c r="F304" s="3">
        <v>2218</v>
      </c>
      <c r="G304" s="3">
        <v>2120</v>
      </c>
      <c r="H304" s="3">
        <v>1705</v>
      </c>
      <c r="I304" s="3">
        <v>1690</v>
      </c>
      <c r="J304" s="3">
        <v>1661</v>
      </c>
      <c r="K304" s="3">
        <v>1613</v>
      </c>
      <c r="L304" s="3">
        <v>1891</v>
      </c>
      <c r="M304" s="3">
        <v>2341</v>
      </c>
      <c r="N304" s="3">
        <v>2789</v>
      </c>
      <c r="O304" s="3">
        <v>3090</v>
      </c>
      <c r="P304" s="3">
        <v>3029</v>
      </c>
      <c r="Q304" s="3">
        <v>3063</v>
      </c>
      <c r="R304" s="3">
        <v>3574</v>
      </c>
      <c r="S304" s="3">
        <v>2796</v>
      </c>
      <c r="T304" s="3">
        <v>1871</v>
      </c>
      <c r="U304" s="3">
        <v>998</v>
      </c>
      <c r="V304" s="3">
        <v>658</v>
      </c>
    </row>
    <row r="305" spans="1:22">
      <c r="A305" s="1" t="s">
        <v>598</v>
      </c>
      <c r="B305" s="1" t="s">
        <v>599</v>
      </c>
      <c r="C305" s="3">
        <v>52609</v>
      </c>
      <c r="D305" s="3">
        <v>2447</v>
      </c>
      <c r="E305" s="3">
        <v>3085</v>
      </c>
      <c r="F305" s="3">
        <v>3185</v>
      </c>
      <c r="G305" s="3">
        <v>2817</v>
      </c>
      <c r="H305" s="3">
        <v>2589</v>
      </c>
      <c r="I305" s="3">
        <v>3026</v>
      </c>
      <c r="J305" s="3">
        <v>2987</v>
      </c>
      <c r="K305" s="3">
        <v>3007</v>
      </c>
      <c r="L305" s="3">
        <v>3013</v>
      </c>
      <c r="M305" s="3">
        <v>3443</v>
      </c>
      <c r="N305" s="3">
        <v>3959</v>
      </c>
      <c r="O305" s="3">
        <v>3977</v>
      </c>
      <c r="P305" s="3">
        <v>3542</v>
      </c>
      <c r="Q305" s="3">
        <v>3182</v>
      </c>
      <c r="R305" s="3">
        <v>3321</v>
      </c>
      <c r="S305" s="3">
        <v>2375</v>
      </c>
      <c r="T305" s="3">
        <v>1530</v>
      </c>
      <c r="U305" s="3">
        <v>645</v>
      </c>
      <c r="V305" s="3">
        <v>361</v>
      </c>
    </row>
    <row r="306" spans="1:22">
      <c r="A306" s="1" t="s">
        <v>600</v>
      </c>
      <c r="B306" s="1" t="s">
        <v>601</v>
      </c>
      <c r="C306" s="3">
        <v>55554</v>
      </c>
      <c r="D306" s="3">
        <v>3105</v>
      </c>
      <c r="E306" s="3">
        <v>3599</v>
      </c>
      <c r="F306" s="3">
        <v>3866</v>
      </c>
      <c r="G306" s="3">
        <v>3430</v>
      </c>
      <c r="H306" s="3">
        <v>2620</v>
      </c>
      <c r="I306" s="3">
        <v>2993</v>
      </c>
      <c r="J306" s="3">
        <v>3112</v>
      </c>
      <c r="K306" s="3">
        <v>3280</v>
      </c>
      <c r="L306" s="3">
        <v>3514</v>
      </c>
      <c r="M306" s="3">
        <v>4036</v>
      </c>
      <c r="N306" s="3">
        <v>4437</v>
      </c>
      <c r="O306" s="3">
        <v>4164</v>
      </c>
      <c r="P306" s="3">
        <v>3459</v>
      </c>
      <c r="Q306" s="3">
        <v>2840</v>
      </c>
      <c r="R306" s="3">
        <v>2874</v>
      </c>
      <c r="S306" s="3">
        <v>1979</v>
      </c>
      <c r="T306" s="3">
        <v>1240</v>
      </c>
      <c r="U306" s="3">
        <v>564</v>
      </c>
      <c r="V306" s="3">
        <v>338</v>
      </c>
    </row>
    <row r="307" spans="1:22">
      <c r="A307" s="1" t="s">
        <v>602</v>
      </c>
      <c r="B307" s="1" t="s">
        <v>603</v>
      </c>
      <c r="C307" s="3">
        <v>56554</v>
      </c>
      <c r="D307" s="3">
        <v>3403</v>
      </c>
      <c r="E307" s="3">
        <v>3533</v>
      </c>
      <c r="F307" s="3">
        <v>3496</v>
      </c>
      <c r="G307" s="3">
        <v>4641</v>
      </c>
      <c r="H307" s="3">
        <v>6652</v>
      </c>
      <c r="I307" s="3">
        <v>6231</v>
      </c>
      <c r="J307" s="3">
        <v>5281</v>
      </c>
      <c r="K307" s="3">
        <v>3672</v>
      </c>
      <c r="L307" s="3">
        <v>3046</v>
      </c>
      <c r="M307" s="3">
        <v>2964</v>
      </c>
      <c r="N307" s="3">
        <v>2850</v>
      </c>
      <c r="O307" s="3">
        <v>2593</v>
      </c>
      <c r="P307" s="3">
        <v>2384</v>
      </c>
      <c r="Q307" s="3">
        <v>1830</v>
      </c>
      <c r="R307" s="3">
        <v>1690</v>
      </c>
      <c r="S307" s="3">
        <v>917</v>
      </c>
      <c r="T307" s="3">
        <v>704</v>
      </c>
      <c r="U307" s="3">
        <v>374</v>
      </c>
      <c r="V307" s="3">
        <v>224</v>
      </c>
    </row>
    <row r="308" spans="1:22">
      <c r="A308" s="1" t="s">
        <v>604</v>
      </c>
      <c r="B308" s="1" t="s">
        <v>605</v>
      </c>
      <c r="C308" s="3">
        <v>53329</v>
      </c>
      <c r="D308" s="3">
        <v>2051</v>
      </c>
      <c r="E308" s="3">
        <v>2171</v>
      </c>
      <c r="F308" s="3">
        <v>2146</v>
      </c>
      <c r="G308" s="3">
        <v>3219</v>
      </c>
      <c r="H308" s="3">
        <v>11902</v>
      </c>
      <c r="I308" s="3">
        <v>6876</v>
      </c>
      <c r="J308" s="3">
        <v>4446</v>
      </c>
      <c r="K308" s="3">
        <v>2958</v>
      </c>
      <c r="L308" s="3">
        <v>2207</v>
      </c>
      <c r="M308" s="3">
        <v>2268</v>
      </c>
      <c r="N308" s="3">
        <v>2465</v>
      </c>
      <c r="O308" s="3">
        <v>2441</v>
      </c>
      <c r="P308" s="3">
        <v>2246</v>
      </c>
      <c r="Q308" s="3">
        <v>1791</v>
      </c>
      <c r="R308" s="3">
        <v>1676</v>
      </c>
      <c r="S308" s="3">
        <v>1028</v>
      </c>
      <c r="T308" s="3">
        <v>733</v>
      </c>
      <c r="U308" s="3">
        <v>384</v>
      </c>
      <c r="V308" s="3">
        <v>250</v>
      </c>
    </row>
    <row r="309" spans="1:22">
      <c r="A309" s="1" t="s">
        <v>606</v>
      </c>
      <c r="B309" s="1" t="s">
        <v>607</v>
      </c>
      <c r="C309" s="3">
        <v>45637</v>
      </c>
      <c r="D309" s="3">
        <v>2919</v>
      </c>
      <c r="E309" s="3">
        <v>3214</v>
      </c>
      <c r="F309" s="3">
        <v>2933</v>
      </c>
      <c r="G309" s="3">
        <v>2635</v>
      </c>
      <c r="H309" s="3">
        <v>2383</v>
      </c>
      <c r="I309" s="3">
        <v>3072</v>
      </c>
      <c r="J309" s="3">
        <v>3032</v>
      </c>
      <c r="K309" s="3">
        <v>2711</v>
      </c>
      <c r="L309" s="3">
        <v>2517</v>
      </c>
      <c r="M309" s="3">
        <v>2684</v>
      </c>
      <c r="N309" s="3">
        <v>2885</v>
      </c>
      <c r="O309" s="3">
        <v>3046</v>
      </c>
      <c r="P309" s="3">
        <v>2918</v>
      </c>
      <c r="Q309" s="3">
        <v>2394</v>
      </c>
      <c r="R309" s="3">
        <v>2440</v>
      </c>
      <c r="S309" s="3">
        <v>1606</v>
      </c>
      <c r="T309" s="3">
        <v>1169</v>
      </c>
      <c r="U309" s="3">
        <v>633</v>
      </c>
      <c r="V309" s="3">
        <v>334</v>
      </c>
    </row>
    <row r="310" spans="1:22">
      <c r="A310" s="1" t="s">
        <v>608</v>
      </c>
      <c r="B310" s="1" t="s">
        <v>609</v>
      </c>
      <c r="C310" s="3">
        <v>47133</v>
      </c>
      <c r="D310" s="3">
        <v>2200</v>
      </c>
      <c r="E310" s="3">
        <v>2622</v>
      </c>
      <c r="F310" s="3">
        <v>2590</v>
      </c>
      <c r="G310" s="3">
        <v>2972</v>
      </c>
      <c r="H310" s="3">
        <v>4423</v>
      </c>
      <c r="I310" s="3">
        <v>3602</v>
      </c>
      <c r="J310" s="3">
        <v>3273</v>
      </c>
      <c r="K310" s="3">
        <v>2715</v>
      </c>
      <c r="L310" s="3">
        <v>2681</v>
      </c>
      <c r="M310" s="3">
        <v>2873</v>
      </c>
      <c r="N310" s="3">
        <v>3173</v>
      </c>
      <c r="O310" s="3">
        <v>3035</v>
      </c>
      <c r="P310" s="3">
        <v>2606</v>
      </c>
      <c r="Q310" s="3">
        <v>2286</v>
      </c>
      <c r="R310" s="3">
        <v>2318</v>
      </c>
      <c r="S310" s="3">
        <v>1650</v>
      </c>
      <c r="T310" s="3">
        <v>1174</v>
      </c>
      <c r="U310" s="3">
        <v>545</v>
      </c>
      <c r="V310" s="3">
        <v>299</v>
      </c>
    </row>
    <row r="311" spans="1:22">
      <c r="A311" s="1" t="s">
        <v>610</v>
      </c>
      <c r="B311" s="1" t="s">
        <v>611</v>
      </c>
      <c r="C311" s="3">
        <v>45306</v>
      </c>
      <c r="D311" s="3">
        <v>2153</v>
      </c>
      <c r="E311" s="3">
        <v>2607</v>
      </c>
      <c r="F311" s="3">
        <v>2614</v>
      </c>
      <c r="G311" s="3">
        <v>2253</v>
      </c>
      <c r="H311" s="3">
        <v>2107</v>
      </c>
      <c r="I311" s="3">
        <v>2284</v>
      </c>
      <c r="J311" s="3">
        <v>2483</v>
      </c>
      <c r="K311" s="3">
        <v>2375</v>
      </c>
      <c r="L311" s="3">
        <v>2391</v>
      </c>
      <c r="M311" s="3">
        <v>2697</v>
      </c>
      <c r="N311" s="3">
        <v>3256</v>
      </c>
      <c r="O311" s="3">
        <v>3553</v>
      </c>
      <c r="P311" s="3">
        <v>3234</v>
      </c>
      <c r="Q311" s="3">
        <v>3054</v>
      </c>
      <c r="R311" s="3">
        <v>3341</v>
      </c>
      <c r="S311" s="3">
        <v>2281</v>
      </c>
      <c r="T311" s="3">
        <v>1391</v>
      </c>
      <c r="U311" s="3">
        <v>703</v>
      </c>
      <c r="V311" s="3">
        <v>397</v>
      </c>
    </row>
    <row r="312" spans="1:22">
      <c r="A312" s="1" t="s">
        <v>612</v>
      </c>
      <c r="B312" s="1" t="s">
        <v>613</v>
      </c>
      <c r="C312" s="3">
        <v>56786</v>
      </c>
      <c r="D312" s="3">
        <v>3660</v>
      </c>
      <c r="E312" s="3">
        <v>3782</v>
      </c>
      <c r="F312" s="3">
        <v>3488</v>
      </c>
      <c r="G312" s="3">
        <v>3046</v>
      </c>
      <c r="H312" s="3">
        <v>2918</v>
      </c>
      <c r="I312" s="3">
        <v>3941</v>
      </c>
      <c r="J312" s="3">
        <v>3963</v>
      </c>
      <c r="K312" s="3">
        <v>3718</v>
      </c>
      <c r="L312" s="3">
        <v>3067</v>
      </c>
      <c r="M312" s="3">
        <v>3732</v>
      </c>
      <c r="N312" s="3">
        <v>4316</v>
      </c>
      <c r="O312" s="3">
        <v>4175</v>
      </c>
      <c r="P312" s="3">
        <v>3302</v>
      </c>
      <c r="Q312" s="3">
        <v>2889</v>
      </c>
      <c r="R312" s="3">
        <v>2784</v>
      </c>
      <c r="S312" s="3">
        <v>1882</v>
      </c>
      <c r="T312" s="3">
        <v>1215</v>
      </c>
      <c r="U312" s="3">
        <v>522</v>
      </c>
      <c r="V312" s="3">
        <v>313</v>
      </c>
    </row>
    <row r="313" spans="1:22">
      <c r="A313" s="1" t="s">
        <v>614</v>
      </c>
      <c r="B313" s="1" t="s">
        <v>615</v>
      </c>
      <c r="C313" s="3">
        <v>46307</v>
      </c>
      <c r="D313" s="3">
        <v>2288</v>
      </c>
      <c r="E313" s="3">
        <v>2810</v>
      </c>
      <c r="F313" s="3">
        <v>2758</v>
      </c>
      <c r="G313" s="3">
        <v>2466</v>
      </c>
      <c r="H313" s="3">
        <v>2191</v>
      </c>
      <c r="I313" s="3">
        <v>2236</v>
      </c>
      <c r="J313" s="3">
        <v>2148</v>
      </c>
      <c r="K313" s="3">
        <v>2407</v>
      </c>
      <c r="L313" s="3">
        <v>2419</v>
      </c>
      <c r="M313" s="3">
        <v>2764</v>
      </c>
      <c r="N313" s="3">
        <v>3220</v>
      </c>
      <c r="O313" s="3">
        <v>3570</v>
      </c>
      <c r="P313" s="3">
        <v>3395</v>
      </c>
      <c r="Q313" s="3">
        <v>3198</v>
      </c>
      <c r="R313" s="3">
        <v>3369</v>
      </c>
      <c r="S313" s="3">
        <v>2269</v>
      </c>
      <c r="T313" s="3">
        <v>1587</v>
      </c>
      <c r="U313" s="3">
        <v>680</v>
      </c>
      <c r="V313" s="3">
        <v>406</v>
      </c>
    </row>
    <row r="314" spans="1:22">
      <c r="A314" s="1" t="s">
        <v>616</v>
      </c>
      <c r="B314" s="1" t="s">
        <v>617</v>
      </c>
      <c r="C314" s="3">
        <v>48184</v>
      </c>
      <c r="D314" s="3">
        <v>2404</v>
      </c>
      <c r="E314" s="3">
        <v>2934</v>
      </c>
      <c r="F314" s="3">
        <v>2782</v>
      </c>
      <c r="G314" s="3">
        <v>2532</v>
      </c>
      <c r="H314" s="3">
        <v>2180</v>
      </c>
      <c r="I314" s="3">
        <v>2611</v>
      </c>
      <c r="J314" s="3">
        <v>2668</v>
      </c>
      <c r="K314" s="3">
        <v>2404</v>
      </c>
      <c r="L314" s="3">
        <v>2545</v>
      </c>
      <c r="M314" s="3">
        <v>3009</v>
      </c>
      <c r="N314" s="3">
        <v>3430</v>
      </c>
      <c r="O314" s="3">
        <v>3717</v>
      </c>
      <c r="P314" s="3">
        <v>3384</v>
      </c>
      <c r="Q314" s="3">
        <v>3022</v>
      </c>
      <c r="R314" s="3">
        <v>3346</v>
      </c>
      <c r="S314" s="3">
        <v>2358</v>
      </c>
      <c r="T314" s="3">
        <v>1542</v>
      </c>
      <c r="U314" s="3">
        <v>764</v>
      </c>
      <c r="V314" s="3">
        <v>424</v>
      </c>
    </row>
    <row r="315" spans="1:22">
      <c r="A315" s="1" t="s">
        <v>618</v>
      </c>
      <c r="B315" s="1" t="s">
        <v>619</v>
      </c>
      <c r="C315" s="3">
        <v>48816</v>
      </c>
      <c r="D315" s="3">
        <v>2189</v>
      </c>
      <c r="E315" s="3">
        <v>2625</v>
      </c>
      <c r="F315" s="3">
        <v>3041</v>
      </c>
      <c r="G315" s="3">
        <v>2778</v>
      </c>
      <c r="H315" s="3">
        <v>2111</v>
      </c>
      <c r="I315" s="3">
        <v>2308</v>
      </c>
      <c r="J315" s="3">
        <v>2575</v>
      </c>
      <c r="K315" s="3">
        <v>2347</v>
      </c>
      <c r="L315" s="3">
        <v>2580</v>
      </c>
      <c r="M315" s="3">
        <v>3016</v>
      </c>
      <c r="N315" s="3">
        <v>3530</v>
      </c>
      <c r="O315" s="3">
        <v>3806</v>
      </c>
      <c r="P315" s="3">
        <v>3518</v>
      </c>
      <c r="Q315" s="3">
        <v>3211</v>
      </c>
      <c r="R315" s="3">
        <v>3571</v>
      </c>
      <c r="S315" s="3">
        <v>2513</v>
      </c>
      <c r="T315" s="3">
        <v>1630</v>
      </c>
      <c r="U315" s="3">
        <v>836</v>
      </c>
      <c r="V315" s="3">
        <v>491</v>
      </c>
    </row>
    <row r="316" spans="1:22">
      <c r="A316" s="1" t="s">
        <v>620</v>
      </c>
      <c r="B316" s="1" t="s">
        <v>621</v>
      </c>
      <c r="C316" s="3">
        <v>43439</v>
      </c>
      <c r="D316" s="3">
        <v>2228</v>
      </c>
      <c r="E316" s="3">
        <v>2674</v>
      </c>
      <c r="F316" s="3">
        <v>2703</v>
      </c>
      <c r="G316" s="3">
        <v>2287</v>
      </c>
      <c r="H316" s="3">
        <v>2210</v>
      </c>
      <c r="I316" s="3">
        <v>2848</v>
      </c>
      <c r="J316" s="3">
        <v>2476</v>
      </c>
      <c r="K316" s="3">
        <v>2525</v>
      </c>
      <c r="L316" s="3">
        <v>2359</v>
      </c>
      <c r="M316" s="3">
        <v>2776</v>
      </c>
      <c r="N316" s="3">
        <v>3232</v>
      </c>
      <c r="O316" s="3">
        <v>3397</v>
      </c>
      <c r="P316" s="3">
        <v>2865</v>
      </c>
      <c r="Q316" s="3">
        <v>2594</v>
      </c>
      <c r="R316" s="3">
        <v>2513</v>
      </c>
      <c r="S316" s="3">
        <v>1817</v>
      </c>
      <c r="T316" s="3">
        <v>1143</v>
      </c>
      <c r="U316" s="3">
        <v>495</v>
      </c>
      <c r="V316" s="3">
        <v>233</v>
      </c>
    </row>
    <row r="317" spans="1:22">
      <c r="A317" s="1" t="s">
        <v>622</v>
      </c>
      <c r="B317" s="1" t="s">
        <v>623</v>
      </c>
      <c r="C317" s="3">
        <v>58648</v>
      </c>
      <c r="D317" s="3">
        <v>3870</v>
      </c>
      <c r="E317" s="3">
        <v>4110</v>
      </c>
      <c r="F317" s="3">
        <v>3829</v>
      </c>
      <c r="G317" s="3">
        <v>3093</v>
      </c>
      <c r="H317" s="3">
        <v>2629</v>
      </c>
      <c r="I317" s="3">
        <v>2984</v>
      </c>
      <c r="J317" s="3">
        <v>3471</v>
      </c>
      <c r="K317" s="3">
        <v>3632</v>
      </c>
      <c r="L317" s="3">
        <v>3974</v>
      </c>
      <c r="M317" s="3">
        <v>4117</v>
      </c>
      <c r="N317" s="3">
        <v>4520</v>
      </c>
      <c r="O317" s="3">
        <v>4214</v>
      </c>
      <c r="P317" s="3">
        <v>3544</v>
      </c>
      <c r="Q317" s="3">
        <v>3068</v>
      </c>
      <c r="R317" s="3">
        <v>3043</v>
      </c>
      <c r="S317" s="3">
        <v>2089</v>
      </c>
      <c r="T317" s="3">
        <v>1382</v>
      </c>
      <c r="U317" s="3">
        <v>604</v>
      </c>
      <c r="V317" s="3">
        <v>357</v>
      </c>
    </row>
    <row r="318" spans="1:22">
      <c r="A318" s="1" t="s">
        <v>624</v>
      </c>
      <c r="B318" s="1" t="s">
        <v>625</v>
      </c>
      <c r="C318" s="3">
        <v>59559</v>
      </c>
      <c r="D318" s="3">
        <v>3426</v>
      </c>
      <c r="E318" s="3">
        <v>3758</v>
      </c>
      <c r="F318" s="3">
        <v>3410</v>
      </c>
      <c r="G318" s="3">
        <v>3003</v>
      </c>
      <c r="H318" s="3">
        <v>3134</v>
      </c>
      <c r="I318" s="3">
        <v>3494</v>
      </c>
      <c r="J318" s="3">
        <v>3773</v>
      </c>
      <c r="K318" s="3">
        <v>3448</v>
      </c>
      <c r="L318" s="3">
        <v>3286</v>
      </c>
      <c r="M318" s="3">
        <v>3761</v>
      </c>
      <c r="N318" s="3">
        <v>4210</v>
      </c>
      <c r="O318" s="3">
        <v>4322</v>
      </c>
      <c r="P318" s="3">
        <v>3751</v>
      </c>
      <c r="Q318" s="3">
        <v>3556</v>
      </c>
      <c r="R318" s="3">
        <v>3642</v>
      </c>
      <c r="S318" s="3">
        <v>2532</v>
      </c>
      <c r="T318" s="3">
        <v>1661</v>
      </c>
      <c r="U318" s="3">
        <v>804</v>
      </c>
      <c r="V318" s="3">
        <v>441</v>
      </c>
    </row>
    <row r="319" spans="1:22">
      <c r="A319" s="1" t="s">
        <v>626</v>
      </c>
      <c r="B319" s="1" t="s">
        <v>627</v>
      </c>
      <c r="C319" s="3">
        <v>45227</v>
      </c>
      <c r="D319" s="3">
        <v>2182</v>
      </c>
      <c r="E319" s="3">
        <v>2434</v>
      </c>
      <c r="F319" s="3">
        <v>2547</v>
      </c>
      <c r="G319" s="3">
        <v>2338</v>
      </c>
      <c r="H319" s="3">
        <v>2257</v>
      </c>
      <c r="I319" s="3">
        <v>2526</v>
      </c>
      <c r="J319" s="3">
        <v>2449</v>
      </c>
      <c r="K319" s="3">
        <v>2439</v>
      </c>
      <c r="L319" s="3">
        <v>2344</v>
      </c>
      <c r="M319" s="3">
        <v>3007</v>
      </c>
      <c r="N319" s="3">
        <v>3442</v>
      </c>
      <c r="O319" s="3">
        <v>3400</v>
      </c>
      <c r="P319" s="3">
        <v>3082</v>
      </c>
      <c r="Q319" s="3">
        <v>2861</v>
      </c>
      <c r="R319" s="3">
        <v>3084</v>
      </c>
      <c r="S319" s="3">
        <v>2274</v>
      </c>
      <c r="T319" s="3">
        <v>1435</v>
      </c>
      <c r="U319" s="3">
        <v>673</v>
      </c>
      <c r="V319" s="3">
        <v>327</v>
      </c>
    </row>
    <row r="320" spans="1:22">
      <c r="A320" s="1" t="s">
        <v>628</v>
      </c>
      <c r="B320" s="1" t="s">
        <v>629</v>
      </c>
      <c r="C320" s="3">
        <v>50771</v>
      </c>
      <c r="D320" s="3">
        <v>2862</v>
      </c>
      <c r="E320" s="3">
        <v>3502</v>
      </c>
      <c r="F320" s="3">
        <v>3475</v>
      </c>
      <c r="G320" s="3">
        <v>2936</v>
      </c>
      <c r="H320" s="3">
        <v>2177</v>
      </c>
      <c r="I320" s="3">
        <v>2372</v>
      </c>
      <c r="J320" s="3">
        <v>2906</v>
      </c>
      <c r="K320" s="3">
        <v>2910</v>
      </c>
      <c r="L320" s="3">
        <v>3446</v>
      </c>
      <c r="M320" s="3">
        <v>4018</v>
      </c>
      <c r="N320" s="3">
        <v>3969</v>
      </c>
      <c r="O320" s="3">
        <v>3905</v>
      </c>
      <c r="P320" s="3">
        <v>2932</v>
      </c>
      <c r="Q320" s="3">
        <v>2369</v>
      </c>
      <c r="R320" s="3">
        <v>2714</v>
      </c>
      <c r="S320" s="3">
        <v>1877</v>
      </c>
      <c r="T320" s="3">
        <v>1328</v>
      </c>
      <c r="U320" s="3">
        <v>612</v>
      </c>
      <c r="V320" s="3">
        <v>371</v>
      </c>
    </row>
    <row r="321" spans="1:22">
      <c r="A321" s="1" t="s">
        <v>630</v>
      </c>
      <c r="B321" s="1" t="s">
        <v>631</v>
      </c>
      <c r="C321" s="3">
        <v>49786</v>
      </c>
      <c r="D321" s="3">
        <v>2956</v>
      </c>
      <c r="E321" s="3">
        <v>3342</v>
      </c>
      <c r="F321" s="3">
        <v>3223</v>
      </c>
      <c r="G321" s="3">
        <v>2849</v>
      </c>
      <c r="H321" s="3">
        <v>2216</v>
      </c>
      <c r="I321" s="3">
        <v>2454</v>
      </c>
      <c r="J321" s="3">
        <v>2657</v>
      </c>
      <c r="K321" s="3">
        <v>2940</v>
      </c>
      <c r="L321" s="3">
        <v>3338</v>
      </c>
      <c r="M321" s="3">
        <v>3525</v>
      </c>
      <c r="N321" s="3">
        <v>3776</v>
      </c>
      <c r="O321" s="3">
        <v>3794</v>
      </c>
      <c r="P321" s="3">
        <v>3052</v>
      </c>
      <c r="Q321" s="3">
        <v>2531</v>
      </c>
      <c r="R321" s="3">
        <v>2709</v>
      </c>
      <c r="S321" s="3">
        <v>1949</v>
      </c>
      <c r="T321" s="3">
        <v>1347</v>
      </c>
      <c r="U321" s="3">
        <v>671</v>
      </c>
      <c r="V321" s="3">
        <v>361</v>
      </c>
    </row>
    <row r="322" spans="1:22">
      <c r="A322" s="1" t="s">
        <v>632</v>
      </c>
      <c r="B322" s="1" t="s">
        <v>633</v>
      </c>
      <c r="C322" s="3">
        <v>48223</v>
      </c>
      <c r="D322" s="3">
        <v>2753</v>
      </c>
      <c r="E322" s="3">
        <v>3165</v>
      </c>
      <c r="F322" s="3">
        <v>3006</v>
      </c>
      <c r="G322" s="3">
        <v>2965</v>
      </c>
      <c r="H322" s="3">
        <v>2446</v>
      </c>
      <c r="I322" s="3">
        <v>3358</v>
      </c>
      <c r="J322" s="3">
        <v>3025</v>
      </c>
      <c r="K322" s="3">
        <v>2688</v>
      </c>
      <c r="L322" s="3">
        <v>2614</v>
      </c>
      <c r="M322" s="3">
        <v>3018</v>
      </c>
      <c r="N322" s="3">
        <v>3361</v>
      </c>
      <c r="O322" s="3">
        <v>3335</v>
      </c>
      <c r="P322" s="3">
        <v>2791</v>
      </c>
      <c r="Q322" s="3">
        <v>2479</v>
      </c>
      <c r="R322" s="3">
        <v>2718</v>
      </c>
      <c r="S322" s="3">
        <v>1981</v>
      </c>
      <c r="T322" s="3">
        <v>1383</v>
      </c>
      <c r="U322" s="3">
        <v>667</v>
      </c>
      <c r="V322" s="3">
        <v>348</v>
      </c>
    </row>
    <row r="323" spans="1:22">
      <c r="A323" s="1" t="s">
        <v>634</v>
      </c>
      <c r="B323" s="1" t="s">
        <v>635</v>
      </c>
      <c r="C323" s="3">
        <v>45247</v>
      </c>
      <c r="D323" s="3">
        <v>2029</v>
      </c>
      <c r="E323" s="3">
        <v>2392</v>
      </c>
      <c r="F323" s="3">
        <v>2436</v>
      </c>
      <c r="G323" s="3">
        <v>2291</v>
      </c>
      <c r="H323" s="3">
        <v>1888</v>
      </c>
      <c r="I323" s="3">
        <v>2201</v>
      </c>
      <c r="J323" s="3">
        <v>2404</v>
      </c>
      <c r="K323" s="3">
        <v>2248</v>
      </c>
      <c r="L323" s="3">
        <v>2293</v>
      </c>
      <c r="M323" s="3">
        <v>2697</v>
      </c>
      <c r="N323" s="3">
        <v>3303</v>
      </c>
      <c r="O323" s="3">
        <v>3561</v>
      </c>
      <c r="P323" s="3">
        <v>3353</v>
      </c>
      <c r="Q323" s="3">
        <v>3298</v>
      </c>
      <c r="R323" s="3">
        <v>3473</v>
      </c>
      <c r="S323" s="3">
        <v>2392</v>
      </c>
      <c r="T323" s="3">
        <v>1638</v>
      </c>
      <c r="U323" s="3">
        <v>777</v>
      </c>
      <c r="V323" s="3">
        <v>453</v>
      </c>
    </row>
    <row r="324" spans="1:22">
      <c r="A324" s="1" t="s">
        <v>636</v>
      </c>
      <c r="B324" s="1" t="s">
        <v>637</v>
      </c>
      <c r="C324" s="3">
        <v>42747</v>
      </c>
      <c r="D324" s="3">
        <v>1590</v>
      </c>
      <c r="E324" s="3">
        <v>1959</v>
      </c>
      <c r="F324" s="3">
        <v>2121</v>
      </c>
      <c r="G324" s="3">
        <v>1918</v>
      </c>
      <c r="H324" s="3">
        <v>1759</v>
      </c>
      <c r="I324" s="3">
        <v>1795</v>
      </c>
      <c r="J324" s="3">
        <v>1826</v>
      </c>
      <c r="K324" s="3">
        <v>1905</v>
      </c>
      <c r="L324" s="3">
        <v>1761</v>
      </c>
      <c r="M324" s="3">
        <v>2280</v>
      </c>
      <c r="N324" s="3">
        <v>2880</v>
      </c>
      <c r="O324" s="3">
        <v>3284</v>
      </c>
      <c r="P324" s="3">
        <v>3515</v>
      </c>
      <c r="Q324" s="3">
        <v>3559</v>
      </c>
      <c r="R324" s="3">
        <v>4110</v>
      </c>
      <c r="S324" s="3">
        <v>2866</v>
      </c>
      <c r="T324" s="3">
        <v>1916</v>
      </c>
      <c r="U324" s="3">
        <v>989</v>
      </c>
      <c r="V324" s="3">
        <v>535</v>
      </c>
    </row>
    <row r="325" spans="1:22">
      <c r="A325" s="1" t="s">
        <v>638</v>
      </c>
      <c r="B325" s="1" t="s">
        <v>639</v>
      </c>
      <c r="C325" s="3">
        <v>55636</v>
      </c>
      <c r="D325" s="3">
        <v>2567</v>
      </c>
      <c r="E325" s="3">
        <v>3027</v>
      </c>
      <c r="F325" s="3">
        <v>3231</v>
      </c>
      <c r="G325" s="3">
        <v>3001</v>
      </c>
      <c r="H325" s="3">
        <v>2750</v>
      </c>
      <c r="I325" s="3">
        <v>3140</v>
      </c>
      <c r="J325" s="3">
        <v>3311</v>
      </c>
      <c r="K325" s="3">
        <v>3142</v>
      </c>
      <c r="L325" s="3">
        <v>3019</v>
      </c>
      <c r="M325" s="3">
        <v>3571</v>
      </c>
      <c r="N325" s="3">
        <v>4322</v>
      </c>
      <c r="O325" s="3">
        <v>4455</v>
      </c>
      <c r="P325" s="3">
        <v>3828</v>
      </c>
      <c r="Q325" s="3">
        <v>3422</v>
      </c>
      <c r="R325" s="3">
        <v>3471</v>
      </c>
      <c r="S325" s="3">
        <v>2479</v>
      </c>
      <c r="T325" s="3">
        <v>1632</v>
      </c>
      <c r="U325" s="3">
        <v>770</v>
      </c>
      <c r="V325" s="3">
        <v>374</v>
      </c>
    </row>
    <row r="326" spans="1:22">
      <c r="A326" s="1" t="s">
        <v>640</v>
      </c>
      <c r="B326" s="1" t="s">
        <v>641</v>
      </c>
      <c r="C326" s="3">
        <v>50052</v>
      </c>
      <c r="D326" s="3">
        <v>2601</v>
      </c>
      <c r="E326" s="3">
        <v>3146</v>
      </c>
      <c r="F326" s="3">
        <v>3341</v>
      </c>
      <c r="G326" s="3">
        <v>2590</v>
      </c>
      <c r="H326" s="3">
        <v>2117</v>
      </c>
      <c r="I326" s="3">
        <v>2079</v>
      </c>
      <c r="J326" s="3">
        <v>2320</v>
      </c>
      <c r="K326" s="3">
        <v>2802</v>
      </c>
      <c r="L326" s="3">
        <v>3152</v>
      </c>
      <c r="M326" s="3">
        <v>3528</v>
      </c>
      <c r="N326" s="3">
        <v>3695</v>
      </c>
      <c r="O326" s="3">
        <v>3768</v>
      </c>
      <c r="P326" s="3">
        <v>3087</v>
      </c>
      <c r="Q326" s="3">
        <v>2954</v>
      </c>
      <c r="R326" s="3">
        <v>3271</v>
      </c>
      <c r="S326" s="3">
        <v>2584</v>
      </c>
      <c r="T326" s="3">
        <v>1623</v>
      </c>
      <c r="U326" s="3">
        <v>844</v>
      </c>
      <c r="V326" s="3">
        <v>410</v>
      </c>
    </row>
    <row r="327" spans="1:22">
      <c r="A327" s="1" t="s">
        <v>642</v>
      </c>
      <c r="B327" s="1" t="s">
        <v>643</v>
      </c>
      <c r="C327" s="3">
        <v>56510</v>
      </c>
      <c r="D327" s="3">
        <v>3640</v>
      </c>
      <c r="E327" s="3">
        <v>4171</v>
      </c>
      <c r="F327" s="3">
        <v>3775</v>
      </c>
      <c r="G327" s="3">
        <v>3176</v>
      </c>
      <c r="H327" s="3">
        <v>2835</v>
      </c>
      <c r="I327" s="3">
        <v>2968</v>
      </c>
      <c r="J327" s="3">
        <v>3317</v>
      </c>
      <c r="K327" s="3">
        <v>3700</v>
      </c>
      <c r="L327" s="3">
        <v>3934</v>
      </c>
      <c r="M327" s="3">
        <v>4412</v>
      </c>
      <c r="N327" s="3">
        <v>4469</v>
      </c>
      <c r="O327" s="3">
        <v>4021</v>
      </c>
      <c r="P327" s="3">
        <v>3143</v>
      </c>
      <c r="Q327" s="3">
        <v>2586</v>
      </c>
      <c r="R327" s="3">
        <v>2471</v>
      </c>
      <c r="S327" s="3">
        <v>1670</v>
      </c>
      <c r="T327" s="3">
        <v>1248</v>
      </c>
      <c r="U327" s="3">
        <v>558</v>
      </c>
      <c r="V327" s="3">
        <v>312</v>
      </c>
    </row>
    <row r="328" spans="1:22">
      <c r="A328" s="1" t="s">
        <v>644</v>
      </c>
      <c r="B328" s="1" t="s">
        <v>645</v>
      </c>
      <c r="C328" s="3">
        <v>48434</v>
      </c>
      <c r="D328" s="3">
        <v>2779</v>
      </c>
      <c r="E328" s="3">
        <v>3140</v>
      </c>
      <c r="F328" s="3">
        <v>3131</v>
      </c>
      <c r="G328" s="3">
        <v>2597</v>
      </c>
      <c r="H328" s="3">
        <v>2387</v>
      </c>
      <c r="I328" s="3">
        <v>3036</v>
      </c>
      <c r="J328" s="3">
        <v>2734</v>
      </c>
      <c r="K328" s="3">
        <v>2595</v>
      </c>
      <c r="L328" s="3">
        <v>2241</v>
      </c>
      <c r="M328" s="3">
        <v>2844</v>
      </c>
      <c r="N328" s="3">
        <v>3282</v>
      </c>
      <c r="O328" s="3">
        <v>3511</v>
      </c>
      <c r="P328" s="3">
        <v>3084</v>
      </c>
      <c r="Q328" s="3">
        <v>3049</v>
      </c>
      <c r="R328" s="3">
        <v>3292</v>
      </c>
      <c r="S328" s="3">
        <v>2214</v>
      </c>
      <c r="T328" s="3">
        <v>1422</v>
      </c>
      <c r="U328" s="3">
        <v>617</v>
      </c>
      <c r="V328" s="3">
        <v>380</v>
      </c>
    </row>
    <row r="329" spans="1:22">
      <c r="A329" s="1" t="s">
        <v>646</v>
      </c>
      <c r="B329" s="1" t="s">
        <v>647</v>
      </c>
      <c r="C329" s="3">
        <v>52126</v>
      </c>
      <c r="D329" s="3">
        <v>3113</v>
      </c>
      <c r="E329" s="3">
        <v>3085</v>
      </c>
      <c r="F329" s="3">
        <v>2985</v>
      </c>
      <c r="G329" s="3">
        <v>2681</v>
      </c>
      <c r="H329" s="3">
        <v>2790</v>
      </c>
      <c r="I329" s="3">
        <v>3450</v>
      </c>
      <c r="J329" s="3">
        <v>3587</v>
      </c>
      <c r="K329" s="3">
        <v>3628</v>
      </c>
      <c r="L329" s="3">
        <v>3426</v>
      </c>
      <c r="M329" s="3">
        <v>3349</v>
      </c>
      <c r="N329" s="3">
        <v>3529</v>
      </c>
      <c r="O329" s="3">
        <v>3852</v>
      </c>
      <c r="P329" s="3">
        <v>3356</v>
      </c>
      <c r="Q329" s="3">
        <v>2965</v>
      </c>
      <c r="R329" s="3">
        <v>2690</v>
      </c>
      <c r="S329" s="3">
        <v>1715</v>
      </c>
      <c r="T329" s="3">
        <v>1053</v>
      </c>
      <c r="U329" s="3">
        <v>554</v>
      </c>
      <c r="V329" s="3">
        <v>230</v>
      </c>
    </row>
    <row r="330" spans="1:22">
      <c r="A330" s="1" t="s">
        <v>648</v>
      </c>
      <c r="B330" s="1" t="s">
        <v>649</v>
      </c>
      <c r="C330" s="3">
        <v>46128</v>
      </c>
      <c r="D330" s="3">
        <v>2675</v>
      </c>
      <c r="E330" s="3">
        <v>2826</v>
      </c>
      <c r="F330" s="3">
        <v>2843</v>
      </c>
      <c r="G330" s="3">
        <v>2498</v>
      </c>
      <c r="H330" s="3">
        <v>2383</v>
      </c>
      <c r="I330" s="3">
        <v>2773</v>
      </c>
      <c r="J330" s="3">
        <v>2818</v>
      </c>
      <c r="K330" s="3">
        <v>2715</v>
      </c>
      <c r="L330" s="3">
        <v>2548</v>
      </c>
      <c r="M330" s="3">
        <v>3143</v>
      </c>
      <c r="N330" s="3">
        <v>3501</v>
      </c>
      <c r="O330" s="3">
        <v>3358</v>
      </c>
      <c r="P330" s="3">
        <v>2966</v>
      </c>
      <c r="Q330" s="3">
        <v>2522</v>
      </c>
      <c r="R330" s="3">
        <v>2561</v>
      </c>
      <c r="S330" s="3">
        <v>1906</v>
      </c>
      <c r="T330" s="3">
        <v>1188</v>
      </c>
      <c r="U330" s="3">
        <v>552</v>
      </c>
      <c r="V330" s="3">
        <v>251</v>
      </c>
    </row>
    <row r="331" spans="1:22">
      <c r="A331" s="1" t="s">
        <v>650</v>
      </c>
      <c r="B331" s="1" t="s">
        <v>651</v>
      </c>
      <c r="C331" s="3">
        <v>67352</v>
      </c>
      <c r="D331" s="3">
        <v>4780</v>
      </c>
      <c r="E331" s="3">
        <v>5033</v>
      </c>
      <c r="F331" s="3">
        <v>4441</v>
      </c>
      <c r="G331" s="3">
        <v>3562</v>
      </c>
      <c r="H331" s="3">
        <v>3174</v>
      </c>
      <c r="I331" s="3">
        <v>3970</v>
      </c>
      <c r="J331" s="3">
        <v>4664</v>
      </c>
      <c r="K331" s="3">
        <v>4573</v>
      </c>
      <c r="L331" s="3">
        <v>4318</v>
      </c>
      <c r="M331" s="3">
        <v>4584</v>
      </c>
      <c r="N331" s="3">
        <v>4847</v>
      </c>
      <c r="O331" s="3">
        <v>4437</v>
      </c>
      <c r="P331" s="3">
        <v>3881</v>
      </c>
      <c r="Q331" s="3">
        <v>3133</v>
      </c>
      <c r="R331" s="3">
        <v>3325</v>
      </c>
      <c r="S331" s="3">
        <v>2171</v>
      </c>
      <c r="T331" s="3">
        <v>1297</v>
      </c>
      <c r="U331" s="3">
        <v>700</v>
      </c>
      <c r="V331" s="3">
        <v>350</v>
      </c>
    </row>
    <row r="332" spans="1:22">
      <c r="A332" s="1" t="s">
        <v>652</v>
      </c>
      <c r="B332" s="1" t="s">
        <v>653</v>
      </c>
      <c r="C332" s="3">
        <v>46628</v>
      </c>
      <c r="D332" s="3">
        <v>2421</v>
      </c>
      <c r="E332" s="3">
        <v>2919</v>
      </c>
      <c r="F332" s="3">
        <v>2891</v>
      </c>
      <c r="G332" s="3">
        <v>2448</v>
      </c>
      <c r="H332" s="3">
        <v>2206</v>
      </c>
      <c r="I332" s="3">
        <v>2704</v>
      </c>
      <c r="J332" s="3">
        <v>2552</v>
      </c>
      <c r="K332" s="3">
        <v>2903</v>
      </c>
      <c r="L332" s="3">
        <v>2505</v>
      </c>
      <c r="M332" s="3">
        <v>3068</v>
      </c>
      <c r="N332" s="3">
        <v>3582</v>
      </c>
      <c r="O332" s="3">
        <v>3573</v>
      </c>
      <c r="P332" s="3">
        <v>3092</v>
      </c>
      <c r="Q332" s="3">
        <v>2818</v>
      </c>
      <c r="R332" s="3">
        <v>2795</v>
      </c>
      <c r="S332" s="3">
        <v>1962</v>
      </c>
      <c r="T332" s="3">
        <v>1258</v>
      </c>
      <c r="U332" s="3">
        <v>568</v>
      </c>
      <c r="V332" s="3">
        <v>265</v>
      </c>
    </row>
    <row r="333" spans="1:22">
      <c r="A333" s="1" t="s">
        <v>654</v>
      </c>
      <c r="B333" s="1" t="s">
        <v>655</v>
      </c>
      <c r="C333" s="3">
        <v>54103</v>
      </c>
      <c r="D333" s="3">
        <v>3270</v>
      </c>
      <c r="E333" s="3">
        <v>3658</v>
      </c>
      <c r="F333" s="3">
        <v>3562</v>
      </c>
      <c r="G333" s="3">
        <v>2875</v>
      </c>
      <c r="H333" s="3">
        <v>2425</v>
      </c>
      <c r="I333" s="3">
        <v>2722</v>
      </c>
      <c r="J333" s="3">
        <v>3088</v>
      </c>
      <c r="K333" s="3">
        <v>3148</v>
      </c>
      <c r="L333" s="3">
        <v>3298</v>
      </c>
      <c r="M333" s="3">
        <v>3852</v>
      </c>
      <c r="N333" s="3">
        <v>4326</v>
      </c>
      <c r="O333" s="3">
        <v>4137</v>
      </c>
      <c r="P333" s="3">
        <v>3394</v>
      </c>
      <c r="Q333" s="3">
        <v>2746</v>
      </c>
      <c r="R333" s="3">
        <v>3017</v>
      </c>
      <c r="S333" s="3">
        <v>2089</v>
      </c>
      <c r="T333" s="3">
        <v>1407</v>
      </c>
      <c r="U333" s="3">
        <v>655</v>
      </c>
      <c r="V333" s="3">
        <v>330</v>
      </c>
    </row>
    <row r="334" spans="1:22">
      <c r="A334" s="1" t="s">
        <v>656</v>
      </c>
      <c r="B334" s="1" t="s">
        <v>657</v>
      </c>
      <c r="C334" s="3">
        <v>51724</v>
      </c>
      <c r="D334" s="3">
        <v>2918</v>
      </c>
      <c r="E334" s="3">
        <v>3113</v>
      </c>
      <c r="F334" s="3">
        <v>3181</v>
      </c>
      <c r="G334" s="3">
        <v>2787</v>
      </c>
      <c r="H334" s="3">
        <v>2654</v>
      </c>
      <c r="I334" s="3">
        <v>2949</v>
      </c>
      <c r="J334" s="3">
        <v>3040</v>
      </c>
      <c r="K334" s="3">
        <v>3027</v>
      </c>
      <c r="L334" s="3">
        <v>3071</v>
      </c>
      <c r="M334" s="3">
        <v>3811</v>
      </c>
      <c r="N334" s="3">
        <v>4115</v>
      </c>
      <c r="O334" s="3">
        <v>3831</v>
      </c>
      <c r="P334" s="3">
        <v>3201</v>
      </c>
      <c r="Q334" s="3">
        <v>2953</v>
      </c>
      <c r="R334" s="3">
        <v>2997</v>
      </c>
      <c r="S334" s="3">
        <v>2023</v>
      </c>
      <c r="T334" s="3">
        <v>1223</v>
      </c>
      <c r="U334" s="3">
        <v>513</v>
      </c>
      <c r="V334" s="3">
        <v>232</v>
      </c>
    </row>
    <row r="335" spans="1:22">
      <c r="A335" s="1" t="s">
        <v>658</v>
      </c>
      <c r="B335" s="1" t="s">
        <v>659</v>
      </c>
      <c r="C335" s="3">
        <v>47337</v>
      </c>
      <c r="D335" s="3">
        <v>2379</v>
      </c>
      <c r="E335" s="3">
        <v>2846</v>
      </c>
      <c r="F335" s="3">
        <v>2769</v>
      </c>
      <c r="G335" s="3">
        <v>2395</v>
      </c>
      <c r="H335" s="3">
        <v>2004</v>
      </c>
      <c r="I335" s="3">
        <v>2434</v>
      </c>
      <c r="J335" s="3">
        <v>2744</v>
      </c>
      <c r="K335" s="3">
        <v>2682</v>
      </c>
      <c r="L335" s="3">
        <v>2467</v>
      </c>
      <c r="M335" s="3">
        <v>2775</v>
      </c>
      <c r="N335" s="3">
        <v>3330</v>
      </c>
      <c r="O335" s="3">
        <v>3379</v>
      </c>
      <c r="P335" s="3">
        <v>3123</v>
      </c>
      <c r="Q335" s="3">
        <v>3059</v>
      </c>
      <c r="R335" s="3">
        <v>3499</v>
      </c>
      <c r="S335" s="3">
        <v>2430</v>
      </c>
      <c r="T335" s="3">
        <v>1719</v>
      </c>
      <c r="U335" s="3">
        <v>781</v>
      </c>
      <c r="V335" s="3">
        <v>405</v>
      </c>
    </row>
    <row r="336" spans="1:22">
      <c r="A336" s="1" t="s">
        <v>660</v>
      </c>
      <c r="B336" s="1" t="s">
        <v>661</v>
      </c>
      <c r="C336" s="3">
        <v>47793</v>
      </c>
      <c r="D336" s="3">
        <v>2398</v>
      </c>
      <c r="E336" s="3">
        <v>3166</v>
      </c>
      <c r="F336" s="3">
        <v>3274</v>
      </c>
      <c r="G336" s="3">
        <v>2478</v>
      </c>
      <c r="H336" s="3">
        <v>2047</v>
      </c>
      <c r="I336" s="3">
        <v>2373</v>
      </c>
      <c r="J336" s="3">
        <v>2765</v>
      </c>
      <c r="K336" s="3">
        <v>2658</v>
      </c>
      <c r="L336" s="3">
        <v>2810</v>
      </c>
      <c r="M336" s="3">
        <v>3410</v>
      </c>
      <c r="N336" s="3">
        <v>3706</v>
      </c>
      <c r="O336" s="3">
        <v>3822</v>
      </c>
      <c r="P336" s="3">
        <v>3052</v>
      </c>
      <c r="Q336" s="3">
        <v>2726</v>
      </c>
      <c r="R336" s="3">
        <v>2770</v>
      </c>
      <c r="S336" s="3">
        <v>2066</v>
      </c>
      <c r="T336" s="3">
        <v>1199</v>
      </c>
      <c r="U336" s="3">
        <v>628</v>
      </c>
      <c r="V336" s="3">
        <v>351</v>
      </c>
    </row>
    <row r="337" spans="1:22">
      <c r="A337" s="1" t="s">
        <v>662</v>
      </c>
      <c r="B337" s="1" t="s">
        <v>663</v>
      </c>
      <c r="C337" s="3">
        <v>43031</v>
      </c>
      <c r="D337" s="3">
        <v>3042</v>
      </c>
      <c r="E337" s="3">
        <v>3186</v>
      </c>
      <c r="F337" s="3">
        <v>2902</v>
      </c>
      <c r="G337" s="3">
        <v>2468</v>
      </c>
      <c r="H337" s="3">
        <v>2595</v>
      </c>
      <c r="I337" s="3">
        <v>2670</v>
      </c>
      <c r="J337" s="3">
        <v>2743</v>
      </c>
      <c r="K337" s="3">
        <v>2940</v>
      </c>
      <c r="L337" s="3">
        <v>2927</v>
      </c>
      <c r="M337" s="3">
        <v>2862</v>
      </c>
      <c r="N337" s="3">
        <v>2805</v>
      </c>
      <c r="O337" s="3">
        <v>2702</v>
      </c>
      <c r="P337" s="3">
        <v>2258</v>
      </c>
      <c r="Q337" s="3">
        <v>1987</v>
      </c>
      <c r="R337" s="3">
        <v>1997</v>
      </c>
      <c r="S337" s="3">
        <v>1352</v>
      </c>
      <c r="T337" s="3">
        <v>846</v>
      </c>
      <c r="U337" s="3">
        <v>433</v>
      </c>
      <c r="V337" s="3">
        <v>242</v>
      </c>
    </row>
    <row r="338" spans="1:22">
      <c r="A338" s="1" t="s">
        <v>664</v>
      </c>
      <c r="B338" s="1" t="s">
        <v>665</v>
      </c>
      <c r="C338" s="3">
        <v>51612</v>
      </c>
      <c r="D338" s="3">
        <v>3571</v>
      </c>
      <c r="E338" s="3">
        <v>3613</v>
      </c>
      <c r="F338" s="3">
        <v>3258</v>
      </c>
      <c r="G338" s="3">
        <v>2802</v>
      </c>
      <c r="H338" s="3">
        <v>3628</v>
      </c>
      <c r="I338" s="3">
        <v>3957</v>
      </c>
      <c r="J338" s="3">
        <v>3986</v>
      </c>
      <c r="K338" s="3">
        <v>4060</v>
      </c>
      <c r="L338" s="3">
        <v>3705</v>
      </c>
      <c r="M338" s="3">
        <v>3451</v>
      </c>
      <c r="N338" s="3">
        <v>3196</v>
      </c>
      <c r="O338" s="3">
        <v>3120</v>
      </c>
      <c r="P338" s="3">
        <v>2419</v>
      </c>
      <c r="Q338" s="3">
        <v>2001</v>
      </c>
      <c r="R338" s="3">
        <v>1958</v>
      </c>
      <c r="S338" s="3">
        <v>1301</v>
      </c>
      <c r="T338" s="3">
        <v>872</v>
      </c>
      <c r="U338" s="3">
        <v>422</v>
      </c>
      <c r="V338" s="3">
        <v>206</v>
      </c>
    </row>
    <row r="339" spans="1:22">
      <c r="A339" s="1" t="s">
        <v>666</v>
      </c>
      <c r="B339" s="1" t="s">
        <v>667</v>
      </c>
      <c r="C339" s="3">
        <v>44912</v>
      </c>
      <c r="D339" s="3">
        <v>2412</v>
      </c>
      <c r="E339" s="3">
        <v>2725</v>
      </c>
      <c r="F339" s="3">
        <v>2664</v>
      </c>
      <c r="G339" s="3">
        <v>2329</v>
      </c>
      <c r="H339" s="3">
        <v>2629</v>
      </c>
      <c r="I339" s="3">
        <v>3309</v>
      </c>
      <c r="J339" s="3">
        <v>3261</v>
      </c>
      <c r="K339" s="3">
        <v>3070</v>
      </c>
      <c r="L339" s="3">
        <v>2682</v>
      </c>
      <c r="M339" s="3">
        <v>2961</v>
      </c>
      <c r="N339" s="3">
        <v>3030</v>
      </c>
      <c r="O339" s="3">
        <v>3001</v>
      </c>
      <c r="P339" s="3">
        <v>2527</v>
      </c>
      <c r="Q339" s="3">
        <v>2073</v>
      </c>
      <c r="R339" s="3">
        <v>2264</v>
      </c>
      <c r="S339" s="3">
        <v>1677</v>
      </c>
      <c r="T339" s="3">
        <v>1179</v>
      </c>
      <c r="U339" s="3">
        <v>623</v>
      </c>
      <c r="V339" s="3">
        <v>380</v>
      </c>
    </row>
    <row r="340" spans="1:22">
      <c r="A340" s="1" t="s">
        <v>668</v>
      </c>
      <c r="B340" s="1" t="s">
        <v>669</v>
      </c>
      <c r="C340" s="3">
        <v>52268</v>
      </c>
      <c r="D340" s="3">
        <v>2535</v>
      </c>
      <c r="E340" s="3">
        <v>2730</v>
      </c>
      <c r="F340" s="3">
        <v>2477</v>
      </c>
      <c r="G340" s="3">
        <v>3605</v>
      </c>
      <c r="H340" s="3">
        <v>7282</v>
      </c>
      <c r="I340" s="3">
        <v>5344</v>
      </c>
      <c r="J340" s="3">
        <v>3895</v>
      </c>
      <c r="K340" s="3">
        <v>3386</v>
      </c>
      <c r="L340" s="3">
        <v>2720</v>
      </c>
      <c r="M340" s="3">
        <v>2757</v>
      </c>
      <c r="N340" s="3">
        <v>2951</v>
      </c>
      <c r="O340" s="3">
        <v>2684</v>
      </c>
      <c r="P340" s="3">
        <v>2253</v>
      </c>
      <c r="Q340" s="3">
        <v>2101</v>
      </c>
      <c r="R340" s="3">
        <v>2054</v>
      </c>
      <c r="S340" s="3">
        <v>1461</v>
      </c>
      <c r="T340" s="3">
        <v>1041</v>
      </c>
      <c r="U340" s="3">
        <v>530</v>
      </c>
      <c r="V340" s="3">
        <v>386</v>
      </c>
    </row>
    <row r="341" spans="1:22">
      <c r="A341" s="1" t="s">
        <v>670</v>
      </c>
      <c r="B341" s="1" t="s">
        <v>671</v>
      </c>
      <c r="C341" s="3">
        <v>58527</v>
      </c>
      <c r="D341" s="3">
        <v>3435</v>
      </c>
      <c r="E341" s="3">
        <v>3325</v>
      </c>
      <c r="F341" s="3">
        <v>3100</v>
      </c>
      <c r="G341" s="3">
        <v>4630</v>
      </c>
      <c r="H341" s="3">
        <v>8919</v>
      </c>
      <c r="I341" s="3">
        <v>6332</v>
      </c>
      <c r="J341" s="3">
        <v>4814</v>
      </c>
      <c r="K341" s="3">
        <v>3953</v>
      </c>
      <c r="L341" s="3">
        <v>3691</v>
      </c>
      <c r="M341" s="3">
        <v>3204</v>
      </c>
      <c r="N341" s="3">
        <v>2998</v>
      </c>
      <c r="O341" s="3">
        <v>2780</v>
      </c>
      <c r="P341" s="3">
        <v>2235</v>
      </c>
      <c r="Q341" s="3">
        <v>1726</v>
      </c>
      <c r="R341" s="3">
        <v>1464</v>
      </c>
      <c r="S341" s="3">
        <v>812</v>
      </c>
      <c r="T341" s="3">
        <v>603</v>
      </c>
      <c r="U341" s="3">
        <v>287</v>
      </c>
      <c r="V341" s="3">
        <v>175</v>
      </c>
    </row>
    <row r="342" spans="1:22">
      <c r="A342" s="1" t="s">
        <v>672</v>
      </c>
      <c r="B342" s="1" t="s">
        <v>673</v>
      </c>
      <c r="C342" s="3">
        <v>47933</v>
      </c>
      <c r="D342" s="3">
        <v>3720</v>
      </c>
      <c r="E342" s="3">
        <v>4052</v>
      </c>
      <c r="F342" s="3">
        <v>3794</v>
      </c>
      <c r="G342" s="3">
        <v>3444</v>
      </c>
      <c r="H342" s="3">
        <v>2805</v>
      </c>
      <c r="I342" s="3">
        <v>3508</v>
      </c>
      <c r="J342" s="3">
        <v>3057</v>
      </c>
      <c r="K342" s="3">
        <v>2915</v>
      </c>
      <c r="L342" s="3">
        <v>2615</v>
      </c>
      <c r="M342" s="3">
        <v>2865</v>
      </c>
      <c r="N342" s="3">
        <v>3194</v>
      </c>
      <c r="O342" s="3">
        <v>2978</v>
      </c>
      <c r="P342" s="3">
        <v>2311</v>
      </c>
      <c r="Q342" s="3">
        <v>1930</v>
      </c>
      <c r="R342" s="3">
        <v>2061</v>
      </c>
      <c r="S342" s="3">
        <v>1179</v>
      </c>
      <c r="T342" s="3">
        <v>810</v>
      </c>
      <c r="U342" s="3">
        <v>461</v>
      </c>
      <c r="V342" s="3">
        <v>162</v>
      </c>
    </row>
    <row r="343" spans="1:22">
      <c r="A343" s="1" t="s">
        <v>674</v>
      </c>
      <c r="B343" s="1" t="s">
        <v>675</v>
      </c>
      <c r="C343" s="3">
        <v>65366</v>
      </c>
      <c r="D343" s="3">
        <v>2963</v>
      </c>
      <c r="E343" s="3">
        <v>3150</v>
      </c>
      <c r="F343" s="3">
        <v>2829</v>
      </c>
      <c r="G343" s="3">
        <v>6448</v>
      </c>
      <c r="H343" s="3">
        <v>13750</v>
      </c>
      <c r="I343" s="3">
        <v>7825</v>
      </c>
      <c r="J343" s="3">
        <v>4874</v>
      </c>
      <c r="K343" s="3">
        <v>3910</v>
      </c>
      <c r="L343" s="3">
        <v>3089</v>
      </c>
      <c r="M343" s="3">
        <v>2729</v>
      </c>
      <c r="N343" s="3">
        <v>2654</v>
      </c>
      <c r="O343" s="3">
        <v>2564</v>
      </c>
      <c r="P343" s="3">
        <v>2310</v>
      </c>
      <c r="Q343" s="3">
        <v>2008</v>
      </c>
      <c r="R343" s="3">
        <v>1650</v>
      </c>
      <c r="S343" s="3">
        <v>1040</v>
      </c>
      <c r="T343" s="3">
        <v>813</v>
      </c>
      <c r="U343" s="3">
        <v>393</v>
      </c>
      <c r="V343" s="3">
        <v>273</v>
      </c>
    </row>
    <row r="344" spans="1:22">
      <c r="A344" s="1" t="s">
        <v>676</v>
      </c>
      <c r="B344" s="1" t="s">
        <v>677</v>
      </c>
      <c r="C344" s="3">
        <v>47251</v>
      </c>
      <c r="D344" s="3">
        <v>3078</v>
      </c>
      <c r="E344" s="3">
        <v>3097</v>
      </c>
      <c r="F344" s="3">
        <v>2985</v>
      </c>
      <c r="G344" s="3">
        <v>2476</v>
      </c>
      <c r="H344" s="3">
        <v>2640</v>
      </c>
      <c r="I344" s="3">
        <v>2977</v>
      </c>
      <c r="J344" s="3">
        <v>3178</v>
      </c>
      <c r="K344" s="3">
        <v>3129</v>
      </c>
      <c r="L344" s="3">
        <v>2861</v>
      </c>
      <c r="M344" s="3">
        <v>3062</v>
      </c>
      <c r="N344" s="3">
        <v>3413</v>
      </c>
      <c r="O344" s="3">
        <v>3407</v>
      </c>
      <c r="P344" s="3">
        <v>2783</v>
      </c>
      <c r="Q344" s="3">
        <v>2416</v>
      </c>
      <c r="R344" s="3">
        <v>2427</v>
      </c>
      <c r="S344" s="3">
        <v>1722</v>
      </c>
      <c r="T344" s="3">
        <v>956</v>
      </c>
      <c r="U344" s="3">
        <v>393</v>
      </c>
      <c r="V344" s="3">
        <v>178</v>
      </c>
    </row>
    <row r="345" spans="1:22">
      <c r="A345" s="1" t="s">
        <v>678</v>
      </c>
      <c r="B345" s="1" t="s">
        <v>679</v>
      </c>
      <c r="C345" s="3">
        <v>42859</v>
      </c>
      <c r="D345" s="3">
        <v>2602</v>
      </c>
      <c r="E345" s="3">
        <v>2820</v>
      </c>
      <c r="F345" s="3">
        <v>2760</v>
      </c>
      <c r="G345" s="3">
        <v>2503</v>
      </c>
      <c r="H345" s="3">
        <v>2417</v>
      </c>
      <c r="I345" s="3">
        <v>2832</v>
      </c>
      <c r="J345" s="3">
        <v>2814</v>
      </c>
      <c r="K345" s="3">
        <v>2901</v>
      </c>
      <c r="L345" s="3">
        <v>2762</v>
      </c>
      <c r="M345" s="3">
        <v>2718</v>
      </c>
      <c r="N345" s="3">
        <v>2994</v>
      </c>
      <c r="O345" s="3">
        <v>2894</v>
      </c>
      <c r="P345" s="3">
        <v>2470</v>
      </c>
      <c r="Q345" s="3">
        <v>1960</v>
      </c>
      <c r="R345" s="3">
        <v>1975</v>
      </c>
      <c r="S345" s="3">
        <v>1306</v>
      </c>
      <c r="T345" s="3">
        <v>1136</v>
      </c>
      <c r="U345" s="3">
        <v>555</v>
      </c>
      <c r="V345" s="3">
        <v>332</v>
      </c>
    </row>
    <row r="346" spans="1:22">
      <c r="A346" s="1" t="s">
        <v>680</v>
      </c>
      <c r="B346" s="1" t="s">
        <v>681</v>
      </c>
      <c r="C346" s="3">
        <v>53032</v>
      </c>
      <c r="D346" s="3">
        <v>3736</v>
      </c>
      <c r="E346" s="3">
        <v>3889</v>
      </c>
      <c r="F346" s="3">
        <v>3752</v>
      </c>
      <c r="G346" s="3">
        <v>3538</v>
      </c>
      <c r="H346" s="3">
        <v>3137</v>
      </c>
      <c r="I346" s="3">
        <v>3520</v>
      </c>
      <c r="J346" s="3">
        <v>3582</v>
      </c>
      <c r="K346" s="3">
        <v>3371</v>
      </c>
      <c r="L346" s="3">
        <v>3048</v>
      </c>
      <c r="M346" s="3">
        <v>3336</v>
      </c>
      <c r="N346" s="3">
        <v>3688</v>
      </c>
      <c r="O346" s="3">
        <v>3302</v>
      </c>
      <c r="P346" s="3">
        <v>2776</v>
      </c>
      <c r="Q346" s="3">
        <v>2464</v>
      </c>
      <c r="R346" s="3">
        <v>2431</v>
      </c>
      <c r="S346" s="3">
        <v>1605</v>
      </c>
      <c r="T346" s="3">
        <v>1050</v>
      </c>
      <c r="U346" s="3">
        <v>413</v>
      </c>
      <c r="V346" s="3">
        <v>318</v>
      </c>
    </row>
    <row r="347" spans="1:22">
      <c r="A347" s="1" t="s">
        <v>682</v>
      </c>
      <c r="B347" s="1" t="s">
        <v>683</v>
      </c>
      <c r="C347" s="3">
        <v>54309</v>
      </c>
      <c r="D347" s="3">
        <v>3864</v>
      </c>
      <c r="E347" s="3">
        <v>4098</v>
      </c>
      <c r="F347" s="3">
        <v>4138</v>
      </c>
      <c r="G347" s="3">
        <v>3929</v>
      </c>
      <c r="H347" s="3">
        <v>3686</v>
      </c>
      <c r="I347" s="3">
        <v>3804</v>
      </c>
      <c r="J347" s="3">
        <v>3740</v>
      </c>
      <c r="K347" s="3">
        <v>3796</v>
      </c>
      <c r="L347" s="3">
        <v>3262</v>
      </c>
      <c r="M347" s="3">
        <v>3483</v>
      </c>
      <c r="N347" s="3">
        <v>3549</v>
      </c>
      <c r="O347" s="3">
        <v>2995</v>
      </c>
      <c r="P347" s="3">
        <v>2673</v>
      </c>
      <c r="Q347" s="3">
        <v>2164</v>
      </c>
      <c r="R347" s="3">
        <v>2023</v>
      </c>
      <c r="S347" s="3">
        <v>1410</v>
      </c>
      <c r="T347" s="3">
        <v>976</v>
      </c>
      <c r="U347" s="3">
        <v>389</v>
      </c>
      <c r="V347" s="3">
        <v>257</v>
      </c>
    </row>
    <row r="348" spans="1:22">
      <c r="A348" s="1" t="s">
        <v>684</v>
      </c>
      <c r="B348" s="1" t="s">
        <v>685</v>
      </c>
      <c r="C348" s="3">
        <v>44357</v>
      </c>
      <c r="D348" s="3">
        <v>2835</v>
      </c>
      <c r="E348" s="3">
        <v>3191</v>
      </c>
      <c r="F348" s="3">
        <v>3126</v>
      </c>
      <c r="G348" s="3">
        <v>2606</v>
      </c>
      <c r="H348" s="3">
        <v>2023</v>
      </c>
      <c r="I348" s="3">
        <v>2083</v>
      </c>
      <c r="J348" s="3">
        <v>2112</v>
      </c>
      <c r="K348" s="3">
        <v>2762</v>
      </c>
      <c r="L348" s="3">
        <v>3053</v>
      </c>
      <c r="M348" s="3">
        <v>3098</v>
      </c>
      <c r="N348" s="3">
        <v>3278</v>
      </c>
      <c r="O348" s="3">
        <v>3128</v>
      </c>
      <c r="P348" s="3">
        <v>2532</v>
      </c>
      <c r="Q348" s="3">
        <v>2149</v>
      </c>
      <c r="R348" s="3">
        <v>2291</v>
      </c>
      <c r="S348" s="3">
        <v>1717</v>
      </c>
      <c r="T348" s="3">
        <v>1257</v>
      </c>
      <c r="U348" s="3">
        <v>651</v>
      </c>
      <c r="V348" s="3">
        <v>354</v>
      </c>
    </row>
    <row r="349" spans="1:22">
      <c r="A349" s="1" t="s">
        <v>686</v>
      </c>
      <c r="B349" s="1" t="s">
        <v>687</v>
      </c>
      <c r="C349" s="3">
        <v>62077</v>
      </c>
      <c r="D349" s="3">
        <v>3490</v>
      </c>
      <c r="E349" s="3">
        <v>3697</v>
      </c>
      <c r="F349" s="3">
        <v>3236</v>
      </c>
      <c r="G349" s="3">
        <v>4749</v>
      </c>
      <c r="H349" s="3">
        <v>11268</v>
      </c>
      <c r="I349" s="3">
        <v>7529</v>
      </c>
      <c r="J349" s="3">
        <v>3655</v>
      </c>
      <c r="K349" s="3">
        <v>3655</v>
      </c>
      <c r="L349" s="3">
        <v>3447</v>
      </c>
      <c r="M349" s="3">
        <v>2780</v>
      </c>
      <c r="N349" s="3">
        <v>3092</v>
      </c>
      <c r="O349" s="3">
        <v>2779</v>
      </c>
      <c r="P349" s="3">
        <v>2337</v>
      </c>
      <c r="Q349" s="3">
        <v>1798</v>
      </c>
      <c r="R349" s="3">
        <v>1705</v>
      </c>
      <c r="S349" s="3">
        <v>1183</v>
      </c>
      <c r="T349" s="3">
        <v>838</v>
      </c>
      <c r="U349" s="3">
        <v>459</v>
      </c>
      <c r="V349" s="3">
        <v>293</v>
      </c>
    </row>
    <row r="350" spans="1:22">
      <c r="A350" s="1" t="s">
        <v>688</v>
      </c>
      <c r="B350" s="1" t="s">
        <v>689</v>
      </c>
      <c r="C350" s="3">
        <v>55374</v>
      </c>
      <c r="D350" s="3">
        <v>2751</v>
      </c>
      <c r="E350" s="3">
        <v>3247</v>
      </c>
      <c r="F350" s="3">
        <v>3569</v>
      </c>
      <c r="G350" s="3">
        <v>3629</v>
      </c>
      <c r="H350" s="3">
        <v>3988</v>
      </c>
      <c r="I350" s="3">
        <v>4496</v>
      </c>
      <c r="J350" s="3">
        <v>3521</v>
      </c>
      <c r="K350" s="3">
        <v>3477</v>
      </c>
      <c r="L350" s="3">
        <v>3304</v>
      </c>
      <c r="M350" s="3">
        <v>3354</v>
      </c>
      <c r="N350" s="3">
        <v>3470</v>
      </c>
      <c r="O350" s="3">
        <v>3621</v>
      </c>
      <c r="P350" s="3">
        <v>2998</v>
      </c>
      <c r="Q350" s="3">
        <v>2659</v>
      </c>
      <c r="R350" s="3">
        <v>2643</v>
      </c>
      <c r="S350" s="3">
        <v>1882</v>
      </c>
      <c r="T350" s="3">
        <v>1408</v>
      </c>
      <c r="U350" s="3">
        <v>764</v>
      </c>
      <c r="V350" s="3">
        <v>473</v>
      </c>
    </row>
    <row r="351" spans="1:22">
      <c r="A351" s="1" t="s">
        <v>690</v>
      </c>
      <c r="B351" s="1" t="s">
        <v>691</v>
      </c>
      <c r="C351" s="3">
        <v>45792</v>
      </c>
      <c r="D351" s="3">
        <v>3082</v>
      </c>
      <c r="E351" s="3">
        <v>3249</v>
      </c>
      <c r="F351" s="3">
        <v>3086</v>
      </c>
      <c r="G351" s="3">
        <v>2590</v>
      </c>
      <c r="H351" s="3">
        <v>2405</v>
      </c>
      <c r="I351" s="3">
        <v>2769</v>
      </c>
      <c r="J351" s="3">
        <v>3108</v>
      </c>
      <c r="K351" s="3">
        <v>3170</v>
      </c>
      <c r="L351" s="3">
        <v>2765</v>
      </c>
      <c r="M351" s="3">
        <v>2859</v>
      </c>
      <c r="N351" s="3">
        <v>2912</v>
      </c>
      <c r="O351" s="3">
        <v>2865</v>
      </c>
      <c r="P351" s="3">
        <v>2637</v>
      </c>
      <c r="Q351" s="3">
        <v>2450</v>
      </c>
      <c r="R351" s="3">
        <v>2447</v>
      </c>
      <c r="S351" s="3">
        <v>1623</v>
      </c>
      <c r="T351" s="3">
        <v>968</v>
      </c>
      <c r="U351" s="3">
        <v>461</v>
      </c>
      <c r="V351" s="3">
        <v>258</v>
      </c>
    </row>
    <row r="352" spans="1:22">
      <c r="A352" s="1" t="s">
        <v>692</v>
      </c>
      <c r="B352" s="1" t="s">
        <v>693</v>
      </c>
      <c r="C352" s="3">
        <v>43544</v>
      </c>
      <c r="D352" s="3">
        <v>2051</v>
      </c>
      <c r="E352" s="3">
        <v>2456</v>
      </c>
      <c r="F352" s="3">
        <v>2681</v>
      </c>
      <c r="G352" s="3">
        <v>2310</v>
      </c>
      <c r="H352" s="3">
        <v>1961</v>
      </c>
      <c r="I352" s="3">
        <v>2337</v>
      </c>
      <c r="J352" s="3">
        <v>2057</v>
      </c>
      <c r="K352" s="3">
        <v>2304</v>
      </c>
      <c r="L352" s="3">
        <v>2411</v>
      </c>
      <c r="M352" s="3">
        <v>3022</v>
      </c>
      <c r="N352" s="3">
        <v>3506</v>
      </c>
      <c r="O352" s="3">
        <v>3370</v>
      </c>
      <c r="P352" s="3">
        <v>2948</v>
      </c>
      <c r="Q352" s="3">
        <v>2713</v>
      </c>
      <c r="R352" s="3">
        <v>2943</v>
      </c>
      <c r="S352" s="3">
        <v>2171</v>
      </c>
      <c r="T352" s="3">
        <v>1354</v>
      </c>
      <c r="U352" s="3">
        <v>547</v>
      </c>
      <c r="V352" s="3">
        <v>295</v>
      </c>
    </row>
    <row r="353" spans="1:22">
      <c r="A353" s="1" t="s">
        <v>694</v>
      </c>
      <c r="B353" s="1" t="s">
        <v>695</v>
      </c>
      <c r="C353" s="3">
        <v>41290</v>
      </c>
      <c r="D353" s="3">
        <v>1764</v>
      </c>
      <c r="E353" s="3">
        <v>2142</v>
      </c>
      <c r="F353" s="3">
        <v>2250</v>
      </c>
      <c r="G353" s="3">
        <v>2067</v>
      </c>
      <c r="H353" s="3">
        <v>1795</v>
      </c>
      <c r="I353" s="3">
        <v>2035</v>
      </c>
      <c r="J353" s="3">
        <v>1888</v>
      </c>
      <c r="K353" s="3">
        <v>1933</v>
      </c>
      <c r="L353" s="3">
        <v>1986</v>
      </c>
      <c r="M353" s="3">
        <v>2591</v>
      </c>
      <c r="N353" s="3">
        <v>3259</v>
      </c>
      <c r="O353" s="3">
        <v>3528</v>
      </c>
      <c r="P353" s="3">
        <v>3227</v>
      </c>
      <c r="Q353" s="3">
        <v>3094</v>
      </c>
      <c r="R353" s="3">
        <v>3061</v>
      </c>
      <c r="S353" s="3">
        <v>2123</v>
      </c>
      <c r="T353" s="3">
        <v>1446</v>
      </c>
      <c r="U353" s="3">
        <v>674</v>
      </c>
      <c r="V353" s="3">
        <v>342</v>
      </c>
    </row>
    <row r="354" spans="1:22">
      <c r="A354" s="1" t="s">
        <v>696</v>
      </c>
      <c r="B354" s="1" t="s">
        <v>697</v>
      </c>
      <c r="C354" s="3">
        <v>62881</v>
      </c>
      <c r="D354" s="3">
        <v>4712</v>
      </c>
      <c r="E354" s="3">
        <v>5154</v>
      </c>
      <c r="F354" s="3">
        <v>4455</v>
      </c>
      <c r="G354" s="3">
        <v>3572</v>
      </c>
      <c r="H354" s="3">
        <v>3281</v>
      </c>
      <c r="I354" s="3">
        <v>4164</v>
      </c>
      <c r="J354" s="3">
        <v>5055</v>
      </c>
      <c r="K354" s="3">
        <v>4810</v>
      </c>
      <c r="L354" s="3">
        <v>4342</v>
      </c>
      <c r="M354" s="3">
        <v>4091</v>
      </c>
      <c r="N354" s="3">
        <v>4006</v>
      </c>
      <c r="O354" s="3">
        <v>3559</v>
      </c>
      <c r="P354" s="3">
        <v>2928</v>
      </c>
      <c r="Q354" s="3">
        <v>2521</v>
      </c>
      <c r="R354" s="3">
        <v>2469</v>
      </c>
      <c r="S354" s="3">
        <v>1520</v>
      </c>
      <c r="T354" s="3">
        <v>1253</v>
      </c>
      <c r="U354" s="3">
        <v>570</v>
      </c>
      <c r="V354" s="3">
        <v>326</v>
      </c>
    </row>
    <row r="355" spans="1:22">
      <c r="A355" s="1" t="s">
        <v>698</v>
      </c>
      <c r="B355" s="1" t="s">
        <v>699</v>
      </c>
      <c r="C355" s="3">
        <v>45427</v>
      </c>
      <c r="D355" s="3">
        <v>2897</v>
      </c>
      <c r="E355" s="3">
        <v>3339</v>
      </c>
      <c r="F355" s="3">
        <v>2959</v>
      </c>
      <c r="G355" s="3">
        <v>2730</v>
      </c>
      <c r="H355" s="3">
        <v>2407</v>
      </c>
      <c r="I355" s="3">
        <v>2770</v>
      </c>
      <c r="J355" s="3">
        <v>3043</v>
      </c>
      <c r="K355" s="3">
        <v>2830</v>
      </c>
      <c r="L355" s="3">
        <v>2444</v>
      </c>
      <c r="M355" s="3">
        <v>2620</v>
      </c>
      <c r="N355" s="3">
        <v>2965</v>
      </c>
      <c r="O355" s="3">
        <v>2945</v>
      </c>
      <c r="P355" s="3">
        <v>2886</v>
      </c>
      <c r="Q355" s="3">
        <v>2358</v>
      </c>
      <c r="R355" s="3">
        <v>2466</v>
      </c>
      <c r="S355" s="3">
        <v>1706</v>
      </c>
      <c r="T355" s="3">
        <v>1159</v>
      </c>
      <c r="U355" s="3">
        <v>501</v>
      </c>
      <c r="V355" s="3">
        <v>324</v>
      </c>
    </row>
    <row r="356" spans="1:22">
      <c r="A356" s="1" t="s">
        <v>700</v>
      </c>
      <c r="B356" s="1" t="s">
        <v>701</v>
      </c>
      <c r="C356" s="3">
        <v>58528</v>
      </c>
      <c r="D356" s="3">
        <v>2964</v>
      </c>
      <c r="E356" s="3">
        <v>3065</v>
      </c>
      <c r="F356" s="3">
        <v>2933</v>
      </c>
      <c r="G356" s="3">
        <v>3345</v>
      </c>
      <c r="H356" s="3">
        <v>7753</v>
      </c>
      <c r="I356" s="3">
        <v>5617</v>
      </c>
      <c r="J356" s="3">
        <v>4377</v>
      </c>
      <c r="K356" s="3">
        <v>4237</v>
      </c>
      <c r="L356" s="3">
        <v>3272</v>
      </c>
      <c r="M356" s="3">
        <v>3246</v>
      </c>
      <c r="N356" s="3">
        <v>3445</v>
      </c>
      <c r="O356" s="3">
        <v>3430</v>
      </c>
      <c r="P356" s="3">
        <v>3031</v>
      </c>
      <c r="Q356" s="3">
        <v>2278</v>
      </c>
      <c r="R356" s="3">
        <v>2257</v>
      </c>
      <c r="S356" s="3">
        <v>1457</v>
      </c>
      <c r="T356" s="3">
        <v>963</v>
      </c>
      <c r="U356" s="3">
        <v>477</v>
      </c>
      <c r="V356" s="3">
        <v>286</v>
      </c>
    </row>
    <row r="357" spans="1:22">
      <c r="A357" s="1" t="s">
        <v>702</v>
      </c>
      <c r="B357" s="1" t="s">
        <v>703</v>
      </c>
      <c r="C357" s="3">
        <v>49023</v>
      </c>
      <c r="D357" s="3">
        <v>2701</v>
      </c>
      <c r="E357" s="3">
        <v>2940</v>
      </c>
      <c r="F357" s="3">
        <v>2890</v>
      </c>
      <c r="G357" s="3">
        <v>2427</v>
      </c>
      <c r="H357" s="3">
        <v>2492</v>
      </c>
      <c r="I357" s="3">
        <v>2887</v>
      </c>
      <c r="J357" s="3">
        <v>3081</v>
      </c>
      <c r="K357" s="3">
        <v>3180</v>
      </c>
      <c r="L357" s="3">
        <v>2998</v>
      </c>
      <c r="M357" s="3">
        <v>3326</v>
      </c>
      <c r="N357" s="3">
        <v>3656</v>
      </c>
      <c r="O357" s="3">
        <v>3378</v>
      </c>
      <c r="P357" s="3">
        <v>2815</v>
      </c>
      <c r="Q357" s="3">
        <v>2523</v>
      </c>
      <c r="R357" s="3">
        <v>2875</v>
      </c>
      <c r="S357" s="3">
        <v>2034</v>
      </c>
      <c r="T357" s="3">
        <v>1511</v>
      </c>
      <c r="U357" s="3">
        <v>742</v>
      </c>
      <c r="V357" s="3">
        <v>466</v>
      </c>
    </row>
    <row r="358" spans="1:22">
      <c r="A358" s="1" t="s">
        <v>704</v>
      </c>
      <c r="B358" s="1" t="s">
        <v>705</v>
      </c>
      <c r="C358" s="3">
        <v>93691</v>
      </c>
      <c r="D358" s="3">
        <v>6373</v>
      </c>
      <c r="E358" s="3">
        <v>6399</v>
      </c>
      <c r="F358" s="3">
        <v>5592</v>
      </c>
      <c r="G358" s="3">
        <v>4494</v>
      </c>
      <c r="H358" s="3">
        <v>6943</v>
      </c>
      <c r="I358" s="3">
        <v>10559</v>
      </c>
      <c r="J358" s="3">
        <v>12555</v>
      </c>
      <c r="K358" s="3">
        <v>10530</v>
      </c>
      <c r="L358" s="3">
        <v>7926</v>
      </c>
      <c r="M358" s="3">
        <v>5874</v>
      </c>
      <c r="N358" s="3">
        <v>4895</v>
      </c>
      <c r="O358" s="3">
        <v>3637</v>
      </c>
      <c r="P358" s="3">
        <v>2702</v>
      </c>
      <c r="Q358" s="3">
        <v>1944</v>
      </c>
      <c r="R358" s="3">
        <v>1311</v>
      </c>
      <c r="S358" s="3">
        <v>818</v>
      </c>
      <c r="T358" s="3">
        <v>564</v>
      </c>
      <c r="U358" s="3">
        <v>345</v>
      </c>
      <c r="V358" s="3">
        <v>175</v>
      </c>
    </row>
    <row r="359" spans="1:22">
      <c r="A359" s="1" t="s">
        <v>706</v>
      </c>
      <c r="B359" s="1" t="s">
        <v>707</v>
      </c>
      <c r="C359" s="3">
        <v>49030</v>
      </c>
      <c r="D359" s="3">
        <v>2892</v>
      </c>
      <c r="E359" s="3">
        <v>3380</v>
      </c>
      <c r="F359" s="3">
        <v>3496</v>
      </c>
      <c r="G359" s="3">
        <v>2896</v>
      </c>
      <c r="H359" s="3">
        <v>2559</v>
      </c>
      <c r="I359" s="3">
        <v>3914</v>
      </c>
      <c r="J359" s="3">
        <v>3723</v>
      </c>
      <c r="K359" s="3">
        <v>3224</v>
      </c>
      <c r="L359" s="3">
        <v>2868</v>
      </c>
      <c r="M359" s="3">
        <v>3106</v>
      </c>
      <c r="N359" s="3">
        <v>3340</v>
      </c>
      <c r="O359" s="3">
        <v>3373</v>
      </c>
      <c r="P359" s="3">
        <v>2757</v>
      </c>
      <c r="Q359" s="3">
        <v>2064</v>
      </c>
      <c r="R359" s="3">
        <v>2191</v>
      </c>
      <c r="S359" s="3">
        <v>1452</v>
      </c>
      <c r="T359" s="3">
        <v>929</v>
      </c>
      <c r="U359" s="3">
        <v>507</v>
      </c>
      <c r="V359" s="3">
        <v>267</v>
      </c>
    </row>
    <row r="360" spans="1:22">
      <c r="A360" s="1" t="s">
        <v>708</v>
      </c>
      <c r="B360" s="1" t="s">
        <v>709</v>
      </c>
      <c r="C360" s="3">
        <v>60751</v>
      </c>
      <c r="D360" s="3">
        <v>3091</v>
      </c>
      <c r="E360" s="3">
        <v>3224</v>
      </c>
      <c r="F360" s="3">
        <v>2965</v>
      </c>
      <c r="G360" s="3">
        <v>4444</v>
      </c>
      <c r="H360" s="3">
        <v>10894</v>
      </c>
      <c r="I360" s="3">
        <v>6264</v>
      </c>
      <c r="J360" s="3">
        <v>4462</v>
      </c>
      <c r="K360" s="3">
        <v>4094</v>
      </c>
      <c r="L360" s="3">
        <v>3349</v>
      </c>
      <c r="M360" s="3">
        <v>3165</v>
      </c>
      <c r="N360" s="3">
        <v>3090</v>
      </c>
      <c r="O360" s="3">
        <v>2917</v>
      </c>
      <c r="P360" s="3">
        <v>2455</v>
      </c>
      <c r="Q360" s="3">
        <v>1774</v>
      </c>
      <c r="R360" s="3">
        <v>1805</v>
      </c>
      <c r="S360" s="3">
        <v>1208</v>
      </c>
      <c r="T360" s="3">
        <v>846</v>
      </c>
      <c r="U360" s="3">
        <v>383</v>
      </c>
      <c r="V360" s="3">
        <v>256</v>
      </c>
    </row>
    <row r="361" spans="1:22">
      <c r="A361" s="1" t="s">
        <v>710</v>
      </c>
      <c r="B361" s="1" t="s">
        <v>711</v>
      </c>
      <c r="C361" s="3">
        <v>49688</v>
      </c>
      <c r="D361" s="3">
        <v>3305</v>
      </c>
      <c r="E361" s="3">
        <v>3338</v>
      </c>
      <c r="F361" s="3">
        <v>3220</v>
      </c>
      <c r="G361" s="3">
        <v>3167</v>
      </c>
      <c r="H361" s="3">
        <v>5436</v>
      </c>
      <c r="I361" s="3">
        <v>4670</v>
      </c>
      <c r="J361" s="3">
        <v>3890</v>
      </c>
      <c r="K361" s="3">
        <v>3366</v>
      </c>
      <c r="L361" s="3">
        <v>3019</v>
      </c>
      <c r="M361" s="3">
        <v>2916</v>
      </c>
      <c r="N361" s="3">
        <v>2905</v>
      </c>
      <c r="O361" s="3">
        <v>2782</v>
      </c>
      <c r="P361" s="3">
        <v>2248</v>
      </c>
      <c r="Q361" s="3">
        <v>1774</v>
      </c>
      <c r="R361" s="3">
        <v>1433</v>
      </c>
      <c r="S361" s="3">
        <v>937</v>
      </c>
      <c r="T361" s="3">
        <v>738</v>
      </c>
      <c r="U361" s="3">
        <v>337</v>
      </c>
      <c r="V361" s="3">
        <v>160</v>
      </c>
    </row>
    <row r="362" spans="1:22">
      <c r="A362" s="1" t="s">
        <v>712</v>
      </c>
      <c r="B362" s="1" t="s">
        <v>713</v>
      </c>
      <c r="C362" s="3">
        <v>44274</v>
      </c>
      <c r="D362" s="3">
        <v>2991</v>
      </c>
      <c r="E362" s="3">
        <v>3245</v>
      </c>
      <c r="F362" s="3">
        <v>2906</v>
      </c>
      <c r="G362" s="3">
        <v>2336</v>
      </c>
      <c r="H362" s="3">
        <v>2376</v>
      </c>
      <c r="I362" s="3">
        <v>3116</v>
      </c>
      <c r="J362" s="3">
        <v>2868</v>
      </c>
      <c r="K362" s="3">
        <v>2813</v>
      </c>
      <c r="L362" s="3">
        <v>2674</v>
      </c>
      <c r="M362" s="3">
        <v>2909</v>
      </c>
      <c r="N362" s="3">
        <v>3061</v>
      </c>
      <c r="O362" s="3">
        <v>2921</v>
      </c>
      <c r="P362" s="3">
        <v>2335</v>
      </c>
      <c r="Q362" s="3">
        <v>2129</v>
      </c>
      <c r="R362" s="3">
        <v>2142</v>
      </c>
      <c r="S362" s="3">
        <v>1418</v>
      </c>
      <c r="T362" s="3">
        <v>1137</v>
      </c>
      <c r="U362" s="3">
        <v>540</v>
      </c>
      <c r="V362" s="3">
        <v>269</v>
      </c>
    </row>
    <row r="363" spans="1:22">
      <c r="A363" s="1" t="s">
        <v>714</v>
      </c>
      <c r="B363" s="1" t="s">
        <v>715</v>
      </c>
      <c r="C363" s="3">
        <v>47779</v>
      </c>
      <c r="D363" s="3">
        <v>3267</v>
      </c>
      <c r="E363" s="3">
        <v>3399</v>
      </c>
      <c r="F363" s="3">
        <v>2837</v>
      </c>
      <c r="G363" s="3">
        <v>2296</v>
      </c>
      <c r="H363" s="3">
        <v>2816</v>
      </c>
      <c r="I363" s="3">
        <v>3873</v>
      </c>
      <c r="J363" s="3">
        <v>4818</v>
      </c>
      <c r="K363" s="3">
        <v>5295</v>
      </c>
      <c r="L363" s="3">
        <v>3899</v>
      </c>
      <c r="M363" s="3">
        <v>3322</v>
      </c>
      <c r="N363" s="3">
        <v>2787</v>
      </c>
      <c r="O363" s="3">
        <v>2413</v>
      </c>
      <c r="P363" s="3">
        <v>1916</v>
      </c>
      <c r="Q363" s="3">
        <v>1462</v>
      </c>
      <c r="R363" s="3">
        <v>1366</v>
      </c>
      <c r="S363" s="3">
        <v>877</v>
      </c>
      <c r="T363" s="3">
        <v>666</v>
      </c>
      <c r="U363" s="3">
        <v>225</v>
      </c>
      <c r="V363" s="3">
        <v>201</v>
      </c>
    </row>
    <row r="364" spans="1:22">
      <c r="A364" s="1" t="s">
        <v>716</v>
      </c>
      <c r="B364" s="1" t="s">
        <v>717</v>
      </c>
      <c r="C364" s="3">
        <v>49818</v>
      </c>
      <c r="D364" s="3">
        <v>2559</v>
      </c>
      <c r="E364" s="3">
        <v>2913</v>
      </c>
      <c r="F364" s="3">
        <v>3210</v>
      </c>
      <c r="G364" s="3">
        <v>2738</v>
      </c>
      <c r="H364" s="3">
        <v>2598</v>
      </c>
      <c r="I364" s="3">
        <v>2791</v>
      </c>
      <c r="J364" s="3">
        <v>2854</v>
      </c>
      <c r="K364" s="3">
        <v>2761</v>
      </c>
      <c r="L364" s="3">
        <v>2997</v>
      </c>
      <c r="M364" s="3">
        <v>3523</v>
      </c>
      <c r="N364" s="3">
        <v>3778</v>
      </c>
      <c r="O364" s="3">
        <v>3615</v>
      </c>
      <c r="P364" s="3">
        <v>3103</v>
      </c>
      <c r="Q364" s="3">
        <v>2605</v>
      </c>
      <c r="R364" s="3">
        <v>3004</v>
      </c>
      <c r="S364" s="3">
        <v>2056</v>
      </c>
      <c r="T364" s="3">
        <v>1523</v>
      </c>
      <c r="U364" s="3">
        <v>737</v>
      </c>
      <c r="V364" s="3">
        <v>344</v>
      </c>
    </row>
    <row r="365" spans="1:22">
      <c r="A365" s="1" t="s">
        <v>718</v>
      </c>
      <c r="B365" s="1" t="s">
        <v>719</v>
      </c>
      <c r="C365" s="3">
        <v>58456</v>
      </c>
      <c r="D365" s="3">
        <v>3729</v>
      </c>
      <c r="E365" s="3">
        <v>3840</v>
      </c>
      <c r="F365" s="3">
        <v>3511</v>
      </c>
      <c r="G365" s="3">
        <v>3431</v>
      </c>
      <c r="H365" s="3">
        <v>5506</v>
      </c>
      <c r="I365" s="3">
        <v>5061</v>
      </c>
      <c r="J365" s="3">
        <v>4417</v>
      </c>
      <c r="K365" s="3">
        <v>4587</v>
      </c>
      <c r="L365" s="3">
        <v>4319</v>
      </c>
      <c r="M365" s="3">
        <v>3860</v>
      </c>
      <c r="N365" s="3">
        <v>3597</v>
      </c>
      <c r="O365" s="3">
        <v>3187</v>
      </c>
      <c r="P365" s="3">
        <v>2493</v>
      </c>
      <c r="Q365" s="3">
        <v>1980</v>
      </c>
      <c r="R365" s="3">
        <v>1802</v>
      </c>
      <c r="S365" s="3">
        <v>1333</v>
      </c>
      <c r="T365" s="3">
        <v>968</v>
      </c>
      <c r="U365" s="3">
        <v>504</v>
      </c>
      <c r="V365" s="3">
        <v>248</v>
      </c>
    </row>
    <row r="366" spans="1:22">
      <c r="A366" s="1" t="s">
        <v>720</v>
      </c>
      <c r="B366" s="1" t="s">
        <v>721</v>
      </c>
      <c r="C366" s="3">
        <v>51686</v>
      </c>
      <c r="D366" s="3">
        <v>3801</v>
      </c>
      <c r="E366" s="3">
        <v>3853</v>
      </c>
      <c r="F366" s="3">
        <v>3601</v>
      </c>
      <c r="G366" s="3">
        <v>2932</v>
      </c>
      <c r="H366" s="3">
        <v>2497</v>
      </c>
      <c r="I366" s="3">
        <v>3426</v>
      </c>
      <c r="J366" s="3">
        <v>3464</v>
      </c>
      <c r="K366" s="3">
        <v>3768</v>
      </c>
      <c r="L366" s="3">
        <v>3414</v>
      </c>
      <c r="M366" s="3">
        <v>3456</v>
      </c>
      <c r="N366" s="3">
        <v>3643</v>
      </c>
      <c r="O366" s="3">
        <v>3317</v>
      </c>
      <c r="P366" s="3">
        <v>2918</v>
      </c>
      <c r="Q366" s="3">
        <v>2226</v>
      </c>
      <c r="R366" s="3">
        <v>1991</v>
      </c>
      <c r="S366" s="3">
        <v>1402</v>
      </c>
      <c r="T366" s="3">
        <v>1087</v>
      </c>
      <c r="U366" s="3">
        <v>475</v>
      </c>
      <c r="V366" s="3">
        <v>338</v>
      </c>
    </row>
    <row r="367" spans="1:22">
      <c r="A367" s="1" t="s">
        <v>722</v>
      </c>
      <c r="B367" s="1" t="s">
        <v>723</v>
      </c>
      <c r="C367" s="3">
        <v>42341</v>
      </c>
      <c r="D367" s="3">
        <v>2406</v>
      </c>
      <c r="E367" s="3">
        <v>2788</v>
      </c>
      <c r="F367" s="3">
        <v>2710</v>
      </c>
      <c r="G367" s="3">
        <v>2439</v>
      </c>
      <c r="H367" s="3">
        <v>2381</v>
      </c>
      <c r="I367" s="3">
        <v>2652</v>
      </c>
      <c r="J367" s="3">
        <v>2566</v>
      </c>
      <c r="K367" s="3">
        <v>2347</v>
      </c>
      <c r="L367" s="3">
        <v>2102</v>
      </c>
      <c r="M367" s="3">
        <v>2351</v>
      </c>
      <c r="N367" s="3">
        <v>2922</v>
      </c>
      <c r="O367" s="3">
        <v>3237</v>
      </c>
      <c r="P367" s="3">
        <v>2941</v>
      </c>
      <c r="Q367" s="3">
        <v>2338</v>
      </c>
      <c r="R367" s="3">
        <v>2308</v>
      </c>
      <c r="S367" s="3">
        <v>1772</v>
      </c>
      <c r="T367" s="3">
        <v>1209</v>
      </c>
      <c r="U367" s="3">
        <v>511</v>
      </c>
      <c r="V367" s="3">
        <v>279</v>
      </c>
    </row>
    <row r="368" spans="1:22">
      <c r="A368" s="1" t="s">
        <v>724</v>
      </c>
      <c r="B368" s="1" t="s">
        <v>725</v>
      </c>
      <c r="C368" s="3">
        <v>45336</v>
      </c>
      <c r="D368" s="3">
        <v>2762</v>
      </c>
      <c r="E368" s="3">
        <v>3036</v>
      </c>
      <c r="F368" s="3">
        <v>2919</v>
      </c>
      <c r="G368" s="3">
        <v>2521</v>
      </c>
      <c r="H368" s="3">
        <v>2359</v>
      </c>
      <c r="I368" s="3">
        <v>2701</v>
      </c>
      <c r="J368" s="3">
        <v>3038</v>
      </c>
      <c r="K368" s="3">
        <v>3057</v>
      </c>
      <c r="L368" s="3">
        <v>2994</v>
      </c>
      <c r="M368" s="3">
        <v>2964</v>
      </c>
      <c r="N368" s="3">
        <v>3007</v>
      </c>
      <c r="O368" s="3">
        <v>2938</v>
      </c>
      <c r="P368" s="3">
        <v>2657</v>
      </c>
      <c r="Q368" s="3">
        <v>2516</v>
      </c>
      <c r="R368" s="3">
        <v>2538</v>
      </c>
      <c r="S368" s="3">
        <v>1690</v>
      </c>
      <c r="T368" s="3">
        <v>975</v>
      </c>
      <c r="U368" s="3">
        <v>402</v>
      </c>
      <c r="V368" s="3">
        <v>203</v>
      </c>
    </row>
    <row r="369" spans="1:22">
      <c r="A369" s="1" t="s">
        <v>726</v>
      </c>
      <c r="B369" s="1" t="s">
        <v>727</v>
      </c>
      <c r="C369" s="3">
        <v>52365</v>
      </c>
      <c r="D369" s="3">
        <v>3208</v>
      </c>
      <c r="E369" s="3">
        <v>3721</v>
      </c>
      <c r="F369" s="3">
        <v>3713</v>
      </c>
      <c r="G369" s="3">
        <v>2957</v>
      </c>
      <c r="H369" s="3">
        <v>2312</v>
      </c>
      <c r="I369" s="3">
        <v>2785</v>
      </c>
      <c r="J369" s="3">
        <v>3225</v>
      </c>
      <c r="K369" s="3">
        <v>3562</v>
      </c>
      <c r="L369" s="3">
        <v>3843</v>
      </c>
      <c r="M369" s="3">
        <v>3934</v>
      </c>
      <c r="N369" s="3">
        <v>3920</v>
      </c>
      <c r="O369" s="3">
        <v>3728</v>
      </c>
      <c r="P369" s="3">
        <v>2861</v>
      </c>
      <c r="Q369" s="3">
        <v>2255</v>
      </c>
      <c r="R369" s="3">
        <v>2380</v>
      </c>
      <c r="S369" s="3">
        <v>1624</v>
      </c>
      <c r="T369" s="3">
        <v>1171</v>
      </c>
      <c r="U369" s="3">
        <v>601</v>
      </c>
      <c r="V369" s="3">
        <v>437</v>
      </c>
    </row>
    <row r="370" spans="1:22">
      <c r="A370" s="1" t="s">
        <v>728</v>
      </c>
      <c r="B370" s="1" t="s">
        <v>729</v>
      </c>
      <c r="C370" s="3">
        <v>50580</v>
      </c>
      <c r="D370" s="3">
        <v>2445</v>
      </c>
      <c r="E370" s="3">
        <v>2807</v>
      </c>
      <c r="F370" s="3">
        <v>3225</v>
      </c>
      <c r="G370" s="3">
        <v>2836</v>
      </c>
      <c r="H370" s="3">
        <v>2591</v>
      </c>
      <c r="I370" s="3">
        <v>2852</v>
      </c>
      <c r="J370" s="3">
        <v>2852</v>
      </c>
      <c r="K370" s="3">
        <v>2607</v>
      </c>
      <c r="L370" s="3">
        <v>2616</v>
      </c>
      <c r="M370" s="3">
        <v>3525</v>
      </c>
      <c r="N370" s="3">
        <v>3985</v>
      </c>
      <c r="O370" s="3">
        <v>4094</v>
      </c>
      <c r="P370" s="3">
        <v>3467</v>
      </c>
      <c r="Q370" s="3">
        <v>2909</v>
      </c>
      <c r="R370" s="3">
        <v>3090</v>
      </c>
      <c r="S370" s="3">
        <v>2132</v>
      </c>
      <c r="T370" s="3">
        <v>1425</v>
      </c>
      <c r="U370" s="3">
        <v>649</v>
      </c>
      <c r="V370" s="3">
        <v>361</v>
      </c>
    </row>
    <row r="371" spans="1:22">
      <c r="A371" s="1" t="s">
        <v>730</v>
      </c>
      <c r="B371" s="1" t="s">
        <v>731</v>
      </c>
      <c r="C371" s="3">
        <v>56290</v>
      </c>
      <c r="D371" s="3">
        <v>2517</v>
      </c>
      <c r="E371" s="3">
        <v>2939</v>
      </c>
      <c r="F371" s="3">
        <v>3075</v>
      </c>
      <c r="G371" s="3">
        <v>3210</v>
      </c>
      <c r="H371" s="3">
        <v>2844</v>
      </c>
      <c r="I371" s="3">
        <v>3449</v>
      </c>
      <c r="J371" s="3">
        <v>4037</v>
      </c>
      <c r="K371" s="3">
        <v>3104</v>
      </c>
      <c r="L371" s="3">
        <v>2796</v>
      </c>
      <c r="M371" s="3">
        <v>3317</v>
      </c>
      <c r="N371" s="3">
        <v>4033</v>
      </c>
      <c r="O371" s="3">
        <v>4379</v>
      </c>
      <c r="P371" s="3">
        <v>3799</v>
      </c>
      <c r="Q371" s="3">
        <v>3550</v>
      </c>
      <c r="R371" s="3">
        <v>3664</v>
      </c>
      <c r="S371" s="3">
        <v>2583</v>
      </c>
      <c r="T371" s="3">
        <v>1699</v>
      </c>
      <c r="U371" s="3">
        <v>791</v>
      </c>
      <c r="V371" s="3">
        <v>369</v>
      </c>
    </row>
    <row r="372" spans="1:22">
      <c r="A372" s="1" t="s">
        <v>732</v>
      </c>
      <c r="B372" s="1" t="s">
        <v>733</v>
      </c>
      <c r="C372" s="3">
        <v>63383</v>
      </c>
      <c r="D372" s="3">
        <v>3983</v>
      </c>
      <c r="E372" s="3">
        <v>4794</v>
      </c>
      <c r="F372" s="3">
        <v>4542</v>
      </c>
      <c r="G372" s="3">
        <v>3550</v>
      </c>
      <c r="H372" s="3">
        <v>2989</v>
      </c>
      <c r="I372" s="3">
        <v>3652</v>
      </c>
      <c r="J372" s="3">
        <v>3942</v>
      </c>
      <c r="K372" s="3">
        <v>4720</v>
      </c>
      <c r="L372" s="3">
        <v>5201</v>
      </c>
      <c r="M372" s="3">
        <v>5409</v>
      </c>
      <c r="N372" s="3">
        <v>4743</v>
      </c>
      <c r="O372" s="3">
        <v>4026</v>
      </c>
      <c r="P372" s="3">
        <v>3137</v>
      </c>
      <c r="Q372" s="3">
        <v>2513</v>
      </c>
      <c r="R372" s="3">
        <v>2412</v>
      </c>
      <c r="S372" s="3">
        <v>1705</v>
      </c>
      <c r="T372" s="3">
        <v>1061</v>
      </c>
      <c r="U372" s="3">
        <v>505</v>
      </c>
      <c r="V372" s="3">
        <v>393</v>
      </c>
    </row>
    <row r="373" spans="1:22">
      <c r="A373" s="1" t="s">
        <v>734</v>
      </c>
      <c r="B373" s="1" t="s">
        <v>735</v>
      </c>
      <c r="C373" s="3">
        <v>57071</v>
      </c>
      <c r="D373" s="3">
        <v>4128</v>
      </c>
      <c r="E373" s="3">
        <v>4338</v>
      </c>
      <c r="F373" s="3">
        <v>4247</v>
      </c>
      <c r="G373" s="3">
        <v>3872</v>
      </c>
      <c r="H373" s="3">
        <v>3640</v>
      </c>
      <c r="I373" s="3">
        <v>4117</v>
      </c>
      <c r="J373" s="3">
        <v>4158</v>
      </c>
      <c r="K373" s="3">
        <v>3759</v>
      </c>
      <c r="L373" s="3">
        <v>3433</v>
      </c>
      <c r="M373" s="3">
        <v>3687</v>
      </c>
      <c r="N373" s="3">
        <v>3742</v>
      </c>
      <c r="O373" s="3">
        <v>3304</v>
      </c>
      <c r="P373" s="3">
        <v>2764</v>
      </c>
      <c r="Q373" s="3">
        <v>2508</v>
      </c>
      <c r="R373" s="3">
        <v>2210</v>
      </c>
      <c r="S373" s="3">
        <v>1454</v>
      </c>
      <c r="T373" s="3">
        <v>1006</v>
      </c>
      <c r="U373" s="3">
        <v>396</v>
      </c>
      <c r="V373" s="3">
        <v>249</v>
      </c>
    </row>
    <row r="374" spans="1:22">
      <c r="A374" s="1" t="s">
        <v>736</v>
      </c>
      <c r="B374" s="1" t="s">
        <v>737</v>
      </c>
      <c r="C374" s="3">
        <v>57006</v>
      </c>
      <c r="D374" s="3">
        <v>3739</v>
      </c>
      <c r="E374" s="3">
        <v>3866</v>
      </c>
      <c r="F374" s="3">
        <v>3610</v>
      </c>
      <c r="G374" s="3">
        <v>3400</v>
      </c>
      <c r="H374" s="3">
        <v>3425</v>
      </c>
      <c r="I374" s="3">
        <v>3982</v>
      </c>
      <c r="J374" s="3">
        <v>3990</v>
      </c>
      <c r="K374" s="3">
        <v>3775</v>
      </c>
      <c r="L374" s="3">
        <v>3535</v>
      </c>
      <c r="M374" s="3">
        <v>3819</v>
      </c>
      <c r="N374" s="3">
        <v>4087</v>
      </c>
      <c r="O374" s="3">
        <v>3819</v>
      </c>
      <c r="P374" s="3">
        <v>3156</v>
      </c>
      <c r="Q374" s="3">
        <v>2563</v>
      </c>
      <c r="R374" s="3">
        <v>2518</v>
      </c>
      <c r="S374" s="3">
        <v>1785</v>
      </c>
      <c r="T374" s="3">
        <v>1131</v>
      </c>
      <c r="U374" s="3">
        <v>533</v>
      </c>
      <c r="V374" s="3">
        <v>202</v>
      </c>
    </row>
    <row r="375" spans="1:22">
      <c r="A375" s="1" t="s">
        <v>738</v>
      </c>
      <c r="B375" s="1" t="s">
        <v>739</v>
      </c>
      <c r="C375" s="3">
        <v>52188</v>
      </c>
      <c r="D375" s="3">
        <v>3189</v>
      </c>
      <c r="E375" s="3">
        <v>3517</v>
      </c>
      <c r="F375" s="3">
        <v>3419</v>
      </c>
      <c r="G375" s="3">
        <v>2756</v>
      </c>
      <c r="H375" s="3">
        <v>2919</v>
      </c>
      <c r="I375" s="3">
        <v>3251</v>
      </c>
      <c r="J375" s="3">
        <v>3324</v>
      </c>
      <c r="K375" s="3">
        <v>3437</v>
      </c>
      <c r="L375" s="3">
        <v>3481</v>
      </c>
      <c r="M375" s="3">
        <v>3561</v>
      </c>
      <c r="N375" s="3">
        <v>3735</v>
      </c>
      <c r="O375" s="3">
        <v>3724</v>
      </c>
      <c r="P375" s="3">
        <v>2949</v>
      </c>
      <c r="Q375" s="3">
        <v>2517</v>
      </c>
      <c r="R375" s="3">
        <v>2538</v>
      </c>
      <c r="S375" s="3">
        <v>1696</v>
      </c>
      <c r="T375" s="3">
        <v>1150</v>
      </c>
      <c r="U375" s="3">
        <v>630</v>
      </c>
      <c r="V375" s="3">
        <v>294</v>
      </c>
    </row>
    <row r="376" spans="1:22">
      <c r="A376" s="1" t="s">
        <v>740</v>
      </c>
      <c r="B376" s="1" t="s">
        <v>741</v>
      </c>
      <c r="C376" s="3">
        <v>51512</v>
      </c>
      <c r="D376" s="3">
        <v>3787</v>
      </c>
      <c r="E376" s="3">
        <v>3515</v>
      </c>
      <c r="F376" s="3">
        <v>3125</v>
      </c>
      <c r="G376" s="3">
        <v>2887</v>
      </c>
      <c r="H376" s="3">
        <v>3051</v>
      </c>
      <c r="I376" s="3">
        <v>3809</v>
      </c>
      <c r="J376" s="3">
        <v>3986</v>
      </c>
      <c r="K376" s="3">
        <v>3933</v>
      </c>
      <c r="L376" s="3">
        <v>3331</v>
      </c>
      <c r="M376" s="3">
        <v>3080</v>
      </c>
      <c r="N376" s="3">
        <v>3322</v>
      </c>
      <c r="O376" s="3">
        <v>3132</v>
      </c>
      <c r="P376" s="3">
        <v>2797</v>
      </c>
      <c r="Q376" s="3">
        <v>2113</v>
      </c>
      <c r="R376" s="3">
        <v>2171</v>
      </c>
      <c r="S376" s="3">
        <v>1424</v>
      </c>
      <c r="T376" s="3">
        <v>1078</v>
      </c>
      <c r="U376" s="3">
        <v>554</v>
      </c>
      <c r="V376" s="3">
        <v>308</v>
      </c>
    </row>
    <row r="377" spans="1:22">
      <c r="A377" s="1" t="s">
        <v>742</v>
      </c>
      <c r="B377" s="1" t="s">
        <v>743</v>
      </c>
      <c r="C377" s="3">
        <v>45869</v>
      </c>
      <c r="D377" s="3">
        <v>2231</v>
      </c>
      <c r="E377" s="3">
        <v>2544</v>
      </c>
      <c r="F377" s="3">
        <v>2581</v>
      </c>
      <c r="G377" s="3">
        <v>3308</v>
      </c>
      <c r="H377" s="3">
        <v>4250</v>
      </c>
      <c r="I377" s="3">
        <v>3124</v>
      </c>
      <c r="J377" s="3">
        <v>2390</v>
      </c>
      <c r="K377" s="3">
        <v>2267</v>
      </c>
      <c r="L377" s="3">
        <v>2500</v>
      </c>
      <c r="M377" s="3">
        <v>2870</v>
      </c>
      <c r="N377" s="3">
        <v>2896</v>
      </c>
      <c r="O377" s="3">
        <v>2975</v>
      </c>
      <c r="P377" s="3">
        <v>2772</v>
      </c>
      <c r="Q377" s="3">
        <v>2396</v>
      </c>
      <c r="R377" s="3">
        <v>2542</v>
      </c>
      <c r="S377" s="3">
        <v>1857</v>
      </c>
      <c r="T377" s="3">
        <v>1262</v>
      </c>
      <c r="U377" s="3">
        <v>627</v>
      </c>
      <c r="V377" s="3">
        <v>373</v>
      </c>
    </row>
    <row r="378" spans="1:22">
      <c r="A378" s="1" t="s">
        <v>744</v>
      </c>
      <c r="B378" s="1" t="s">
        <v>745</v>
      </c>
      <c r="C378" s="3">
        <v>48819</v>
      </c>
      <c r="D378" s="3">
        <v>2771</v>
      </c>
      <c r="E378" s="3">
        <v>3115</v>
      </c>
      <c r="F378" s="3">
        <v>3193</v>
      </c>
      <c r="G378" s="3">
        <v>2781</v>
      </c>
      <c r="H378" s="3">
        <v>2430</v>
      </c>
      <c r="I378" s="3">
        <v>2944</v>
      </c>
      <c r="J378" s="3">
        <v>2934</v>
      </c>
      <c r="K378" s="3">
        <v>2956</v>
      </c>
      <c r="L378" s="3">
        <v>2899</v>
      </c>
      <c r="M378" s="3">
        <v>3323</v>
      </c>
      <c r="N378" s="3">
        <v>3979</v>
      </c>
      <c r="O378" s="3">
        <v>3701</v>
      </c>
      <c r="P378" s="3">
        <v>3046</v>
      </c>
      <c r="Q378" s="3">
        <v>2680</v>
      </c>
      <c r="R378" s="3">
        <v>2731</v>
      </c>
      <c r="S378" s="3">
        <v>1641</v>
      </c>
      <c r="T378" s="3">
        <v>978</v>
      </c>
      <c r="U378" s="3">
        <v>437</v>
      </c>
      <c r="V378" s="3">
        <v>208</v>
      </c>
    </row>
    <row r="379" spans="1:22">
      <c r="A379" s="1" t="s">
        <v>746</v>
      </c>
      <c r="B379" s="1" t="s">
        <v>747</v>
      </c>
      <c r="C379" s="3">
        <v>47236</v>
      </c>
      <c r="D379" s="3">
        <v>2789</v>
      </c>
      <c r="E379" s="3">
        <v>2924</v>
      </c>
      <c r="F379" s="3">
        <v>3021</v>
      </c>
      <c r="G379" s="3">
        <v>2513</v>
      </c>
      <c r="H379" s="3">
        <v>2545</v>
      </c>
      <c r="I379" s="3">
        <v>2667</v>
      </c>
      <c r="J379" s="3">
        <v>2821</v>
      </c>
      <c r="K379" s="3">
        <v>2746</v>
      </c>
      <c r="L379" s="3">
        <v>2413</v>
      </c>
      <c r="M379" s="3">
        <v>3002</v>
      </c>
      <c r="N379" s="3">
        <v>3636</v>
      </c>
      <c r="O379" s="3">
        <v>3514</v>
      </c>
      <c r="P379" s="3">
        <v>2963</v>
      </c>
      <c r="Q379" s="3">
        <v>2621</v>
      </c>
      <c r="R379" s="3">
        <v>2726</v>
      </c>
      <c r="S379" s="3">
        <v>2097</v>
      </c>
      <c r="T379" s="3">
        <v>1410</v>
      </c>
      <c r="U379" s="3">
        <v>533</v>
      </c>
      <c r="V379" s="3">
        <v>221</v>
      </c>
    </row>
    <row r="380" spans="1:22">
      <c r="A380" s="1" t="s">
        <v>748</v>
      </c>
      <c r="B380" s="1" t="s">
        <v>749</v>
      </c>
      <c r="C380" s="3">
        <v>46293</v>
      </c>
      <c r="D380" s="3">
        <v>2907</v>
      </c>
      <c r="E380" s="3">
        <v>3150</v>
      </c>
      <c r="F380" s="3">
        <v>3043</v>
      </c>
      <c r="G380" s="3">
        <v>2755</v>
      </c>
      <c r="H380" s="3">
        <v>2764</v>
      </c>
      <c r="I380" s="3">
        <v>3390</v>
      </c>
      <c r="J380" s="3">
        <v>3165</v>
      </c>
      <c r="K380" s="3">
        <v>2976</v>
      </c>
      <c r="L380" s="3">
        <v>2673</v>
      </c>
      <c r="M380" s="3">
        <v>2885</v>
      </c>
      <c r="N380" s="3">
        <v>3242</v>
      </c>
      <c r="O380" s="3">
        <v>3061</v>
      </c>
      <c r="P380" s="3">
        <v>2722</v>
      </c>
      <c r="Q380" s="3">
        <v>2234</v>
      </c>
      <c r="R380" s="3">
        <v>2082</v>
      </c>
      <c r="S380" s="3">
        <v>1461</v>
      </c>
      <c r="T380" s="3">
        <v>961</v>
      </c>
      <c r="U380" s="3">
        <v>518</v>
      </c>
      <c r="V380" s="3">
        <v>240</v>
      </c>
    </row>
    <row r="381" spans="1:22">
      <c r="A381" s="1" t="s">
        <v>750</v>
      </c>
      <c r="B381" s="1" t="s">
        <v>751</v>
      </c>
      <c r="C381" s="3">
        <v>52773</v>
      </c>
      <c r="D381" s="3">
        <v>3187</v>
      </c>
      <c r="E381" s="3">
        <v>3508</v>
      </c>
      <c r="F381" s="3">
        <v>3442</v>
      </c>
      <c r="G381" s="3">
        <v>3049</v>
      </c>
      <c r="H381" s="3">
        <v>2631</v>
      </c>
      <c r="I381" s="3">
        <v>3113</v>
      </c>
      <c r="J381" s="3">
        <v>3430</v>
      </c>
      <c r="K381" s="3">
        <v>3630</v>
      </c>
      <c r="L381" s="3">
        <v>3472</v>
      </c>
      <c r="M381" s="3">
        <v>3713</v>
      </c>
      <c r="N381" s="3">
        <v>3767</v>
      </c>
      <c r="O381" s="3">
        <v>3576</v>
      </c>
      <c r="P381" s="3">
        <v>2823</v>
      </c>
      <c r="Q381" s="3">
        <v>2465</v>
      </c>
      <c r="R381" s="3">
        <v>2474</v>
      </c>
      <c r="S381" s="3">
        <v>2070</v>
      </c>
      <c r="T381" s="3">
        <v>1368</v>
      </c>
      <c r="U381" s="3">
        <v>586</v>
      </c>
      <c r="V381" s="3">
        <v>360</v>
      </c>
    </row>
    <row r="382" spans="1:22">
      <c r="A382" s="1" t="s">
        <v>752</v>
      </c>
      <c r="B382" s="1" t="s">
        <v>753</v>
      </c>
      <c r="C382" s="3">
        <v>47183</v>
      </c>
      <c r="D382" s="3">
        <v>3017</v>
      </c>
      <c r="E382" s="3">
        <v>3317</v>
      </c>
      <c r="F382" s="3">
        <v>2832</v>
      </c>
      <c r="G382" s="3">
        <v>2394</v>
      </c>
      <c r="H382" s="3">
        <v>1944</v>
      </c>
      <c r="I382" s="3">
        <v>2619</v>
      </c>
      <c r="J382" s="3">
        <v>2716</v>
      </c>
      <c r="K382" s="3">
        <v>3176</v>
      </c>
      <c r="L382" s="3">
        <v>3391</v>
      </c>
      <c r="M382" s="3">
        <v>3138</v>
      </c>
      <c r="N382" s="3">
        <v>3140</v>
      </c>
      <c r="O382" s="3">
        <v>3215</v>
      </c>
      <c r="P382" s="3">
        <v>2833</v>
      </c>
      <c r="Q382" s="3">
        <v>2478</v>
      </c>
      <c r="R382" s="3">
        <v>2439</v>
      </c>
      <c r="S382" s="3">
        <v>1721</v>
      </c>
      <c r="T382" s="3">
        <v>1423</v>
      </c>
      <c r="U382" s="3">
        <v>734</v>
      </c>
      <c r="V382" s="3">
        <v>546</v>
      </c>
    </row>
    <row r="383" spans="1:22">
      <c r="A383" s="1" t="s">
        <v>754</v>
      </c>
      <c r="B383" s="1" t="s">
        <v>755</v>
      </c>
      <c r="C383" s="3">
        <v>55115</v>
      </c>
      <c r="D383" s="3">
        <v>3163</v>
      </c>
      <c r="E383" s="3">
        <v>3458</v>
      </c>
      <c r="F383" s="3">
        <v>3363</v>
      </c>
      <c r="G383" s="3">
        <v>3428</v>
      </c>
      <c r="H383" s="3">
        <v>4310</v>
      </c>
      <c r="I383" s="3">
        <v>4213</v>
      </c>
      <c r="J383" s="3">
        <v>3523</v>
      </c>
      <c r="K383" s="3">
        <v>3186</v>
      </c>
      <c r="L383" s="3">
        <v>3562</v>
      </c>
      <c r="M383" s="3">
        <v>3757</v>
      </c>
      <c r="N383" s="3">
        <v>3714</v>
      </c>
      <c r="O383" s="3">
        <v>3652</v>
      </c>
      <c r="P383" s="3">
        <v>2950</v>
      </c>
      <c r="Q383" s="3">
        <v>2276</v>
      </c>
      <c r="R383" s="3">
        <v>2384</v>
      </c>
      <c r="S383" s="3">
        <v>1709</v>
      </c>
      <c r="T383" s="3">
        <v>1207</v>
      </c>
      <c r="U383" s="3">
        <v>700</v>
      </c>
      <c r="V383" s="3">
        <v>443</v>
      </c>
    </row>
    <row r="384" spans="1:22">
      <c r="A384" s="1" t="s">
        <v>756</v>
      </c>
      <c r="B384" s="1" t="s">
        <v>757</v>
      </c>
      <c r="C384" s="3">
        <v>50912</v>
      </c>
      <c r="D384" s="3">
        <v>2665</v>
      </c>
      <c r="E384" s="3">
        <v>3166</v>
      </c>
      <c r="F384" s="3">
        <v>3404</v>
      </c>
      <c r="G384" s="3">
        <v>2880</v>
      </c>
      <c r="H384" s="3">
        <v>2983</v>
      </c>
      <c r="I384" s="3">
        <v>3156</v>
      </c>
      <c r="J384" s="3">
        <v>2844</v>
      </c>
      <c r="K384" s="3">
        <v>2958</v>
      </c>
      <c r="L384" s="3">
        <v>3138</v>
      </c>
      <c r="M384" s="3">
        <v>3556</v>
      </c>
      <c r="N384" s="3">
        <v>3705</v>
      </c>
      <c r="O384" s="3">
        <v>3598</v>
      </c>
      <c r="P384" s="3">
        <v>3021</v>
      </c>
      <c r="Q384" s="3">
        <v>2620</v>
      </c>
      <c r="R384" s="3">
        <v>2791</v>
      </c>
      <c r="S384" s="3">
        <v>1911</v>
      </c>
      <c r="T384" s="3">
        <v>1279</v>
      </c>
      <c r="U384" s="3">
        <v>726</v>
      </c>
      <c r="V384" s="3">
        <v>391</v>
      </c>
    </row>
    <row r="385" spans="1:22">
      <c r="A385" s="1" t="s">
        <v>758</v>
      </c>
      <c r="B385" s="1" t="s">
        <v>759</v>
      </c>
      <c r="C385" s="3">
        <v>52916</v>
      </c>
      <c r="D385" s="3">
        <v>2513</v>
      </c>
      <c r="E385" s="3">
        <v>2973</v>
      </c>
      <c r="F385" s="3">
        <v>3111</v>
      </c>
      <c r="G385" s="3">
        <v>3002</v>
      </c>
      <c r="H385" s="3">
        <v>2426</v>
      </c>
      <c r="I385" s="3">
        <v>2859</v>
      </c>
      <c r="J385" s="3">
        <v>2726</v>
      </c>
      <c r="K385" s="3">
        <v>2803</v>
      </c>
      <c r="L385" s="3">
        <v>2917</v>
      </c>
      <c r="M385" s="3">
        <v>3446</v>
      </c>
      <c r="N385" s="3">
        <v>4095</v>
      </c>
      <c r="O385" s="3">
        <v>4248</v>
      </c>
      <c r="P385" s="3">
        <v>3583</v>
      </c>
      <c r="Q385" s="3">
        <v>3434</v>
      </c>
      <c r="R385" s="3">
        <v>3455</v>
      </c>
      <c r="S385" s="3">
        <v>2448</v>
      </c>
      <c r="T385" s="3">
        <v>1609</v>
      </c>
      <c r="U385" s="3">
        <v>743</v>
      </c>
      <c r="V385" s="3">
        <v>385</v>
      </c>
    </row>
    <row r="386" spans="1:22">
      <c r="A386" s="1" t="s">
        <v>760</v>
      </c>
      <c r="B386" s="1" t="s">
        <v>761</v>
      </c>
      <c r="C386" s="3">
        <v>57893</v>
      </c>
      <c r="D386" s="3">
        <v>3398</v>
      </c>
      <c r="E386" s="3">
        <v>3933</v>
      </c>
      <c r="F386" s="3">
        <v>3919</v>
      </c>
      <c r="G386" s="3">
        <v>3383</v>
      </c>
      <c r="H386" s="3">
        <v>2599</v>
      </c>
      <c r="I386" s="3">
        <v>2807</v>
      </c>
      <c r="J386" s="3">
        <v>3129</v>
      </c>
      <c r="K386" s="3">
        <v>3381</v>
      </c>
      <c r="L386" s="3">
        <v>3695</v>
      </c>
      <c r="M386" s="3">
        <v>4246</v>
      </c>
      <c r="N386" s="3">
        <v>4519</v>
      </c>
      <c r="O386" s="3">
        <v>4279</v>
      </c>
      <c r="P386" s="3">
        <v>3592</v>
      </c>
      <c r="Q386" s="3">
        <v>2948</v>
      </c>
      <c r="R386" s="3">
        <v>3175</v>
      </c>
      <c r="S386" s="3">
        <v>2174</v>
      </c>
      <c r="T386" s="3">
        <v>1423</v>
      </c>
      <c r="U386" s="3">
        <v>780</v>
      </c>
      <c r="V386" s="3">
        <v>383</v>
      </c>
    </row>
    <row r="387" spans="1:22">
      <c r="A387" s="1" t="s">
        <v>762</v>
      </c>
      <c r="B387" s="1" t="s">
        <v>763</v>
      </c>
      <c r="C387" s="3">
        <v>65460</v>
      </c>
      <c r="D387" s="3">
        <v>3513</v>
      </c>
      <c r="E387" s="3">
        <v>3426</v>
      </c>
      <c r="F387" s="3">
        <v>3033</v>
      </c>
      <c r="G387" s="3">
        <v>3344</v>
      </c>
      <c r="H387" s="3">
        <v>6691</v>
      </c>
      <c r="I387" s="3">
        <v>7867</v>
      </c>
      <c r="J387" s="3">
        <v>7129</v>
      </c>
      <c r="K387" s="3">
        <v>5654</v>
      </c>
      <c r="L387" s="3">
        <v>3990</v>
      </c>
      <c r="M387" s="3">
        <v>3541</v>
      </c>
      <c r="N387" s="3">
        <v>3609</v>
      </c>
      <c r="O387" s="3">
        <v>3470</v>
      </c>
      <c r="P387" s="3">
        <v>2879</v>
      </c>
      <c r="Q387" s="3">
        <v>2157</v>
      </c>
      <c r="R387" s="3">
        <v>2159</v>
      </c>
      <c r="S387" s="3">
        <v>1326</v>
      </c>
      <c r="T387" s="3">
        <v>947</v>
      </c>
      <c r="U387" s="3">
        <v>449</v>
      </c>
      <c r="V387" s="3">
        <v>214</v>
      </c>
    </row>
    <row r="388" spans="1:22">
      <c r="A388" s="1" t="s">
        <v>764</v>
      </c>
      <c r="B388" s="1" t="s">
        <v>765</v>
      </c>
      <c r="C388" s="3">
        <v>47751</v>
      </c>
      <c r="D388" s="3">
        <v>2408</v>
      </c>
      <c r="E388" s="3">
        <v>3140</v>
      </c>
      <c r="F388" s="3">
        <v>3208</v>
      </c>
      <c r="G388" s="3">
        <v>2411</v>
      </c>
      <c r="H388" s="3">
        <v>1932</v>
      </c>
      <c r="I388" s="3">
        <v>2234</v>
      </c>
      <c r="J388" s="3">
        <v>2796</v>
      </c>
      <c r="K388" s="3">
        <v>2880</v>
      </c>
      <c r="L388" s="3">
        <v>2910</v>
      </c>
      <c r="M388" s="3">
        <v>3191</v>
      </c>
      <c r="N388" s="3">
        <v>3599</v>
      </c>
      <c r="O388" s="3">
        <v>3646</v>
      </c>
      <c r="P388" s="3">
        <v>3244</v>
      </c>
      <c r="Q388" s="3">
        <v>2744</v>
      </c>
      <c r="R388" s="3">
        <v>2727</v>
      </c>
      <c r="S388" s="3">
        <v>1974</v>
      </c>
      <c r="T388" s="3">
        <v>1449</v>
      </c>
      <c r="U388" s="3">
        <v>699</v>
      </c>
      <c r="V388" s="3">
        <v>428</v>
      </c>
    </row>
    <row r="389" spans="1:22">
      <c r="A389" s="1" t="s">
        <v>766</v>
      </c>
      <c r="B389" s="1" t="s">
        <v>767</v>
      </c>
      <c r="C389" s="3">
        <v>47311</v>
      </c>
      <c r="D389" s="3">
        <v>2307</v>
      </c>
      <c r="E389" s="3">
        <v>2603</v>
      </c>
      <c r="F389" s="3">
        <v>2533</v>
      </c>
      <c r="G389" s="3">
        <v>2419</v>
      </c>
      <c r="H389" s="3">
        <v>2300</v>
      </c>
      <c r="I389" s="3">
        <v>2668</v>
      </c>
      <c r="J389" s="3">
        <v>2617</v>
      </c>
      <c r="K389" s="3">
        <v>2347</v>
      </c>
      <c r="L389" s="3">
        <v>2219</v>
      </c>
      <c r="M389" s="3">
        <v>2746</v>
      </c>
      <c r="N389" s="3">
        <v>3302</v>
      </c>
      <c r="O389" s="3">
        <v>3808</v>
      </c>
      <c r="P389" s="3">
        <v>3571</v>
      </c>
      <c r="Q389" s="3">
        <v>3322</v>
      </c>
      <c r="R389" s="3">
        <v>3516</v>
      </c>
      <c r="S389" s="3">
        <v>2231</v>
      </c>
      <c r="T389" s="3">
        <v>1565</v>
      </c>
      <c r="U389" s="3">
        <v>732</v>
      </c>
      <c r="V389" s="3">
        <v>382</v>
      </c>
    </row>
    <row r="390" spans="1:22">
      <c r="A390" s="1" t="s">
        <v>768</v>
      </c>
      <c r="B390" s="1" t="s">
        <v>769</v>
      </c>
      <c r="C390" s="3">
        <v>46261</v>
      </c>
      <c r="D390" s="3">
        <v>2662</v>
      </c>
      <c r="E390" s="3">
        <v>3058</v>
      </c>
      <c r="F390" s="3">
        <v>3224</v>
      </c>
      <c r="G390" s="3">
        <v>2671</v>
      </c>
      <c r="H390" s="3">
        <v>2471</v>
      </c>
      <c r="I390" s="3">
        <v>3037</v>
      </c>
      <c r="J390" s="3">
        <v>3260</v>
      </c>
      <c r="K390" s="3">
        <v>3191</v>
      </c>
      <c r="L390" s="3">
        <v>2808</v>
      </c>
      <c r="M390" s="3">
        <v>2788</v>
      </c>
      <c r="N390" s="3">
        <v>3135</v>
      </c>
      <c r="O390" s="3">
        <v>3192</v>
      </c>
      <c r="P390" s="3">
        <v>2727</v>
      </c>
      <c r="Q390" s="3">
        <v>2354</v>
      </c>
      <c r="R390" s="3">
        <v>2238</v>
      </c>
      <c r="S390" s="3">
        <v>1504</v>
      </c>
      <c r="T390" s="3">
        <v>1115</v>
      </c>
      <c r="U390" s="3">
        <v>496</v>
      </c>
      <c r="V390" s="3">
        <v>239</v>
      </c>
    </row>
    <row r="391" spans="1:22">
      <c r="A391" s="1" t="s">
        <v>770</v>
      </c>
      <c r="B391" s="1" t="s">
        <v>771</v>
      </c>
      <c r="C391" s="3">
        <v>41562</v>
      </c>
      <c r="D391" s="3">
        <v>2122</v>
      </c>
      <c r="E391" s="3">
        <v>2637</v>
      </c>
      <c r="F391" s="3">
        <v>2548</v>
      </c>
      <c r="G391" s="3">
        <v>2395</v>
      </c>
      <c r="H391" s="3">
        <v>2000</v>
      </c>
      <c r="I391" s="3">
        <v>2326</v>
      </c>
      <c r="J391" s="3">
        <v>2256</v>
      </c>
      <c r="K391" s="3">
        <v>2401</v>
      </c>
      <c r="L391" s="3">
        <v>2187</v>
      </c>
      <c r="M391" s="3">
        <v>2595</v>
      </c>
      <c r="N391" s="3">
        <v>3267</v>
      </c>
      <c r="O391" s="3">
        <v>3370</v>
      </c>
      <c r="P391" s="3">
        <v>2711</v>
      </c>
      <c r="Q391" s="3">
        <v>2503</v>
      </c>
      <c r="R391" s="3">
        <v>2480</v>
      </c>
      <c r="S391" s="3">
        <v>1893</v>
      </c>
      <c r="T391" s="3">
        <v>1084</v>
      </c>
      <c r="U391" s="3">
        <v>472</v>
      </c>
      <c r="V391" s="3">
        <v>247</v>
      </c>
    </row>
    <row r="392" spans="1:22">
      <c r="A392" s="1" t="s">
        <v>772</v>
      </c>
      <c r="B392" s="1" t="s">
        <v>773</v>
      </c>
      <c r="C392" s="3">
        <v>39921</v>
      </c>
      <c r="D392" s="3">
        <v>1881</v>
      </c>
      <c r="E392" s="3">
        <v>2217</v>
      </c>
      <c r="F392" s="3">
        <v>2333</v>
      </c>
      <c r="G392" s="3">
        <v>2166</v>
      </c>
      <c r="H392" s="3">
        <v>1984</v>
      </c>
      <c r="I392" s="3">
        <v>1922</v>
      </c>
      <c r="J392" s="3">
        <v>1866</v>
      </c>
      <c r="K392" s="3">
        <v>1921</v>
      </c>
      <c r="L392" s="3">
        <v>2038</v>
      </c>
      <c r="M392" s="3">
        <v>2426</v>
      </c>
      <c r="N392" s="3">
        <v>2831</v>
      </c>
      <c r="O392" s="3">
        <v>3106</v>
      </c>
      <c r="P392" s="3">
        <v>2967</v>
      </c>
      <c r="Q392" s="3">
        <v>2719</v>
      </c>
      <c r="R392" s="3">
        <v>2661</v>
      </c>
      <c r="S392" s="3">
        <v>2092</v>
      </c>
      <c r="T392" s="3">
        <v>1504</v>
      </c>
      <c r="U392" s="3">
        <v>774</v>
      </c>
      <c r="V392" s="3">
        <v>377</v>
      </c>
    </row>
    <row r="393" spans="1:22">
      <c r="A393" s="1" t="s">
        <v>774</v>
      </c>
      <c r="B393" s="1" t="s">
        <v>775</v>
      </c>
      <c r="C393" s="3">
        <v>52059</v>
      </c>
      <c r="D393" s="3">
        <v>2882</v>
      </c>
      <c r="E393" s="3">
        <v>3172</v>
      </c>
      <c r="F393" s="3">
        <v>3308</v>
      </c>
      <c r="G393" s="3">
        <v>3031</v>
      </c>
      <c r="H393" s="3">
        <v>2543</v>
      </c>
      <c r="I393" s="3">
        <v>2744</v>
      </c>
      <c r="J393" s="3">
        <v>2994</v>
      </c>
      <c r="K393" s="3">
        <v>3044</v>
      </c>
      <c r="L393" s="3">
        <v>2976</v>
      </c>
      <c r="M393" s="3">
        <v>3453</v>
      </c>
      <c r="N393" s="3">
        <v>4066</v>
      </c>
      <c r="O393" s="3">
        <v>4055</v>
      </c>
      <c r="P393" s="3">
        <v>3547</v>
      </c>
      <c r="Q393" s="3">
        <v>2985</v>
      </c>
      <c r="R393" s="3">
        <v>3081</v>
      </c>
      <c r="S393" s="3">
        <v>1984</v>
      </c>
      <c r="T393" s="3">
        <v>1257</v>
      </c>
      <c r="U393" s="3">
        <v>584</v>
      </c>
      <c r="V393" s="3">
        <v>253</v>
      </c>
    </row>
    <row r="394" spans="1:22">
      <c r="A394" s="1" t="s">
        <v>776</v>
      </c>
      <c r="B394" s="1" t="s">
        <v>777</v>
      </c>
      <c r="C394" s="3">
        <v>47677</v>
      </c>
      <c r="D394" s="3">
        <v>2834</v>
      </c>
      <c r="E394" s="3">
        <v>3422</v>
      </c>
      <c r="F394" s="3">
        <v>3512</v>
      </c>
      <c r="G394" s="3">
        <v>2640</v>
      </c>
      <c r="H394" s="3">
        <v>2049</v>
      </c>
      <c r="I394" s="3">
        <v>2282</v>
      </c>
      <c r="J394" s="3">
        <v>2589</v>
      </c>
      <c r="K394" s="3">
        <v>2758</v>
      </c>
      <c r="L394" s="3">
        <v>3137</v>
      </c>
      <c r="M394" s="3">
        <v>3364</v>
      </c>
      <c r="N394" s="3">
        <v>3496</v>
      </c>
      <c r="O394" s="3">
        <v>3429</v>
      </c>
      <c r="P394" s="3">
        <v>2755</v>
      </c>
      <c r="Q394" s="3">
        <v>2507</v>
      </c>
      <c r="R394" s="3">
        <v>2594</v>
      </c>
      <c r="S394" s="3">
        <v>1802</v>
      </c>
      <c r="T394" s="3">
        <v>1309</v>
      </c>
      <c r="U394" s="3">
        <v>691</v>
      </c>
      <c r="V394" s="3">
        <v>381</v>
      </c>
    </row>
    <row r="395" spans="1:22">
      <c r="A395" s="1" t="s">
        <v>778</v>
      </c>
      <c r="B395" s="1" t="s">
        <v>779</v>
      </c>
      <c r="C395" s="3">
        <v>75528</v>
      </c>
      <c r="D395" s="3">
        <v>3030</v>
      </c>
      <c r="E395" s="3">
        <v>3026</v>
      </c>
      <c r="F395" s="3">
        <v>2635</v>
      </c>
      <c r="G395" s="3">
        <v>5032</v>
      </c>
      <c r="H395" s="3">
        <v>18450</v>
      </c>
      <c r="I395" s="3">
        <v>12582</v>
      </c>
      <c r="J395" s="3">
        <v>6983</v>
      </c>
      <c r="K395" s="3">
        <v>4397</v>
      </c>
      <c r="L395" s="3">
        <v>3812</v>
      </c>
      <c r="M395" s="3">
        <v>2883</v>
      </c>
      <c r="N395" s="3">
        <v>2830</v>
      </c>
      <c r="O395" s="3">
        <v>2502</v>
      </c>
      <c r="P395" s="3">
        <v>1980</v>
      </c>
      <c r="Q395" s="3">
        <v>1710</v>
      </c>
      <c r="R395" s="3">
        <v>1438</v>
      </c>
      <c r="S395" s="3">
        <v>975</v>
      </c>
      <c r="T395" s="3">
        <v>706</v>
      </c>
      <c r="U395" s="3">
        <v>327</v>
      </c>
      <c r="V395" s="3">
        <v>179</v>
      </c>
    </row>
    <row r="396" spans="1:22">
      <c r="A396" s="1" t="s">
        <v>780</v>
      </c>
      <c r="B396" s="1" t="s">
        <v>781</v>
      </c>
      <c r="C396" s="3">
        <v>45855</v>
      </c>
      <c r="D396" s="3">
        <v>2676</v>
      </c>
      <c r="E396" s="3">
        <v>2870</v>
      </c>
      <c r="F396" s="3">
        <v>3075</v>
      </c>
      <c r="G396" s="3">
        <v>2775</v>
      </c>
      <c r="H396" s="3">
        <v>2512</v>
      </c>
      <c r="I396" s="3">
        <v>3245</v>
      </c>
      <c r="J396" s="3">
        <v>3077</v>
      </c>
      <c r="K396" s="3">
        <v>2740</v>
      </c>
      <c r="L396" s="3">
        <v>2681</v>
      </c>
      <c r="M396" s="3">
        <v>3006</v>
      </c>
      <c r="N396" s="3">
        <v>3345</v>
      </c>
      <c r="O396" s="3">
        <v>3141</v>
      </c>
      <c r="P396" s="3">
        <v>2697</v>
      </c>
      <c r="Q396" s="3">
        <v>2164</v>
      </c>
      <c r="R396" s="3">
        <v>2142</v>
      </c>
      <c r="S396" s="3">
        <v>1658</v>
      </c>
      <c r="T396" s="3">
        <v>1140</v>
      </c>
      <c r="U396" s="3">
        <v>496</v>
      </c>
      <c r="V396" s="3">
        <v>340</v>
      </c>
    </row>
    <row r="397" spans="1:22">
      <c r="A397" s="1" t="s">
        <v>782</v>
      </c>
      <c r="B397" s="1" t="s">
        <v>783</v>
      </c>
      <c r="C397" s="3">
        <v>54786</v>
      </c>
      <c r="D397" s="3">
        <v>4060</v>
      </c>
      <c r="E397" s="3">
        <v>4654</v>
      </c>
      <c r="F397" s="3">
        <v>4565</v>
      </c>
      <c r="G397" s="3">
        <v>3696</v>
      </c>
      <c r="H397" s="3">
        <v>3051</v>
      </c>
      <c r="I397" s="3">
        <v>3831</v>
      </c>
      <c r="J397" s="3">
        <v>4051</v>
      </c>
      <c r="K397" s="3">
        <v>3484</v>
      </c>
      <c r="L397" s="3">
        <v>3290</v>
      </c>
      <c r="M397" s="3">
        <v>3328</v>
      </c>
      <c r="N397" s="3">
        <v>3706</v>
      </c>
      <c r="O397" s="3">
        <v>3288</v>
      </c>
      <c r="P397" s="3">
        <v>2635</v>
      </c>
      <c r="Q397" s="3">
        <v>2037</v>
      </c>
      <c r="R397" s="3">
        <v>1869</v>
      </c>
      <c r="S397" s="3">
        <v>1369</v>
      </c>
      <c r="T397" s="3">
        <v>1009</v>
      </c>
      <c r="U397" s="3">
        <v>479</v>
      </c>
      <c r="V397" s="3">
        <v>298</v>
      </c>
    </row>
    <row r="398" spans="1:22">
      <c r="A398" s="1" t="s">
        <v>784</v>
      </c>
      <c r="B398" s="1" t="s">
        <v>785</v>
      </c>
      <c r="C398" s="3">
        <v>45199</v>
      </c>
      <c r="D398" s="3">
        <v>2186</v>
      </c>
      <c r="E398" s="3">
        <v>2523</v>
      </c>
      <c r="F398" s="3">
        <v>2704</v>
      </c>
      <c r="G398" s="3">
        <v>3271</v>
      </c>
      <c r="H398" s="3">
        <v>4060</v>
      </c>
      <c r="I398" s="3">
        <v>2846</v>
      </c>
      <c r="J398" s="3">
        <v>2297</v>
      </c>
      <c r="K398" s="3">
        <v>2303</v>
      </c>
      <c r="L398" s="3">
        <v>2700</v>
      </c>
      <c r="M398" s="3">
        <v>2831</v>
      </c>
      <c r="N398" s="3">
        <v>3144</v>
      </c>
      <c r="O398" s="3">
        <v>2908</v>
      </c>
      <c r="P398" s="3">
        <v>2659</v>
      </c>
      <c r="Q398" s="3">
        <v>2207</v>
      </c>
      <c r="R398" s="3">
        <v>2470</v>
      </c>
      <c r="S398" s="3">
        <v>1757</v>
      </c>
      <c r="T398" s="3">
        <v>1275</v>
      </c>
      <c r="U398" s="3">
        <v>606</v>
      </c>
      <c r="V398" s="3">
        <v>347</v>
      </c>
    </row>
    <row r="399" spans="1:22">
      <c r="A399" s="1" t="s">
        <v>786</v>
      </c>
      <c r="B399" s="1" t="s">
        <v>787</v>
      </c>
      <c r="C399" s="3">
        <v>46233</v>
      </c>
      <c r="D399" s="3">
        <v>3025</v>
      </c>
      <c r="E399" s="3">
        <v>2901</v>
      </c>
      <c r="F399" s="3">
        <v>2961</v>
      </c>
      <c r="G399" s="3">
        <v>2539</v>
      </c>
      <c r="H399" s="3">
        <v>2456</v>
      </c>
      <c r="I399" s="3">
        <v>3357</v>
      </c>
      <c r="J399" s="3">
        <v>3509</v>
      </c>
      <c r="K399" s="3">
        <v>2910</v>
      </c>
      <c r="L399" s="3">
        <v>2804</v>
      </c>
      <c r="M399" s="3">
        <v>2939</v>
      </c>
      <c r="N399" s="3">
        <v>3394</v>
      </c>
      <c r="O399" s="3">
        <v>3127</v>
      </c>
      <c r="P399" s="3">
        <v>2644</v>
      </c>
      <c r="Q399" s="3">
        <v>2095</v>
      </c>
      <c r="R399" s="3">
        <v>2029</v>
      </c>
      <c r="S399" s="3">
        <v>1473</v>
      </c>
      <c r="T399" s="3">
        <v>1113</v>
      </c>
      <c r="U399" s="3">
        <v>555</v>
      </c>
      <c r="V399" s="3">
        <v>306</v>
      </c>
    </row>
    <row r="400" spans="1:22">
      <c r="A400" s="1" t="s">
        <v>788</v>
      </c>
      <c r="B400" s="1" t="s">
        <v>789</v>
      </c>
      <c r="C400" s="3">
        <v>50141</v>
      </c>
      <c r="D400" s="3">
        <v>2887</v>
      </c>
      <c r="E400" s="3">
        <v>3190</v>
      </c>
      <c r="F400" s="3">
        <v>3170</v>
      </c>
      <c r="G400" s="3">
        <v>2603</v>
      </c>
      <c r="H400" s="3">
        <v>2571</v>
      </c>
      <c r="I400" s="3">
        <v>2833</v>
      </c>
      <c r="J400" s="3">
        <v>3075</v>
      </c>
      <c r="K400" s="3">
        <v>2815</v>
      </c>
      <c r="L400" s="3">
        <v>2904</v>
      </c>
      <c r="M400" s="3">
        <v>3253</v>
      </c>
      <c r="N400" s="3">
        <v>3676</v>
      </c>
      <c r="O400" s="3">
        <v>3876</v>
      </c>
      <c r="P400" s="3">
        <v>3154</v>
      </c>
      <c r="Q400" s="3">
        <v>2808</v>
      </c>
      <c r="R400" s="3">
        <v>2928</v>
      </c>
      <c r="S400" s="3">
        <v>2091</v>
      </c>
      <c r="T400" s="3">
        <v>1425</v>
      </c>
      <c r="U400" s="3">
        <v>555</v>
      </c>
      <c r="V400" s="3">
        <v>232</v>
      </c>
    </row>
    <row r="401" spans="1:22">
      <c r="A401" s="1" t="s">
        <v>790</v>
      </c>
      <c r="B401" s="1" t="s">
        <v>791</v>
      </c>
      <c r="C401" s="3">
        <v>47152</v>
      </c>
      <c r="D401" s="3">
        <v>2691</v>
      </c>
      <c r="E401" s="3">
        <v>2973</v>
      </c>
      <c r="F401" s="3">
        <v>2801</v>
      </c>
      <c r="G401" s="3">
        <v>2460</v>
      </c>
      <c r="H401" s="3">
        <v>2167</v>
      </c>
      <c r="I401" s="3">
        <v>2655</v>
      </c>
      <c r="J401" s="3">
        <v>2788</v>
      </c>
      <c r="K401" s="3">
        <v>2800</v>
      </c>
      <c r="L401" s="3">
        <v>2972</v>
      </c>
      <c r="M401" s="3">
        <v>3491</v>
      </c>
      <c r="N401" s="3">
        <v>3377</v>
      </c>
      <c r="O401" s="3">
        <v>3472</v>
      </c>
      <c r="P401" s="3">
        <v>2973</v>
      </c>
      <c r="Q401" s="3">
        <v>2720</v>
      </c>
      <c r="R401" s="3">
        <v>2791</v>
      </c>
      <c r="S401" s="3">
        <v>1724</v>
      </c>
      <c r="T401" s="3">
        <v>1246</v>
      </c>
      <c r="U401" s="3">
        <v>648</v>
      </c>
      <c r="V401" s="3">
        <v>301</v>
      </c>
    </row>
    <row r="402" spans="1:22">
      <c r="A402" s="1" t="s">
        <v>792</v>
      </c>
      <c r="B402" s="1" t="s">
        <v>793</v>
      </c>
      <c r="C402" s="3">
        <v>54005</v>
      </c>
      <c r="D402" s="3">
        <v>2768</v>
      </c>
      <c r="E402" s="3">
        <v>3062</v>
      </c>
      <c r="F402" s="3">
        <v>3288</v>
      </c>
      <c r="G402" s="3">
        <v>2976</v>
      </c>
      <c r="H402" s="3">
        <v>2380</v>
      </c>
      <c r="I402" s="3">
        <v>3219</v>
      </c>
      <c r="J402" s="3">
        <v>3577</v>
      </c>
      <c r="K402" s="3">
        <v>3218</v>
      </c>
      <c r="L402" s="3">
        <v>3042</v>
      </c>
      <c r="M402" s="3">
        <v>3570</v>
      </c>
      <c r="N402" s="3">
        <v>4023</v>
      </c>
      <c r="O402" s="3">
        <v>4127</v>
      </c>
      <c r="P402" s="3">
        <v>3563</v>
      </c>
      <c r="Q402" s="3">
        <v>3103</v>
      </c>
      <c r="R402" s="3">
        <v>3128</v>
      </c>
      <c r="S402" s="3">
        <v>2262</v>
      </c>
      <c r="T402" s="3">
        <v>1504</v>
      </c>
      <c r="U402" s="3">
        <v>653</v>
      </c>
      <c r="V402" s="3">
        <v>429</v>
      </c>
    </row>
    <row r="403" spans="1:22">
      <c r="A403" s="1" t="s">
        <v>794</v>
      </c>
      <c r="B403" s="1" t="s">
        <v>795</v>
      </c>
      <c r="C403" s="3">
        <v>59914</v>
      </c>
      <c r="D403" s="3">
        <v>4025</v>
      </c>
      <c r="E403" s="3">
        <v>4282</v>
      </c>
      <c r="F403" s="3">
        <v>4219</v>
      </c>
      <c r="G403" s="3">
        <v>3506</v>
      </c>
      <c r="H403" s="3">
        <v>3566</v>
      </c>
      <c r="I403" s="3">
        <v>3839</v>
      </c>
      <c r="J403" s="3">
        <v>3629</v>
      </c>
      <c r="K403" s="3">
        <v>3472</v>
      </c>
      <c r="L403" s="3">
        <v>3410</v>
      </c>
      <c r="M403" s="3">
        <v>3576</v>
      </c>
      <c r="N403" s="3">
        <v>4191</v>
      </c>
      <c r="O403" s="3">
        <v>4212</v>
      </c>
      <c r="P403" s="3">
        <v>3475</v>
      </c>
      <c r="Q403" s="3">
        <v>3030</v>
      </c>
      <c r="R403" s="3">
        <v>3139</v>
      </c>
      <c r="S403" s="3">
        <v>2128</v>
      </c>
      <c r="T403" s="3">
        <v>1316</v>
      </c>
      <c r="U403" s="3">
        <v>537</v>
      </c>
      <c r="V403" s="3">
        <v>266</v>
      </c>
    </row>
    <row r="404" spans="1:22">
      <c r="A404" s="1" t="s">
        <v>796</v>
      </c>
      <c r="B404" s="1" t="s">
        <v>797</v>
      </c>
      <c r="C404" s="3">
        <v>49291</v>
      </c>
      <c r="D404" s="3">
        <v>2132</v>
      </c>
      <c r="E404" s="3">
        <v>2642</v>
      </c>
      <c r="F404" s="3">
        <v>2994</v>
      </c>
      <c r="G404" s="3">
        <v>2648</v>
      </c>
      <c r="H404" s="3">
        <v>2102</v>
      </c>
      <c r="I404" s="3">
        <v>2220</v>
      </c>
      <c r="J404" s="3">
        <v>2300</v>
      </c>
      <c r="K404" s="3">
        <v>2372</v>
      </c>
      <c r="L404" s="3">
        <v>2486</v>
      </c>
      <c r="M404" s="3">
        <v>3165</v>
      </c>
      <c r="N404" s="3">
        <v>3894</v>
      </c>
      <c r="O404" s="3">
        <v>4038</v>
      </c>
      <c r="P404" s="3">
        <v>3712</v>
      </c>
      <c r="Q404" s="3">
        <v>3424</v>
      </c>
      <c r="R404" s="3">
        <v>3609</v>
      </c>
      <c r="S404" s="3">
        <v>2534</v>
      </c>
      <c r="T404" s="3">
        <v>1747</v>
      </c>
      <c r="U404" s="3">
        <v>728</v>
      </c>
      <c r="V404" s="3">
        <v>420</v>
      </c>
    </row>
    <row r="405" spans="1:22">
      <c r="A405" s="1" t="s">
        <v>798</v>
      </c>
      <c r="B405" s="1" t="s">
        <v>799</v>
      </c>
      <c r="C405" s="3">
        <v>58606</v>
      </c>
      <c r="D405" s="3">
        <v>2819</v>
      </c>
      <c r="E405" s="3">
        <v>3501</v>
      </c>
      <c r="F405" s="3">
        <v>3416</v>
      </c>
      <c r="G405" s="3">
        <v>2917</v>
      </c>
      <c r="H405" s="3">
        <v>2545</v>
      </c>
      <c r="I405" s="3">
        <v>3008</v>
      </c>
      <c r="J405" s="3">
        <v>3144</v>
      </c>
      <c r="K405" s="3">
        <v>3207</v>
      </c>
      <c r="L405" s="3">
        <v>3226</v>
      </c>
      <c r="M405" s="3">
        <v>3809</v>
      </c>
      <c r="N405" s="3">
        <v>4493</v>
      </c>
      <c r="O405" s="3">
        <v>4567</v>
      </c>
      <c r="P405" s="3">
        <v>3827</v>
      </c>
      <c r="Q405" s="3">
        <v>3622</v>
      </c>
      <c r="R405" s="3">
        <v>4041</v>
      </c>
      <c r="S405" s="3">
        <v>3013</v>
      </c>
      <c r="T405" s="3">
        <v>2079</v>
      </c>
      <c r="U405" s="3">
        <v>827</v>
      </c>
      <c r="V405" s="3">
        <v>381</v>
      </c>
    </row>
    <row r="406" spans="1:22">
      <c r="A406" s="1" t="s">
        <v>800</v>
      </c>
      <c r="B406" s="1" t="s">
        <v>801</v>
      </c>
      <c r="C406" s="3">
        <v>72411</v>
      </c>
      <c r="D406" s="3">
        <v>6022</v>
      </c>
      <c r="E406" s="3">
        <v>6454</v>
      </c>
      <c r="F406" s="3">
        <v>5930</v>
      </c>
      <c r="G406" s="3">
        <v>4556</v>
      </c>
      <c r="H406" s="3">
        <v>3902</v>
      </c>
      <c r="I406" s="3">
        <v>4289</v>
      </c>
      <c r="J406" s="3">
        <v>4958</v>
      </c>
      <c r="K406" s="3">
        <v>6438</v>
      </c>
      <c r="L406" s="3">
        <v>6526</v>
      </c>
      <c r="M406" s="3">
        <v>5299</v>
      </c>
      <c r="N406" s="3">
        <v>4430</v>
      </c>
      <c r="O406" s="3">
        <v>3711</v>
      </c>
      <c r="P406" s="3">
        <v>2922</v>
      </c>
      <c r="Q406" s="3">
        <v>2553</v>
      </c>
      <c r="R406" s="3">
        <v>1711</v>
      </c>
      <c r="S406" s="3">
        <v>1181</v>
      </c>
      <c r="T406" s="3">
        <v>846</v>
      </c>
      <c r="U406" s="3">
        <v>391</v>
      </c>
      <c r="V406" s="3">
        <v>205</v>
      </c>
    </row>
    <row r="407" spans="1:22">
      <c r="A407" s="1" t="s">
        <v>802</v>
      </c>
      <c r="B407" s="1" t="s">
        <v>803</v>
      </c>
      <c r="C407" s="3">
        <v>50496</v>
      </c>
      <c r="D407" s="3">
        <v>2717</v>
      </c>
      <c r="E407" s="3">
        <v>3382</v>
      </c>
      <c r="F407" s="3">
        <v>3288</v>
      </c>
      <c r="G407" s="3">
        <v>2977</v>
      </c>
      <c r="H407" s="3">
        <v>2603</v>
      </c>
      <c r="I407" s="3">
        <v>3040</v>
      </c>
      <c r="J407" s="3">
        <v>2929</v>
      </c>
      <c r="K407" s="3">
        <v>3038</v>
      </c>
      <c r="L407" s="3">
        <v>3098</v>
      </c>
      <c r="M407" s="3">
        <v>3299</v>
      </c>
      <c r="N407" s="3">
        <v>3586</v>
      </c>
      <c r="O407" s="3">
        <v>3555</v>
      </c>
      <c r="P407" s="3">
        <v>3008</v>
      </c>
      <c r="Q407" s="3">
        <v>2570</v>
      </c>
      <c r="R407" s="3">
        <v>2591</v>
      </c>
      <c r="S407" s="3">
        <v>1994</v>
      </c>
      <c r="T407" s="3">
        <v>1484</v>
      </c>
      <c r="U407" s="3">
        <v>765</v>
      </c>
      <c r="V407" s="3">
        <v>441</v>
      </c>
    </row>
    <row r="408" spans="1:22">
      <c r="A408" s="1" t="s">
        <v>804</v>
      </c>
      <c r="B408" s="1" t="s">
        <v>805</v>
      </c>
      <c r="C408" s="3">
        <v>52857</v>
      </c>
      <c r="D408" s="3">
        <v>2590</v>
      </c>
      <c r="E408" s="3">
        <v>3102</v>
      </c>
      <c r="F408" s="3">
        <v>3436</v>
      </c>
      <c r="G408" s="3">
        <v>2922</v>
      </c>
      <c r="H408" s="3">
        <v>2159</v>
      </c>
      <c r="I408" s="3">
        <v>2344</v>
      </c>
      <c r="J408" s="3">
        <v>2645</v>
      </c>
      <c r="K408" s="3">
        <v>2528</v>
      </c>
      <c r="L408" s="3">
        <v>2605</v>
      </c>
      <c r="M408" s="3">
        <v>3258</v>
      </c>
      <c r="N408" s="3">
        <v>3895</v>
      </c>
      <c r="O408" s="3">
        <v>4293</v>
      </c>
      <c r="P408" s="3">
        <v>3859</v>
      </c>
      <c r="Q408" s="3">
        <v>3793</v>
      </c>
      <c r="R408" s="3">
        <v>3803</v>
      </c>
      <c r="S408" s="3">
        <v>2638</v>
      </c>
      <c r="T408" s="3">
        <v>1670</v>
      </c>
      <c r="U408" s="3">
        <v>740</v>
      </c>
      <c r="V408" s="3">
        <v>441</v>
      </c>
    </row>
    <row r="409" spans="1:22">
      <c r="A409" s="1" t="s">
        <v>806</v>
      </c>
      <c r="B409" s="1" t="s">
        <v>807</v>
      </c>
      <c r="C409" s="3">
        <v>49613</v>
      </c>
      <c r="D409" s="3">
        <v>3508</v>
      </c>
      <c r="E409" s="3">
        <v>3525</v>
      </c>
      <c r="F409" s="3">
        <v>3369</v>
      </c>
      <c r="G409" s="3">
        <v>2788</v>
      </c>
      <c r="H409" s="3">
        <v>2727</v>
      </c>
      <c r="I409" s="3">
        <v>3101</v>
      </c>
      <c r="J409" s="3">
        <v>3298</v>
      </c>
      <c r="K409" s="3">
        <v>3202</v>
      </c>
      <c r="L409" s="3">
        <v>3106</v>
      </c>
      <c r="M409" s="3">
        <v>3128</v>
      </c>
      <c r="N409" s="3">
        <v>3473</v>
      </c>
      <c r="O409" s="3">
        <v>3303</v>
      </c>
      <c r="P409" s="3">
        <v>2855</v>
      </c>
      <c r="Q409" s="3">
        <v>2405</v>
      </c>
      <c r="R409" s="3">
        <v>2485</v>
      </c>
      <c r="S409" s="3">
        <v>1517</v>
      </c>
      <c r="T409" s="3">
        <v>1088</v>
      </c>
      <c r="U409" s="3">
        <v>475</v>
      </c>
      <c r="V409" s="3">
        <v>193</v>
      </c>
    </row>
    <row r="410" spans="1:22">
      <c r="A410" s="1" t="s">
        <v>808</v>
      </c>
      <c r="B410" s="1" t="s">
        <v>809</v>
      </c>
      <c r="C410" s="3">
        <v>59065</v>
      </c>
      <c r="D410" s="3">
        <v>3365</v>
      </c>
      <c r="E410" s="3">
        <v>4062</v>
      </c>
      <c r="F410" s="3">
        <v>4293</v>
      </c>
      <c r="G410" s="3">
        <v>3763</v>
      </c>
      <c r="H410" s="3">
        <v>2719</v>
      </c>
      <c r="I410" s="3">
        <v>2675</v>
      </c>
      <c r="J410" s="3">
        <v>3086</v>
      </c>
      <c r="K410" s="3">
        <v>3539</v>
      </c>
      <c r="L410" s="3">
        <v>4105</v>
      </c>
      <c r="M410" s="3">
        <v>4526</v>
      </c>
      <c r="N410" s="3">
        <v>4388</v>
      </c>
      <c r="O410" s="3">
        <v>4195</v>
      </c>
      <c r="P410" s="3">
        <v>3486</v>
      </c>
      <c r="Q410" s="3">
        <v>2880</v>
      </c>
      <c r="R410" s="3">
        <v>3041</v>
      </c>
      <c r="S410" s="3">
        <v>2181</v>
      </c>
      <c r="T410" s="3">
        <v>1465</v>
      </c>
      <c r="U410" s="3">
        <v>772</v>
      </c>
      <c r="V410" s="3">
        <v>401</v>
      </c>
    </row>
    <row r="411" spans="1:22">
      <c r="A411" s="1" t="s">
        <v>810</v>
      </c>
      <c r="B411" s="1" t="s">
        <v>811</v>
      </c>
      <c r="C411" s="3">
        <v>53909</v>
      </c>
      <c r="D411" s="3">
        <v>3030</v>
      </c>
      <c r="E411" s="3">
        <v>3430</v>
      </c>
      <c r="F411" s="3">
        <v>3510</v>
      </c>
      <c r="G411" s="3">
        <v>3039</v>
      </c>
      <c r="H411" s="3">
        <v>2813</v>
      </c>
      <c r="I411" s="3">
        <v>3200</v>
      </c>
      <c r="J411" s="3">
        <v>3460</v>
      </c>
      <c r="K411" s="3">
        <v>3523</v>
      </c>
      <c r="L411" s="3">
        <v>3279</v>
      </c>
      <c r="M411" s="3">
        <v>3946</v>
      </c>
      <c r="N411" s="3">
        <v>4300</v>
      </c>
      <c r="O411" s="3">
        <v>3852</v>
      </c>
      <c r="P411" s="3">
        <v>3187</v>
      </c>
      <c r="Q411" s="3">
        <v>2819</v>
      </c>
      <c r="R411" s="3">
        <v>2723</v>
      </c>
      <c r="S411" s="3">
        <v>1894</v>
      </c>
      <c r="T411" s="3">
        <v>1081</v>
      </c>
      <c r="U411" s="3">
        <v>483</v>
      </c>
      <c r="V411" s="3">
        <v>251</v>
      </c>
    </row>
    <row r="412" spans="1:22">
      <c r="A412" s="1" t="s">
        <v>812</v>
      </c>
      <c r="B412" s="1" t="s">
        <v>813</v>
      </c>
      <c r="C412" s="3">
        <v>47052</v>
      </c>
      <c r="D412" s="3">
        <v>1975</v>
      </c>
      <c r="E412" s="3">
        <v>2458</v>
      </c>
      <c r="F412" s="3">
        <v>2421</v>
      </c>
      <c r="G412" s="3">
        <v>2475</v>
      </c>
      <c r="H412" s="3">
        <v>2422</v>
      </c>
      <c r="I412" s="3">
        <v>2502</v>
      </c>
      <c r="J412" s="3">
        <v>2467</v>
      </c>
      <c r="K412" s="3">
        <v>2245</v>
      </c>
      <c r="L412" s="3">
        <v>2410</v>
      </c>
      <c r="M412" s="3">
        <v>2806</v>
      </c>
      <c r="N412" s="3">
        <v>3421</v>
      </c>
      <c r="O412" s="3">
        <v>3704</v>
      </c>
      <c r="P412" s="3">
        <v>3488</v>
      </c>
      <c r="Q412" s="3">
        <v>3246</v>
      </c>
      <c r="R412" s="3">
        <v>3567</v>
      </c>
      <c r="S412" s="3">
        <v>2500</v>
      </c>
      <c r="T412" s="3">
        <v>1585</v>
      </c>
      <c r="U412" s="3">
        <v>728</v>
      </c>
      <c r="V412" s="3">
        <v>477</v>
      </c>
    </row>
    <row r="413" spans="1:22">
      <c r="A413" s="1" t="s">
        <v>814</v>
      </c>
      <c r="B413" s="1" t="s">
        <v>815</v>
      </c>
      <c r="C413" s="3">
        <v>60455</v>
      </c>
      <c r="D413" s="3">
        <v>3271</v>
      </c>
      <c r="E413" s="3">
        <v>3923</v>
      </c>
      <c r="F413" s="3">
        <v>4043</v>
      </c>
      <c r="G413" s="3">
        <v>3401</v>
      </c>
      <c r="H413" s="3">
        <v>2712</v>
      </c>
      <c r="I413" s="3">
        <v>3163</v>
      </c>
      <c r="J413" s="3">
        <v>3569</v>
      </c>
      <c r="K413" s="3">
        <v>3938</v>
      </c>
      <c r="L413" s="3">
        <v>4306</v>
      </c>
      <c r="M413" s="3">
        <v>4454</v>
      </c>
      <c r="N413" s="3">
        <v>4452</v>
      </c>
      <c r="O413" s="3">
        <v>4163</v>
      </c>
      <c r="P413" s="3">
        <v>3523</v>
      </c>
      <c r="Q413" s="3">
        <v>3038</v>
      </c>
      <c r="R413" s="3">
        <v>3313</v>
      </c>
      <c r="S413" s="3">
        <v>2223</v>
      </c>
      <c r="T413" s="3">
        <v>1575</v>
      </c>
      <c r="U413" s="3">
        <v>823</v>
      </c>
      <c r="V413" s="3">
        <v>438</v>
      </c>
    </row>
    <row r="414" spans="1:22">
      <c r="A414" s="1" t="s">
        <v>816</v>
      </c>
      <c r="B414" s="1" t="s">
        <v>817</v>
      </c>
      <c r="C414" s="3">
        <v>44170</v>
      </c>
      <c r="D414" s="3">
        <v>2030</v>
      </c>
      <c r="E414" s="3">
        <v>2427</v>
      </c>
      <c r="F414" s="3">
        <v>2471</v>
      </c>
      <c r="G414" s="3">
        <v>2328</v>
      </c>
      <c r="H414" s="3">
        <v>1935</v>
      </c>
      <c r="I414" s="3">
        <v>1960</v>
      </c>
      <c r="J414" s="3">
        <v>1909</v>
      </c>
      <c r="K414" s="3">
        <v>1975</v>
      </c>
      <c r="L414" s="3">
        <v>2104</v>
      </c>
      <c r="M414" s="3">
        <v>2683</v>
      </c>
      <c r="N414" s="3">
        <v>3323</v>
      </c>
      <c r="O414" s="3">
        <v>3599</v>
      </c>
      <c r="P414" s="3">
        <v>3625</v>
      </c>
      <c r="Q414" s="3">
        <v>3223</v>
      </c>
      <c r="R414" s="3">
        <v>3643</v>
      </c>
      <c r="S414" s="3">
        <v>2397</v>
      </c>
      <c r="T414" s="3">
        <v>1367</v>
      </c>
      <c r="U414" s="3">
        <v>682</v>
      </c>
      <c r="V414" s="3">
        <v>356</v>
      </c>
    </row>
    <row r="415" spans="1:22">
      <c r="A415" s="1" t="s">
        <v>818</v>
      </c>
      <c r="B415" s="1" t="s">
        <v>819</v>
      </c>
      <c r="C415" s="3">
        <v>53808</v>
      </c>
      <c r="D415" s="3">
        <v>2978</v>
      </c>
      <c r="E415" s="3">
        <v>3224</v>
      </c>
      <c r="F415" s="3">
        <v>3194</v>
      </c>
      <c r="G415" s="3">
        <v>2628</v>
      </c>
      <c r="H415" s="3">
        <v>2564</v>
      </c>
      <c r="I415" s="3">
        <v>2675</v>
      </c>
      <c r="J415" s="3">
        <v>3126</v>
      </c>
      <c r="K415" s="3">
        <v>2991</v>
      </c>
      <c r="L415" s="3">
        <v>2955</v>
      </c>
      <c r="M415" s="3">
        <v>3504</v>
      </c>
      <c r="N415" s="3">
        <v>3852</v>
      </c>
      <c r="O415" s="3">
        <v>4041</v>
      </c>
      <c r="P415" s="3">
        <v>3530</v>
      </c>
      <c r="Q415" s="3">
        <v>3351</v>
      </c>
      <c r="R415" s="3">
        <v>3627</v>
      </c>
      <c r="S415" s="3">
        <v>2491</v>
      </c>
      <c r="T415" s="3">
        <v>1727</v>
      </c>
      <c r="U415" s="3">
        <v>762</v>
      </c>
      <c r="V415" s="3">
        <v>446</v>
      </c>
    </row>
    <row r="416" spans="1:22">
      <c r="A416" s="1" t="s">
        <v>820</v>
      </c>
      <c r="B416" s="1" t="s">
        <v>821</v>
      </c>
      <c r="C416" s="3">
        <v>53283</v>
      </c>
      <c r="D416" s="3">
        <v>3106</v>
      </c>
      <c r="E416" s="3">
        <v>3409</v>
      </c>
      <c r="F416" s="3">
        <v>3490</v>
      </c>
      <c r="G416" s="3">
        <v>2969</v>
      </c>
      <c r="H416" s="3">
        <v>2568</v>
      </c>
      <c r="I416" s="3">
        <v>2872</v>
      </c>
      <c r="J416" s="3">
        <v>3293</v>
      </c>
      <c r="K416" s="3">
        <v>3170</v>
      </c>
      <c r="L416" s="3">
        <v>3120</v>
      </c>
      <c r="M416" s="3">
        <v>3664</v>
      </c>
      <c r="N416" s="3">
        <v>4069</v>
      </c>
      <c r="O416" s="3">
        <v>4067</v>
      </c>
      <c r="P416" s="3">
        <v>3329</v>
      </c>
      <c r="Q416" s="3">
        <v>2865</v>
      </c>
      <c r="R416" s="3">
        <v>2979</v>
      </c>
      <c r="S416" s="3">
        <v>2079</v>
      </c>
      <c r="T416" s="3">
        <v>1269</v>
      </c>
      <c r="U416" s="3">
        <v>598</v>
      </c>
      <c r="V416" s="3">
        <v>263</v>
      </c>
    </row>
    <row r="417" spans="1:22">
      <c r="A417" s="1" t="s">
        <v>822</v>
      </c>
      <c r="B417" s="1" t="s">
        <v>823</v>
      </c>
      <c r="C417" s="3">
        <v>55424</v>
      </c>
      <c r="D417" s="3">
        <v>2933</v>
      </c>
      <c r="E417" s="3">
        <v>3369</v>
      </c>
      <c r="F417" s="3">
        <v>3430</v>
      </c>
      <c r="G417" s="3">
        <v>2896</v>
      </c>
      <c r="H417" s="3">
        <v>2424</v>
      </c>
      <c r="I417" s="3">
        <v>2763</v>
      </c>
      <c r="J417" s="3">
        <v>2830</v>
      </c>
      <c r="K417" s="3">
        <v>3283</v>
      </c>
      <c r="L417" s="3">
        <v>3382</v>
      </c>
      <c r="M417" s="3">
        <v>3665</v>
      </c>
      <c r="N417" s="3">
        <v>4076</v>
      </c>
      <c r="O417" s="3">
        <v>3903</v>
      </c>
      <c r="P417" s="3">
        <v>3491</v>
      </c>
      <c r="Q417" s="3">
        <v>3310</v>
      </c>
      <c r="R417" s="3">
        <v>3669</v>
      </c>
      <c r="S417" s="3">
        <v>2708</v>
      </c>
      <c r="T417" s="3">
        <v>1869</v>
      </c>
      <c r="U417" s="3">
        <v>853</v>
      </c>
      <c r="V417" s="3">
        <v>455</v>
      </c>
    </row>
    <row r="418" spans="1:22">
      <c r="A418" s="1" t="s">
        <v>824</v>
      </c>
      <c r="B418" s="1" t="s">
        <v>825</v>
      </c>
      <c r="C418" s="3">
        <v>59864</v>
      </c>
      <c r="D418" s="3">
        <v>3578</v>
      </c>
      <c r="E418" s="3">
        <v>4346</v>
      </c>
      <c r="F418" s="3">
        <v>4224</v>
      </c>
      <c r="G418" s="3">
        <v>3355</v>
      </c>
      <c r="H418" s="3">
        <v>2757</v>
      </c>
      <c r="I418" s="3">
        <v>3217</v>
      </c>
      <c r="J418" s="3">
        <v>3451</v>
      </c>
      <c r="K418" s="3">
        <v>3574</v>
      </c>
      <c r="L418" s="3">
        <v>3763</v>
      </c>
      <c r="M418" s="3">
        <v>4438</v>
      </c>
      <c r="N418" s="3">
        <v>4712</v>
      </c>
      <c r="O418" s="3">
        <v>4410</v>
      </c>
      <c r="P418" s="3">
        <v>3605</v>
      </c>
      <c r="Q418" s="3">
        <v>2971</v>
      </c>
      <c r="R418" s="3">
        <v>3146</v>
      </c>
      <c r="S418" s="3">
        <v>2057</v>
      </c>
      <c r="T418" s="3">
        <v>1236</v>
      </c>
      <c r="U418" s="3">
        <v>592</v>
      </c>
      <c r="V418" s="3">
        <v>325</v>
      </c>
    </row>
    <row r="419" spans="1:22">
      <c r="A419" s="1" t="s">
        <v>826</v>
      </c>
      <c r="B419" s="1" t="s">
        <v>827</v>
      </c>
      <c r="C419" s="3">
        <v>49361</v>
      </c>
      <c r="D419" s="3">
        <v>2354</v>
      </c>
      <c r="E419" s="3">
        <v>2965</v>
      </c>
      <c r="F419" s="3">
        <v>2978</v>
      </c>
      <c r="G419" s="3">
        <v>2635</v>
      </c>
      <c r="H419" s="3">
        <v>2485</v>
      </c>
      <c r="I419" s="3">
        <v>2717</v>
      </c>
      <c r="J419" s="3">
        <v>2821</v>
      </c>
      <c r="K419" s="3">
        <v>2902</v>
      </c>
      <c r="L419" s="3">
        <v>2708</v>
      </c>
      <c r="M419" s="3">
        <v>3399</v>
      </c>
      <c r="N419" s="3">
        <v>3686</v>
      </c>
      <c r="O419" s="3">
        <v>3803</v>
      </c>
      <c r="P419" s="3">
        <v>3282</v>
      </c>
      <c r="Q419" s="3">
        <v>2906</v>
      </c>
      <c r="R419" s="3">
        <v>3198</v>
      </c>
      <c r="S419" s="3">
        <v>2120</v>
      </c>
      <c r="T419" s="3">
        <v>1382</v>
      </c>
      <c r="U419" s="3">
        <v>591</v>
      </c>
      <c r="V419" s="3">
        <v>331</v>
      </c>
    </row>
    <row r="420" spans="1:22">
      <c r="A420" s="1" t="s">
        <v>828</v>
      </c>
      <c r="B420" s="1" t="s">
        <v>829</v>
      </c>
      <c r="C420" s="3">
        <v>41284</v>
      </c>
      <c r="D420" s="3">
        <v>2354</v>
      </c>
      <c r="E420" s="3">
        <v>2355</v>
      </c>
      <c r="F420" s="3">
        <v>2372</v>
      </c>
      <c r="G420" s="3">
        <v>2218</v>
      </c>
      <c r="H420" s="3">
        <v>2402</v>
      </c>
      <c r="I420" s="3">
        <v>2892</v>
      </c>
      <c r="J420" s="3">
        <v>2873</v>
      </c>
      <c r="K420" s="3">
        <v>2355</v>
      </c>
      <c r="L420" s="3">
        <v>2334</v>
      </c>
      <c r="M420" s="3">
        <v>2480</v>
      </c>
      <c r="N420" s="3">
        <v>2914</v>
      </c>
      <c r="O420" s="3">
        <v>3088</v>
      </c>
      <c r="P420" s="3">
        <v>2892</v>
      </c>
      <c r="Q420" s="3">
        <v>2377</v>
      </c>
      <c r="R420" s="3">
        <v>2203</v>
      </c>
      <c r="S420" s="3">
        <v>1404</v>
      </c>
      <c r="T420" s="3">
        <v>1059</v>
      </c>
      <c r="U420" s="3">
        <v>439</v>
      </c>
      <c r="V420" s="3">
        <v>190</v>
      </c>
    </row>
    <row r="421" spans="1:22">
      <c r="A421" s="1" t="s">
        <v>830</v>
      </c>
      <c r="B421" s="1" t="s">
        <v>831</v>
      </c>
      <c r="C421" s="3">
        <v>48891</v>
      </c>
      <c r="D421" s="3">
        <v>2279</v>
      </c>
      <c r="E421" s="3">
        <v>2502</v>
      </c>
      <c r="F421" s="3">
        <v>2447</v>
      </c>
      <c r="G421" s="3">
        <v>2506</v>
      </c>
      <c r="H421" s="3">
        <v>2937</v>
      </c>
      <c r="I421" s="3">
        <v>3127</v>
      </c>
      <c r="J421" s="3">
        <v>2917</v>
      </c>
      <c r="K421" s="3">
        <v>2656</v>
      </c>
      <c r="L421" s="3">
        <v>2570</v>
      </c>
      <c r="M421" s="3">
        <v>3128</v>
      </c>
      <c r="N421" s="3">
        <v>3758</v>
      </c>
      <c r="O421" s="3">
        <v>3914</v>
      </c>
      <c r="P421" s="3">
        <v>3228</v>
      </c>
      <c r="Q421" s="3">
        <v>2866</v>
      </c>
      <c r="R421" s="3">
        <v>3049</v>
      </c>
      <c r="S421" s="3">
        <v>2339</v>
      </c>
      <c r="T421" s="3">
        <v>1604</v>
      </c>
      <c r="U421" s="3">
        <v>659</v>
      </c>
      <c r="V421" s="3">
        <v>293</v>
      </c>
    </row>
    <row r="422" spans="1:22">
      <c r="A422" s="1" t="s">
        <v>832</v>
      </c>
      <c r="B422" s="1" t="s">
        <v>833</v>
      </c>
      <c r="C422" s="3">
        <v>47051</v>
      </c>
      <c r="D422" s="3">
        <v>2189</v>
      </c>
      <c r="E422" s="3">
        <v>2609</v>
      </c>
      <c r="F422" s="3">
        <v>2880</v>
      </c>
      <c r="G422" s="3">
        <v>2458</v>
      </c>
      <c r="H422" s="3">
        <v>2191</v>
      </c>
      <c r="I422" s="3">
        <v>2133</v>
      </c>
      <c r="J422" s="3">
        <v>2224</v>
      </c>
      <c r="K422" s="3">
        <v>2296</v>
      </c>
      <c r="L422" s="3">
        <v>2456</v>
      </c>
      <c r="M422" s="3">
        <v>3169</v>
      </c>
      <c r="N422" s="3">
        <v>3601</v>
      </c>
      <c r="O422" s="3">
        <v>3715</v>
      </c>
      <c r="P422" s="3">
        <v>3129</v>
      </c>
      <c r="Q422" s="3">
        <v>3016</v>
      </c>
      <c r="R422" s="3">
        <v>3475</v>
      </c>
      <c r="S422" s="3">
        <v>2449</v>
      </c>
      <c r="T422" s="3">
        <v>1696</v>
      </c>
      <c r="U422" s="3">
        <v>772</v>
      </c>
      <c r="V422" s="3">
        <v>449</v>
      </c>
    </row>
    <row r="423" spans="1:22">
      <c r="A423" s="1" t="s">
        <v>834</v>
      </c>
      <c r="B423" s="1" t="s">
        <v>835</v>
      </c>
      <c r="C423" s="3">
        <v>54769</v>
      </c>
      <c r="D423" s="3">
        <v>3412</v>
      </c>
      <c r="E423" s="3">
        <v>3663</v>
      </c>
      <c r="F423" s="3">
        <v>3481</v>
      </c>
      <c r="G423" s="3">
        <v>2926</v>
      </c>
      <c r="H423" s="3">
        <v>2881</v>
      </c>
      <c r="I423" s="3">
        <v>3283</v>
      </c>
      <c r="J423" s="3">
        <v>3860</v>
      </c>
      <c r="K423" s="3">
        <v>4180</v>
      </c>
      <c r="L423" s="3">
        <v>3848</v>
      </c>
      <c r="M423" s="3">
        <v>4015</v>
      </c>
      <c r="N423" s="3">
        <v>3974</v>
      </c>
      <c r="O423" s="3">
        <v>3876</v>
      </c>
      <c r="P423" s="3">
        <v>3263</v>
      </c>
      <c r="Q423" s="3">
        <v>2597</v>
      </c>
      <c r="R423" s="3">
        <v>2200</v>
      </c>
      <c r="S423" s="3">
        <v>1474</v>
      </c>
      <c r="T423" s="3">
        <v>972</v>
      </c>
      <c r="U423" s="3">
        <v>479</v>
      </c>
      <c r="V423" s="3">
        <v>278</v>
      </c>
    </row>
    <row r="424" spans="1:22">
      <c r="A424" s="1" t="s">
        <v>836</v>
      </c>
      <c r="B424" s="1" t="s">
        <v>837</v>
      </c>
      <c r="C424" s="3">
        <v>49206</v>
      </c>
      <c r="D424" s="3">
        <v>2724</v>
      </c>
      <c r="E424" s="3">
        <v>3121</v>
      </c>
      <c r="F424" s="3">
        <v>3260</v>
      </c>
      <c r="G424" s="3">
        <v>2961</v>
      </c>
      <c r="H424" s="3">
        <v>2531</v>
      </c>
      <c r="I424" s="3">
        <v>2662</v>
      </c>
      <c r="J424" s="3">
        <v>2480</v>
      </c>
      <c r="K424" s="3">
        <v>2494</v>
      </c>
      <c r="L424" s="3">
        <v>2570</v>
      </c>
      <c r="M424" s="3">
        <v>2986</v>
      </c>
      <c r="N424" s="3">
        <v>3343</v>
      </c>
      <c r="O424" s="3">
        <v>3473</v>
      </c>
      <c r="P424" s="3">
        <v>3283</v>
      </c>
      <c r="Q424" s="3">
        <v>3117</v>
      </c>
      <c r="R424" s="3">
        <v>3315</v>
      </c>
      <c r="S424" s="3">
        <v>2219</v>
      </c>
      <c r="T424" s="3">
        <v>1481</v>
      </c>
      <c r="U424" s="3">
        <v>697</v>
      </c>
      <c r="V424" s="3">
        <v>351</v>
      </c>
    </row>
    <row r="425" spans="1:22">
      <c r="A425" s="1" t="s">
        <v>838</v>
      </c>
      <c r="B425" s="1" t="s">
        <v>839</v>
      </c>
      <c r="C425" s="3">
        <v>57410</v>
      </c>
      <c r="D425" s="3">
        <v>3951</v>
      </c>
      <c r="E425" s="3">
        <v>4059</v>
      </c>
      <c r="F425" s="3">
        <v>3643</v>
      </c>
      <c r="G425" s="3">
        <v>3034</v>
      </c>
      <c r="H425" s="3">
        <v>2601</v>
      </c>
      <c r="I425" s="3">
        <v>3454</v>
      </c>
      <c r="J425" s="3">
        <v>4247</v>
      </c>
      <c r="K425" s="3">
        <v>4331</v>
      </c>
      <c r="L425" s="3">
        <v>3893</v>
      </c>
      <c r="M425" s="3">
        <v>3778</v>
      </c>
      <c r="N425" s="3">
        <v>3865</v>
      </c>
      <c r="O425" s="3">
        <v>3906</v>
      </c>
      <c r="P425" s="3">
        <v>3318</v>
      </c>
      <c r="Q425" s="3">
        <v>2550</v>
      </c>
      <c r="R425" s="3">
        <v>2703</v>
      </c>
      <c r="S425" s="3">
        <v>1827</v>
      </c>
      <c r="T425" s="3">
        <v>1186</v>
      </c>
      <c r="U425" s="3">
        <v>632</v>
      </c>
      <c r="V425" s="3">
        <v>319</v>
      </c>
    </row>
    <row r="426" spans="1:22">
      <c r="A426" s="1" t="s">
        <v>840</v>
      </c>
      <c r="B426" s="1" t="s">
        <v>841</v>
      </c>
      <c r="C426" s="3">
        <v>44216</v>
      </c>
      <c r="D426" s="3">
        <v>2300</v>
      </c>
      <c r="E426" s="3">
        <v>2789</v>
      </c>
      <c r="F426" s="3">
        <v>2894</v>
      </c>
      <c r="G426" s="3">
        <v>2388</v>
      </c>
      <c r="H426" s="3">
        <v>2018</v>
      </c>
      <c r="I426" s="3">
        <v>2133</v>
      </c>
      <c r="J426" s="3">
        <v>2302</v>
      </c>
      <c r="K426" s="3">
        <v>2464</v>
      </c>
      <c r="L426" s="3">
        <v>2358</v>
      </c>
      <c r="M426" s="3">
        <v>2790</v>
      </c>
      <c r="N426" s="3">
        <v>3073</v>
      </c>
      <c r="O426" s="3">
        <v>3395</v>
      </c>
      <c r="P426" s="3">
        <v>3034</v>
      </c>
      <c r="Q426" s="3">
        <v>2524</v>
      </c>
      <c r="R426" s="3">
        <v>2889</v>
      </c>
      <c r="S426" s="3">
        <v>2166</v>
      </c>
      <c r="T426" s="3">
        <v>1498</v>
      </c>
      <c r="U426" s="3">
        <v>683</v>
      </c>
      <c r="V426" s="3">
        <v>407</v>
      </c>
    </row>
    <row r="427" spans="1:22">
      <c r="A427" s="1" t="s">
        <v>842</v>
      </c>
      <c r="B427" s="1" t="s">
        <v>843</v>
      </c>
      <c r="C427" s="3">
        <v>54387</v>
      </c>
      <c r="D427" s="3">
        <v>3155</v>
      </c>
      <c r="E427" s="3">
        <v>3562</v>
      </c>
      <c r="F427" s="3">
        <v>3852</v>
      </c>
      <c r="G427" s="3">
        <v>3273</v>
      </c>
      <c r="H427" s="3">
        <v>2612</v>
      </c>
      <c r="I427" s="3">
        <v>2704</v>
      </c>
      <c r="J427" s="3">
        <v>2841</v>
      </c>
      <c r="K427" s="3">
        <v>3371</v>
      </c>
      <c r="L427" s="3">
        <v>3831</v>
      </c>
      <c r="M427" s="3">
        <v>4223</v>
      </c>
      <c r="N427" s="3">
        <v>4160</v>
      </c>
      <c r="O427" s="3">
        <v>4028</v>
      </c>
      <c r="P427" s="3">
        <v>3156</v>
      </c>
      <c r="Q427" s="3">
        <v>2671</v>
      </c>
      <c r="R427" s="3">
        <v>2560</v>
      </c>
      <c r="S427" s="3">
        <v>1850</v>
      </c>
      <c r="T427" s="3">
        <v>1278</v>
      </c>
      <c r="U427" s="3">
        <v>732</v>
      </c>
      <c r="V427" s="3">
        <v>406</v>
      </c>
    </row>
    <row r="428" spans="1:22">
      <c r="A428" s="1" t="s">
        <v>844</v>
      </c>
      <c r="B428" s="1" t="s">
        <v>845</v>
      </c>
      <c r="C428" s="3">
        <v>54300</v>
      </c>
      <c r="D428" s="3">
        <v>3132</v>
      </c>
      <c r="E428" s="3">
        <v>3441</v>
      </c>
      <c r="F428" s="3">
        <v>3256</v>
      </c>
      <c r="G428" s="3">
        <v>2608</v>
      </c>
      <c r="H428" s="3">
        <v>2623</v>
      </c>
      <c r="I428" s="3">
        <v>2987</v>
      </c>
      <c r="J428" s="3">
        <v>3324</v>
      </c>
      <c r="K428" s="3">
        <v>3012</v>
      </c>
      <c r="L428" s="3">
        <v>2788</v>
      </c>
      <c r="M428" s="3">
        <v>3224</v>
      </c>
      <c r="N428" s="3">
        <v>3737</v>
      </c>
      <c r="O428" s="3">
        <v>4124</v>
      </c>
      <c r="P428" s="3">
        <v>3498</v>
      </c>
      <c r="Q428" s="3">
        <v>3281</v>
      </c>
      <c r="R428" s="3">
        <v>3527</v>
      </c>
      <c r="S428" s="3">
        <v>2617</v>
      </c>
      <c r="T428" s="3">
        <v>1782</v>
      </c>
      <c r="U428" s="3">
        <v>810</v>
      </c>
      <c r="V428" s="3">
        <v>407</v>
      </c>
    </row>
    <row r="429" spans="1:22">
      <c r="A429" s="1" t="s">
        <v>846</v>
      </c>
      <c r="B429" s="1" t="s">
        <v>847</v>
      </c>
      <c r="C429" s="3">
        <v>52430</v>
      </c>
      <c r="D429" s="3">
        <v>2997</v>
      </c>
      <c r="E429" s="3">
        <v>3616</v>
      </c>
      <c r="F429" s="3">
        <v>3821</v>
      </c>
      <c r="G429" s="3">
        <v>3462</v>
      </c>
      <c r="H429" s="3">
        <v>2663</v>
      </c>
      <c r="I429" s="3">
        <v>2289</v>
      </c>
      <c r="J429" s="3">
        <v>2183</v>
      </c>
      <c r="K429" s="3">
        <v>2825</v>
      </c>
      <c r="L429" s="3">
        <v>3358</v>
      </c>
      <c r="M429" s="3">
        <v>4096</v>
      </c>
      <c r="N429" s="3">
        <v>4118</v>
      </c>
      <c r="O429" s="3">
        <v>3691</v>
      </c>
      <c r="P429" s="3">
        <v>3143</v>
      </c>
      <c r="Q429" s="3">
        <v>2509</v>
      </c>
      <c r="R429" s="3">
        <v>2686</v>
      </c>
      <c r="S429" s="3">
        <v>2091</v>
      </c>
      <c r="T429" s="3">
        <v>1455</v>
      </c>
      <c r="U429" s="3">
        <v>806</v>
      </c>
      <c r="V429" s="3">
        <v>478</v>
      </c>
    </row>
    <row r="430" spans="1:22">
      <c r="A430" s="1" t="s">
        <v>848</v>
      </c>
      <c r="B430" s="1" t="s">
        <v>849</v>
      </c>
      <c r="C430" s="3">
        <v>50908</v>
      </c>
      <c r="D430" s="3">
        <v>2660</v>
      </c>
      <c r="E430" s="3">
        <v>3127</v>
      </c>
      <c r="F430" s="3">
        <v>3188</v>
      </c>
      <c r="G430" s="3">
        <v>2796</v>
      </c>
      <c r="H430" s="3">
        <v>2153</v>
      </c>
      <c r="I430" s="3">
        <v>2669</v>
      </c>
      <c r="J430" s="3">
        <v>2954</v>
      </c>
      <c r="K430" s="3">
        <v>3122</v>
      </c>
      <c r="L430" s="3">
        <v>2814</v>
      </c>
      <c r="M430" s="3">
        <v>3519</v>
      </c>
      <c r="N430" s="3">
        <v>3768</v>
      </c>
      <c r="O430" s="3">
        <v>3693</v>
      </c>
      <c r="P430" s="3">
        <v>3220</v>
      </c>
      <c r="Q430" s="3">
        <v>3009</v>
      </c>
      <c r="R430" s="3">
        <v>3269</v>
      </c>
      <c r="S430" s="3">
        <v>2182</v>
      </c>
      <c r="T430" s="3">
        <v>1550</v>
      </c>
      <c r="U430" s="3">
        <v>720</v>
      </c>
      <c r="V430" s="3">
        <v>373</v>
      </c>
    </row>
    <row r="431" spans="1:22">
      <c r="A431" s="1" t="s">
        <v>850</v>
      </c>
      <c r="B431" s="1" t="s">
        <v>851</v>
      </c>
      <c r="C431" s="3">
        <v>55930</v>
      </c>
      <c r="D431" s="3">
        <v>3558</v>
      </c>
      <c r="E431" s="3">
        <v>3744</v>
      </c>
      <c r="F431" s="3">
        <v>3197</v>
      </c>
      <c r="G431" s="3">
        <v>3207</v>
      </c>
      <c r="H431" s="3">
        <v>6194</v>
      </c>
      <c r="I431" s="3">
        <v>5793</v>
      </c>
      <c r="J431" s="3">
        <v>4359</v>
      </c>
      <c r="K431" s="3">
        <v>3678</v>
      </c>
      <c r="L431" s="3">
        <v>3070</v>
      </c>
      <c r="M431" s="3">
        <v>2936</v>
      </c>
      <c r="N431" s="3">
        <v>3088</v>
      </c>
      <c r="O431" s="3">
        <v>3276</v>
      </c>
      <c r="P431" s="3">
        <v>2623</v>
      </c>
      <c r="Q431" s="3">
        <v>2067</v>
      </c>
      <c r="R431" s="3">
        <v>1967</v>
      </c>
      <c r="S431" s="3">
        <v>1411</v>
      </c>
      <c r="T431" s="3">
        <v>974</v>
      </c>
      <c r="U431" s="3">
        <v>444</v>
      </c>
      <c r="V431" s="3">
        <v>244</v>
      </c>
    </row>
    <row r="432" spans="1:22">
      <c r="A432" s="1" t="s">
        <v>852</v>
      </c>
      <c r="B432" s="1" t="s">
        <v>853</v>
      </c>
      <c r="C432" s="3">
        <v>58067</v>
      </c>
      <c r="D432" s="3">
        <v>3404</v>
      </c>
      <c r="E432" s="3">
        <v>3725</v>
      </c>
      <c r="F432" s="3">
        <v>3255</v>
      </c>
      <c r="G432" s="3">
        <v>3202</v>
      </c>
      <c r="H432" s="3">
        <v>7491</v>
      </c>
      <c r="I432" s="3">
        <v>6335</v>
      </c>
      <c r="J432" s="3">
        <v>4699</v>
      </c>
      <c r="K432" s="3">
        <v>4184</v>
      </c>
      <c r="L432" s="3">
        <v>3564</v>
      </c>
      <c r="M432" s="3">
        <v>3353</v>
      </c>
      <c r="N432" s="3">
        <v>3014</v>
      </c>
      <c r="O432" s="3">
        <v>3015</v>
      </c>
      <c r="P432" s="3">
        <v>2485</v>
      </c>
      <c r="Q432" s="3">
        <v>1991</v>
      </c>
      <c r="R432" s="3">
        <v>1787</v>
      </c>
      <c r="S432" s="3">
        <v>1183</v>
      </c>
      <c r="T432" s="3">
        <v>734</v>
      </c>
      <c r="U432" s="3">
        <v>340</v>
      </c>
      <c r="V432" s="3">
        <v>230</v>
      </c>
    </row>
    <row r="433" spans="1:22">
      <c r="A433" s="1" t="s">
        <v>854</v>
      </c>
      <c r="B433" s="1" t="s">
        <v>855</v>
      </c>
      <c r="C433" s="3">
        <v>45537</v>
      </c>
      <c r="D433" s="3">
        <v>2720</v>
      </c>
      <c r="E433" s="3">
        <v>2853</v>
      </c>
      <c r="F433" s="3">
        <v>2918</v>
      </c>
      <c r="G433" s="3">
        <v>2490</v>
      </c>
      <c r="H433" s="3">
        <v>2061</v>
      </c>
      <c r="I433" s="3">
        <v>2441</v>
      </c>
      <c r="J433" s="3">
        <v>2611</v>
      </c>
      <c r="K433" s="3">
        <v>2967</v>
      </c>
      <c r="L433" s="3">
        <v>3222</v>
      </c>
      <c r="M433" s="3">
        <v>3422</v>
      </c>
      <c r="N433" s="3">
        <v>3252</v>
      </c>
      <c r="O433" s="3">
        <v>3211</v>
      </c>
      <c r="P433" s="3">
        <v>2662</v>
      </c>
      <c r="Q433" s="3">
        <v>2338</v>
      </c>
      <c r="R433" s="3">
        <v>2407</v>
      </c>
      <c r="S433" s="3">
        <v>1643</v>
      </c>
      <c r="T433" s="3">
        <v>1235</v>
      </c>
      <c r="U433" s="3">
        <v>592</v>
      </c>
      <c r="V433" s="3">
        <v>392</v>
      </c>
    </row>
    <row r="434" spans="1:22">
      <c r="A434" s="1" t="s">
        <v>856</v>
      </c>
      <c r="B434" s="1" t="s">
        <v>857</v>
      </c>
      <c r="C434" s="3">
        <v>44466</v>
      </c>
      <c r="D434" s="3">
        <v>2101</v>
      </c>
      <c r="E434" s="3">
        <v>2597</v>
      </c>
      <c r="F434" s="3">
        <v>2686</v>
      </c>
      <c r="G434" s="3">
        <v>2298</v>
      </c>
      <c r="H434" s="3">
        <v>2168</v>
      </c>
      <c r="I434" s="3">
        <v>2323</v>
      </c>
      <c r="J434" s="3">
        <v>2557</v>
      </c>
      <c r="K434" s="3">
        <v>2397</v>
      </c>
      <c r="L434" s="3">
        <v>2217</v>
      </c>
      <c r="M434" s="3">
        <v>2713</v>
      </c>
      <c r="N434" s="3">
        <v>3215</v>
      </c>
      <c r="O434" s="3">
        <v>3376</v>
      </c>
      <c r="P434" s="3">
        <v>3098</v>
      </c>
      <c r="Q434" s="3">
        <v>2826</v>
      </c>
      <c r="R434" s="3">
        <v>3014</v>
      </c>
      <c r="S434" s="3">
        <v>2043</v>
      </c>
      <c r="T434" s="3">
        <v>1504</v>
      </c>
      <c r="U434" s="3">
        <v>778</v>
      </c>
      <c r="V434" s="3">
        <v>423</v>
      </c>
    </row>
    <row r="435" spans="1:22">
      <c r="A435" s="1" t="s">
        <v>858</v>
      </c>
      <c r="B435" s="1" t="s">
        <v>859</v>
      </c>
      <c r="C435" s="3">
        <v>49178</v>
      </c>
      <c r="D435" s="3">
        <v>3115</v>
      </c>
      <c r="E435" s="3">
        <v>3317</v>
      </c>
      <c r="F435" s="3">
        <v>3193</v>
      </c>
      <c r="G435" s="3">
        <v>2692</v>
      </c>
      <c r="H435" s="3">
        <v>2423</v>
      </c>
      <c r="I435" s="3">
        <v>2588</v>
      </c>
      <c r="J435" s="3">
        <v>2953</v>
      </c>
      <c r="K435" s="3">
        <v>3355</v>
      </c>
      <c r="L435" s="3">
        <v>3523</v>
      </c>
      <c r="M435" s="3">
        <v>3422</v>
      </c>
      <c r="N435" s="3">
        <v>3511</v>
      </c>
      <c r="O435" s="3">
        <v>3613</v>
      </c>
      <c r="P435" s="3">
        <v>2903</v>
      </c>
      <c r="Q435" s="3">
        <v>2294</v>
      </c>
      <c r="R435" s="3">
        <v>2270</v>
      </c>
      <c r="S435" s="3">
        <v>1643</v>
      </c>
      <c r="T435" s="3">
        <v>1331</v>
      </c>
      <c r="U435" s="3">
        <v>612</v>
      </c>
      <c r="V435" s="3">
        <v>316</v>
      </c>
    </row>
    <row r="436" spans="1:22">
      <c r="A436" s="1" t="s">
        <v>860</v>
      </c>
      <c r="B436" s="1" t="s">
        <v>861</v>
      </c>
      <c r="C436" s="3">
        <v>51633</v>
      </c>
      <c r="D436" s="3">
        <v>3467</v>
      </c>
      <c r="E436" s="3">
        <v>3738</v>
      </c>
      <c r="F436" s="3">
        <v>3790</v>
      </c>
      <c r="G436" s="3">
        <v>2959</v>
      </c>
      <c r="H436" s="3">
        <v>2287</v>
      </c>
      <c r="I436" s="3">
        <v>3002</v>
      </c>
      <c r="J436" s="3">
        <v>3395</v>
      </c>
      <c r="K436" s="3">
        <v>3537</v>
      </c>
      <c r="L436" s="3">
        <v>4066</v>
      </c>
      <c r="M436" s="3">
        <v>4038</v>
      </c>
      <c r="N436" s="3">
        <v>3862</v>
      </c>
      <c r="O436" s="3">
        <v>3291</v>
      </c>
      <c r="P436" s="3">
        <v>2536</v>
      </c>
      <c r="Q436" s="3">
        <v>2140</v>
      </c>
      <c r="R436" s="3">
        <v>2026</v>
      </c>
      <c r="S436" s="3">
        <v>1391</v>
      </c>
      <c r="T436" s="3">
        <v>1082</v>
      </c>
      <c r="U436" s="3">
        <v>568</v>
      </c>
      <c r="V436" s="3">
        <v>355</v>
      </c>
    </row>
    <row r="437" spans="1:22">
      <c r="A437" s="1" t="s">
        <v>862</v>
      </c>
      <c r="B437" s="1" t="s">
        <v>863</v>
      </c>
      <c r="C437" s="3">
        <v>53056</v>
      </c>
      <c r="D437" s="3">
        <v>2935</v>
      </c>
      <c r="E437" s="3">
        <v>3334</v>
      </c>
      <c r="F437" s="3">
        <v>3239</v>
      </c>
      <c r="G437" s="3">
        <v>2833</v>
      </c>
      <c r="H437" s="3">
        <v>2524</v>
      </c>
      <c r="I437" s="3">
        <v>2747</v>
      </c>
      <c r="J437" s="3">
        <v>2727</v>
      </c>
      <c r="K437" s="3">
        <v>2917</v>
      </c>
      <c r="L437" s="3">
        <v>3011</v>
      </c>
      <c r="M437" s="3">
        <v>3463</v>
      </c>
      <c r="N437" s="3">
        <v>3949</v>
      </c>
      <c r="O437" s="3">
        <v>3876</v>
      </c>
      <c r="P437" s="3">
        <v>3477</v>
      </c>
      <c r="Q437" s="3">
        <v>3337</v>
      </c>
      <c r="R437" s="3">
        <v>3512</v>
      </c>
      <c r="S437" s="3">
        <v>2336</v>
      </c>
      <c r="T437" s="3">
        <v>1507</v>
      </c>
      <c r="U437" s="3">
        <v>781</v>
      </c>
      <c r="V437" s="3">
        <v>417</v>
      </c>
    </row>
    <row r="438" spans="1:22">
      <c r="A438" s="1" t="s">
        <v>864</v>
      </c>
      <c r="B438" s="1" t="s">
        <v>865</v>
      </c>
      <c r="C438" s="3">
        <v>49196</v>
      </c>
      <c r="D438" s="3">
        <v>2899</v>
      </c>
      <c r="E438" s="3">
        <v>2969</v>
      </c>
      <c r="F438" s="3">
        <v>3095</v>
      </c>
      <c r="G438" s="3">
        <v>2510</v>
      </c>
      <c r="H438" s="3">
        <v>2649</v>
      </c>
      <c r="I438" s="3">
        <v>3246</v>
      </c>
      <c r="J438" s="3">
        <v>3194</v>
      </c>
      <c r="K438" s="3">
        <v>3072</v>
      </c>
      <c r="L438" s="3">
        <v>2671</v>
      </c>
      <c r="M438" s="3">
        <v>3223</v>
      </c>
      <c r="N438" s="3">
        <v>3385</v>
      </c>
      <c r="O438" s="3">
        <v>3554</v>
      </c>
      <c r="P438" s="3">
        <v>3087</v>
      </c>
      <c r="Q438" s="3">
        <v>2751</v>
      </c>
      <c r="R438" s="3">
        <v>2909</v>
      </c>
      <c r="S438" s="3">
        <v>1956</v>
      </c>
      <c r="T438" s="3">
        <v>1205</v>
      </c>
      <c r="U438" s="3">
        <v>538</v>
      </c>
      <c r="V438" s="3">
        <v>197</v>
      </c>
    </row>
    <row r="439" spans="1:22">
      <c r="A439" s="1" t="s">
        <v>866</v>
      </c>
      <c r="B439" s="1" t="s">
        <v>867</v>
      </c>
      <c r="C439" s="3">
        <v>50988</v>
      </c>
      <c r="D439" s="3">
        <v>3008</v>
      </c>
      <c r="E439" s="3">
        <v>3280</v>
      </c>
      <c r="F439" s="3">
        <v>3033</v>
      </c>
      <c r="G439" s="3">
        <v>2816</v>
      </c>
      <c r="H439" s="3">
        <v>2931</v>
      </c>
      <c r="I439" s="3">
        <v>3397</v>
      </c>
      <c r="J439" s="3">
        <v>3393</v>
      </c>
      <c r="K439" s="3">
        <v>3134</v>
      </c>
      <c r="L439" s="3">
        <v>2847</v>
      </c>
      <c r="M439" s="3">
        <v>3273</v>
      </c>
      <c r="N439" s="3">
        <v>3654</v>
      </c>
      <c r="O439" s="3">
        <v>3736</v>
      </c>
      <c r="P439" s="3">
        <v>3125</v>
      </c>
      <c r="Q439" s="3">
        <v>2678</v>
      </c>
      <c r="R439" s="3">
        <v>2499</v>
      </c>
      <c r="S439" s="3">
        <v>1850</v>
      </c>
      <c r="T439" s="3">
        <v>1389</v>
      </c>
      <c r="U439" s="3">
        <v>613</v>
      </c>
      <c r="V439" s="3">
        <v>231</v>
      </c>
    </row>
    <row r="440" spans="1:22">
      <c r="A440" s="1" t="s">
        <v>868</v>
      </c>
      <c r="B440" s="1" t="s">
        <v>869</v>
      </c>
      <c r="C440" s="3">
        <v>42319</v>
      </c>
      <c r="D440" s="3">
        <v>1797</v>
      </c>
      <c r="E440" s="3">
        <v>2298</v>
      </c>
      <c r="F440" s="3">
        <v>2488</v>
      </c>
      <c r="G440" s="3">
        <v>2368</v>
      </c>
      <c r="H440" s="3">
        <v>2055</v>
      </c>
      <c r="I440" s="3">
        <v>2046</v>
      </c>
      <c r="J440" s="3">
        <v>1896</v>
      </c>
      <c r="K440" s="3">
        <v>2045</v>
      </c>
      <c r="L440" s="3">
        <v>2076</v>
      </c>
      <c r="M440" s="3">
        <v>2469</v>
      </c>
      <c r="N440" s="3">
        <v>2997</v>
      </c>
      <c r="O440" s="3">
        <v>3444</v>
      </c>
      <c r="P440" s="3">
        <v>3184</v>
      </c>
      <c r="Q440" s="3">
        <v>3048</v>
      </c>
      <c r="R440" s="3">
        <v>3403</v>
      </c>
      <c r="S440" s="3">
        <v>2217</v>
      </c>
      <c r="T440" s="3">
        <v>1431</v>
      </c>
      <c r="U440" s="3">
        <v>616</v>
      </c>
      <c r="V440" s="3">
        <v>351</v>
      </c>
    </row>
    <row r="441" spans="1:22">
      <c r="A441" s="1" t="s">
        <v>870</v>
      </c>
      <c r="B441" s="1" t="s">
        <v>871</v>
      </c>
      <c r="C441" s="3">
        <v>50189</v>
      </c>
      <c r="D441" s="3">
        <v>2506</v>
      </c>
      <c r="E441" s="3">
        <v>2963</v>
      </c>
      <c r="F441" s="3">
        <v>2922</v>
      </c>
      <c r="G441" s="3">
        <v>2672</v>
      </c>
      <c r="H441" s="3">
        <v>2700</v>
      </c>
      <c r="I441" s="3">
        <v>3420</v>
      </c>
      <c r="J441" s="3">
        <v>3318</v>
      </c>
      <c r="K441" s="3">
        <v>3160</v>
      </c>
      <c r="L441" s="3">
        <v>2915</v>
      </c>
      <c r="M441" s="3">
        <v>3396</v>
      </c>
      <c r="N441" s="3">
        <v>3744</v>
      </c>
      <c r="O441" s="3">
        <v>3547</v>
      </c>
      <c r="P441" s="3">
        <v>2947</v>
      </c>
      <c r="Q441" s="3">
        <v>2634</v>
      </c>
      <c r="R441" s="3">
        <v>2780</v>
      </c>
      <c r="S441" s="3">
        <v>2144</v>
      </c>
      <c r="T441" s="3">
        <v>1386</v>
      </c>
      <c r="U441" s="3">
        <v>586</v>
      </c>
      <c r="V441" s="3">
        <v>358</v>
      </c>
    </row>
    <row r="442" spans="1:22">
      <c r="A442" s="1" t="s">
        <v>872</v>
      </c>
      <c r="B442" s="1" t="s">
        <v>873</v>
      </c>
      <c r="C442" s="3">
        <v>38843</v>
      </c>
      <c r="D442" s="3">
        <v>1646</v>
      </c>
      <c r="E442" s="3">
        <v>2057</v>
      </c>
      <c r="F442" s="3">
        <v>2271</v>
      </c>
      <c r="G442" s="3">
        <v>2055</v>
      </c>
      <c r="H442" s="3">
        <v>1853</v>
      </c>
      <c r="I442" s="3">
        <v>2006</v>
      </c>
      <c r="J442" s="3">
        <v>1966</v>
      </c>
      <c r="K442" s="3">
        <v>1932</v>
      </c>
      <c r="L442" s="3">
        <v>1887</v>
      </c>
      <c r="M442" s="3">
        <v>2746</v>
      </c>
      <c r="N442" s="3">
        <v>3261</v>
      </c>
      <c r="O442" s="3">
        <v>3097</v>
      </c>
      <c r="P442" s="3">
        <v>2700</v>
      </c>
      <c r="Q442" s="3">
        <v>2548</v>
      </c>
      <c r="R442" s="3">
        <v>2692</v>
      </c>
      <c r="S442" s="3">
        <v>1953</v>
      </c>
      <c r="T442" s="3">
        <v>1283</v>
      </c>
      <c r="U442" s="3">
        <v>536</v>
      </c>
      <c r="V442" s="3">
        <v>282</v>
      </c>
    </row>
    <row r="443" spans="1:22">
      <c r="A443" s="1" t="s">
        <v>874</v>
      </c>
      <c r="B443" s="1" t="s">
        <v>875</v>
      </c>
      <c r="C443" s="3">
        <v>46858</v>
      </c>
      <c r="D443" s="3">
        <v>3053</v>
      </c>
      <c r="E443" s="3">
        <v>3233</v>
      </c>
      <c r="F443" s="3">
        <v>3010</v>
      </c>
      <c r="G443" s="3">
        <v>2568</v>
      </c>
      <c r="H443" s="3">
        <v>2513</v>
      </c>
      <c r="I443" s="3">
        <v>2993</v>
      </c>
      <c r="J443" s="3">
        <v>3017</v>
      </c>
      <c r="K443" s="3">
        <v>2905</v>
      </c>
      <c r="L443" s="3">
        <v>2847</v>
      </c>
      <c r="M443" s="3">
        <v>3181</v>
      </c>
      <c r="N443" s="3">
        <v>3533</v>
      </c>
      <c r="O443" s="3">
        <v>3376</v>
      </c>
      <c r="P443" s="3">
        <v>2742</v>
      </c>
      <c r="Q443" s="3">
        <v>2334</v>
      </c>
      <c r="R443" s="3">
        <v>2469</v>
      </c>
      <c r="S443" s="3">
        <v>1514</v>
      </c>
      <c r="T443" s="3">
        <v>953</v>
      </c>
      <c r="U443" s="3">
        <v>376</v>
      </c>
      <c r="V443" s="3">
        <v>188</v>
      </c>
    </row>
    <row r="444" spans="1:22">
      <c r="A444" s="1" t="s">
        <v>876</v>
      </c>
      <c r="B444" s="1" t="s">
        <v>877</v>
      </c>
      <c r="C444" s="3">
        <v>48742</v>
      </c>
      <c r="D444" s="3">
        <v>3321</v>
      </c>
      <c r="E444" s="3">
        <v>3403</v>
      </c>
      <c r="F444" s="3">
        <v>3174</v>
      </c>
      <c r="G444" s="3">
        <v>2704</v>
      </c>
      <c r="H444" s="3">
        <v>2677</v>
      </c>
      <c r="I444" s="3">
        <v>3199</v>
      </c>
      <c r="J444" s="3">
        <v>3510</v>
      </c>
      <c r="K444" s="3">
        <v>3553</v>
      </c>
      <c r="L444" s="3">
        <v>3147</v>
      </c>
      <c r="M444" s="3">
        <v>2964</v>
      </c>
      <c r="N444" s="3">
        <v>3404</v>
      </c>
      <c r="O444" s="3">
        <v>3474</v>
      </c>
      <c r="P444" s="3">
        <v>2879</v>
      </c>
      <c r="Q444" s="3">
        <v>2163</v>
      </c>
      <c r="R444" s="3">
        <v>1990</v>
      </c>
      <c r="S444" s="3">
        <v>1369</v>
      </c>
      <c r="T444" s="3">
        <v>981</v>
      </c>
      <c r="U444" s="3">
        <v>459</v>
      </c>
      <c r="V444" s="3">
        <v>265</v>
      </c>
    </row>
    <row r="445" spans="1:22">
      <c r="A445" s="1" t="s">
        <v>878</v>
      </c>
      <c r="B445" s="1" t="s">
        <v>879</v>
      </c>
      <c r="C445" s="3">
        <v>45147</v>
      </c>
      <c r="D445" s="3">
        <v>3067</v>
      </c>
      <c r="E445" s="3">
        <v>3236</v>
      </c>
      <c r="F445" s="3">
        <v>3052</v>
      </c>
      <c r="G445" s="3">
        <v>2447</v>
      </c>
      <c r="H445" s="3">
        <v>2296</v>
      </c>
      <c r="I445" s="3">
        <v>3136</v>
      </c>
      <c r="J445" s="3">
        <v>3556</v>
      </c>
      <c r="K445" s="3">
        <v>3390</v>
      </c>
      <c r="L445" s="3">
        <v>3079</v>
      </c>
      <c r="M445" s="3">
        <v>3015</v>
      </c>
      <c r="N445" s="3">
        <v>3093</v>
      </c>
      <c r="O445" s="3">
        <v>2923</v>
      </c>
      <c r="P445" s="3">
        <v>2479</v>
      </c>
      <c r="Q445" s="3">
        <v>2033</v>
      </c>
      <c r="R445" s="3">
        <v>1792</v>
      </c>
      <c r="S445" s="3">
        <v>1067</v>
      </c>
      <c r="T445" s="3">
        <v>781</v>
      </c>
      <c r="U445" s="3">
        <v>402</v>
      </c>
      <c r="V445" s="3">
        <v>237</v>
      </c>
    </row>
    <row r="446" spans="1:22">
      <c r="A446" s="1" t="s">
        <v>880</v>
      </c>
      <c r="B446" s="1" t="s">
        <v>881</v>
      </c>
      <c r="C446" s="3">
        <v>45900</v>
      </c>
      <c r="D446" s="3">
        <v>2754</v>
      </c>
      <c r="E446" s="3">
        <v>3203</v>
      </c>
      <c r="F446" s="3">
        <v>3022</v>
      </c>
      <c r="G446" s="3">
        <v>2572</v>
      </c>
      <c r="H446" s="3">
        <v>2434</v>
      </c>
      <c r="I446" s="3">
        <v>3269</v>
      </c>
      <c r="J446" s="3">
        <v>3230</v>
      </c>
      <c r="K446" s="3">
        <v>2957</v>
      </c>
      <c r="L446" s="3">
        <v>2524</v>
      </c>
      <c r="M446" s="3">
        <v>2711</v>
      </c>
      <c r="N446" s="3">
        <v>3064</v>
      </c>
      <c r="O446" s="3">
        <v>3315</v>
      </c>
      <c r="P446" s="3">
        <v>2899</v>
      </c>
      <c r="Q446" s="3">
        <v>2380</v>
      </c>
      <c r="R446" s="3">
        <v>2201</v>
      </c>
      <c r="S446" s="3">
        <v>1475</v>
      </c>
      <c r="T446" s="3">
        <v>1036</v>
      </c>
      <c r="U446" s="3">
        <v>520</v>
      </c>
      <c r="V446" s="3">
        <v>244</v>
      </c>
    </row>
    <row r="447" spans="1:22">
      <c r="A447" s="1" t="s">
        <v>882</v>
      </c>
      <c r="B447" s="1" t="s">
        <v>883</v>
      </c>
      <c r="C447" s="3">
        <v>51811</v>
      </c>
      <c r="D447" s="3">
        <v>2891</v>
      </c>
      <c r="E447" s="3">
        <v>3487</v>
      </c>
      <c r="F447" s="3">
        <v>3569</v>
      </c>
      <c r="G447" s="3">
        <v>3144</v>
      </c>
      <c r="H447" s="3">
        <v>2661</v>
      </c>
      <c r="I447" s="3">
        <v>3429</v>
      </c>
      <c r="J447" s="3">
        <v>3349</v>
      </c>
      <c r="K447" s="3">
        <v>3407</v>
      </c>
      <c r="L447" s="3">
        <v>3128</v>
      </c>
      <c r="M447" s="3">
        <v>3323</v>
      </c>
      <c r="N447" s="3">
        <v>3759</v>
      </c>
      <c r="O447" s="3">
        <v>3462</v>
      </c>
      <c r="P447" s="3">
        <v>3108</v>
      </c>
      <c r="Q447" s="3">
        <v>2705</v>
      </c>
      <c r="R447" s="3">
        <v>2605</v>
      </c>
      <c r="S447" s="3">
        <v>1755</v>
      </c>
      <c r="T447" s="3">
        <v>1150</v>
      </c>
      <c r="U447" s="3">
        <v>515</v>
      </c>
      <c r="V447" s="3">
        <v>277</v>
      </c>
    </row>
    <row r="448" spans="1:22">
      <c r="A448" s="1" t="s">
        <v>884</v>
      </c>
      <c r="B448" s="1" t="s">
        <v>885</v>
      </c>
      <c r="C448" s="3">
        <v>45313</v>
      </c>
      <c r="D448" s="3">
        <v>2773</v>
      </c>
      <c r="E448" s="3">
        <v>2984</v>
      </c>
      <c r="F448" s="3">
        <v>2522</v>
      </c>
      <c r="G448" s="3">
        <v>2786</v>
      </c>
      <c r="H448" s="3">
        <v>4464</v>
      </c>
      <c r="I448" s="3">
        <v>3721</v>
      </c>
      <c r="J448" s="3">
        <v>3626</v>
      </c>
      <c r="K448" s="3">
        <v>3258</v>
      </c>
      <c r="L448" s="3">
        <v>2642</v>
      </c>
      <c r="M448" s="3">
        <v>2608</v>
      </c>
      <c r="N448" s="3">
        <v>2764</v>
      </c>
      <c r="O448" s="3">
        <v>2703</v>
      </c>
      <c r="P448" s="3">
        <v>2345</v>
      </c>
      <c r="Q448" s="3">
        <v>1887</v>
      </c>
      <c r="R448" s="3">
        <v>1720</v>
      </c>
      <c r="S448" s="3">
        <v>1190</v>
      </c>
      <c r="T448" s="3">
        <v>782</v>
      </c>
      <c r="U448" s="3">
        <v>331</v>
      </c>
      <c r="V448" s="3">
        <v>148</v>
      </c>
    </row>
    <row r="449" spans="1:22">
      <c r="A449" s="1" t="s">
        <v>886</v>
      </c>
      <c r="B449" s="1" t="s">
        <v>887</v>
      </c>
      <c r="C449" s="3">
        <v>49583</v>
      </c>
      <c r="D449" s="3">
        <v>3236</v>
      </c>
      <c r="E449" s="3">
        <v>3502</v>
      </c>
      <c r="F449" s="3">
        <v>3211</v>
      </c>
      <c r="G449" s="3">
        <v>2871</v>
      </c>
      <c r="H449" s="3">
        <v>2846</v>
      </c>
      <c r="I449" s="3">
        <v>3499</v>
      </c>
      <c r="J449" s="3">
        <v>3462</v>
      </c>
      <c r="K449" s="3">
        <v>3344</v>
      </c>
      <c r="L449" s="3">
        <v>2821</v>
      </c>
      <c r="M449" s="3">
        <v>3071</v>
      </c>
      <c r="N449" s="3">
        <v>3367</v>
      </c>
      <c r="O449" s="3">
        <v>3201</v>
      </c>
      <c r="P449" s="3">
        <v>2706</v>
      </c>
      <c r="Q449" s="3">
        <v>2426</v>
      </c>
      <c r="R449" s="3">
        <v>2406</v>
      </c>
      <c r="S449" s="3">
        <v>1748</v>
      </c>
      <c r="T449" s="3">
        <v>1136</v>
      </c>
      <c r="U449" s="3">
        <v>459</v>
      </c>
      <c r="V449" s="3">
        <v>197</v>
      </c>
    </row>
    <row r="450" spans="1:22">
      <c r="A450" s="1" t="s">
        <v>888</v>
      </c>
      <c r="B450" s="1" t="s">
        <v>889</v>
      </c>
      <c r="C450" s="3">
        <v>44357</v>
      </c>
      <c r="D450" s="3">
        <v>2902</v>
      </c>
      <c r="E450" s="3">
        <v>2977</v>
      </c>
      <c r="F450" s="3">
        <v>2721</v>
      </c>
      <c r="G450" s="3">
        <v>2595</v>
      </c>
      <c r="H450" s="3">
        <v>2564</v>
      </c>
      <c r="I450" s="3">
        <v>2879</v>
      </c>
      <c r="J450" s="3">
        <v>2861</v>
      </c>
      <c r="K450" s="3">
        <v>2744</v>
      </c>
      <c r="L450" s="3">
        <v>2355</v>
      </c>
      <c r="M450" s="3">
        <v>2720</v>
      </c>
      <c r="N450" s="3">
        <v>3019</v>
      </c>
      <c r="O450" s="3">
        <v>3070</v>
      </c>
      <c r="P450" s="3">
        <v>2690</v>
      </c>
      <c r="Q450" s="3">
        <v>2384</v>
      </c>
      <c r="R450" s="3">
        <v>2444</v>
      </c>
      <c r="S450" s="3">
        <v>1683</v>
      </c>
      <c r="T450" s="3">
        <v>988</v>
      </c>
      <c r="U450" s="3">
        <v>456</v>
      </c>
      <c r="V450" s="3">
        <v>237</v>
      </c>
    </row>
    <row r="451" spans="1:22">
      <c r="A451" s="1" t="s">
        <v>890</v>
      </c>
      <c r="B451" s="1" t="s">
        <v>891</v>
      </c>
      <c r="C451" s="3">
        <v>42751</v>
      </c>
      <c r="D451" s="3">
        <v>1910</v>
      </c>
      <c r="E451" s="3">
        <v>2240</v>
      </c>
      <c r="F451" s="3">
        <v>2363</v>
      </c>
      <c r="G451" s="3">
        <v>2077</v>
      </c>
      <c r="H451" s="3">
        <v>1879</v>
      </c>
      <c r="I451" s="3">
        <v>2288</v>
      </c>
      <c r="J451" s="3">
        <v>2145</v>
      </c>
      <c r="K451" s="3">
        <v>2085</v>
      </c>
      <c r="L451" s="3">
        <v>2167</v>
      </c>
      <c r="M451" s="3">
        <v>2869</v>
      </c>
      <c r="N451" s="3">
        <v>3440</v>
      </c>
      <c r="O451" s="3">
        <v>3446</v>
      </c>
      <c r="P451" s="3">
        <v>3020</v>
      </c>
      <c r="Q451" s="3">
        <v>2844</v>
      </c>
      <c r="R451" s="3">
        <v>3165</v>
      </c>
      <c r="S451" s="3">
        <v>2298</v>
      </c>
      <c r="T451" s="3">
        <v>1444</v>
      </c>
      <c r="U451" s="3">
        <v>652</v>
      </c>
      <c r="V451" s="3">
        <v>304</v>
      </c>
    </row>
    <row r="452" spans="1:22">
      <c r="A452" s="1" t="s">
        <v>892</v>
      </c>
      <c r="B452" s="1" t="s">
        <v>893</v>
      </c>
      <c r="C452" s="3">
        <v>44853</v>
      </c>
      <c r="D452" s="3">
        <v>2462</v>
      </c>
      <c r="E452" s="3">
        <v>2759</v>
      </c>
      <c r="F452" s="3">
        <v>2773</v>
      </c>
      <c r="G452" s="3">
        <v>2611</v>
      </c>
      <c r="H452" s="3">
        <v>2399</v>
      </c>
      <c r="I452" s="3">
        <v>2651</v>
      </c>
      <c r="J452" s="3">
        <v>2750</v>
      </c>
      <c r="K452" s="3">
        <v>2722</v>
      </c>
      <c r="L452" s="3">
        <v>2632</v>
      </c>
      <c r="M452" s="3">
        <v>2923</v>
      </c>
      <c r="N452" s="3">
        <v>3316</v>
      </c>
      <c r="O452" s="3">
        <v>3140</v>
      </c>
      <c r="P452" s="3">
        <v>2744</v>
      </c>
      <c r="Q452" s="3">
        <v>2527</v>
      </c>
      <c r="R452" s="3">
        <v>2508</v>
      </c>
      <c r="S452" s="3">
        <v>1901</v>
      </c>
      <c r="T452" s="3">
        <v>1180</v>
      </c>
      <c r="U452" s="3">
        <v>504</v>
      </c>
      <c r="V452" s="3">
        <v>277</v>
      </c>
    </row>
    <row r="453" spans="1:22">
      <c r="A453" s="1" t="s">
        <v>894</v>
      </c>
      <c r="B453" s="1" t="s">
        <v>895</v>
      </c>
      <c r="C453" s="3">
        <v>47044</v>
      </c>
      <c r="D453" s="3">
        <v>2326</v>
      </c>
      <c r="E453" s="3">
        <v>2564</v>
      </c>
      <c r="F453" s="3">
        <v>2751</v>
      </c>
      <c r="G453" s="3">
        <v>2398</v>
      </c>
      <c r="H453" s="3">
        <v>2248</v>
      </c>
      <c r="I453" s="3">
        <v>2442</v>
      </c>
      <c r="J453" s="3">
        <v>2391</v>
      </c>
      <c r="K453" s="3">
        <v>2448</v>
      </c>
      <c r="L453" s="3">
        <v>2491</v>
      </c>
      <c r="M453" s="3">
        <v>3021</v>
      </c>
      <c r="N453" s="3">
        <v>3420</v>
      </c>
      <c r="O453" s="3">
        <v>3605</v>
      </c>
      <c r="P453" s="3">
        <v>3196</v>
      </c>
      <c r="Q453" s="3">
        <v>2971</v>
      </c>
      <c r="R453" s="3">
        <v>3235</v>
      </c>
      <c r="S453" s="3">
        <v>2465</v>
      </c>
      <c r="T453" s="3">
        <v>1716</v>
      </c>
      <c r="U453" s="3">
        <v>760</v>
      </c>
      <c r="V453" s="3">
        <v>451</v>
      </c>
    </row>
    <row r="454" spans="1:22">
      <c r="A454" s="1" t="s">
        <v>896</v>
      </c>
      <c r="B454" s="1" t="s">
        <v>897</v>
      </c>
      <c r="C454" s="3">
        <v>61200</v>
      </c>
      <c r="D454" s="3">
        <v>3698</v>
      </c>
      <c r="E454" s="3">
        <v>3720</v>
      </c>
      <c r="F454" s="3">
        <v>3305</v>
      </c>
      <c r="G454" s="3">
        <v>2470</v>
      </c>
      <c r="H454" s="3">
        <v>3222</v>
      </c>
      <c r="I454" s="3">
        <v>6801</v>
      </c>
      <c r="J454" s="3">
        <v>8223</v>
      </c>
      <c r="K454" s="3">
        <v>7279</v>
      </c>
      <c r="L454" s="3">
        <v>4829</v>
      </c>
      <c r="M454" s="3">
        <v>3866</v>
      </c>
      <c r="N454" s="3">
        <v>3558</v>
      </c>
      <c r="O454" s="3">
        <v>3239</v>
      </c>
      <c r="P454" s="3">
        <v>2133</v>
      </c>
      <c r="Q454" s="3">
        <v>1584</v>
      </c>
      <c r="R454" s="3">
        <v>1239</v>
      </c>
      <c r="S454" s="3">
        <v>766</v>
      </c>
      <c r="T454" s="3">
        <v>682</v>
      </c>
      <c r="U454" s="3">
        <v>341</v>
      </c>
      <c r="V454" s="3">
        <v>185</v>
      </c>
    </row>
    <row r="455" spans="1:22">
      <c r="A455" s="1" t="s">
        <v>898</v>
      </c>
      <c r="B455" s="1" t="s">
        <v>899</v>
      </c>
      <c r="C455" s="3">
        <v>49300</v>
      </c>
      <c r="D455" s="3">
        <v>3164</v>
      </c>
      <c r="E455" s="3">
        <v>3537</v>
      </c>
      <c r="F455" s="3">
        <v>3528</v>
      </c>
      <c r="G455" s="3">
        <v>2973</v>
      </c>
      <c r="H455" s="3">
        <v>2697</v>
      </c>
      <c r="I455" s="3">
        <v>3075</v>
      </c>
      <c r="J455" s="3">
        <v>3252</v>
      </c>
      <c r="K455" s="3">
        <v>3470</v>
      </c>
      <c r="L455" s="3">
        <v>3323</v>
      </c>
      <c r="M455" s="3">
        <v>3340</v>
      </c>
      <c r="N455" s="3">
        <v>3389</v>
      </c>
      <c r="O455" s="3">
        <v>3472</v>
      </c>
      <c r="P455" s="3">
        <v>2876</v>
      </c>
      <c r="Q455" s="3">
        <v>2157</v>
      </c>
      <c r="R455" s="3">
        <v>1968</v>
      </c>
      <c r="S455" s="3">
        <v>1314</v>
      </c>
      <c r="T455" s="3">
        <v>953</v>
      </c>
      <c r="U455" s="3">
        <v>465</v>
      </c>
      <c r="V455" s="3">
        <v>256</v>
      </c>
    </row>
    <row r="456" spans="1:22">
      <c r="A456" s="1" t="s">
        <v>900</v>
      </c>
      <c r="B456" s="1" t="s">
        <v>901</v>
      </c>
      <c r="C456" s="3">
        <v>52814</v>
      </c>
      <c r="D456" s="3">
        <v>2689</v>
      </c>
      <c r="E456" s="3">
        <v>3212</v>
      </c>
      <c r="F456" s="3">
        <v>3345</v>
      </c>
      <c r="G456" s="3">
        <v>2889</v>
      </c>
      <c r="H456" s="3">
        <v>2431</v>
      </c>
      <c r="I456" s="3">
        <v>2673</v>
      </c>
      <c r="J456" s="3">
        <v>2710</v>
      </c>
      <c r="K456" s="3">
        <v>2895</v>
      </c>
      <c r="L456" s="3">
        <v>3168</v>
      </c>
      <c r="M456" s="3">
        <v>3914</v>
      </c>
      <c r="N456" s="3">
        <v>4184</v>
      </c>
      <c r="O456" s="3">
        <v>4065</v>
      </c>
      <c r="P456" s="3">
        <v>3607</v>
      </c>
      <c r="Q456" s="3">
        <v>3177</v>
      </c>
      <c r="R456" s="3">
        <v>3154</v>
      </c>
      <c r="S456" s="3">
        <v>2171</v>
      </c>
      <c r="T456" s="3">
        <v>1429</v>
      </c>
      <c r="U456" s="3">
        <v>699</v>
      </c>
      <c r="V456" s="3">
        <v>298</v>
      </c>
    </row>
    <row r="457" spans="1:22">
      <c r="A457" s="1" t="s">
        <v>902</v>
      </c>
      <c r="B457" s="1" t="s">
        <v>903</v>
      </c>
      <c r="C457" s="3">
        <v>50646</v>
      </c>
      <c r="D457" s="3">
        <v>2228</v>
      </c>
      <c r="E457" s="3">
        <v>2604</v>
      </c>
      <c r="F457" s="3">
        <v>2840</v>
      </c>
      <c r="G457" s="3">
        <v>2429</v>
      </c>
      <c r="H457" s="3">
        <v>2184</v>
      </c>
      <c r="I457" s="3">
        <v>2331</v>
      </c>
      <c r="J457" s="3">
        <v>2368</v>
      </c>
      <c r="K457" s="3">
        <v>2301</v>
      </c>
      <c r="L457" s="3">
        <v>2415</v>
      </c>
      <c r="M457" s="3">
        <v>2985</v>
      </c>
      <c r="N457" s="3">
        <v>3579</v>
      </c>
      <c r="O457" s="3">
        <v>3928</v>
      </c>
      <c r="P457" s="3">
        <v>3901</v>
      </c>
      <c r="Q457" s="3">
        <v>3784</v>
      </c>
      <c r="R457" s="3">
        <v>4126</v>
      </c>
      <c r="S457" s="3">
        <v>2886</v>
      </c>
      <c r="T457" s="3">
        <v>1999</v>
      </c>
      <c r="U457" s="3">
        <v>988</v>
      </c>
      <c r="V457" s="3">
        <v>623</v>
      </c>
    </row>
    <row r="458" spans="1:22">
      <c r="A458" s="1" t="s">
        <v>904</v>
      </c>
      <c r="B458" s="1" t="s">
        <v>905</v>
      </c>
      <c r="C458" s="3">
        <v>50653</v>
      </c>
      <c r="D458" s="3">
        <v>2564</v>
      </c>
      <c r="E458" s="3">
        <v>2773</v>
      </c>
      <c r="F458" s="3">
        <v>2632</v>
      </c>
      <c r="G458" s="3">
        <v>2690</v>
      </c>
      <c r="H458" s="3">
        <v>3997</v>
      </c>
      <c r="I458" s="3">
        <v>4415</v>
      </c>
      <c r="J458" s="3">
        <v>3946</v>
      </c>
      <c r="K458" s="3">
        <v>3071</v>
      </c>
      <c r="L458" s="3">
        <v>2567</v>
      </c>
      <c r="M458" s="3">
        <v>3022</v>
      </c>
      <c r="N458" s="3">
        <v>3260</v>
      </c>
      <c r="O458" s="3">
        <v>3634</v>
      </c>
      <c r="P458" s="3">
        <v>3393</v>
      </c>
      <c r="Q458" s="3">
        <v>2681</v>
      </c>
      <c r="R458" s="3">
        <v>2401</v>
      </c>
      <c r="S458" s="3">
        <v>1590</v>
      </c>
      <c r="T458" s="3">
        <v>1154</v>
      </c>
      <c r="U458" s="3">
        <v>565</v>
      </c>
      <c r="V458" s="3">
        <v>210</v>
      </c>
    </row>
    <row r="459" spans="1:22">
      <c r="A459" s="1" t="s">
        <v>906</v>
      </c>
      <c r="B459" s="1" t="s">
        <v>907</v>
      </c>
      <c r="C459" s="3">
        <v>54221</v>
      </c>
      <c r="D459" s="3">
        <v>3080</v>
      </c>
      <c r="E459" s="3">
        <v>3454</v>
      </c>
      <c r="F459" s="3">
        <v>3563</v>
      </c>
      <c r="G459" s="3">
        <v>3075</v>
      </c>
      <c r="H459" s="3">
        <v>2696</v>
      </c>
      <c r="I459" s="3">
        <v>3035</v>
      </c>
      <c r="J459" s="3">
        <v>3000</v>
      </c>
      <c r="K459" s="3">
        <v>3247</v>
      </c>
      <c r="L459" s="3">
        <v>3623</v>
      </c>
      <c r="M459" s="3">
        <v>4034</v>
      </c>
      <c r="N459" s="3">
        <v>4295</v>
      </c>
      <c r="O459" s="3">
        <v>4022</v>
      </c>
      <c r="P459" s="3">
        <v>3206</v>
      </c>
      <c r="Q459" s="3">
        <v>2602</v>
      </c>
      <c r="R459" s="3">
        <v>2678</v>
      </c>
      <c r="S459" s="3">
        <v>2076</v>
      </c>
      <c r="T459" s="3">
        <v>1449</v>
      </c>
      <c r="U459" s="3">
        <v>628</v>
      </c>
      <c r="V459" s="3">
        <v>351</v>
      </c>
    </row>
    <row r="460" spans="1:22">
      <c r="A460" s="1" t="s">
        <v>908</v>
      </c>
      <c r="B460" s="1" t="s">
        <v>909</v>
      </c>
      <c r="C460" s="3">
        <v>50807</v>
      </c>
      <c r="D460" s="3">
        <v>3393</v>
      </c>
      <c r="E460" s="3">
        <v>3734</v>
      </c>
      <c r="F460" s="3">
        <v>3367</v>
      </c>
      <c r="G460" s="3">
        <v>2545</v>
      </c>
      <c r="H460" s="3">
        <v>2402</v>
      </c>
      <c r="I460" s="3">
        <v>2861</v>
      </c>
      <c r="J460" s="3">
        <v>3164</v>
      </c>
      <c r="K460" s="3">
        <v>4001</v>
      </c>
      <c r="L460" s="3">
        <v>4362</v>
      </c>
      <c r="M460" s="3">
        <v>4037</v>
      </c>
      <c r="N460" s="3">
        <v>3687</v>
      </c>
      <c r="O460" s="3">
        <v>3219</v>
      </c>
      <c r="P460" s="3">
        <v>2563</v>
      </c>
      <c r="Q460" s="3">
        <v>2054</v>
      </c>
      <c r="R460" s="3">
        <v>2023</v>
      </c>
      <c r="S460" s="3">
        <v>1358</v>
      </c>
      <c r="T460" s="3">
        <v>1047</v>
      </c>
      <c r="U460" s="3">
        <v>561</v>
      </c>
      <c r="V460" s="3">
        <v>338</v>
      </c>
    </row>
    <row r="461" spans="1:22">
      <c r="A461" s="1" t="s">
        <v>910</v>
      </c>
      <c r="B461" s="1" t="s">
        <v>911</v>
      </c>
      <c r="C461" s="3">
        <v>45384</v>
      </c>
      <c r="D461" s="3">
        <v>2638</v>
      </c>
      <c r="E461" s="3">
        <v>3007</v>
      </c>
      <c r="F461" s="3">
        <v>2938</v>
      </c>
      <c r="G461" s="3">
        <v>2597</v>
      </c>
      <c r="H461" s="3">
        <v>2431</v>
      </c>
      <c r="I461" s="3">
        <v>2789</v>
      </c>
      <c r="J461" s="3">
        <v>2416</v>
      </c>
      <c r="K461" s="3">
        <v>2419</v>
      </c>
      <c r="L461" s="3">
        <v>2577</v>
      </c>
      <c r="M461" s="3">
        <v>2757</v>
      </c>
      <c r="N461" s="3">
        <v>3160</v>
      </c>
      <c r="O461" s="3">
        <v>3184</v>
      </c>
      <c r="P461" s="3">
        <v>2743</v>
      </c>
      <c r="Q461" s="3">
        <v>2571</v>
      </c>
      <c r="R461" s="3">
        <v>2580</v>
      </c>
      <c r="S461" s="3">
        <v>1930</v>
      </c>
      <c r="T461" s="3">
        <v>1349</v>
      </c>
      <c r="U461" s="3">
        <v>722</v>
      </c>
      <c r="V461" s="3">
        <v>447</v>
      </c>
    </row>
    <row r="462" spans="1:22">
      <c r="A462" s="1" t="s">
        <v>912</v>
      </c>
      <c r="B462" s="1" t="s">
        <v>913</v>
      </c>
      <c r="C462" s="3">
        <v>47510</v>
      </c>
      <c r="D462" s="3">
        <v>2693</v>
      </c>
      <c r="E462" s="3">
        <v>2938</v>
      </c>
      <c r="F462" s="3">
        <v>3091</v>
      </c>
      <c r="G462" s="3">
        <v>2807</v>
      </c>
      <c r="H462" s="3">
        <v>2923</v>
      </c>
      <c r="I462" s="3">
        <v>2735</v>
      </c>
      <c r="J462" s="3">
        <v>2848</v>
      </c>
      <c r="K462" s="3">
        <v>2899</v>
      </c>
      <c r="L462" s="3">
        <v>2818</v>
      </c>
      <c r="M462" s="3">
        <v>3093</v>
      </c>
      <c r="N462" s="3">
        <v>3543</v>
      </c>
      <c r="O462" s="3">
        <v>3232</v>
      </c>
      <c r="P462" s="3">
        <v>2778</v>
      </c>
      <c r="Q462" s="3">
        <v>2598</v>
      </c>
      <c r="R462" s="3">
        <v>2670</v>
      </c>
      <c r="S462" s="3">
        <v>1933</v>
      </c>
      <c r="T462" s="3">
        <v>1175</v>
      </c>
      <c r="U462" s="3">
        <v>428</v>
      </c>
      <c r="V462" s="3">
        <v>237</v>
      </c>
    </row>
    <row r="463" spans="1:22">
      <c r="A463" s="1" t="s">
        <v>914</v>
      </c>
      <c r="B463" s="1" t="s">
        <v>915</v>
      </c>
      <c r="C463" s="3">
        <v>42190</v>
      </c>
      <c r="D463" s="3">
        <v>2330</v>
      </c>
      <c r="E463" s="3">
        <v>2637</v>
      </c>
      <c r="F463" s="3">
        <v>2581</v>
      </c>
      <c r="G463" s="3">
        <v>2235</v>
      </c>
      <c r="H463" s="3">
        <v>1695</v>
      </c>
      <c r="I463" s="3">
        <v>1974</v>
      </c>
      <c r="J463" s="3">
        <v>2044</v>
      </c>
      <c r="K463" s="3">
        <v>2244</v>
      </c>
      <c r="L463" s="3">
        <v>2621</v>
      </c>
      <c r="M463" s="3">
        <v>2949</v>
      </c>
      <c r="N463" s="3">
        <v>3170</v>
      </c>
      <c r="O463" s="3">
        <v>3228</v>
      </c>
      <c r="P463" s="3">
        <v>2860</v>
      </c>
      <c r="Q463" s="3">
        <v>2525</v>
      </c>
      <c r="R463" s="3">
        <v>2762</v>
      </c>
      <c r="S463" s="3">
        <v>1886</v>
      </c>
      <c r="T463" s="3">
        <v>1339</v>
      </c>
      <c r="U463" s="3">
        <v>602</v>
      </c>
      <c r="V463" s="3">
        <v>387</v>
      </c>
    </row>
    <row r="464" spans="1:22">
      <c r="A464" s="1" t="s">
        <v>916</v>
      </c>
      <c r="B464" s="1" t="s">
        <v>917</v>
      </c>
      <c r="C464" s="3">
        <v>58388</v>
      </c>
      <c r="D464" s="3">
        <v>3162</v>
      </c>
      <c r="E464" s="3">
        <v>3611</v>
      </c>
      <c r="F464" s="3">
        <v>3606</v>
      </c>
      <c r="G464" s="3">
        <v>3223</v>
      </c>
      <c r="H464" s="3">
        <v>2679</v>
      </c>
      <c r="I464" s="3">
        <v>3250</v>
      </c>
      <c r="J464" s="3">
        <v>3554</v>
      </c>
      <c r="K464" s="3">
        <v>3334</v>
      </c>
      <c r="L464" s="3">
        <v>3201</v>
      </c>
      <c r="M464" s="3">
        <v>3665</v>
      </c>
      <c r="N464" s="3">
        <v>4164</v>
      </c>
      <c r="O464" s="3">
        <v>4136</v>
      </c>
      <c r="P464" s="3">
        <v>3783</v>
      </c>
      <c r="Q464" s="3">
        <v>3566</v>
      </c>
      <c r="R464" s="3">
        <v>3555</v>
      </c>
      <c r="S464" s="3">
        <v>2535</v>
      </c>
      <c r="T464" s="3">
        <v>1720</v>
      </c>
      <c r="U464" s="3">
        <v>904</v>
      </c>
      <c r="V464" s="3">
        <v>613</v>
      </c>
    </row>
    <row r="465" spans="1:22">
      <c r="A465" s="1" t="s">
        <v>918</v>
      </c>
      <c r="B465" s="1" t="s">
        <v>919</v>
      </c>
      <c r="C465" s="3">
        <v>49536</v>
      </c>
      <c r="D465" s="3">
        <v>3323</v>
      </c>
      <c r="E465" s="3">
        <v>3763</v>
      </c>
      <c r="F465" s="3">
        <v>3528</v>
      </c>
      <c r="G465" s="3">
        <v>2598</v>
      </c>
      <c r="H465" s="3">
        <v>2762</v>
      </c>
      <c r="I465" s="3">
        <v>3436</v>
      </c>
      <c r="J465" s="3">
        <v>3283</v>
      </c>
      <c r="K465" s="3">
        <v>3593</v>
      </c>
      <c r="L465" s="3">
        <v>3083</v>
      </c>
      <c r="M465" s="3">
        <v>3381</v>
      </c>
      <c r="N465" s="3">
        <v>3482</v>
      </c>
      <c r="O465" s="3">
        <v>3234</v>
      </c>
      <c r="P465" s="3">
        <v>2523</v>
      </c>
      <c r="Q465" s="3">
        <v>2429</v>
      </c>
      <c r="R465" s="3">
        <v>2169</v>
      </c>
      <c r="S465" s="3">
        <v>1479</v>
      </c>
      <c r="T465" s="3">
        <v>853</v>
      </c>
      <c r="U465" s="3">
        <v>362</v>
      </c>
      <c r="V465" s="3">
        <v>178</v>
      </c>
    </row>
    <row r="466" spans="1:22">
      <c r="A466" s="1" t="s">
        <v>920</v>
      </c>
      <c r="B466" s="1" t="s">
        <v>921</v>
      </c>
      <c r="C466" s="3">
        <v>54790</v>
      </c>
      <c r="D466" s="3">
        <v>3303</v>
      </c>
      <c r="E466" s="3">
        <v>3620</v>
      </c>
      <c r="F466" s="3">
        <v>3268</v>
      </c>
      <c r="G466" s="3">
        <v>2813</v>
      </c>
      <c r="H466" s="3">
        <v>2410</v>
      </c>
      <c r="I466" s="3">
        <v>2893</v>
      </c>
      <c r="J466" s="3">
        <v>3317</v>
      </c>
      <c r="K466" s="3">
        <v>3356</v>
      </c>
      <c r="L466" s="3">
        <v>3323</v>
      </c>
      <c r="M466" s="3">
        <v>3633</v>
      </c>
      <c r="N466" s="3">
        <v>4131</v>
      </c>
      <c r="O466" s="3">
        <v>3988</v>
      </c>
      <c r="P466" s="3">
        <v>3376</v>
      </c>
      <c r="Q466" s="3">
        <v>3036</v>
      </c>
      <c r="R466" s="3">
        <v>3136</v>
      </c>
      <c r="S466" s="3">
        <v>2357</v>
      </c>
      <c r="T466" s="3">
        <v>1601</v>
      </c>
      <c r="U466" s="3">
        <v>727</v>
      </c>
      <c r="V466" s="3">
        <v>402</v>
      </c>
    </row>
    <row r="467" spans="1:22">
      <c r="A467" s="1" t="s">
        <v>922</v>
      </c>
      <c r="B467" s="1" t="s">
        <v>923</v>
      </c>
      <c r="C467" s="3">
        <v>50203</v>
      </c>
      <c r="D467" s="3">
        <v>2444</v>
      </c>
      <c r="E467" s="3">
        <v>2790</v>
      </c>
      <c r="F467" s="3">
        <v>2937</v>
      </c>
      <c r="G467" s="3">
        <v>2575</v>
      </c>
      <c r="H467" s="3">
        <v>2411</v>
      </c>
      <c r="I467" s="3">
        <v>2265</v>
      </c>
      <c r="J467" s="3">
        <v>2116</v>
      </c>
      <c r="K467" s="3">
        <v>2436</v>
      </c>
      <c r="L467" s="3">
        <v>2687</v>
      </c>
      <c r="M467" s="3">
        <v>3484</v>
      </c>
      <c r="N467" s="3">
        <v>3983</v>
      </c>
      <c r="O467" s="3">
        <v>3948</v>
      </c>
      <c r="P467" s="3">
        <v>3573</v>
      </c>
      <c r="Q467" s="3">
        <v>3406</v>
      </c>
      <c r="R467" s="3">
        <v>3474</v>
      </c>
      <c r="S467" s="3">
        <v>2571</v>
      </c>
      <c r="T467" s="3">
        <v>1696</v>
      </c>
      <c r="U467" s="3">
        <v>815</v>
      </c>
      <c r="V467" s="3">
        <v>445</v>
      </c>
    </row>
    <row r="468" spans="1:22">
      <c r="A468" s="1" t="s">
        <v>924</v>
      </c>
      <c r="B468" s="1" t="s">
        <v>925</v>
      </c>
      <c r="C468" s="3">
        <v>49080</v>
      </c>
      <c r="D468" s="3">
        <v>2739</v>
      </c>
      <c r="E468" s="3">
        <v>2960</v>
      </c>
      <c r="F468" s="3">
        <v>3147</v>
      </c>
      <c r="G468" s="3">
        <v>3021</v>
      </c>
      <c r="H468" s="3">
        <v>3573</v>
      </c>
      <c r="I468" s="3">
        <v>3000</v>
      </c>
      <c r="J468" s="3">
        <v>2847</v>
      </c>
      <c r="K468" s="3">
        <v>2888</v>
      </c>
      <c r="L468" s="3">
        <v>2871</v>
      </c>
      <c r="M468" s="3">
        <v>3291</v>
      </c>
      <c r="N468" s="3">
        <v>3681</v>
      </c>
      <c r="O468" s="3">
        <v>3433</v>
      </c>
      <c r="P468" s="3">
        <v>2707</v>
      </c>
      <c r="Q468" s="3">
        <v>2478</v>
      </c>
      <c r="R468" s="3">
        <v>2437</v>
      </c>
      <c r="S468" s="3">
        <v>1876</v>
      </c>
      <c r="T468" s="3">
        <v>1231</v>
      </c>
      <c r="U468" s="3">
        <v>562</v>
      </c>
      <c r="V468" s="3">
        <v>268</v>
      </c>
    </row>
    <row r="469" spans="1:22">
      <c r="A469" s="1" t="s">
        <v>926</v>
      </c>
      <c r="B469" s="1" t="s">
        <v>927</v>
      </c>
      <c r="C469" s="3">
        <v>50189</v>
      </c>
      <c r="D469" s="3">
        <v>2180</v>
      </c>
      <c r="E469" s="3">
        <v>2717</v>
      </c>
      <c r="F469" s="3">
        <v>2793</v>
      </c>
      <c r="G469" s="3">
        <v>2541</v>
      </c>
      <c r="H469" s="3">
        <v>2239</v>
      </c>
      <c r="I469" s="3">
        <v>2484</v>
      </c>
      <c r="J469" s="3">
        <v>2395</v>
      </c>
      <c r="K469" s="3">
        <v>2405</v>
      </c>
      <c r="L469" s="3">
        <v>2410</v>
      </c>
      <c r="M469" s="3">
        <v>3043</v>
      </c>
      <c r="N469" s="3">
        <v>3707</v>
      </c>
      <c r="O469" s="3">
        <v>4198</v>
      </c>
      <c r="P469" s="3">
        <v>3853</v>
      </c>
      <c r="Q469" s="3">
        <v>3640</v>
      </c>
      <c r="R469" s="3">
        <v>3765</v>
      </c>
      <c r="S469" s="3">
        <v>2692</v>
      </c>
      <c r="T469" s="3">
        <v>1721</v>
      </c>
      <c r="U469" s="3">
        <v>846</v>
      </c>
      <c r="V469" s="3">
        <v>400</v>
      </c>
    </row>
    <row r="470" spans="1:22">
      <c r="A470" s="1" t="s">
        <v>928</v>
      </c>
      <c r="B470" s="1" t="s">
        <v>929</v>
      </c>
      <c r="C470" s="3">
        <v>43632</v>
      </c>
      <c r="D470" s="3">
        <v>2517</v>
      </c>
      <c r="E470" s="3">
        <v>2646</v>
      </c>
      <c r="F470" s="3">
        <v>2688</v>
      </c>
      <c r="G470" s="3">
        <v>2320</v>
      </c>
      <c r="H470" s="3">
        <v>2000</v>
      </c>
      <c r="I470" s="3">
        <v>2304</v>
      </c>
      <c r="J470" s="3">
        <v>2454</v>
      </c>
      <c r="K470" s="3">
        <v>2558</v>
      </c>
      <c r="L470" s="3">
        <v>2564</v>
      </c>
      <c r="M470" s="3">
        <v>2807</v>
      </c>
      <c r="N470" s="3">
        <v>3341</v>
      </c>
      <c r="O470" s="3">
        <v>3416</v>
      </c>
      <c r="P470" s="3">
        <v>2758</v>
      </c>
      <c r="Q470" s="3">
        <v>2359</v>
      </c>
      <c r="R470" s="3">
        <v>2508</v>
      </c>
      <c r="S470" s="3">
        <v>2066</v>
      </c>
      <c r="T470" s="3">
        <v>1339</v>
      </c>
      <c r="U470" s="3">
        <v>618</v>
      </c>
      <c r="V470" s="3">
        <v>273</v>
      </c>
    </row>
    <row r="471" spans="1:22">
      <c r="A471" s="1" t="s">
        <v>930</v>
      </c>
      <c r="B471" s="1" t="s">
        <v>931</v>
      </c>
      <c r="C471" s="3">
        <v>66119</v>
      </c>
      <c r="D471" s="3">
        <v>5414</v>
      </c>
      <c r="E471" s="3">
        <v>5545</v>
      </c>
      <c r="F471" s="3">
        <v>4855</v>
      </c>
      <c r="G471" s="3">
        <v>4037</v>
      </c>
      <c r="H471" s="3">
        <v>3540</v>
      </c>
      <c r="I471" s="3">
        <v>4166</v>
      </c>
      <c r="J471" s="3">
        <v>5107</v>
      </c>
      <c r="K471" s="3">
        <v>5282</v>
      </c>
      <c r="L471" s="3">
        <v>4896</v>
      </c>
      <c r="M471" s="3">
        <v>4694</v>
      </c>
      <c r="N471" s="3">
        <v>4603</v>
      </c>
      <c r="O471" s="3">
        <v>3948</v>
      </c>
      <c r="P471" s="3">
        <v>2972</v>
      </c>
      <c r="Q471" s="3">
        <v>2344</v>
      </c>
      <c r="R471" s="3">
        <v>2079</v>
      </c>
      <c r="S471" s="3">
        <v>1240</v>
      </c>
      <c r="T471" s="3">
        <v>764</v>
      </c>
      <c r="U471" s="3">
        <v>371</v>
      </c>
      <c r="V471" s="3">
        <v>194</v>
      </c>
    </row>
    <row r="472" spans="1:22">
      <c r="A472" s="1" t="s">
        <v>932</v>
      </c>
      <c r="B472" s="1" t="s">
        <v>933</v>
      </c>
      <c r="C472" s="3">
        <v>51083</v>
      </c>
      <c r="D472" s="3">
        <v>2464</v>
      </c>
      <c r="E472" s="3">
        <v>2992</v>
      </c>
      <c r="F472" s="3">
        <v>3155</v>
      </c>
      <c r="G472" s="3">
        <v>2646</v>
      </c>
      <c r="H472" s="3">
        <v>2056</v>
      </c>
      <c r="I472" s="3">
        <v>2407</v>
      </c>
      <c r="J472" s="3">
        <v>2507</v>
      </c>
      <c r="K472" s="3">
        <v>2517</v>
      </c>
      <c r="L472" s="3">
        <v>2520</v>
      </c>
      <c r="M472" s="3">
        <v>3112</v>
      </c>
      <c r="N472" s="3">
        <v>3721</v>
      </c>
      <c r="O472" s="3">
        <v>3780</v>
      </c>
      <c r="P472" s="3">
        <v>3554</v>
      </c>
      <c r="Q472" s="3">
        <v>3506</v>
      </c>
      <c r="R472" s="3">
        <v>3880</v>
      </c>
      <c r="S472" s="3">
        <v>2817</v>
      </c>
      <c r="T472" s="3">
        <v>1861</v>
      </c>
      <c r="U472" s="3">
        <v>911</v>
      </c>
      <c r="V472" s="3">
        <v>497</v>
      </c>
    </row>
    <row r="473" spans="1:22">
      <c r="A473" s="1" t="s">
        <v>934</v>
      </c>
      <c r="B473" s="1" t="s">
        <v>935</v>
      </c>
      <c r="C473" s="3">
        <v>53141</v>
      </c>
      <c r="D473" s="3">
        <v>3125</v>
      </c>
      <c r="E473" s="3">
        <v>3774</v>
      </c>
      <c r="F473" s="3">
        <v>3920</v>
      </c>
      <c r="G473" s="3">
        <v>3441</v>
      </c>
      <c r="H473" s="3">
        <v>2565</v>
      </c>
      <c r="I473" s="3">
        <v>2537</v>
      </c>
      <c r="J473" s="3">
        <v>2669</v>
      </c>
      <c r="K473" s="3">
        <v>2939</v>
      </c>
      <c r="L473" s="3">
        <v>3397</v>
      </c>
      <c r="M473" s="3">
        <v>3932</v>
      </c>
      <c r="N473" s="3">
        <v>4007</v>
      </c>
      <c r="O473" s="3">
        <v>3987</v>
      </c>
      <c r="P473" s="3">
        <v>3168</v>
      </c>
      <c r="Q473" s="3">
        <v>2606</v>
      </c>
      <c r="R473" s="3">
        <v>2687</v>
      </c>
      <c r="S473" s="3">
        <v>1935</v>
      </c>
      <c r="T473" s="3">
        <v>1345</v>
      </c>
      <c r="U473" s="3">
        <v>668</v>
      </c>
      <c r="V473" s="3">
        <v>330</v>
      </c>
    </row>
    <row r="474" spans="1:22">
      <c r="A474" s="1" t="s">
        <v>936</v>
      </c>
      <c r="B474" s="1" t="s">
        <v>937</v>
      </c>
      <c r="C474" s="3">
        <v>51269</v>
      </c>
      <c r="D474" s="3">
        <v>3614</v>
      </c>
      <c r="E474" s="3">
        <v>3423</v>
      </c>
      <c r="F474" s="3">
        <v>2736</v>
      </c>
      <c r="G474" s="3">
        <v>2207</v>
      </c>
      <c r="H474" s="3">
        <v>2885</v>
      </c>
      <c r="I474" s="3">
        <v>5368</v>
      </c>
      <c r="J474" s="3">
        <v>6250</v>
      </c>
      <c r="K474" s="3">
        <v>5747</v>
      </c>
      <c r="L474" s="3">
        <v>4064</v>
      </c>
      <c r="M474" s="3">
        <v>3279</v>
      </c>
      <c r="N474" s="3">
        <v>2938</v>
      </c>
      <c r="O474" s="3">
        <v>2369</v>
      </c>
      <c r="P474" s="3">
        <v>1833</v>
      </c>
      <c r="Q474" s="3">
        <v>1289</v>
      </c>
      <c r="R474" s="3">
        <v>1301</v>
      </c>
      <c r="S474" s="3">
        <v>787</v>
      </c>
      <c r="T474" s="3">
        <v>598</v>
      </c>
      <c r="U474" s="3">
        <v>348</v>
      </c>
      <c r="V474" s="3">
        <v>181</v>
      </c>
    </row>
    <row r="475" spans="1:22">
      <c r="A475" s="1" t="s">
        <v>938</v>
      </c>
      <c r="B475" s="1" t="s">
        <v>939</v>
      </c>
      <c r="C475" s="3">
        <v>49057</v>
      </c>
      <c r="D475" s="3">
        <v>2438</v>
      </c>
      <c r="E475" s="3">
        <v>2835</v>
      </c>
      <c r="F475" s="3">
        <v>2724</v>
      </c>
      <c r="G475" s="3">
        <v>2520</v>
      </c>
      <c r="H475" s="3">
        <v>2353</v>
      </c>
      <c r="I475" s="3">
        <v>2646</v>
      </c>
      <c r="J475" s="3">
        <v>2724</v>
      </c>
      <c r="K475" s="3">
        <v>2608</v>
      </c>
      <c r="L475" s="3">
        <v>2387</v>
      </c>
      <c r="M475" s="3">
        <v>3047</v>
      </c>
      <c r="N475" s="3">
        <v>3515</v>
      </c>
      <c r="O475" s="3">
        <v>3839</v>
      </c>
      <c r="P475" s="3">
        <v>3462</v>
      </c>
      <c r="Q475" s="3">
        <v>3115</v>
      </c>
      <c r="R475" s="3">
        <v>3366</v>
      </c>
      <c r="S475" s="3">
        <v>2481</v>
      </c>
      <c r="T475" s="3">
        <v>1544</v>
      </c>
      <c r="U475" s="3">
        <v>843</v>
      </c>
      <c r="V475" s="3">
        <v>481</v>
      </c>
    </row>
    <row r="476" spans="1:22">
      <c r="A476" s="1" t="s">
        <v>940</v>
      </c>
      <c r="B476" s="1" t="s">
        <v>941</v>
      </c>
      <c r="C476" s="3">
        <v>50215</v>
      </c>
      <c r="D476" s="3">
        <v>2131</v>
      </c>
      <c r="E476" s="3">
        <v>2704</v>
      </c>
      <c r="F476" s="3">
        <v>2927</v>
      </c>
      <c r="G476" s="3">
        <v>2511</v>
      </c>
      <c r="H476" s="3">
        <v>2144</v>
      </c>
      <c r="I476" s="3">
        <v>2207</v>
      </c>
      <c r="J476" s="3">
        <v>2394</v>
      </c>
      <c r="K476" s="3">
        <v>2258</v>
      </c>
      <c r="L476" s="3">
        <v>2390</v>
      </c>
      <c r="M476" s="3">
        <v>2855</v>
      </c>
      <c r="N476" s="3">
        <v>3687</v>
      </c>
      <c r="O476" s="3">
        <v>4129</v>
      </c>
      <c r="P476" s="3">
        <v>4056</v>
      </c>
      <c r="Q476" s="3">
        <v>3860</v>
      </c>
      <c r="R476" s="3">
        <v>4028</v>
      </c>
      <c r="S476" s="3">
        <v>2756</v>
      </c>
      <c r="T476" s="3">
        <v>1740</v>
      </c>
      <c r="U476" s="3">
        <v>863</v>
      </c>
      <c r="V476" s="3">
        <v>429</v>
      </c>
    </row>
    <row r="477" spans="1:22">
      <c r="A477" s="1" t="s">
        <v>942</v>
      </c>
      <c r="B477" s="1" t="s">
        <v>943</v>
      </c>
      <c r="C477" s="3">
        <v>42155</v>
      </c>
      <c r="D477" s="3">
        <v>1867</v>
      </c>
      <c r="E477" s="3">
        <v>2322</v>
      </c>
      <c r="F477" s="3">
        <v>2395</v>
      </c>
      <c r="G477" s="3">
        <v>2060</v>
      </c>
      <c r="H477" s="3">
        <v>1792</v>
      </c>
      <c r="I477" s="3">
        <v>1748</v>
      </c>
      <c r="J477" s="3">
        <v>1853</v>
      </c>
      <c r="K477" s="3">
        <v>1840</v>
      </c>
      <c r="L477" s="3">
        <v>1844</v>
      </c>
      <c r="M477" s="3">
        <v>2322</v>
      </c>
      <c r="N477" s="3">
        <v>3041</v>
      </c>
      <c r="O477" s="3">
        <v>3225</v>
      </c>
      <c r="P477" s="3">
        <v>3348</v>
      </c>
      <c r="Q477" s="3">
        <v>3298</v>
      </c>
      <c r="R477" s="3">
        <v>3646</v>
      </c>
      <c r="S477" s="3">
        <v>2548</v>
      </c>
      <c r="T477" s="3">
        <v>1654</v>
      </c>
      <c r="U477" s="3">
        <v>778</v>
      </c>
      <c r="V477" s="3">
        <v>437</v>
      </c>
    </row>
    <row r="478" spans="1:22">
      <c r="A478" s="1" t="s">
        <v>944</v>
      </c>
      <c r="B478" s="1" t="s">
        <v>945</v>
      </c>
      <c r="C478" s="3">
        <v>72367</v>
      </c>
      <c r="D478" s="3">
        <v>4874</v>
      </c>
      <c r="E478" s="3">
        <v>4755</v>
      </c>
      <c r="F478" s="3">
        <v>4524</v>
      </c>
      <c r="G478" s="3">
        <v>4263</v>
      </c>
      <c r="H478" s="3">
        <v>5360</v>
      </c>
      <c r="I478" s="3">
        <v>6235</v>
      </c>
      <c r="J478" s="3">
        <v>6985</v>
      </c>
      <c r="K478" s="3">
        <v>7168</v>
      </c>
      <c r="L478" s="3">
        <v>6208</v>
      </c>
      <c r="M478" s="3">
        <v>5104</v>
      </c>
      <c r="N478" s="3">
        <v>4452</v>
      </c>
      <c r="O478" s="3">
        <v>3984</v>
      </c>
      <c r="P478" s="3">
        <v>2726</v>
      </c>
      <c r="Q478" s="3">
        <v>1962</v>
      </c>
      <c r="R478" s="3">
        <v>1438</v>
      </c>
      <c r="S478" s="3">
        <v>924</v>
      </c>
      <c r="T478" s="3">
        <v>806</v>
      </c>
      <c r="U478" s="3">
        <v>390</v>
      </c>
      <c r="V478" s="3">
        <v>147</v>
      </c>
    </row>
    <row r="479" spans="1:22">
      <c r="A479" s="1" t="s">
        <v>946</v>
      </c>
      <c r="B479" s="1" t="s">
        <v>947</v>
      </c>
      <c r="C479" s="3">
        <v>46962</v>
      </c>
      <c r="D479" s="3">
        <v>2366</v>
      </c>
      <c r="E479" s="3">
        <v>2808</v>
      </c>
      <c r="F479" s="3">
        <v>2624</v>
      </c>
      <c r="G479" s="3">
        <v>2689</v>
      </c>
      <c r="H479" s="3">
        <v>3837</v>
      </c>
      <c r="I479" s="3">
        <v>2632</v>
      </c>
      <c r="J479" s="3">
        <v>2393</v>
      </c>
      <c r="K479" s="3">
        <v>2504</v>
      </c>
      <c r="L479" s="3">
        <v>2537</v>
      </c>
      <c r="M479" s="3">
        <v>2807</v>
      </c>
      <c r="N479" s="3">
        <v>3090</v>
      </c>
      <c r="O479" s="3">
        <v>3219</v>
      </c>
      <c r="P479" s="3">
        <v>2943</v>
      </c>
      <c r="Q479" s="3">
        <v>2770</v>
      </c>
      <c r="R479" s="3">
        <v>3100</v>
      </c>
      <c r="S479" s="3">
        <v>2125</v>
      </c>
      <c r="T479" s="3">
        <v>1426</v>
      </c>
      <c r="U479" s="3">
        <v>665</v>
      </c>
      <c r="V479" s="3">
        <v>309</v>
      </c>
    </row>
    <row r="480" spans="1:22">
      <c r="A480" s="1" t="s">
        <v>948</v>
      </c>
      <c r="B480" s="1" t="s">
        <v>949</v>
      </c>
      <c r="C480" s="3">
        <v>53740</v>
      </c>
      <c r="D480" s="3">
        <v>2985</v>
      </c>
      <c r="E480" s="3">
        <v>3576</v>
      </c>
      <c r="F480" s="3">
        <v>3938</v>
      </c>
      <c r="G480" s="3">
        <v>3114</v>
      </c>
      <c r="H480" s="3">
        <v>2111</v>
      </c>
      <c r="I480" s="3">
        <v>2564</v>
      </c>
      <c r="J480" s="3">
        <v>3065</v>
      </c>
      <c r="K480" s="3">
        <v>3673</v>
      </c>
      <c r="L480" s="3">
        <v>3806</v>
      </c>
      <c r="M480" s="3">
        <v>4340</v>
      </c>
      <c r="N480" s="3">
        <v>4339</v>
      </c>
      <c r="O480" s="3">
        <v>3795</v>
      </c>
      <c r="P480" s="3">
        <v>3006</v>
      </c>
      <c r="Q480" s="3">
        <v>2380</v>
      </c>
      <c r="R480" s="3">
        <v>2679</v>
      </c>
      <c r="S480" s="3">
        <v>1873</v>
      </c>
      <c r="T480" s="3">
        <v>1252</v>
      </c>
      <c r="U480" s="3">
        <v>626</v>
      </c>
      <c r="V480" s="3">
        <v>486</v>
      </c>
    </row>
    <row r="481" spans="1:22">
      <c r="A481" s="1" t="s">
        <v>950</v>
      </c>
      <c r="B481" s="1" t="s">
        <v>951</v>
      </c>
      <c r="C481" s="3">
        <v>57567</v>
      </c>
      <c r="D481" s="3">
        <v>3561</v>
      </c>
      <c r="E481" s="3">
        <v>4026</v>
      </c>
      <c r="F481" s="3">
        <v>4233</v>
      </c>
      <c r="G481" s="3">
        <v>3199</v>
      </c>
      <c r="H481" s="3">
        <v>2594</v>
      </c>
      <c r="I481" s="3">
        <v>2757</v>
      </c>
      <c r="J481" s="3">
        <v>3218</v>
      </c>
      <c r="K481" s="3">
        <v>4164</v>
      </c>
      <c r="L481" s="3">
        <v>4882</v>
      </c>
      <c r="M481" s="3">
        <v>5043</v>
      </c>
      <c r="N481" s="3">
        <v>4256</v>
      </c>
      <c r="O481" s="3">
        <v>3993</v>
      </c>
      <c r="P481" s="3">
        <v>3061</v>
      </c>
      <c r="Q481" s="3">
        <v>2553</v>
      </c>
      <c r="R481" s="3">
        <v>2508</v>
      </c>
      <c r="S481" s="3">
        <v>1547</v>
      </c>
      <c r="T481" s="3">
        <v>1049</v>
      </c>
      <c r="U481" s="3">
        <v>516</v>
      </c>
      <c r="V481" s="3">
        <v>309</v>
      </c>
    </row>
    <row r="482" spans="1:22">
      <c r="A482" s="1" t="s">
        <v>952</v>
      </c>
      <c r="B482" s="1" t="s">
        <v>953</v>
      </c>
      <c r="C482" s="3">
        <v>48963</v>
      </c>
      <c r="D482" s="3">
        <v>2661</v>
      </c>
      <c r="E482" s="3">
        <v>3064</v>
      </c>
      <c r="F482" s="3">
        <v>3405</v>
      </c>
      <c r="G482" s="3">
        <v>2726</v>
      </c>
      <c r="H482" s="3">
        <v>2271</v>
      </c>
      <c r="I482" s="3">
        <v>2421</v>
      </c>
      <c r="J482" s="3">
        <v>2734</v>
      </c>
      <c r="K482" s="3">
        <v>3115</v>
      </c>
      <c r="L482" s="3">
        <v>3268</v>
      </c>
      <c r="M482" s="3">
        <v>3408</v>
      </c>
      <c r="N482" s="3">
        <v>3543</v>
      </c>
      <c r="O482" s="3">
        <v>3576</v>
      </c>
      <c r="P482" s="3">
        <v>3059</v>
      </c>
      <c r="Q482" s="3">
        <v>2816</v>
      </c>
      <c r="R482" s="3">
        <v>2804</v>
      </c>
      <c r="S482" s="3">
        <v>1751</v>
      </c>
      <c r="T482" s="3">
        <v>1311</v>
      </c>
      <c r="U482" s="3">
        <v>634</v>
      </c>
      <c r="V482" s="3">
        <v>308</v>
      </c>
    </row>
    <row r="483" spans="1:22">
      <c r="A483" s="1" t="s">
        <v>954</v>
      </c>
      <c r="B483" s="1" t="s">
        <v>955</v>
      </c>
      <c r="C483" s="3">
        <v>56969</v>
      </c>
      <c r="D483" s="3">
        <v>3774</v>
      </c>
      <c r="E483" s="3">
        <v>3919</v>
      </c>
      <c r="F483" s="3">
        <v>3361</v>
      </c>
      <c r="G483" s="3">
        <v>3340</v>
      </c>
      <c r="H483" s="3">
        <v>5787</v>
      </c>
      <c r="I483" s="3">
        <v>5012</v>
      </c>
      <c r="J483" s="3">
        <v>4398</v>
      </c>
      <c r="K483" s="3">
        <v>4274</v>
      </c>
      <c r="L483" s="3">
        <v>3979</v>
      </c>
      <c r="M483" s="3">
        <v>3503</v>
      </c>
      <c r="N483" s="3">
        <v>3382</v>
      </c>
      <c r="O483" s="3">
        <v>2986</v>
      </c>
      <c r="P483" s="3">
        <v>2493</v>
      </c>
      <c r="Q483" s="3">
        <v>1978</v>
      </c>
      <c r="R483" s="3">
        <v>1805</v>
      </c>
      <c r="S483" s="3">
        <v>1218</v>
      </c>
      <c r="T483" s="3">
        <v>941</v>
      </c>
      <c r="U483" s="3">
        <v>458</v>
      </c>
      <c r="V483" s="3">
        <v>290</v>
      </c>
    </row>
    <row r="484" spans="1:22">
      <c r="A484" s="1" t="s">
        <v>956</v>
      </c>
      <c r="B484" s="1" t="s">
        <v>957</v>
      </c>
      <c r="C484" s="3">
        <v>63533</v>
      </c>
      <c r="D484" s="3">
        <v>2884</v>
      </c>
      <c r="E484" s="3">
        <v>2828</v>
      </c>
      <c r="F484" s="3">
        <v>2831</v>
      </c>
      <c r="G484" s="3">
        <v>2827</v>
      </c>
      <c r="H484" s="3">
        <v>5349</v>
      </c>
      <c r="I484" s="3">
        <v>8935</v>
      </c>
      <c r="J484" s="3">
        <v>8957</v>
      </c>
      <c r="K484" s="3">
        <v>6968</v>
      </c>
      <c r="L484" s="3">
        <v>4463</v>
      </c>
      <c r="M484" s="3">
        <v>3873</v>
      </c>
      <c r="N484" s="3">
        <v>3492</v>
      </c>
      <c r="O484" s="3">
        <v>3259</v>
      </c>
      <c r="P484" s="3">
        <v>2298</v>
      </c>
      <c r="Q484" s="3">
        <v>1597</v>
      </c>
      <c r="R484" s="3">
        <v>1162</v>
      </c>
      <c r="S484" s="3">
        <v>743</v>
      </c>
      <c r="T484" s="3">
        <v>580</v>
      </c>
      <c r="U484" s="3">
        <v>249</v>
      </c>
      <c r="V484" s="3">
        <v>179</v>
      </c>
    </row>
    <row r="485" spans="1:22">
      <c r="A485" s="1" t="s">
        <v>958</v>
      </c>
      <c r="B485" s="1" t="s">
        <v>959</v>
      </c>
      <c r="C485" s="3">
        <v>50079</v>
      </c>
      <c r="D485" s="3">
        <v>3007</v>
      </c>
      <c r="E485" s="3">
        <v>3092</v>
      </c>
      <c r="F485" s="3">
        <v>3060</v>
      </c>
      <c r="G485" s="3">
        <v>2574</v>
      </c>
      <c r="H485" s="3">
        <v>2543</v>
      </c>
      <c r="I485" s="3">
        <v>3280</v>
      </c>
      <c r="J485" s="3">
        <v>3444</v>
      </c>
      <c r="K485" s="3">
        <v>3523</v>
      </c>
      <c r="L485" s="3">
        <v>3259</v>
      </c>
      <c r="M485" s="3">
        <v>3503</v>
      </c>
      <c r="N485" s="3">
        <v>3777</v>
      </c>
      <c r="O485" s="3">
        <v>3365</v>
      </c>
      <c r="P485" s="3">
        <v>3022</v>
      </c>
      <c r="Q485" s="3">
        <v>2572</v>
      </c>
      <c r="R485" s="3">
        <v>2581</v>
      </c>
      <c r="S485" s="3">
        <v>1662</v>
      </c>
      <c r="T485" s="3">
        <v>1046</v>
      </c>
      <c r="U485" s="3">
        <v>484</v>
      </c>
      <c r="V485" s="3">
        <v>219</v>
      </c>
    </row>
    <row r="486" spans="1:22">
      <c r="A486" s="1" t="s">
        <v>960</v>
      </c>
      <c r="B486" s="1" t="s">
        <v>961</v>
      </c>
      <c r="C486" s="3">
        <v>44169</v>
      </c>
      <c r="D486" s="3">
        <v>2591</v>
      </c>
      <c r="E486" s="3">
        <v>2922</v>
      </c>
      <c r="F486" s="3">
        <v>2939</v>
      </c>
      <c r="G486" s="3">
        <v>2441</v>
      </c>
      <c r="H486" s="3">
        <v>2524</v>
      </c>
      <c r="I486" s="3">
        <v>2758</v>
      </c>
      <c r="J486" s="3">
        <v>2768</v>
      </c>
      <c r="K486" s="3">
        <v>2625</v>
      </c>
      <c r="L486" s="3">
        <v>2359</v>
      </c>
      <c r="M486" s="3">
        <v>2695</v>
      </c>
      <c r="N486" s="3">
        <v>3117</v>
      </c>
      <c r="O486" s="3">
        <v>3202</v>
      </c>
      <c r="P486" s="3">
        <v>2872</v>
      </c>
      <c r="Q486" s="3">
        <v>2548</v>
      </c>
      <c r="R486" s="3">
        <v>2365</v>
      </c>
      <c r="S486" s="3">
        <v>1550</v>
      </c>
      <c r="T486" s="3">
        <v>1077</v>
      </c>
      <c r="U486" s="3">
        <v>469</v>
      </c>
      <c r="V486" s="3">
        <v>253</v>
      </c>
    </row>
    <row r="487" spans="1:22">
      <c r="A487" s="1" t="s">
        <v>962</v>
      </c>
      <c r="B487" s="1" t="s">
        <v>963</v>
      </c>
      <c r="C487" s="3">
        <v>49497</v>
      </c>
      <c r="D487" s="3">
        <v>3721</v>
      </c>
      <c r="E487" s="3">
        <v>3847</v>
      </c>
      <c r="F487" s="3">
        <v>3506</v>
      </c>
      <c r="G487" s="3">
        <v>3042</v>
      </c>
      <c r="H487" s="3">
        <v>3005</v>
      </c>
      <c r="I487" s="3">
        <v>3289</v>
      </c>
      <c r="J487" s="3">
        <v>3423</v>
      </c>
      <c r="K487" s="3">
        <v>3283</v>
      </c>
      <c r="L487" s="3">
        <v>2850</v>
      </c>
      <c r="M487" s="3">
        <v>3067</v>
      </c>
      <c r="N487" s="3">
        <v>3233</v>
      </c>
      <c r="O487" s="3">
        <v>3197</v>
      </c>
      <c r="P487" s="3">
        <v>2501</v>
      </c>
      <c r="Q487" s="3">
        <v>2353</v>
      </c>
      <c r="R487" s="3">
        <v>2013</v>
      </c>
      <c r="S487" s="3">
        <v>1528</v>
      </c>
      <c r="T487" s="3">
        <v>971</v>
      </c>
      <c r="U487" s="3">
        <v>429</v>
      </c>
      <c r="V487" s="3">
        <v>168</v>
      </c>
    </row>
    <row r="488" spans="1:22">
      <c r="A488" s="1" t="s">
        <v>964</v>
      </c>
      <c r="B488" s="1" t="s">
        <v>965</v>
      </c>
      <c r="C488" s="3">
        <v>53620</v>
      </c>
      <c r="D488" s="3">
        <v>3940</v>
      </c>
      <c r="E488" s="3">
        <v>4218</v>
      </c>
      <c r="F488" s="3">
        <v>4058</v>
      </c>
      <c r="G488" s="3">
        <v>3685</v>
      </c>
      <c r="H488" s="3">
        <v>3473</v>
      </c>
      <c r="I488" s="3">
        <v>3809</v>
      </c>
      <c r="J488" s="3">
        <v>3865</v>
      </c>
      <c r="K488" s="3">
        <v>3942</v>
      </c>
      <c r="L488" s="3">
        <v>3555</v>
      </c>
      <c r="M488" s="3">
        <v>3381</v>
      </c>
      <c r="N488" s="3">
        <v>3362</v>
      </c>
      <c r="O488" s="3">
        <v>2939</v>
      </c>
      <c r="P488" s="3">
        <v>2424</v>
      </c>
      <c r="Q488" s="3">
        <v>2090</v>
      </c>
      <c r="R488" s="3">
        <v>1776</v>
      </c>
      <c r="S488" s="3">
        <v>1314</v>
      </c>
      <c r="T488" s="3">
        <v>1026</v>
      </c>
      <c r="U488" s="3">
        <v>478</v>
      </c>
      <c r="V488" s="3">
        <v>211</v>
      </c>
    </row>
    <row r="489" spans="1:22">
      <c r="A489" s="1" t="s">
        <v>966</v>
      </c>
      <c r="B489" s="1" t="s">
        <v>967</v>
      </c>
      <c r="C489" s="3">
        <v>60591</v>
      </c>
      <c r="D489" s="3">
        <v>5120</v>
      </c>
      <c r="E489" s="3">
        <v>4661</v>
      </c>
      <c r="F489" s="3">
        <v>3769</v>
      </c>
      <c r="G489" s="3">
        <v>3186</v>
      </c>
      <c r="H489" s="3">
        <v>3174</v>
      </c>
      <c r="I489" s="3">
        <v>4670</v>
      </c>
      <c r="J489" s="3">
        <v>6315</v>
      </c>
      <c r="K489" s="3">
        <v>6297</v>
      </c>
      <c r="L489" s="3">
        <v>5038</v>
      </c>
      <c r="M489" s="3">
        <v>4540</v>
      </c>
      <c r="N489" s="3">
        <v>3915</v>
      </c>
      <c r="O489" s="3">
        <v>2941</v>
      </c>
      <c r="P489" s="3">
        <v>2216</v>
      </c>
      <c r="Q489" s="3">
        <v>1541</v>
      </c>
      <c r="R489" s="3">
        <v>1259</v>
      </c>
      <c r="S489" s="3">
        <v>816</v>
      </c>
      <c r="T489" s="3">
        <v>615</v>
      </c>
      <c r="U489" s="3">
        <v>267</v>
      </c>
      <c r="V489" s="3">
        <v>216</v>
      </c>
    </row>
    <row r="490" spans="1:22">
      <c r="A490" s="1" t="s">
        <v>968</v>
      </c>
      <c r="B490" s="1" t="s">
        <v>969</v>
      </c>
      <c r="C490" s="3">
        <v>40664</v>
      </c>
      <c r="D490" s="3">
        <v>2024</v>
      </c>
      <c r="E490" s="3">
        <v>2269</v>
      </c>
      <c r="F490" s="3">
        <v>2541</v>
      </c>
      <c r="G490" s="3">
        <v>2140</v>
      </c>
      <c r="H490" s="3">
        <v>2168</v>
      </c>
      <c r="I490" s="3">
        <v>2259</v>
      </c>
      <c r="J490" s="3">
        <v>2293</v>
      </c>
      <c r="K490" s="3">
        <v>2292</v>
      </c>
      <c r="L490" s="3">
        <v>2292</v>
      </c>
      <c r="M490" s="3">
        <v>2556</v>
      </c>
      <c r="N490" s="3">
        <v>2915</v>
      </c>
      <c r="O490" s="3">
        <v>3192</v>
      </c>
      <c r="P490" s="3">
        <v>2883</v>
      </c>
      <c r="Q490" s="3">
        <v>2542</v>
      </c>
      <c r="R490" s="3">
        <v>2537</v>
      </c>
      <c r="S490" s="3">
        <v>1749</v>
      </c>
      <c r="T490" s="3">
        <v>1174</v>
      </c>
      <c r="U490" s="3">
        <v>522</v>
      </c>
      <c r="V490" s="3">
        <v>236</v>
      </c>
    </row>
    <row r="491" spans="1:22">
      <c r="A491" s="1" t="s">
        <v>970</v>
      </c>
      <c r="B491" s="1" t="s">
        <v>971</v>
      </c>
      <c r="C491" s="3">
        <v>62373</v>
      </c>
      <c r="D491" s="3">
        <v>4210</v>
      </c>
      <c r="E491" s="3">
        <v>4377</v>
      </c>
      <c r="F491" s="3">
        <v>4031</v>
      </c>
      <c r="G491" s="3">
        <v>3118</v>
      </c>
      <c r="H491" s="3">
        <v>3114</v>
      </c>
      <c r="I491" s="3">
        <v>3585</v>
      </c>
      <c r="J491" s="3">
        <v>4199</v>
      </c>
      <c r="K491" s="3">
        <v>4378</v>
      </c>
      <c r="L491" s="3">
        <v>4194</v>
      </c>
      <c r="M491" s="3">
        <v>4346</v>
      </c>
      <c r="N491" s="3">
        <v>4405</v>
      </c>
      <c r="O491" s="3">
        <v>4283</v>
      </c>
      <c r="P491" s="3">
        <v>3413</v>
      </c>
      <c r="Q491" s="3">
        <v>2873</v>
      </c>
      <c r="R491" s="3">
        <v>3021</v>
      </c>
      <c r="S491" s="3">
        <v>2161</v>
      </c>
      <c r="T491" s="3">
        <v>1505</v>
      </c>
      <c r="U491" s="3">
        <v>646</v>
      </c>
      <c r="V491" s="3">
        <v>403</v>
      </c>
    </row>
    <row r="492" spans="1:22">
      <c r="A492" s="1" t="s">
        <v>972</v>
      </c>
      <c r="B492" s="1" t="s">
        <v>973</v>
      </c>
      <c r="C492" s="3">
        <v>49847</v>
      </c>
      <c r="D492" s="3">
        <v>3712</v>
      </c>
      <c r="E492" s="3">
        <v>3993</v>
      </c>
      <c r="F492" s="3">
        <v>3782</v>
      </c>
      <c r="G492" s="3">
        <v>3378</v>
      </c>
      <c r="H492" s="3">
        <v>3374</v>
      </c>
      <c r="I492" s="3">
        <v>3661</v>
      </c>
      <c r="J492" s="3">
        <v>3615</v>
      </c>
      <c r="K492" s="3">
        <v>3702</v>
      </c>
      <c r="L492" s="3">
        <v>3274</v>
      </c>
      <c r="M492" s="3">
        <v>3355</v>
      </c>
      <c r="N492" s="3">
        <v>3078</v>
      </c>
      <c r="O492" s="3">
        <v>2854</v>
      </c>
      <c r="P492" s="3">
        <v>2219</v>
      </c>
      <c r="Q492" s="3">
        <v>1725</v>
      </c>
      <c r="R492" s="3">
        <v>1539</v>
      </c>
      <c r="S492" s="3">
        <v>1106</v>
      </c>
      <c r="T492" s="3">
        <v>850</v>
      </c>
      <c r="U492" s="3">
        <v>382</v>
      </c>
      <c r="V492" s="3">
        <v>173</v>
      </c>
    </row>
    <row r="493" spans="1:22">
      <c r="A493" s="1" t="s">
        <v>974</v>
      </c>
      <c r="B493" s="1" t="s">
        <v>975</v>
      </c>
      <c r="C493" s="3">
        <v>47848</v>
      </c>
      <c r="D493" s="3">
        <v>2684</v>
      </c>
      <c r="E493" s="3">
        <v>3058</v>
      </c>
      <c r="F493" s="3">
        <v>2848</v>
      </c>
      <c r="G493" s="3">
        <v>2607</v>
      </c>
      <c r="H493" s="3">
        <v>2558</v>
      </c>
      <c r="I493" s="3">
        <v>2999</v>
      </c>
      <c r="J493" s="3">
        <v>3219</v>
      </c>
      <c r="K493" s="3">
        <v>3176</v>
      </c>
      <c r="L493" s="3">
        <v>2809</v>
      </c>
      <c r="M493" s="3">
        <v>3124</v>
      </c>
      <c r="N493" s="3">
        <v>3537</v>
      </c>
      <c r="O493" s="3">
        <v>3650</v>
      </c>
      <c r="P493" s="3">
        <v>3013</v>
      </c>
      <c r="Q493" s="3">
        <v>2539</v>
      </c>
      <c r="R493" s="3">
        <v>2418</v>
      </c>
      <c r="S493" s="3">
        <v>1714</v>
      </c>
      <c r="T493" s="3">
        <v>1124</v>
      </c>
      <c r="U493" s="3">
        <v>511</v>
      </c>
      <c r="V493" s="3">
        <v>192</v>
      </c>
    </row>
    <row r="494" spans="1:22">
      <c r="A494" s="1" t="s">
        <v>976</v>
      </c>
      <c r="B494" s="1" t="s">
        <v>977</v>
      </c>
      <c r="C494" s="3">
        <v>55995</v>
      </c>
      <c r="D494" s="3">
        <v>3093</v>
      </c>
      <c r="E494" s="3">
        <v>3583</v>
      </c>
      <c r="F494" s="3">
        <v>3718</v>
      </c>
      <c r="G494" s="3">
        <v>3235</v>
      </c>
      <c r="H494" s="3">
        <v>2794</v>
      </c>
      <c r="I494" s="3">
        <v>3373</v>
      </c>
      <c r="J494" s="3">
        <v>3397</v>
      </c>
      <c r="K494" s="3">
        <v>3578</v>
      </c>
      <c r="L494" s="3">
        <v>3516</v>
      </c>
      <c r="M494" s="3">
        <v>4318</v>
      </c>
      <c r="N494" s="3">
        <v>4406</v>
      </c>
      <c r="O494" s="3">
        <v>4140</v>
      </c>
      <c r="P494" s="3">
        <v>3127</v>
      </c>
      <c r="Q494" s="3">
        <v>2627</v>
      </c>
      <c r="R494" s="3">
        <v>2740</v>
      </c>
      <c r="S494" s="3">
        <v>1985</v>
      </c>
      <c r="T494" s="3">
        <v>1384</v>
      </c>
      <c r="U494" s="3">
        <v>622</v>
      </c>
      <c r="V494" s="3">
        <v>271</v>
      </c>
    </row>
    <row r="495" spans="1:22">
      <c r="A495" s="1" t="s">
        <v>978</v>
      </c>
      <c r="B495" s="1" t="s">
        <v>979</v>
      </c>
      <c r="C495" s="3">
        <v>52570</v>
      </c>
      <c r="D495" s="3">
        <v>2936</v>
      </c>
      <c r="E495" s="3">
        <v>3064</v>
      </c>
      <c r="F495" s="3">
        <v>2884</v>
      </c>
      <c r="G495" s="3">
        <v>2767</v>
      </c>
      <c r="H495" s="3">
        <v>4972</v>
      </c>
      <c r="I495" s="3">
        <v>4898</v>
      </c>
      <c r="J495" s="3">
        <v>3926</v>
      </c>
      <c r="K495" s="3">
        <v>3392</v>
      </c>
      <c r="L495" s="3">
        <v>3299</v>
      </c>
      <c r="M495" s="3">
        <v>3420</v>
      </c>
      <c r="N495" s="3">
        <v>3363</v>
      </c>
      <c r="O495" s="3">
        <v>3184</v>
      </c>
      <c r="P495" s="3">
        <v>2591</v>
      </c>
      <c r="Q495" s="3">
        <v>2181</v>
      </c>
      <c r="R495" s="3">
        <v>2154</v>
      </c>
      <c r="S495" s="3">
        <v>1550</v>
      </c>
      <c r="T495" s="3">
        <v>1081</v>
      </c>
      <c r="U495" s="3">
        <v>517</v>
      </c>
      <c r="V495" s="3">
        <v>298</v>
      </c>
    </row>
    <row r="496" spans="1:22">
      <c r="A496" s="1" t="s">
        <v>980</v>
      </c>
      <c r="B496" s="1" t="s">
        <v>981</v>
      </c>
      <c r="C496" s="3">
        <v>42047</v>
      </c>
      <c r="D496" s="3">
        <v>2388</v>
      </c>
      <c r="E496" s="3">
        <v>2869</v>
      </c>
      <c r="F496" s="3">
        <v>2792</v>
      </c>
      <c r="G496" s="3">
        <v>2377</v>
      </c>
      <c r="H496" s="3">
        <v>2180</v>
      </c>
      <c r="I496" s="3">
        <v>2624</v>
      </c>
      <c r="J496" s="3">
        <v>2812</v>
      </c>
      <c r="K496" s="3">
        <v>2484</v>
      </c>
      <c r="L496" s="3">
        <v>2363</v>
      </c>
      <c r="M496" s="3">
        <v>2595</v>
      </c>
      <c r="N496" s="3">
        <v>2787</v>
      </c>
      <c r="O496" s="3">
        <v>2987</v>
      </c>
      <c r="P496" s="3">
        <v>2910</v>
      </c>
      <c r="Q496" s="3">
        <v>2511</v>
      </c>
      <c r="R496" s="3">
        <v>2390</v>
      </c>
      <c r="S496" s="3">
        <v>1379</v>
      </c>
      <c r="T496" s="3">
        <v>1013</v>
      </c>
      <c r="U496" s="3">
        <v>375</v>
      </c>
      <c r="V496" s="3">
        <v>142</v>
      </c>
    </row>
    <row r="497" spans="1:22">
      <c r="A497" s="1" t="s">
        <v>982</v>
      </c>
      <c r="B497" s="1" t="s">
        <v>983</v>
      </c>
      <c r="C497" s="3">
        <v>60774</v>
      </c>
      <c r="D497" s="3">
        <v>4302</v>
      </c>
      <c r="E497" s="3">
        <v>4476</v>
      </c>
      <c r="F497" s="3">
        <v>4256</v>
      </c>
      <c r="G497" s="3">
        <v>3534</v>
      </c>
      <c r="H497" s="3">
        <v>3077</v>
      </c>
      <c r="I497" s="3">
        <v>3745</v>
      </c>
      <c r="J497" s="3">
        <v>4469</v>
      </c>
      <c r="K497" s="3">
        <v>4853</v>
      </c>
      <c r="L497" s="3">
        <v>4828</v>
      </c>
      <c r="M497" s="3">
        <v>4421</v>
      </c>
      <c r="N497" s="3">
        <v>4132</v>
      </c>
      <c r="O497" s="3">
        <v>3741</v>
      </c>
      <c r="P497" s="3">
        <v>2906</v>
      </c>
      <c r="Q497" s="3">
        <v>2315</v>
      </c>
      <c r="R497" s="3">
        <v>2098</v>
      </c>
      <c r="S497" s="3">
        <v>1527</v>
      </c>
      <c r="T497" s="3">
        <v>1121</v>
      </c>
      <c r="U497" s="3">
        <v>572</v>
      </c>
      <c r="V497" s="3">
        <v>300</v>
      </c>
    </row>
    <row r="498" spans="1:22">
      <c r="A498" s="1" t="s">
        <v>984</v>
      </c>
      <c r="B498" s="1" t="s">
        <v>985</v>
      </c>
      <c r="C498" s="3">
        <v>51305</v>
      </c>
      <c r="D498" s="3">
        <v>2503</v>
      </c>
      <c r="E498" s="3">
        <v>3016</v>
      </c>
      <c r="F498" s="3">
        <v>3091</v>
      </c>
      <c r="G498" s="3">
        <v>2669</v>
      </c>
      <c r="H498" s="3">
        <v>2647</v>
      </c>
      <c r="I498" s="3">
        <v>2855</v>
      </c>
      <c r="J498" s="3">
        <v>2753</v>
      </c>
      <c r="K498" s="3">
        <v>2638</v>
      </c>
      <c r="L498" s="3">
        <v>2644</v>
      </c>
      <c r="M498" s="3">
        <v>3072</v>
      </c>
      <c r="N498" s="3">
        <v>3599</v>
      </c>
      <c r="O498" s="3">
        <v>3624</v>
      </c>
      <c r="P498" s="3">
        <v>3334</v>
      </c>
      <c r="Q498" s="3">
        <v>3166</v>
      </c>
      <c r="R498" s="3">
        <v>3781</v>
      </c>
      <c r="S498" s="3">
        <v>2600</v>
      </c>
      <c r="T498" s="3">
        <v>1823</v>
      </c>
      <c r="U498" s="3">
        <v>863</v>
      </c>
      <c r="V498" s="3">
        <v>488</v>
      </c>
    </row>
    <row r="499" spans="1:22">
      <c r="A499" s="1" t="s">
        <v>986</v>
      </c>
      <c r="B499" s="1" t="s">
        <v>987</v>
      </c>
      <c r="C499" s="3">
        <v>53375</v>
      </c>
      <c r="D499" s="3">
        <v>2586</v>
      </c>
      <c r="E499" s="3">
        <v>3202</v>
      </c>
      <c r="F499" s="3">
        <v>3579</v>
      </c>
      <c r="G499" s="3">
        <v>3123</v>
      </c>
      <c r="H499" s="3">
        <v>2499</v>
      </c>
      <c r="I499" s="3">
        <v>2596</v>
      </c>
      <c r="J499" s="3">
        <v>2456</v>
      </c>
      <c r="K499" s="3">
        <v>2684</v>
      </c>
      <c r="L499" s="3">
        <v>2731</v>
      </c>
      <c r="M499" s="3">
        <v>3476</v>
      </c>
      <c r="N499" s="3">
        <v>4075</v>
      </c>
      <c r="O499" s="3">
        <v>4297</v>
      </c>
      <c r="P499" s="3">
        <v>3768</v>
      </c>
      <c r="Q499" s="3">
        <v>3270</v>
      </c>
      <c r="R499" s="3">
        <v>3507</v>
      </c>
      <c r="S499" s="3">
        <v>2557</v>
      </c>
      <c r="T499" s="3">
        <v>1583</v>
      </c>
      <c r="U499" s="3">
        <v>754</v>
      </c>
      <c r="V499" s="3">
        <v>481</v>
      </c>
    </row>
    <row r="500" spans="1:22">
      <c r="A500" s="1" t="s">
        <v>988</v>
      </c>
      <c r="B500" s="1" t="s">
        <v>989</v>
      </c>
      <c r="C500" s="3">
        <v>44770</v>
      </c>
      <c r="D500" s="3">
        <v>2461</v>
      </c>
      <c r="E500" s="3">
        <v>2916</v>
      </c>
      <c r="F500" s="3">
        <v>2962</v>
      </c>
      <c r="G500" s="3">
        <v>2615</v>
      </c>
      <c r="H500" s="3">
        <v>2292</v>
      </c>
      <c r="I500" s="3">
        <v>2458</v>
      </c>
      <c r="J500" s="3">
        <v>2350</v>
      </c>
      <c r="K500" s="3">
        <v>2688</v>
      </c>
      <c r="L500" s="3">
        <v>2628</v>
      </c>
      <c r="M500" s="3">
        <v>3021</v>
      </c>
      <c r="N500" s="3">
        <v>3383</v>
      </c>
      <c r="O500" s="3">
        <v>3309</v>
      </c>
      <c r="P500" s="3">
        <v>2749</v>
      </c>
      <c r="Q500" s="3">
        <v>2753</v>
      </c>
      <c r="R500" s="3">
        <v>2697</v>
      </c>
      <c r="S500" s="3">
        <v>1724</v>
      </c>
      <c r="T500" s="3">
        <v>1039</v>
      </c>
      <c r="U500" s="3">
        <v>399</v>
      </c>
      <c r="V500" s="3">
        <v>260</v>
      </c>
    </row>
    <row r="501" spans="1:22">
      <c r="A501" s="1" t="s">
        <v>990</v>
      </c>
      <c r="B501" s="1" t="s">
        <v>991</v>
      </c>
      <c r="C501" s="3">
        <v>56243</v>
      </c>
      <c r="D501" s="3">
        <v>3337</v>
      </c>
      <c r="E501" s="3">
        <v>4016</v>
      </c>
      <c r="F501" s="3">
        <v>3909</v>
      </c>
      <c r="G501" s="3">
        <v>3169</v>
      </c>
      <c r="H501" s="3">
        <v>2936</v>
      </c>
      <c r="I501" s="3">
        <v>3245</v>
      </c>
      <c r="J501" s="3">
        <v>3162</v>
      </c>
      <c r="K501" s="3">
        <v>3530</v>
      </c>
      <c r="L501" s="3">
        <v>3466</v>
      </c>
      <c r="M501" s="3">
        <v>3983</v>
      </c>
      <c r="N501" s="3">
        <v>4400</v>
      </c>
      <c r="O501" s="3">
        <v>3752</v>
      </c>
      <c r="P501" s="3">
        <v>3118</v>
      </c>
      <c r="Q501" s="3">
        <v>2938</v>
      </c>
      <c r="R501" s="3">
        <v>2935</v>
      </c>
      <c r="S501" s="3">
        <v>2029</v>
      </c>
      <c r="T501" s="3">
        <v>1253</v>
      </c>
      <c r="U501" s="3">
        <v>623</v>
      </c>
      <c r="V501" s="3">
        <v>355</v>
      </c>
    </row>
    <row r="502" spans="1:22">
      <c r="A502" s="1" t="s">
        <v>992</v>
      </c>
      <c r="B502" s="1" t="s">
        <v>993</v>
      </c>
      <c r="C502" s="3">
        <v>52108</v>
      </c>
      <c r="D502" s="3">
        <v>2461</v>
      </c>
      <c r="E502" s="3">
        <v>2824</v>
      </c>
      <c r="F502" s="3">
        <v>3203</v>
      </c>
      <c r="G502" s="3">
        <v>3191</v>
      </c>
      <c r="H502" s="3">
        <v>2451</v>
      </c>
      <c r="I502" s="3">
        <v>2530</v>
      </c>
      <c r="J502" s="3">
        <v>2315</v>
      </c>
      <c r="K502" s="3">
        <v>2484</v>
      </c>
      <c r="L502" s="3">
        <v>2513</v>
      </c>
      <c r="M502" s="3">
        <v>3276</v>
      </c>
      <c r="N502" s="3">
        <v>4135</v>
      </c>
      <c r="O502" s="3">
        <v>4054</v>
      </c>
      <c r="P502" s="3">
        <v>3665</v>
      </c>
      <c r="Q502" s="3">
        <v>3477</v>
      </c>
      <c r="R502" s="3">
        <v>3673</v>
      </c>
      <c r="S502" s="3">
        <v>2606</v>
      </c>
      <c r="T502" s="3">
        <v>1764</v>
      </c>
      <c r="U502" s="3">
        <v>802</v>
      </c>
      <c r="V502" s="3">
        <v>519</v>
      </c>
    </row>
    <row r="503" spans="1:22">
      <c r="A503" s="1" t="s">
        <v>994</v>
      </c>
      <c r="B503" s="1" t="s">
        <v>995</v>
      </c>
      <c r="C503" s="3">
        <v>58653</v>
      </c>
      <c r="D503" s="3">
        <v>3481</v>
      </c>
      <c r="E503" s="3">
        <v>3907</v>
      </c>
      <c r="F503" s="3">
        <v>3560</v>
      </c>
      <c r="G503" s="3">
        <v>3498</v>
      </c>
      <c r="H503" s="3">
        <v>5887</v>
      </c>
      <c r="I503" s="3">
        <v>5264</v>
      </c>
      <c r="J503" s="3">
        <v>4269</v>
      </c>
      <c r="K503" s="3">
        <v>4005</v>
      </c>
      <c r="L503" s="3">
        <v>3749</v>
      </c>
      <c r="M503" s="3">
        <v>3311</v>
      </c>
      <c r="N503" s="3">
        <v>3512</v>
      </c>
      <c r="O503" s="3">
        <v>3390</v>
      </c>
      <c r="P503" s="3">
        <v>2901</v>
      </c>
      <c r="Q503" s="3">
        <v>2212</v>
      </c>
      <c r="R503" s="3">
        <v>2048</v>
      </c>
      <c r="S503" s="3">
        <v>1447</v>
      </c>
      <c r="T503" s="3">
        <v>1056</v>
      </c>
      <c r="U503" s="3">
        <v>647</v>
      </c>
      <c r="V503" s="3">
        <v>386</v>
      </c>
    </row>
    <row r="504" spans="1:22">
      <c r="A504" s="1" t="s">
        <v>996</v>
      </c>
      <c r="B504" s="1" t="s">
        <v>997</v>
      </c>
      <c r="C504" s="3">
        <v>48451</v>
      </c>
      <c r="D504" s="3">
        <v>2885</v>
      </c>
      <c r="E504" s="3">
        <v>3101</v>
      </c>
      <c r="F504" s="3">
        <v>3155</v>
      </c>
      <c r="G504" s="3">
        <v>2648</v>
      </c>
      <c r="H504" s="3">
        <v>2633</v>
      </c>
      <c r="I504" s="3">
        <v>2971</v>
      </c>
      <c r="J504" s="3">
        <v>2959</v>
      </c>
      <c r="K504" s="3">
        <v>3024</v>
      </c>
      <c r="L504" s="3">
        <v>2692</v>
      </c>
      <c r="M504" s="3">
        <v>3156</v>
      </c>
      <c r="N504" s="3">
        <v>3530</v>
      </c>
      <c r="O504" s="3">
        <v>3651</v>
      </c>
      <c r="P504" s="3">
        <v>3150</v>
      </c>
      <c r="Q504" s="3">
        <v>2673</v>
      </c>
      <c r="R504" s="3">
        <v>2505</v>
      </c>
      <c r="S504" s="3">
        <v>1801</v>
      </c>
      <c r="T504" s="3">
        <v>1132</v>
      </c>
      <c r="U504" s="3">
        <v>455</v>
      </c>
      <c r="V504" s="3">
        <v>247</v>
      </c>
    </row>
    <row r="505" spans="1:22">
      <c r="A505" s="1" t="s">
        <v>998</v>
      </c>
      <c r="B505" s="1" t="s">
        <v>999</v>
      </c>
      <c r="C505" s="3">
        <v>46613</v>
      </c>
      <c r="D505" s="3">
        <v>3289</v>
      </c>
      <c r="E505" s="3">
        <v>3505</v>
      </c>
      <c r="F505" s="3">
        <v>3362</v>
      </c>
      <c r="G505" s="3">
        <v>2978</v>
      </c>
      <c r="H505" s="3">
        <v>2798</v>
      </c>
      <c r="I505" s="3">
        <v>3103</v>
      </c>
      <c r="J505" s="3">
        <v>3203</v>
      </c>
      <c r="K505" s="3">
        <v>3213</v>
      </c>
      <c r="L505" s="3">
        <v>3069</v>
      </c>
      <c r="M505" s="3">
        <v>3008</v>
      </c>
      <c r="N505" s="3">
        <v>3049</v>
      </c>
      <c r="O505" s="3">
        <v>2833</v>
      </c>
      <c r="P505" s="3">
        <v>2402</v>
      </c>
      <c r="Q505" s="3">
        <v>1936</v>
      </c>
      <c r="R505" s="3">
        <v>1785</v>
      </c>
      <c r="S505" s="3">
        <v>1335</v>
      </c>
      <c r="T505" s="3">
        <v>975</v>
      </c>
      <c r="U505" s="3">
        <v>464</v>
      </c>
      <c r="V505" s="3">
        <v>225</v>
      </c>
    </row>
    <row r="506" spans="1:22">
      <c r="A506" s="1" t="s">
        <v>1000</v>
      </c>
      <c r="B506" s="1" t="s">
        <v>1001</v>
      </c>
      <c r="C506" s="3">
        <v>48302</v>
      </c>
      <c r="D506" s="3">
        <v>3512</v>
      </c>
      <c r="E506" s="3">
        <v>3716</v>
      </c>
      <c r="F506" s="3">
        <v>3483</v>
      </c>
      <c r="G506" s="3">
        <v>2897</v>
      </c>
      <c r="H506" s="3">
        <v>2818</v>
      </c>
      <c r="I506" s="3">
        <v>3402</v>
      </c>
      <c r="J506" s="3">
        <v>3650</v>
      </c>
      <c r="K506" s="3">
        <v>3583</v>
      </c>
      <c r="L506" s="3">
        <v>3095</v>
      </c>
      <c r="M506" s="3">
        <v>3074</v>
      </c>
      <c r="N506" s="3">
        <v>3271</v>
      </c>
      <c r="O506" s="3">
        <v>2886</v>
      </c>
      <c r="P506" s="3">
        <v>2431</v>
      </c>
      <c r="Q506" s="3">
        <v>1995</v>
      </c>
      <c r="R506" s="3">
        <v>1799</v>
      </c>
      <c r="S506" s="3">
        <v>1327</v>
      </c>
      <c r="T506" s="3">
        <v>792</v>
      </c>
      <c r="U506" s="3">
        <v>346</v>
      </c>
      <c r="V506" s="3">
        <v>162</v>
      </c>
    </row>
    <row r="507" spans="1:22">
      <c r="A507" s="1" t="s">
        <v>1002</v>
      </c>
      <c r="B507" s="1" t="s">
        <v>1003</v>
      </c>
      <c r="C507" s="3">
        <v>48075</v>
      </c>
      <c r="D507" s="3">
        <v>1879</v>
      </c>
      <c r="E507" s="3">
        <v>2454</v>
      </c>
      <c r="F507" s="3">
        <v>2800</v>
      </c>
      <c r="G507" s="3">
        <v>2619</v>
      </c>
      <c r="H507" s="3">
        <v>1680</v>
      </c>
      <c r="I507" s="3">
        <v>2068</v>
      </c>
      <c r="J507" s="3">
        <v>2238</v>
      </c>
      <c r="K507" s="3">
        <v>1822</v>
      </c>
      <c r="L507" s="3">
        <v>2213</v>
      </c>
      <c r="M507" s="3">
        <v>2811</v>
      </c>
      <c r="N507" s="3">
        <v>3426</v>
      </c>
      <c r="O507" s="3">
        <v>3885</v>
      </c>
      <c r="P507" s="3">
        <v>3705</v>
      </c>
      <c r="Q507" s="3">
        <v>3663</v>
      </c>
      <c r="R507" s="3">
        <v>4098</v>
      </c>
      <c r="S507" s="3">
        <v>2930</v>
      </c>
      <c r="T507" s="3">
        <v>2016</v>
      </c>
      <c r="U507" s="3">
        <v>958</v>
      </c>
      <c r="V507" s="3">
        <v>646</v>
      </c>
    </row>
    <row r="508" spans="1:22">
      <c r="A508" s="1" t="s">
        <v>1004</v>
      </c>
      <c r="B508" s="1" t="s">
        <v>1005</v>
      </c>
      <c r="C508" s="3">
        <v>100404</v>
      </c>
      <c r="D508" s="3">
        <v>6567</v>
      </c>
      <c r="E508" s="3">
        <v>6485</v>
      </c>
      <c r="F508" s="3">
        <v>5190</v>
      </c>
      <c r="G508" s="3">
        <v>4892</v>
      </c>
      <c r="H508" s="3">
        <v>8172</v>
      </c>
      <c r="I508" s="3">
        <v>12335</v>
      </c>
      <c r="J508" s="3">
        <v>13871</v>
      </c>
      <c r="K508" s="3">
        <v>11052</v>
      </c>
      <c r="L508" s="3">
        <v>7094</v>
      </c>
      <c r="M508" s="3">
        <v>5578</v>
      </c>
      <c r="N508" s="3">
        <v>5172</v>
      </c>
      <c r="O508" s="3">
        <v>4217</v>
      </c>
      <c r="P508" s="3">
        <v>3238</v>
      </c>
      <c r="Q508" s="3">
        <v>2227</v>
      </c>
      <c r="R508" s="3">
        <v>1715</v>
      </c>
      <c r="S508" s="3">
        <v>1101</v>
      </c>
      <c r="T508" s="3">
        <v>801</v>
      </c>
      <c r="U508" s="3">
        <v>376</v>
      </c>
      <c r="V508" s="3">
        <v>252</v>
      </c>
    </row>
    <row r="509" spans="1:22">
      <c r="A509" s="1" t="s">
        <v>1006</v>
      </c>
      <c r="B509" s="1" t="s">
        <v>1007</v>
      </c>
      <c r="C509" s="3">
        <v>47487</v>
      </c>
      <c r="D509" s="3">
        <v>2420</v>
      </c>
      <c r="E509" s="3">
        <v>2881</v>
      </c>
      <c r="F509" s="3">
        <v>2953</v>
      </c>
      <c r="G509" s="3">
        <v>3164</v>
      </c>
      <c r="H509" s="3">
        <v>3638</v>
      </c>
      <c r="I509" s="3">
        <v>3073</v>
      </c>
      <c r="J509" s="3">
        <v>2683</v>
      </c>
      <c r="K509" s="3">
        <v>2208</v>
      </c>
      <c r="L509" s="3">
        <v>2206</v>
      </c>
      <c r="M509" s="3">
        <v>2928</v>
      </c>
      <c r="N509" s="3">
        <v>3398</v>
      </c>
      <c r="O509" s="3">
        <v>3482</v>
      </c>
      <c r="P509" s="3">
        <v>2956</v>
      </c>
      <c r="Q509" s="3">
        <v>2528</v>
      </c>
      <c r="R509" s="3">
        <v>2638</v>
      </c>
      <c r="S509" s="3">
        <v>1998</v>
      </c>
      <c r="T509" s="3">
        <v>1335</v>
      </c>
      <c r="U509" s="3">
        <v>579</v>
      </c>
      <c r="V509" s="3">
        <v>315</v>
      </c>
    </row>
    <row r="510" spans="1:22">
      <c r="A510" s="1" t="s">
        <v>1008</v>
      </c>
      <c r="B510" s="1" t="s">
        <v>1009</v>
      </c>
      <c r="C510" s="3">
        <v>60533</v>
      </c>
      <c r="D510" s="3">
        <v>4055</v>
      </c>
      <c r="E510" s="3">
        <v>4168</v>
      </c>
      <c r="F510" s="3">
        <v>3625</v>
      </c>
      <c r="G510" s="3">
        <v>2858</v>
      </c>
      <c r="H510" s="3">
        <v>3363</v>
      </c>
      <c r="I510" s="3">
        <v>4428</v>
      </c>
      <c r="J510" s="3">
        <v>4691</v>
      </c>
      <c r="K510" s="3">
        <v>4168</v>
      </c>
      <c r="L510" s="3">
        <v>3317</v>
      </c>
      <c r="M510" s="3">
        <v>3379</v>
      </c>
      <c r="N510" s="3">
        <v>3917</v>
      </c>
      <c r="O510" s="3">
        <v>4047</v>
      </c>
      <c r="P510" s="3">
        <v>3293</v>
      </c>
      <c r="Q510" s="3">
        <v>2965</v>
      </c>
      <c r="R510" s="3">
        <v>3178</v>
      </c>
      <c r="S510" s="3">
        <v>2187</v>
      </c>
      <c r="T510" s="3">
        <v>1593</v>
      </c>
      <c r="U510" s="3">
        <v>748</v>
      </c>
      <c r="V510" s="3">
        <v>423</v>
      </c>
    </row>
    <row r="511" spans="1:22">
      <c r="A511" s="1" t="s">
        <v>1010</v>
      </c>
      <c r="B511" s="1" t="s">
        <v>1011</v>
      </c>
      <c r="C511" s="3">
        <v>47683</v>
      </c>
      <c r="D511" s="3">
        <v>1980</v>
      </c>
      <c r="E511" s="3">
        <v>2541</v>
      </c>
      <c r="F511" s="3">
        <v>2791</v>
      </c>
      <c r="G511" s="3">
        <v>2509</v>
      </c>
      <c r="H511" s="3">
        <v>1985</v>
      </c>
      <c r="I511" s="3">
        <v>2258</v>
      </c>
      <c r="J511" s="3">
        <v>2023</v>
      </c>
      <c r="K511" s="3">
        <v>2002</v>
      </c>
      <c r="L511" s="3">
        <v>2360</v>
      </c>
      <c r="M511" s="3">
        <v>2973</v>
      </c>
      <c r="N511" s="3">
        <v>3620</v>
      </c>
      <c r="O511" s="3">
        <v>3902</v>
      </c>
      <c r="P511" s="3">
        <v>3570</v>
      </c>
      <c r="Q511" s="3">
        <v>3431</v>
      </c>
      <c r="R511" s="3">
        <v>3711</v>
      </c>
      <c r="S511" s="3">
        <v>2635</v>
      </c>
      <c r="T511" s="3">
        <v>1838</v>
      </c>
      <c r="U511" s="3">
        <v>932</v>
      </c>
      <c r="V511" s="3">
        <v>490</v>
      </c>
    </row>
    <row r="512" spans="1:22">
      <c r="A512" s="1" t="s">
        <v>1012</v>
      </c>
      <c r="B512" s="1" t="s">
        <v>1013</v>
      </c>
      <c r="C512" s="3">
        <v>71414</v>
      </c>
      <c r="D512" s="3">
        <v>4334</v>
      </c>
      <c r="E512" s="3">
        <v>4860</v>
      </c>
      <c r="F512" s="3">
        <v>4378</v>
      </c>
      <c r="G512" s="3">
        <v>3523</v>
      </c>
      <c r="H512" s="3">
        <v>4355</v>
      </c>
      <c r="I512" s="3">
        <v>6601</v>
      </c>
      <c r="J512" s="3">
        <v>6988</v>
      </c>
      <c r="K512" s="3">
        <v>7287</v>
      </c>
      <c r="L512" s="3">
        <v>6173</v>
      </c>
      <c r="M512" s="3">
        <v>4980</v>
      </c>
      <c r="N512" s="3">
        <v>4373</v>
      </c>
      <c r="O512" s="3">
        <v>3427</v>
      </c>
      <c r="P512" s="3">
        <v>2636</v>
      </c>
      <c r="Q512" s="3">
        <v>2119</v>
      </c>
      <c r="R512" s="3">
        <v>1878</v>
      </c>
      <c r="S512" s="3">
        <v>1432</v>
      </c>
      <c r="T512" s="3">
        <v>995</v>
      </c>
      <c r="U512" s="3">
        <v>577</v>
      </c>
      <c r="V512" s="3">
        <v>400</v>
      </c>
    </row>
    <row r="513" spans="1:22">
      <c r="A513" s="1" t="s">
        <v>1014</v>
      </c>
      <c r="B513" s="1" t="s">
        <v>1015</v>
      </c>
      <c r="C513" s="3">
        <v>41733</v>
      </c>
      <c r="D513" s="3">
        <v>1645</v>
      </c>
      <c r="E513" s="3">
        <v>1956</v>
      </c>
      <c r="F513" s="3">
        <v>2357</v>
      </c>
      <c r="G513" s="3">
        <v>2403</v>
      </c>
      <c r="H513" s="3">
        <v>2063</v>
      </c>
      <c r="I513" s="3">
        <v>1919</v>
      </c>
      <c r="J513" s="3">
        <v>1699</v>
      </c>
      <c r="K513" s="3">
        <v>1999</v>
      </c>
      <c r="L513" s="3">
        <v>1990</v>
      </c>
      <c r="M513" s="3">
        <v>2461</v>
      </c>
      <c r="N513" s="3">
        <v>3078</v>
      </c>
      <c r="O513" s="3">
        <v>3372</v>
      </c>
      <c r="P513" s="3">
        <v>3197</v>
      </c>
      <c r="Q513" s="3">
        <v>2994</v>
      </c>
      <c r="R513" s="3">
        <v>3328</v>
      </c>
      <c r="S513" s="3">
        <v>2340</v>
      </c>
      <c r="T513" s="3">
        <v>1616</v>
      </c>
      <c r="U513" s="3">
        <v>748</v>
      </c>
      <c r="V513" s="3">
        <v>435</v>
      </c>
    </row>
    <row r="514" spans="1:22">
      <c r="A514" s="1" t="s">
        <v>1016</v>
      </c>
      <c r="B514" s="1" t="s">
        <v>1017</v>
      </c>
      <c r="C514" s="3">
        <v>54901</v>
      </c>
      <c r="D514" s="3">
        <v>3115</v>
      </c>
      <c r="E514" s="3">
        <v>3435</v>
      </c>
      <c r="F514" s="3">
        <v>3390</v>
      </c>
      <c r="G514" s="3">
        <v>2988</v>
      </c>
      <c r="H514" s="3">
        <v>2695</v>
      </c>
      <c r="I514" s="3">
        <v>3042</v>
      </c>
      <c r="J514" s="3">
        <v>3255</v>
      </c>
      <c r="K514" s="3">
        <v>3299</v>
      </c>
      <c r="L514" s="3">
        <v>3146</v>
      </c>
      <c r="M514" s="3">
        <v>3587</v>
      </c>
      <c r="N514" s="3">
        <v>4032</v>
      </c>
      <c r="O514" s="3">
        <v>3861</v>
      </c>
      <c r="P514" s="3">
        <v>3286</v>
      </c>
      <c r="Q514" s="3">
        <v>3016</v>
      </c>
      <c r="R514" s="3">
        <v>3366</v>
      </c>
      <c r="S514" s="3">
        <v>2448</v>
      </c>
      <c r="T514" s="3">
        <v>1611</v>
      </c>
      <c r="U514" s="3">
        <v>745</v>
      </c>
      <c r="V514" s="3">
        <v>480</v>
      </c>
    </row>
    <row r="515" spans="1:22">
      <c r="A515" s="1" t="s">
        <v>1018</v>
      </c>
      <c r="B515" s="1" t="s">
        <v>1019</v>
      </c>
      <c r="C515" s="3">
        <v>53381</v>
      </c>
      <c r="D515" s="3">
        <v>3076</v>
      </c>
      <c r="E515" s="3">
        <v>3363</v>
      </c>
      <c r="F515" s="3">
        <v>3327</v>
      </c>
      <c r="G515" s="3">
        <v>2951</v>
      </c>
      <c r="H515" s="3">
        <v>2973</v>
      </c>
      <c r="I515" s="3">
        <v>3342</v>
      </c>
      <c r="J515" s="3">
        <v>3567</v>
      </c>
      <c r="K515" s="3">
        <v>3485</v>
      </c>
      <c r="L515" s="3">
        <v>3142</v>
      </c>
      <c r="M515" s="3">
        <v>3595</v>
      </c>
      <c r="N515" s="3">
        <v>3991</v>
      </c>
      <c r="O515" s="3">
        <v>3968</v>
      </c>
      <c r="P515" s="3">
        <v>3138</v>
      </c>
      <c r="Q515" s="3">
        <v>2718</v>
      </c>
      <c r="R515" s="3">
        <v>2732</v>
      </c>
      <c r="S515" s="3">
        <v>1960</v>
      </c>
      <c r="T515" s="3">
        <v>1189</v>
      </c>
      <c r="U515" s="3">
        <v>510</v>
      </c>
      <c r="V515" s="3">
        <v>254</v>
      </c>
    </row>
    <row r="516" spans="1:22">
      <c r="A516" s="1" t="s">
        <v>1020</v>
      </c>
      <c r="B516" s="1" t="s">
        <v>1021</v>
      </c>
      <c r="C516" s="3">
        <v>48962</v>
      </c>
      <c r="D516" s="3">
        <v>3540</v>
      </c>
      <c r="E516" s="3">
        <v>3617</v>
      </c>
      <c r="F516" s="3">
        <v>3028</v>
      </c>
      <c r="G516" s="3">
        <v>2133</v>
      </c>
      <c r="H516" s="3">
        <v>2224</v>
      </c>
      <c r="I516" s="3">
        <v>3663</v>
      </c>
      <c r="J516" s="3">
        <v>3963</v>
      </c>
      <c r="K516" s="3">
        <v>4575</v>
      </c>
      <c r="L516" s="3">
        <v>4488</v>
      </c>
      <c r="M516" s="3">
        <v>3553</v>
      </c>
      <c r="N516" s="3">
        <v>3136</v>
      </c>
      <c r="O516" s="3">
        <v>2744</v>
      </c>
      <c r="P516" s="3">
        <v>2175</v>
      </c>
      <c r="Q516" s="3">
        <v>1793</v>
      </c>
      <c r="R516" s="3">
        <v>1658</v>
      </c>
      <c r="S516" s="3">
        <v>1097</v>
      </c>
      <c r="T516" s="3">
        <v>844</v>
      </c>
      <c r="U516" s="3">
        <v>405</v>
      </c>
      <c r="V516" s="3">
        <v>248</v>
      </c>
    </row>
    <row r="517" spans="1:22">
      <c r="A517" s="1" t="s">
        <v>1022</v>
      </c>
      <c r="B517" s="1" t="s">
        <v>1023</v>
      </c>
      <c r="C517" s="3">
        <v>49706</v>
      </c>
      <c r="D517" s="3">
        <v>2336</v>
      </c>
      <c r="E517" s="3">
        <v>3087</v>
      </c>
      <c r="F517" s="3">
        <v>3651</v>
      </c>
      <c r="G517" s="3">
        <v>3700</v>
      </c>
      <c r="H517" s="3">
        <v>3480</v>
      </c>
      <c r="I517" s="3">
        <v>2390</v>
      </c>
      <c r="J517" s="3">
        <v>2288</v>
      </c>
      <c r="K517" s="3">
        <v>2594</v>
      </c>
      <c r="L517" s="3">
        <v>3030</v>
      </c>
      <c r="M517" s="3">
        <v>3558</v>
      </c>
      <c r="N517" s="3">
        <v>3373</v>
      </c>
      <c r="O517" s="3">
        <v>3415</v>
      </c>
      <c r="P517" s="3">
        <v>2817</v>
      </c>
      <c r="Q517" s="3">
        <v>2437</v>
      </c>
      <c r="R517" s="3">
        <v>2744</v>
      </c>
      <c r="S517" s="3">
        <v>1981</v>
      </c>
      <c r="T517" s="3">
        <v>1450</v>
      </c>
      <c r="U517" s="3">
        <v>748</v>
      </c>
      <c r="V517" s="3">
        <v>487</v>
      </c>
    </row>
    <row r="518" spans="1:22">
      <c r="A518" s="1" t="s">
        <v>1024</v>
      </c>
      <c r="B518" s="1" t="s">
        <v>1025</v>
      </c>
      <c r="C518" s="3">
        <v>53278</v>
      </c>
      <c r="D518" s="3">
        <v>2911</v>
      </c>
      <c r="E518" s="3">
        <v>3412</v>
      </c>
      <c r="F518" s="3">
        <v>3916</v>
      </c>
      <c r="G518" s="3">
        <v>3762</v>
      </c>
      <c r="H518" s="3">
        <v>2538</v>
      </c>
      <c r="I518" s="3">
        <v>2643</v>
      </c>
      <c r="J518" s="3">
        <v>3033</v>
      </c>
      <c r="K518" s="3">
        <v>3246</v>
      </c>
      <c r="L518" s="3">
        <v>3736</v>
      </c>
      <c r="M518" s="3">
        <v>4086</v>
      </c>
      <c r="N518" s="3">
        <v>4183</v>
      </c>
      <c r="O518" s="3">
        <v>4201</v>
      </c>
      <c r="P518" s="3">
        <v>2986</v>
      </c>
      <c r="Q518" s="3">
        <v>2371</v>
      </c>
      <c r="R518" s="3">
        <v>2265</v>
      </c>
      <c r="S518" s="3">
        <v>1636</v>
      </c>
      <c r="T518" s="3">
        <v>1194</v>
      </c>
      <c r="U518" s="3">
        <v>617</v>
      </c>
      <c r="V518" s="3">
        <v>442</v>
      </c>
    </row>
    <row r="519" spans="1:22">
      <c r="A519" s="1" t="s">
        <v>1026</v>
      </c>
      <c r="B519" s="1" t="s">
        <v>1027</v>
      </c>
      <c r="C519" s="3">
        <v>35471</v>
      </c>
      <c r="D519" s="3">
        <v>1863</v>
      </c>
      <c r="E519" s="3">
        <v>2104</v>
      </c>
      <c r="F519" s="3">
        <v>2056</v>
      </c>
      <c r="G519" s="3">
        <v>1972</v>
      </c>
      <c r="H519" s="3">
        <v>1759</v>
      </c>
      <c r="I519" s="3">
        <v>1891</v>
      </c>
      <c r="J519" s="3">
        <v>1917</v>
      </c>
      <c r="K519" s="3">
        <v>1988</v>
      </c>
      <c r="L519" s="3">
        <v>2035</v>
      </c>
      <c r="M519" s="3">
        <v>2276</v>
      </c>
      <c r="N519" s="3">
        <v>2498</v>
      </c>
      <c r="O519" s="3">
        <v>2634</v>
      </c>
      <c r="P519" s="3">
        <v>2358</v>
      </c>
      <c r="Q519" s="3">
        <v>2038</v>
      </c>
      <c r="R519" s="3">
        <v>2329</v>
      </c>
      <c r="S519" s="3">
        <v>1673</v>
      </c>
      <c r="T519" s="3">
        <v>1154</v>
      </c>
      <c r="U519" s="3">
        <v>544</v>
      </c>
      <c r="V519" s="3">
        <v>287</v>
      </c>
    </row>
    <row r="520" spans="1:22">
      <c r="A520" s="1" t="s">
        <v>1028</v>
      </c>
      <c r="B520" s="1" t="s">
        <v>1029</v>
      </c>
      <c r="C520" s="3">
        <v>33277</v>
      </c>
      <c r="D520" s="3">
        <v>1665</v>
      </c>
      <c r="E520" s="3">
        <v>2073</v>
      </c>
      <c r="F520" s="3">
        <v>2040</v>
      </c>
      <c r="G520" s="3">
        <v>1765</v>
      </c>
      <c r="H520" s="3">
        <v>1566</v>
      </c>
      <c r="I520" s="3">
        <v>1630</v>
      </c>
      <c r="J520" s="3">
        <v>1620</v>
      </c>
      <c r="K520" s="3">
        <v>1706</v>
      </c>
      <c r="L520" s="3">
        <v>1732</v>
      </c>
      <c r="M520" s="3">
        <v>2102</v>
      </c>
      <c r="N520" s="3">
        <v>2350</v>
      </c>
      <c r="O520" s="3">
        <v>2497</v>
      </c>
      <c r="P520" s="3">
        <v>2244</v>
      </c>
      <c r="Q520" s="3">
        <v>2230</v>
      </c>
      <c r="R520" s="3">
        <v>2404</v>
      </c>
      <c r="S520" s="3">
        <v>1580</v>
      </c>
      <c r="T520" s="3">
        <v>1062</v>
      </c>
      <c r="U520" s="3">
        <v>569</v>
      </c>
      <c r="V520" s="3">
        <v>379</v>
      </c>
    </row>
    <row r="521" spans="1:22">
      <c r="A521" s="1" t="s">
        <v>1030</v>
      </c>
      <c r="B521" s="1" t="s">
        <v>1031</v>
      </c>
      <c r="C521" s="3">
        <v>46216</v>
      </c>
      <c r="D521" s="3">
        <v>2734</v>
      </c>
      <c r="E521" s="3">
        <v>2903</v>
      </c>
      <c r="F521" s="3">
        <v>3013</v>
      </c>
      <c r="G521" s="3">
        <v>2548</v>
      </c>
      <c r="H521" s="3">
        <v>2226</v>
      </c>
      <c r="I521" s="3">
        <v>2362</v>
      </c>
      <c r="J521" s="3">
        <v>2728</v>
      </c>
      <c r="K521" s="3">
        <v>2701</v>
      </c>
      <c r="L521" s="3">
        <v>2662</v>
      </c>
      <c r="M521" s="3">
        <v>3227</v>
      </c>
      <c r="N521" s="3">
        <v>3595</v>
      </c>
      <c r="O521" s="3">
        <v>3200</v>
      </c>
      <c r="P521" s="3">
        <v>2733</v>
      </c>
      <c r="Q521" s="3">
        <v>2656</v>
      </c>
      <c r="R521" s="3">
        <v>2784</v>
      </c>
      <c r="S521" s="3">
        <v>1908</v>
      </c>
      <c r="T521" s="3">
        <v>1227</v>
      </c>
      <c r="U521" s="3">
        <v>583</v>
      </c>
      <c r="V521" s="3">
        <v>328</v>
      </c>
    </row>
    <row r="522" spans="1:22">
      <c r="A522" s="1" t="s">
        <v>1032</v>
      </c>
      <c r="B522" s="1" t="s">
        <v>1033</v>
      </c>
      <c r="C522" s="3">
        <v>54829</v>
      </c>
      <c r="D522" s="3">
        <v>2960</v>
      </c>
      <c r="E522" s="3">
        <v>3533</v>
      </c>
      <c r="F522" s="3">
        <v>3398</v>
      </c>
      <c r="G522" s="3">
        <v>2870</v>
      </c>
      <c r="H522" s="3">
        <v>2579</v>
      </c>
      <c r="I522" s="3">
        <v>3174</v>
      </c>
      <c r="J522" s="3">
        <v>3489</v>
      </c>
      <c r="K522" s="3">
        <v>3450</v>
      </c>
      <c r="L522" s="3">
        <v>3209</v>
      </c>
      <c r="M522" s="3">
        <v>3679</v>
      </c>
      <c r="N522" s="3">
        <v>3905</v>
      </c>
      <c r="O522" s="3">
        <v>4008</v>
      </c>
      <c r="P522" s="3">
        <v>3368</v>
      </c>
      <c r="Q522" s="3">
        <v>2938</v>
      </c>
      <c r="R522" s="3">
        <v>3063</v>
      </c>
      <c r="S522" s="3">
        <v>2262</v>
      </c>
      <c r="T522" s="3">
        <v>1542</v>
      </c>
      <c r="U522" s="3">
        <v>781</v>
      </c>
      <c r="V522" s="3">
        <v>498</v>
      </c>
    </row>
    <row r="523" spans="1:22">
      <c r="A523" s="1" t="s">
        <v>1034</v>
      </c>
      <c r="B523" s="1" t="s">
        <v>1035</v>
      </c>
      <c r="C523" s="3">
        <v>53673</v>
      </c>
      <c r="D523" s="3">
        <v>3567</v>
      </c>
      <c r="E523" s="3">
        <v>3893</v>
      </c>
      <c r="F523" s="3">
        <v>3850</v>
      </c>
      <c r="G523" s="3">
        <v>2903</v>
      </c>
      <c r="H523" s="3">
        <v>2387</v>
      </c>
      <c r="I523" s="3">
        <v>2835</v>
      </c>
      <c r="J523" s="3">
        <v>3145</v>
      </c>
      <c r="K523" s="3">
        <v>3583</v>
      </c>
      <c r="L523" s="3">
        <v>4292</v>
      </c>
      <c r="M523" s="3">
        <v>4154</v>
      </c>
      <c r="N523" s="3">
        <v>3840</v>
      </c>
      <c r="O523" s="3">
        <v>3480</v>
      </c>
      <c r="P523" s="3">
        <v>2946</v>
      </c>
      <c r="Q523" s="3">
        <v>2514</v>
      </c>
      <c r="R523" s="3">
        <v>2314</v>
      </c>
      <c r="S523" s="3">
        <v>1641</v>
      </c>
      <c r="T523" s="3">
        <v>1171</v>
      </c>
      <c r="U523" s="3">
        <v>622</v>
      </c>
      <c r="V523" s="3">
        <v>414</v>
      </c>
    </row>
    <row r="524" spans="1:22">
      <c r="A524" s="1" t="s">
        <v>1036</v>
      </c>
      <c r="B524" s="1" t="s">
        <v>1037</v>
      </c>
      <c r="C524" s="3">
        <v>56733</v>
      </c>
      <c r="D524" s="3">
        <v>3545</v>
      </c>
      <c r="E524" s="3">
        <v>4192</v>
      </c>
      <c r="F524" s="3">
        <v>4276</v>
      </c>
      <c r="G524" s="3">
        <v>3485</v>
      </c>
      <c r="H524" s="3">
        <v>2767</v>
      </c>
      <c r="I524" s="3">
        <v>2899</v>
      </c>
      <c r="J524" s="3">
        <v>3215</v>
      </c>
      <c r="K524" s="3">
        <v>3640</v>
      </c>
      <c r="L524" s="3">
        <v>4448</v>
      </c>
      <c r="M524" s="3">
        <v>4558</v>
      </c>
      <c r="N524" s="3">
        <v>4172</v>
      </c>
      <c r="O524" s="3">
        <v>3823</v>
      </c>
      <c r="P524" s="3">
        <v>3204</v>
      </c>
      <c r="Q524" s="3">
        <v>2418</v>
      </c>
      <c r="R524" s="3">
        <v>2337</v>
      </c>
      <c r="S524" s="3">
        <v>1618</v>
      </c>
      <c r="T524" s="3">
        <v>1169</v>
      </c>
      <c r="U524" s="3">
        <v>529</v>
      </c>
      <c r="V524" s="3">
        <v>335</v>
      </c>
    </row>
    <row r="525" spans="1:22">
      <c r="A525" s="1" t="s">
        <v>1038</v>
      </c>
      <c r="B525" s="1" t="s">
        <v>1039</v>
      </c>
      <c r="C525" s="3">
        <v>45427</v>
      </c>
      <c r="D525" s="3">
        <v>3285</v>
      </c>
      <c r="E525" s="3">
        <v>3506</v>
      </c>
      <c r="F525" s="3">
        <v>3325</v>
      </c>
      <c r="G525" s="3">
        <v>2626</v>
      </c>
      <c r="H525" s="3">
        <v>2655</v>
      </c>
      <c r="I525" s="3">
        <v>3292</v>
      </c>
      <c r="J525" s="3">
        <v>3374</v>
      </c>
      <c r="K525" s="3">
        <v>3087</v>
      </c>
      <c r="L525" s="3">
        <v>2653</v>
      </c>
      <c r="M525" s="3">
        <v>2829</v>
      </c>
      <c r="N525" s="3">
        <v>3109</v>
      </c>
      <c r="O525" s="3">
        <v>2835</v>
      </c>
      <c r="P525" s="3">
        <v>2265</v>
      </c>
      <c r="Q525" s="3">
        <v>1899</v>
      </c>
      <c r="R525" s="3">
        <v>1656</v>
      </c>
      <c r="S525" s="3">
        <v>1302</v>
      </c>
      <c r="T525" s="3">
        <v>923</v>
      </c>
      <c r="U525" s="3">
        <v>492</v>
      </c>
      <c r="V525" s="3">
        <v>245</v>
      </c>
    </row>
    <row r="526" spans="1:22">
      <c r="A526" s="1" t="s">
        <v>1040</v>
      </c>
      <c r="B526" s="1" t="s">
        <v>1041</v>
      </c>
      <c r="C526" s="3">
        <v>47347</v>
      </c>
      <c r="D526" s="3">
        <v>3280</v>
      </c>
      <c r="E526" s="3">
        <v>3709</v>
      </c>
      <c r="F526" s="3">
        <v>3381</v>
      </c>
      <c r="G526" s="3">
        <v>2922</v>
      </c>
      <c r="H526" s="3">
        <v>2692</v>
      </c>
      <c r="I526" s="3">
        <v>3232</v>
      </c>
      <c r="J526" s="3">
        <v>3329</v>
      </c>
      <c r="K526" s="3">
        <v>3189</v>
      </c>
      <c r="L526" s="3">
        <v>2929</v>
      </c>
      <c r="M526" s="3">
        <v>3225</v>
      </c>
      <c r="N526" s="3">
        <v>2980</v>
      </c>
      <c r="O526" s="3">
        <v>2895</v>
      </c>
      <c r="P526" s="3">
        <v>2480</v>
      </c>
      <c r="Q526" s="3">
        <v>2121</v>
      </c>
      <c r="R526" s="3">
        <v>1846</v>
      </c>
      <c r="S526" s="3">
        <v>1341</v>
      </c>
      <c r="T526" s="3">
        <v>1030</v>
      </c>
      <c r="U526" s="3">
        <v>476</v>
      </c>
      <c r="V526" s="3">
        <v>203</v>
      </c>
    </row>
    <row r="527" spans="1:22">
      <c r="A527" s="1" t="s">
        <v>1042</v>
      </c>
      <c r="B527" s="1" t="s">
        <v>1043</v>
      </c>
      <c r="C527" s="3">
        <v>45099</v>
      </c>
      <c r="D527" s="3">
        <v>2670</v>
      </c>
      <c r="E527" s="3">
        <v>2907</v>
      </c>
      <c r="F527" s="3">
        <v>2610</v>
      </c>
      <c r="G527" s="3">
        <v>2452</v>
      </c>
      <c r="H527" s="3">
        <v>2991</v>
      </c>
      <c r="I527" s="3">
        <v>3463</v>
      </c>
      <c r="J527" s="3">
        <v>3351</v>
      </c>
      <c r="K527" s="3">
        <v>3246</v>
      </c>
      <c r="L527" s="3">
        <v>2909</v>
      </c>
      <c r="M527" s="3">
        <v>3071</v>
      </c>
      <c r="N527" s="3">
        <v>3014</v>
      </c>
      <c r="O527" s="3">
        <v>2712</v>
      </c>
      <c r="P527" s="3">
        <v>2354</v>
      </c>
      <c r="Q527" s="3">
        <v>2033</v>
      </c>
      <c r="R527" s="3">
        <v>1900</v>
      </c>
      <c r="S527" s="3">
        <v>1394</v>
      </c>
      <c r="T527" s="3">
        <v>1030</v>
      </c>
      <c r="U527" s="3">
        <v>536</v>
      </c>
      <c r="V527" s="3">
        <v>370</v>
      </c>
    </row>
    <row r="528" spans="1:22">
      <c r="A528" s="1" t="s">
        <v>1044</v>
      </c>
      <c r="B528" s="1" t="s">
        <v>1045</v>
      </c>
      <c r="C528" s="3">
        <v>49350</v>
      </c>
      <c r="D528" s="3">
        <v>2785</v>
      </c>
      <c r="E528" s="3">
        <v>3046</v>
      </c>
      <c r="F528" s="3">
        <v>2960</v>
      </c>
      <c r="G528" s="3">
        <v>2947</v>
      </c>
      <c r="H528" s="3">
        <v>3635</v>
      </c>
      <c r="I528" s="3">
        <v>3824</v>
      </c>
      <c r="J528" s="3">
        <v>3321</v>
      </c>
      <c r="K528" s="3">
        <v>3212</v>
      </c>
      <c r="L528" s="3">
        <v>2957</v>
      </c>
      <c r="M528" s="3">
        <v>3190</v>
      </c>
      <c r="N528" s="3">
        <v>3431</v>
      </c>
      <c r="O528" s="3">
        <v>3389</v>
      </c>
      <c r="P528" s="3">
        <v>2662</v>
      </c>
      <c r="Q528" s="3">
        <v>2315</v>
      </c>
      <c r="R528" s="3">
        <v>2251</v>
      </c>
      <c r="S528" s="3">
        <v>1550</v>
      </c>
      <c r="T528" s="3">
        <v>1056</v>
      </c>
      <c r="U528" s="3">
        <v>494</v>
      </c>
      <c r="V528" s="3">
        <v>237</v>
      </c>
    </row>
    <row r="529" spans="1:22">
      <c r="A529" s="1" t="s">
        <v>1046</v>
      </c>
      <c r="B529" s="1" t="s">
        <v>1047</v>
      </c>
      <c r="C529" s="3">
        <v>39364</v>
      </c>
      <c r="D529" s="3">
        <v>1992</v>
      </c>
      <c r="E529" s="3">
        <v>2158</v>
      </c>
      <c r="F529" s="3">
        <v>2374</v>
      </c>
      <c r="G529" s="3">
        <v>1971</v>
      </c>
      <c r="H529" s="3">
        <v>1979</v>
      </c>
      <c r="I529" s="3">
        <v>2300</v>
      </c>
      <c r="J529" s="3">
        <v>2118</v>
      </c>
      <c r="K529" s="3">
        <v>2095</v>
      </c>
      <c r="L529" s="3">
        <v>2035</v>
      </c>
      <c r="M529" s="3">
        <v>2392</v>
      </c>
      <c r="N529" s="3">
        <v>3040</v>
      </c>
      <c r="O529" s="3">
        <v>3045</v>
      </c>
      <c r="P529" s="3">
        <v>2703</v>
      </c>
      <c r="Q529" s="3">
        <v>2570</v>
      </c>
      <c r="R529" s="3">
        <v>2677</v>
      </c>
      <c r="S529" s="3">
        <v>1839</v>
      </c>
      <c r="T529" s="3">
        <v>1208</v>
      </c>
      <c r="U529" s="3">
        <v>515</v>
      </c>
      <c r="V529" s="3">
        <v>253</v>
      </c>
    </row>
    <row r="530" spans="1:22">
      <c r="A530" s="1" t="s">
        <v>1048</v>
      </c>
      <c r="B530" s="1" t="s">
        <v>1049</v>
      </c>
      <c r="C530" s="3">
        <v>51354</v>
      </c>
      <c r="D530" s="3">
        <v>3929</v>
      </c>
      <c r="E530" s="3">
        <v>3754</v>
      </c>
      <c r="F530" s="3">
        <v>3596</v>
      </c>
      <c r="G530" s="3">
        <v>2985</v>
      </c>
      <c r="H530" s="3">
        <v>2573</v>
      </c>
      <c r="I530" s="3">
        <v>3318</v>
      </c>
      <c r="J530" s="3">
        <v>3817</v>
      </c>
      <c r="K530" s="3">
        <v>3685</v>
      </c>
      <c r="L530" s="3">
        <v>2994</v>
      </c>
      <c r="M530" s="3">
        <v>3026</v>
      </c>
      <c r="N530" s="3">
        <v>3365</v>
      </c>
      <c r="O530" s="3">
        <v>3515</v>
      </c>
      <c r="P530" s="3">
        <v>2817</v>
      </c>
      <c r="Q530" s="3">
        <v>2285</v>
      </c>
      <c r="R530" s="3">
        <v>2281</v>
      </c>
      <c r="S530" s="3">
        <v>1543</v>
      </c>
      <c r="T530" s="3">
        <v>1102</v>
      </c>
      <c r="U530" s="3">
        <v>394</v>
      </c>
      <c r="V530" s="3">
        <v>304</v>
      </c>
    </row>
    <row r="531" spans="1:22">
      <c r="A531" s="1" t="s">
        <v>1050</v>
      </c>
      <c r="B531" s="1" t="s">
        <v>1051</v>
      </c>
      <c r="C531" s="3">
        <v>47698</v>
      </c>
      <c r="D531" s="3">
        <v>2382</v>
      </c>
      <c r="E531" s="3">
        <v>2687</v>
      </c>
      <c r="F531" s="3">
        <v>2604</v>
      </c>
      <c r="G531" s="3">
        <v>2210</v>
      </c>
      <c r="H531" s="3">
        <v>2043</v>
      </c>
      <c r="I531" s="3">
        <v>2283</v>
      </c>
      <c r="J531" s="3">
        <v>2541</v>
      </c>
      <c r="K531" s="3">
        <v>2641</v>
      </c>
      <c r="L531" s="3">
        <v>2854</v>
      </c>
      <c r="M531" s="3">
        <v>3042</v>
      </c>
      <c r="N531" s="3">
        <v>3417</v>
      </c>
      <c r="O531" s="3">
        <v>3427</v>
      </c>
      <c r="P531" s="3">
        <v>3072</v>
      </c>
      <c r="Q531" s="3">
        <v>2831</v>
      </c>
      <c r="R531" s="3">
        <v>3534</v>
      </c>
      <c r="S531" s="3">
        <v>2560</v>
      </c>
      <c r="T531" s="3">
        <v>1832</v>
      </c>
      <c r="U531" s="3">
        <v>896</v>
      </c>
      <c r="V531" s="3">
        <v>632</v>
      </c>
    </row>
    <row r="532" spans="1:22">
      <c r="A532" s="1" t="s">
        <v>1052</v>
      </c>
      <c r="B532" s="1" t="s">
        <v>1053</v>
      </c>
      <c r="C532" s="3">
        <v>54900</v>
      </c>
      <c r="D532" s="3">
        <v>3747</v>
      </c>
      <c r="E532" s="3">
        <v>3961</v>
      </c>
      <c r="F532" s="3">
        <v>3906</v>
      </c>
      <c r="G532" s="3">
        <v>3572</v>
      </c>
      <c r="H532" s="3">
        <v>3089</v>
      </c>
      <c r="I532" s="3">
        <v>3301</v>
      </c>
      <c r="J532" s="3">
        <v>3396</v>
      </c>
      <c r="K532" s="3">
        <v>3972</v>
      </c>
      <c r="L532" s="3">
        <v>3849</v>
      </c>
      <c r="M532" s="3">
        <v>3993</v>
      </c>
      <c r="N532" s="3">
        <v>3852</v>
      </c>
      <c r="O532" s="3">
        <v>3595</v>
      </c>
      <c r="P532" s="3">
        <v>2664</v>
      </c>
      <c r="Q532" s="3">
        <v>2258</v>
      </c>
      <c r="R532" s="3">
        <v>2132</v>
      </c>
      <c r="S532" s="3">
        <v>1643</v>
      </c>
      <c r="T532" s="3">
        <v>1078</v>
      </c>
      <c r="U532" s="3">
        <v>553</v>
      </c>
      <c r="V532" s="3">
        <v>246</v>
      </c>
    </row>
    <row r="533" spans="1:22">
      <c r="A533" s="1" t="s">
        <v>1054</v>
      </c>
      <c r="B533" s="1" t="s">
        <v>1055</v>
      </c>
      <c r="C533" s="3">
        <v>45678</v>
      </c>
      <c r="D533" s="3">
        <v>2229</v>
      </c>
      <c r="E533" s="3">
        <v>2622</v>
      </c>
      <c r="F533" s="3">
        <v>2837</v>
      </c>
      <c r="G533" s="3">
        <v>2489</v>
      </c>
      <c r="H533" s="3">
        <v>2162</v>
      </c>
      <c r="I533" s="3">
        <v>2460</v>
      </c>
      <c r="J533" s="3">
        <v>2377</v>
      </c>
      <c r="K533" s="3">
        <v>2391</v>
      </c>
      <c r="L533" s="3">
        <v>2450</v>
      </c>
      <c r="M533" s="3">
        <v>2681</v>
      </c>
      <c r="N533" s="3">
        <v>3416</v>
      </c>
      <c r="O533" s="3">
        <v>3471</v>
      </c>
      <c r="P533" s="3">
        <v>3050</v>
      </c>
      <c r="Q533" s="3">
        <v>2886</v>
      </c>
      <c r="R533" s="3">
        <v>3113</v>
      </c>
      <c r="S533" s="3">
        <v>2284</v>
      </c>
      <c r="T533" s="3">
        <v>1569</v>
      </c>
      <c r="U533" s="3">
        <v>740</v>
      </c>
      <c r="V533" s="3">
        <v>338</v>
      </c>
    </row>
    <row r="534" spans="1:22">
      <c r="A534" s="1" t="s">
        <v>1056</v>
      </c>
      <c r="B534" s="1" t="s">
        <v>1057</v>
      </c>
      <c r="C534" s="3">
        <v>49833</v>
      </c>
      <c r="D534" s="3">
        <v>2605</v>
      </c>
      <c r="E534" s="3">
        <v>2956</v>
      </c>
      <c r="F534" s="3">
        <v>2833</v>
      </c>
      <c r="G534" s="3">
        <v>2546</v>
      </c>
      <c r="H534" s="3">
        <v>2513</v>
      </c>
      <c r="I534" s="3">
        <v>2769</v>
      </c>
      <c r="J534" s="3">
        <v>2784</v>
      </c>
      <c r="K534" s="3">
        <v>2691</v>
      </c>
      <c r="L534" s="3">
        <v>2683</v>
      </c>
      <c r="M534" s="3">
        <v>3258</v>
      </c>
      <c r="N534" s="3">
        <v>3720</v>
      </c>
      <c r="O534" s="3">
        <v>3594</v>
      </c>
      <c r="P534" s="3">
        <v>3058</v>
      </c>
      <c r="Q534" s="3">
        <v>3044</v>
      </c>
      <c r="R534" s="3">
        <v>3486</v>
      </c>
      <c r="S534" s="3">
        <v>2579</v>
      </c>
      <c r="T534" s="3">
        <v>1545</v>
      </c>
      <c r="U534" s="3">
        <v>712</v>
      </c>
      <c r="V534" s="3">
        <v>345</v>
      </c>
    </row>
    <row r="535" spans="1:22">
      <c r="A535" s="1" t="s">
        <v>1058</v>
      </c>
      <c r="B535" s="1" t="s">
        <v>1059</v>
      </c>
      <c r="C535" s="3">
        <v>52917</v>
      </c>
      <c r="D535" s="3">
        <v>3989</v>
      </c>
      <c r="E535" s="3">
        <v>4205</v>
      </c>
      <c r="F535" s="3">
        <v>3800</v>
      </c>
      <c r="G535" s="3">
        <v>2721</v>
      </c>
      <c r="H535" s="3">
        <v>2388</v>
      </c>
      <c r="I535" s="3">
        <v>3725</v>
      </c>
      <c r="J535" s="3">
        <v>4527</v>
      </c>
      <c r="K535" s="3">
        <v>4328</v>
      </c>
      <c r="L535" s="3">
        <v>3575</v>
      </c>
      <c r="M535" s="3">
        <v>3202</v>
      </c>
      <c r="N535" s="3">
        <v>3418</v>
      </c>
      <c r="O535" s="3">
        <v>3161</v>
      </c>
      <c r="P535" s="3">
        <v>2624</v>
      </c>
      <c r="Q535" s="3">
        <v>2274</v>
      </c>
      <c r="R535" s="3">
        <v>2186</v>
      </c>
      <c r="S535" s="3">
        <v>1207</v>
      </c>
      <c r="T535" s="3">
        <v>828</v>
      </c>
      <c r="U535" s="3">
        <v>449</v>
      </c>
      <c r="V535" s="3">
        <v>248</v>
      </c>
    </row>
    <row r="536" spans="1:22">
      <c r="A536" s="1" t="s">
        <v>1060</v>
      </c>
      <c r="B536" s="1" t="s">
        <v>1061</v>
      </c>
      <c r="C536" s="3">
        <v>55301</v>
      </c>
      <c r="D536" s="3">
        <v>3016</v>
      </c>
      <c r="E536" s="3">
        <v>3273</v>
      </c>
      <c r="F536" s="3">
        <v>3270</v>
      </c>
      <c r="G536" s="3">
        <v>2713</v>
      </c>
      <c r="H536" s="3">
        <v>2903</v>
      </c>
      <c r="I536" s="3">
        <v>3127</v>
      </c>
      <c r="J536" s="3">
        <v>3410</v>
      </c>
      <c r="K536" s="3">
        <v>3238</v>
      </c>
      <c r="L536" s="3">
        <v>2939</v>
      </c>
      <c r="M536" s="3">
        <v>3413</v>
      </c>
      <c r="N536" s="3">
        <v>3824</v>
      </c>
      <c r="O536" s="3">
        <v>3930</v>
      </c>
      <c r="P536" s="3">
        <v>3513</v>
      </c>
      <c r="Q536" s="3">
        <v>3396</v>
      </c>
      <c r="R536" s="3">
        <v>3626</v>
      </c>
      <c r="S536" s="3">
        <v>2553</v>
      </c>
      <c r="T536" s="3">
        <v>1760</v>
      </c>
      <c r="U536" s="3">
        <v>800</v>
      </c>
      <c r="V536" s="3">
        <v>451</v>
      </c>
    </row>
    <row r="537" spans="1:22">
      <c r="A537" s="1" t="s">
        <v>1062</v>
      </c>
      <c r="B537" s="1" t="s">
        <v>1063</v>
      </c>
      <c r="C537" s="3">
        <v>57218</v>
      </c>
      <c r="D537" s="3">
        <v>2641</v>
      </c>
      <c r="E537" s="3">
        <v>2901</v>
      </c>
      <c r="F537" s="3">
        <v>2701</v>
      </c>
      <c r="G537" s="3">
        <v>3230</v>
      </c>
      <c r="H537" s="3">
        <v>8401</v>
      </c>
      <c r="I537" s="3">
        <v>6327</v>
      </c>
      <c r="J537" s="3">
        <v>5004</v>
      </c>
      <c r="K537" s="3">
        <v>4045</v>
      </c>
      <c r="L537" s="3">
        <v>3210</v>
      </c>
      <c r="M537" s="3">
        <v>3083</v>
      </c>
      <c r="N537" s="3">
        <v>3199</v>
      </c>
      <c r="O537" s="3">
        <v>3103</v>
      </c>
      <c r="P537" s="3">
        <v>2573</v>
      </c>
      <c r="Q537" s="3">
        <v>2067</v>
      </c>
      <c r="R537" s="3">
        <v>1911</v>
      </c>
      <c r="S537" s="3">
        <v>1212</v>
      </c>
      <c r="T537" s="3">
        <v>909</v>
      </c>
      <c r="U537" s="3">
        <v>414</v>
      </c>
      <c r="V537" s="3">
        <v>218</v>
      </c>
    </row>
    <row r="538" spans="1:22">
      <c r="A538" s="1" t="s">
        <v>1064</v>
      </c>
      <c r="B538" s="1" t="s">
        <v>1065</v>
      </c>
      <c r="C538" s="3">
        <v>46424</v>
      </c>
      <c r="D538" s="3">
        <v>2165</v>
      </c>
      <c r="E538" s="3">
        <v>2640</v>
      </c>
      <c r="F538" s="3">
        <v>2719</v>
      </c>
      <c r="G538" s="3">
        <v>3401</v>
      </c>
      <c r="H538" s="3">
        <v>2991</v>
      </c>
      <c r="I538" s="3">
        <v>2599</v>
      </c>
      <c r="J538" s="3">
        <v>2487</v>
      </c>
      <c r="K538" s="3">
        <v>2314</v>
      </c>
      <c r="L538" s="3">
        <v>2417</v>
      </c>
      <c r="M538" s="3">
        <v>2987</v>
      </c>
      <c r="N538" s="3">
        <v>3206</v>
      </c>
      <c r="O538" s="3">
        <v>3271</v>
      </c>
      <c r="P538" s="3">
        <v>2817</v>
      </c>
      <c r="Q538" s="3">
        <v>2585</v>
      </c>
      <c r="R538" s="3">
        <v>2903</v>
      </c>
      <c r="S538" s="3">
        <v>2077</v>
      </c>
      <c r="T538" s="3">
        <v>1551</v>
      </c>
      <c r="U538" s="3">
        <v>722</v>
      </c>
      <c r="V538" s="3">
        <v>447</v>
      </c>
    </row>
    <row r="539" spans="1:22">
      <c r="A539" s="1" t="s">
        <v>1066</v>
      </c>
      <c r="B539" s="1" t="s">
        <v>1067</v>
      </c>
      <c r="C539" s="3">
        <v>34758</v>
      </c>
      <c r="D539" s="3">
        <v>1701</v>
      </c>
      <c r="E539" s="3">
        <v>2028</v>
      </c>
      <c r="F539" s="3">
        <v>2052</v>
      </c>
      <c r="G539" s="3">
        <v>1689</v>
      </c>
      <c r="H539" s="3">
        <v>1747</v>
      </c>
      <c r="I539" s="3">
        <v>1920</v>
      </c>
      <c r="J539" s="3">
        <v>1884</v>
      </c>
      <c r="K539" s="3">
        <v>1740</v>
      </c>
      <c r="L539" s="3">
        <v>1742</v>
      </c>
      <c r="M539" s="3">
        <v>2121</v>
      </c>
      <c r="N539" s="3">
        <v>2339</v>
      </c>
      <c r="O539" s="3">
        <v>2509</v>
      </c>
      <c r="P539" s="3">
        <v>2560</v>
      </c>
      <c r="Q539" s="3">
        <v>2387</v>
      </c>
      <c r="R539" s="3">
        <v>2492</v>
      </c>
      <c r="S539" s="3">
        <v>1798</v>
      </c>
      <c r="T539" s="3">
        <v>1220</v>
      </c>
      <c r="U539" s="3">
        <v>468</v>
      </c>
      <c r="V539" s="3">
        <v>275</v>
      </c>
    </row>
    <row r="540" spans="1:22">
      <c r="A540" s="1" t="s">
        <v>1068</v>
      </c>
      <c r="B540" s="1" t="s">
        <v>1069</v>
      </c>
      <c r="C540" s="3">
        <v>34383</v>
      </c>
      <c r="D540" s="3">
        <v>1686</v>
      </c>
      <c r="E540" s="3">
        <v>1984</v>
      </c>
      <c r="F540" s="3">
        <v>2283</v>
      </c>
      <c r="G540" s="3">
        <v>1884</v>
      </c>
      <c r="H540" s="3">
        <v>1862</v>
      </c>
      <c r="I540" s="3">
        <v>1968</v>
      </c>
      <c r="J540" s="3">
        <v>1903</v>
      </c>
      <c r="K540" s="3">
        <v>1772</v>
      </c>
      <c r="L540" s="3">
        <v>1721</v>
      </c>
      <c r="M540" s="3">
        <v>2214</v>
      </c>
      <c r="N540" s="3">
        <v>2505</v>
      </c>
      <c r="O540" s="3">
        <v>2653</v>
      </c>
      <c r="P540" s="3">
        <v>2281</v>
      </c>
      <c r="Q540" s="3">
        <v>2140</v>
      </c>
      <c r="R540" s="3">
        <v>2350</v>
      </c>
      <c r="S540" s="3">
        <v>1485</v>
      </c>
      <c r="T540" s="3">
        <v>987</v>
      </c>
      <c r="U540" s="3">
        <v>415</v>
      </c>
      <c r="V540" s="3">
        <v>220</v>
      </c>
    </row>
    <row r="541" spans="1:22">
      <c r="A541" s="1" t="s">
        <v>1070</v>
      </c>
      <c r="B541" s="1" t="s">
        <v>1071</v>
      </c>
      <c r="C541" s="3">
        <v>42776</v>
      </c>
      <c r="D541" s="3">
        <v>2373</v>
      </c>
      <c r="E541" s="3">
        <v>2713</v>
      </c>
      <c r="F541" s="3">
        <v>2688</v>
      </c>
      <c r="G541" s="3">
        <v>2451</v>
      </c>
      <c r="H541" s="3">
        <v>2410</v>
      </c>
      <c r="I541" s="3">
        <v>2776</v>
      </c>
      <c r="J541" s="3">
        <v>3050</v>
      </c>
      <c r="K541" s="3">
        <v>2803</v>
      </c>
      <c r="L541" s="3">
        <v>2437</v>
      </c>
      <c r="M541" s="3">
        <v>2817</v>
      </c>
      <c r="N541" s="3">
        <v>3103</v>
      </c>
      <c r="O541" s="3">
        <v>2884</v>
      </c>
      <c r="P541" s="3">
        <v>2480</v>
      </c>
      <c r="Q541" s="3">
        <v>2137</v>
      </c>
      <c r="R541" s="3">
        <v>2201</v>
      </c>
      <c r="S541" s="3">
        <v>1649</v>
      </c>
      <c r="T541" s="3">
        <v>1018</v>
      </c>
      <c r="U541" s="3">
        <v>483</v>
      </c>
      <c r="V541" s="3">
        <v>213</v>
      </c>
    </row>
    <row r="542" spans="1:22">
      <c r="A542" s="1" t="s">
        <v>1072</v>
      </c>
      <c r="B542" s="1" t="s">
        <v>1073</v>
      </c>
      <c r="C542" s="3">
        <v>36320</v>
      </c>
      <c r="D542" s="3">
        <v>1907</v>
      </c>
      <c r="E542" s="3">
        <v>2139</v>
      </c>
      <c r="F542" s="3">
        <v>2225</v>
      </c>
      <c r="G542" s="3">
        <v>2038</v>
      </c>
      <c r="H542" s="3">
        <v>2113</v>
      </c>
      <c r="I542" s="3">
        <v>2330</v>
      </c>
      <c r="J542" s="3">
        <v>2445</v>
      </c>
      <c r="K542" s="3">
        <v>2559</v>
      </c>
      <c r="L542" s="3">
        <v>2250</v>
      </c>
      <c r="M542" s="3">
        <v>2408</v>
      </c>
      <c r="N542" s="3">
        <v>2416</v>
      </c>
      <c r="O542" s="3">
        <v>2557</v>
      </c>
      <c r="P542" s="3">
        <v>2068</v>
      </c>
      <c r="Q542" s="3">
        <v>1890</v>
      </c>
      <c r="R542" s="3">
        <v>1920</v>
      </c>
      <c r="S542" s="3">
        <v>1421</v>
      </c>
      <c r="T542" s="3">
        <v>876</v>
      </c>
      <c r="U542" s="3">
        <v>417</v>
      </c>
      <c r="V542" s="3">
        <v>248</v>
      </c>
    </row>
    <row r="543" spans="1:22">
      <c r="A543" s="1" t="s">
        <v>1074</v>
      </c>
      <c r="B543" s="1" t="s">
        <v>1075</v>
      </c>
      <c r="C543" s="3">
        <v>41027</v>
      </c>
      <c r="D543" s="3">
        <v>2149</v>
      </c>
      <c r="E543" s="3">
        <v>2579</v>
      </c>
      <c r="F543" s="3">
        <v>2657</v>
      </c>
      <c r="G543" s="3">
        <v>2475</v>
      </c>
      <c r="H543" s="3">
        <v>2434</v>
      </c>
      <c r="I543" s="3">
        <v>2403</v>
      </c>
      <c r="J543" s="3">
        <v>2502</v>
      </c>
      <c r="K543" s="3">
        <v>2278</v>
      </c>
      <c r="L543" s="3">
        <v>2148</v>
      </c>
      <c r="M543" s="3">
        <v>2518</v>
      </c>
      <c r="N543" s="3">
        <v>2821</v>
      </c>
      <c r="O543" s="3">
        <v>2987</v>
      </c>
      <c r="P543" s="3">
        <v>2588</v>
      </c>
      <c r="Q543" s="3">
        <v>2399</v>
      </c>
      <c r="R543" s="3">
        <v>2371</v>
      </c>
      <c r="S543" s="3">
        <v>1735</v>
      </c>
      <c r="T543" s="3">
        <v>1060</v>
      </c>
      <c r="U543" s="3">
        <v>562</v>
      </c>
      <c r="V543" s="3">
        <v>281</v>
      </c>
    </row>
    <row r="544" spans="1:22">
      <c r="A544" s="1" t="s">
        <v>1076</v>
      </c>
      <c r="B544" s="1" t="s">
        <v>1077</v>
      </c>
      <c r="C544" s="3">
        <v>38672</v>
      </c>
      <c r="D544" s="3">
        <v>1898</v>
      </c>
      <c r="E544" s="3">
        <v>2352</v>
      </c>
      <c r="F544" s="3">
        <v>2513</v>
      </c>
      <c r="G544" s="3">
        <v>2278</v>
      </c>
      <c r="H544" s="3">
        <v>2007</v>
      </c>
      <c r="I544" s="3">
        <v>2267</v>
      </c>
      <c r="J544" s="3">
        <v>2139</v>
      </c>
      <c r="K544" s="3">
        <v>2123</v>
      </c>
      <c r="L544" s="3">
        <v>2096</v>
      </c>
      <c r="M544" s="3">
        <v>2476</v>
      </c>
      <c r="N544" s="3">
        <v>2777</v>
      </c>
      <c r="O544" s="3">
        <v>2651</v>
      </c>
      <c r="P544" s="3">
        <v>2451</v>
      </c>
      <c r="Q544" s="3">
        <v>2323</v>
      </c>
      <c r="R544" s="3">
        <v>2449</v>
      </c>
      <c r="S544" s="3">
        <v>1740</v>
      </c>
      <c r="T544" s="3">
        <v>1178</v>
      </c>
      <c r="U544" s="3">
        <v>547</v>
      </c>
      <c r="V544" s="3">
        <v>311</v>
      </c>
    </row>
    <row r="545" spans="1:22">
      <c r="A545" s="1" t="s">
        <v>1078</v>
      </c>
      <c r="B545" s="1" t="s">
        <v>1079</v>
      </c>
      <c r="C545" s="3">
        <v>42728</v>
      </c>
      <c r="D545" s="3">
        <v>1863</v>
      </c>
      <c r="E545" s="3">
        <v>1951</v>
      </c>
      <c r="F545" s="3">
        <v>1880</v>
      </c>
      <c r="G545" s="3">
        <v>2580</v>
      </c>
      <c r="H545" s="3">
        <v>7265</v>
      </c>
      <c r="I545" s="3">
        <v>3889</v>
      </c>
      <c r="J545" s="3">
        <v>2767</v>
      </c>
      <c r="K545" s="3">
        <v>2666</v>
      </c>
      <c r="L545" s="3">
        <v>2361</v>
      </c>
      <c r="M545" s="3">
        <v>2147</v>
      </c>
      <c r="N545" s="3">
        <v>2360</v>
      </c>
      <c r="O545" s="3">
        <v>2395</v>
      </c>
      <c r="P545" s="3">
        <v>2036</v>
      </c>
      <c r="Q545" s="3">
        <v>1827</v>
      </c>
      <c r="R545" s="3">
        <v>1788</v>
      </c>
      <c r="S545" s="3">
        <v>1287</v>
      </c>
      <c r="T545" s="3">
        <v>886</v>
      </c>
      <c r="U545" s="3">
        <v>482</v>
      </c>
      <c r="V545" s="3">
        <v>236</v>
      </c>
    </row>
    <row r="546" spans="1:22">
      <c r="A546" s="1" t="s">
        <v>1080</v>
      </c>
      <c r="B546" s="1" t="s">
        <v>1081</v>
      </c>
      <c r="C546" s="3">
        <v>41288</v>
      </c>
      <c r="D546" s="3">
        <v>2346</v>
      </c>
      <c r="E546" s="3">
        <v>2751</v>
      </c>
      <c r="F546" s="3">
        <v>2605</v>
      </c>
      <c r="G546" s="3">
        <v>2439</v>
      </c>
      <c r="H546" s="3">
        <v>2949</v>
      </c>
      <c r="I546" s="3">
        <v>3440</v>
      </c>
      <c r="J546" s="3">
        <v>3074</v>
      </c>
      <c r="K546" s="3">
        <v>2754</v>
      </c>
      <c r="L546" s="3">
        <v>2489</v>
      </c>
      <c r="M546" s="3">
        <v>2470</v>
      </c>
      <c r="N546" s="3">
        <v>2603</v>
      </c>
      <c r="O546" s="3">
        <v>2717</v>
      </c>
      <c r="P546" s="3">
        <v>2172</v>
      </c>
      <c r="Q546" s="3">
        <v>1911</v>
      </c>
      <c r="R546" s="3">
        <v>1830</v>
      </c>
      <c r="S546" s="3">
        <v>1271</v>
      </c>
      <c r="T546" s="3">
        <v>823</v>
      </c>
      <c r="U546" s="3">
        <v>387</v>
      </c>
      <c r="V546" s="3">
        <v>184</v>
      </c>
    </row>
    <row r="547" spans="1:22">
      <c r="A547" s="1" t="s">
        <v>1082</v>
      </c>
      <c r="B547" s="1" t="s">
        <v>1083</v>
      </c>
      <c r="C547" s="3">
        <v>34147</v>
      </c>
      <c r="D547" s="3">
        <v>1807</v>
      </c>
      <c r="E547" s="3">
        <v>2060</v>
      </c>
      <c r="F547" s="3">
        <v>2013</v>
      </c>
      <c r="G547" s="3">
        <v>2177</v>
      </c>
      <c r="H547" s="3">
        <v>2253</v>
      </c>
      <c r="I547" s="3">
        <v>2187</v>
      </c>
      <c r="J547" s="3">
        <v>2232</v>
      </c>
      <c r="K547" s="3">
        <v>2269</v>
      </c>
      <c r="L547" s="3">
        <v>2148</v>
      </c>
      <c r="M547" s="3">
        <v>2094</v>
      </c>
      <c r="N547" s="3">
        <v>2233</v>
      </c>
      <c r="O547" s="3">
        <v>2374</v>
      </c>
      <c r="P547" s="3">
        <v>2173</v>
      </c>
      <c r="Q547" s="3">
        <v>1878</v>
      </c>
      <c r="R547" s="3">
        <v>1722</v>
      </c>
      <c r="S547" s="3">
        <v>1160</v>
      </c>
      <c r="T547" s="3">
        <v>821</v>
      </c>
      <c r="U547" s="3">
        <v>339</v>
      </c>
      <c r="V547" s="3">
        <v>152</v>
      </c>
    </row>
    <row r="548" spans="1:22">
      <c r="A548" s="1" t="s">
        <v>1084</v>
      </c>
      <c r="B548" s="1" t="s">
        <v>1085</v>
      </c>
      <c r="C548" s="3">
        <v>47645</v>
      </c>
      <c r="D548" s="3">
        <v>2022</v>
      </c>
      <c r="E548" s="3">
        <v>2245</v>
      </c>
      <c r="F548" s="3">
        <v>2165</v>
      </c>
      <c r="G548" s="3">
        <v>3538</v>
      </c>
      <c r="H548" s="3">
        <v>11726</v>
      </c>
      <c r="I548" s="3">
        <v>5586</v>
      </c>
      <c r="J548" s="3">
        <v>3299</v>
      </c>
      <c r="K548" s="3">
        <v>2841</v>
      </c>
      <c r="L548" s="3">
        <v>2403</v>
      </c>
      <c r="M548" s="3">
        <v>2244</v>
      </c>
      <c r="N548" s="3">
        <v>1903</v>
      </c>
      <c r="O548" s="3">
        <v>1626</v>
      </c>
      <c r="P548" s="3">
        <v>1474</v>
      </c>
      <c r="Q548" s="3">
        <v>1357</v>
      </c>
      <c r="R548" s="3">
        <v>1288</v>
      </c>
      <c r="S548" s="3">
        <v>834</v>
      </c>
      <c r="T548" s="3">
        <v>576</v>
      </c>
      <c r="U548" s="3">
        <v>281</v>
      </c>
      <c r="V548" s="3">
        <v>183</v>
      </c>
    </row>
    <row r="549" spans="1:22">
      <c r="A549" s="1" t="s">
        <v>1086</v>
      </c>
      <c r="B549" s="1" t="s">
        <v>1087</v>
      </c>
      <c r="C549" s="3">
        <v>44376</v>
      </c>
      <c r="D549" s="3">
        <v>2594</v>
      </c>
      <c r="E549" s="3">
        <v>2951</v>
      </c>
      <c r="F549" s="3">
        <v>2677</v>
      </c>
      <c r="G549" s="3">
        <v>2979</v>
      </c>
      <c r="H549" s="3">
        <v>3080</v>
      </c>
      <c r="I549" s="3">
        <v>3257</v>
      </c>
      <c r="J549" s="3">
        <v>2932</v>
      </c>
      <c r="K549" s="3">
        <v>2753</v>
      </c>
      <c r="L549" s="3">
        <v>2567</v>
      </c>
      <c r="M549" s="3">
        <v>2637</v>
      </c>
      <c r="N549" s="3">
        <v>2872</v>
      </c>
      <c r="O549" s="3">
        <v>2880</v>
      </c>
      <c r="P549" s="3">
        <v>2548</v>
      </c>
      <c r="Q549" s="3">
        <v>2316</v>
      </c>
      <c r="R549" s="3">
        <v>2073</v>
      </c>
      <c r="S549" s="3">
        <v>1445</v>
      </c>
      <c r="T549" s="3">
        <v>938</v>
      </c>
      <c r="U549" s="3">
        <v>483</v>
      </c>
      <c r="V549" s="3">
        <v>315</v>
      </c>
    </row>
    <row r="550" spans="1:22">
      <c r="A550" s="1" t="s">
        <v>1088</v>
      </c>
      <c r="B550" s="1" t="s">
        <v>1089</v>
      </c>
      <c r="C550" s="3">
        <v>34198</v>
      </c>
      <c r="D550" s="3">
        <v>1940</v>
      </c>
      <c r="E550" s="3">
        <v>2082</v>
      </c>
      <c r="F550" s="3">
        <v>2125</v>
      </c>
      <c r="G550" s="3">
        <v>1883</v>
      </c>
      <c r="H550" s="3">
        <v>2213</v>
      </c>
      <c r="I550" s="3">
        <v>2484</v>
      </c>
      <c r="J550" s="3">
        <v>2366</v>
      </c>
      <c r="K550" s="3">
        <v>2057</v>
      </c>
      <c r="L550" s="3">
        <v>1761</v>
      </c>
      <c r="M550" s="3">
        <v>2026</v>
      </c>
      <c r="N550" s="3">
        <v>2318</v>
      </c>
      <c r="O550" s="3">
        <v>2386</v>
      </c>
      <c r="P550" s="3">
        <v>2110</v>
      </c>
      <c r="Q550" s="3">
        <v>1824</v>
      </c>
      <c r="R550" s="3">
        <v>1933</v>
      </c>
      <c r="S550" s="3">
        <v>1239</v>
      </c>
      <c r="T550" s="3">
        <v>807</v>
      </c>
      <c r="U550" s="3">
        <v>403</v>
      </c>
      <c r="V550" s="3">
        <v>190</v>
      </c>
    </row>
    <row r="551" spans="1:22">
      <c r="A551" s="1" t="s">
        <v>1090</v>
      </c>
      <c r="B551" s="1" t="s">
        <v>1091</v>
      </c>
      <c r="C551" s="3">
        <v>41402</v>
      </c>
      <c r="D551" s="3">
        <v>2451</v>
      </c>
      <c r="E551" s="3">
        <v>2595</v>
      </c>
      <c r="F551" s="3">
        <v>2626</v>
      </c>
      <c r="G551" s="3">
        <v>2304</v>
      </c>
      <c r="H551" s="3">
        <v>2501</v>
      </c>
      <c r="I551" s="3">
        <v>2823</v>
      </c>
      <c r="J551" s="3">
        <v>2755</v>
      </c>
      <c r="K551" s="3">
        <v>2615</v>
      </c>
      <c r="L551" s="3">
        <v>2216</v>
      </c>
      <c r="M551" s="3">
        <v>2483</v>
      </c>
      <c r="N551" s="3">
        <v>2842</v>
      </c>
      <c r="O551" s="3">
        <v>2967</v>
      </c>
      <c r="P551" s="3">
        <v>2522</v>
      </c>
      <c r="Q551" s="3">
        <v>2235</v>
      </c>
      <c r="R551" s="3">
        <v>2218</v>
      </c>
      <c r="S551" s="3">
        <v>1504</v>
      </c>
      <c r="T551" s="3">
        <v>989</v>
      </c>
      <c r="U551" s="3">
        <v>446</v>
      </c>
      <c r="V551" s="3">
        <v>243</v>
      </c>
    </row>
    <row r="552" spans="1:22">
      <c r="A552" s="1" t="s">
        <v>1092</v>
      </c>
      <c r="B552" s="1" t="s">
        <v>1093</v>
      </c>
      <c r="C552" s="3">
        <v>42848</v>
      </c>
      <c r="D552" s="3">
        <v>1871</v>
      </c>
      <c r="E552" s="3">
        <v>2294</v>
      </c>
      <c r="F552" s="3">
        <v>2459</v>
      </c>
      <c r="G552" s="3">
        <v>2338</v>
      </c>
      <c r="H552" s="3">
        <v>2064</v>
      </c>
      <c r="I552" s="3">
        <v>2347</v>
      </c>
      <c r="J552" s="3">
        <v>2038</v>
      </c>
      <c r="K552" s="3">
        <v>1986</v>
      </c>
      <c r="L552" s="3">
        <v>2079</v>
      </c>
      <c r="M552" s="3">
        <v>2596</v>
      </c>
      <c r="N552" s="3">
        <v>3354</v>
      </c>
      <c r="O552" s="3">
        <v>3587</v>
      </c>
      <c r="P552" s="3">
        <v>3013</v>
      </c>
      <c r="Q552" s="3">
        <v>2907</v>
      </c>
      <c r="R552" s="3">
        <v>2980</v>
      </c>
      <c r="S552" s="3">
        <v>2175</v>
      </c>
      <c r="T552" s="3">
        <v>1445</v>
      </c>
      <c r="U552" s="3">
        <v>801</v>
      </c>
      <c r="V552" s="3">
        <v>397</v>
      </c>
    </row>
    <row r="553" spans="1:22">
      <c r="A553" s="1" t="s">
        <v>1094</v>
      </c>
      <c r="B553" s="1" t="s">
        <v>1095</v>
      </c>
      <c r="C553" s="3">
        <v>41221</v>
      </c>
      <c r="D553" s="3">
        <v>2759</v>
      </c>
      <c r="E553" s="3">
        <v>2949</v>
      </c>
      <c r="F553" s="3">
        <v>2657</v>
      </c>
      <c r="G553" s="3">
        <v>2431</v>
      </c>
      <c r="H553" s="3">
        <v>2719</v>
      </c>
      <c r="I553" s="3">
        <v>2978</v>
      </c>
      <c r="J553" s="3">
        <v>2962</v>
      </c>
      <c r="K553" s="3">
        <v>2739</v>
      </c>
      <c r="L553" s="3">
        <v>2356</v>
      </c>
      <c r="M553" s="3">
        <v>2436</v>
      </c>
      <c r="N553" s="3">
        <v>2744</v>
      </c>
      <c r="O553" s="3">
        <v>2740</v>
      </c>
      <c r="P553" s="3">
        <v>2337</v>
      </c>
      <c r="Q553" s="3">
        <v>1865</v>
      </c>
      <c r="R553" s="3">
        <v>1757</v>
      </c>
      <c r="S553" s="3">
        <v>1178</v>
      </c>
      <c r="T553" s="3">
        <v>964</v>
      </c>
      <c r="U553" s="3">
        <v>411</v>
      </c>
      <c r="V553" s="3">
        <v>177</v>
      </c>
    </row>
    <row r="554" spans="1:22">
      <c r="A554" s="1" t="s">
        <v>1096</v>
      </c>
      <c r="B554" s="1" t="s">
        <v>1097</v>
      </c>
      <c r="C554" s="3">
        <v>44853</v>
      </c>
      <c r="D554" s="3">
        <v>2791</v>
      </c>
      <c r="E554" s="3">
        <v>2977</v>
      </c>
      <c r="F554" s="3">
        <v>2956</v>
      </c>
      <c r="G554" s="3">
        <v>2559</v>
      </c>
      <c r="H554" s="3">
        <v>2545</v>
      </c>
      <c r="I554" s="3">
        <v>3113</v>
      </c>
      <c r="J554" s="3">
        <v>3104</v>
      </c>
      <c r="K554" s="3">
        <v>2875</v>
      </c>
      <c r="L554" s="3">
        <v>2903</v>
      </c>
      <c r="M554" s="3">
        <v>2862</v>
      </c>
      <c r="N554" s="3">
        <v>3182</v>
      </c>
      <c r="O554" s="3">
        <v>2933</v>
      </c>
      <c r="P554" s="3">
        <v>2481</v>
      </c>
      <c r="Q554" s="3">
        <v>2024</v>
      </c>
      <c r="R554" s="3">
        <v>2228</v>
      </c>
      <c r="S554" s="3">
        <v>1562</v>
      </c>
      <c r="T554" s="3">
        <v>1006</v>
      </c>
      <c r="U554" s="3">
        <v>419</v>
      </c>
      <c r="V554" s="3">
        <v>237</v>
      </c>
    </row>
    <row r="555" spans="1:22">
      <c r="A555" s="1" t="s">
        <v>1098</v>
      </c>
      <c r="B555" s="1" t="s">
        <v>1099</v>
      </c>
      <c r="C555" s="3">
        <v>31272</v>
      </c>
      <c r="D555" s="3">
        <v>1615</v>
      </c>
      <c r="E555" s="3">
        <v>1780</v>
      </c>
      <c r="F555" s="3">
        <v>1899</v>
      </c>
      <c r="G555" s="3">
        <v>2109</v>
      </c>
      <c r="H555" s="3">
        <v>3569</v>
      </c>
      <c r="I555" s="3">
        <v>2534</v>
      </c>
      <c r="J555" s="3">
        <v>2004</v>
      </c>
      <c r="K555" s="3">
        <v>1789</v>
      </c>
      <c r="L555" s="3">
        <v>1549</v>
      </c>
      <c r="M555" s="3">
        <v>1815</v>
      </c>
      <c r="N555" s="3">
        <v>1840</v>
      </c>
      <c r="O555" s="3">
        <v>1898</v>
      </c>
      <c r="P555" s="3">
        <v>1610</v>
      </c>
      <c r="Q555" s="3">
        <v>1451</v>
      </c>
      <c r="R555" s="3">
        <v>1551</v>
      </c>
      <c r="S555" s="3">
        <v>1056</v>
      </c>
      <c r="T555" s="3">
        <v>684</v>
      </c>
      <c r="U555" s="3">
        <v>289</v>
      </c>
      <c r="V555" s="3">
        <v>168</v>
      </c>
    </row>
    <row r="556" spans="1:22">
      <c r="A556" s="1" t="s">
        <v>1100</v>
      </c>
      <c r="B556" s="1" t="s">
        <v>1101</v>
      </c>
      <c r="C556" s="3">
        <v>29048</v>
      </c>
      <c r="D556" s="3">
        <v>1403</v>
      </c>
      <c r="E556" s="3">
        <v>1529</v>
      </c>
      <c r="F556" s="3">
        <v>1512</v>
      </c>
      <c r="G556" s="3">
        <v>1456</v>
      </c>
      <c r="H556" s="3">
        <v>1575</v>
      </c>
      <c r="I556" s="3">
        <v>1525</v>
      </c>
      <c r="J556" s="3">
        <v>1553</v>
      </c>
      <c r="K556" s="3">
        <v>1438</v>
      </c>
      <c r="L556" s="3">
        <v>1473</v>
      </c>
      <c r="M556" s="3">
        <v>1693</v>
      </c>
      <c r="N556" s="3">
        <v>2086</v>
      </c>
      <c r="O556" s="3">
        <v>2248</v>
      </c>
      <c r="P556" s="3">
        <v>2112</v>
      </c>
      <c r="Q556" s="3">
        <v>1877</v>
      </c>
      <c r="R556" s="3">
        <v>2171</v>
      </c>
      <c r="S556" s="3">
        <v>1485</v>
      </c>
      <c r="T556" s="3">
        <v>928</v>
      </c>
      <c r="U556" s="3">
        <v>564</v>
      </c>
      <c r="V556" s="3">
        <v>334</v>
      </c>
    </row>
    <row r="557" spans="1:22">
      <c r="A557" s="1" t="s">
        <v>1102</v>
      </c>
      <c r="B557" s="1" t="s">
        <v>1103</v>
      </c>
      <c r="C557" s="3">
        <v>36449</v>
      </c>
      <c r="D557" s="3">
        <v>1695</v>
      </c>
      <c r="E557" s="3">
        <v>2069</v>
      </c>
      <c r="F557" s="3">
        <v>2123</v>
      </c>
      <c r="G557" s="3">
        <v>2048</v>
      </c>
      <c r="H557" s="3">
        <v>1831</v>
      </c>
      <c r="I557" s="3">
        <v>1797</v>
      </c>
      <c r="J557" s="3">
        <v>1795</v>
      </c>
      <c r="K557" s="3">
        <v>1758</v>
      </c>
      <c r="L557" s="3">
        <v>1752</v>
      </c>
      <c r="M557" s="3">
        <v>2103</v>
      </c>
      <c r="N557" s="3">
        <v>2497</v>
      </c>
      <c r="O557" s="3">
        <v>2755</v>
      </c>
      <c r="P557" s="3">
        <v>2609</v>
      </c>
      <c r="Q557" s="3">
        <v>2491</v>
      </c>
      <c r="R557" s="3">
        <v>2666</v>
      </c>
      <c r="S557" s="3">
        <v>1983</v>
      </c>
      <c r="T557" s="3">
        <v>1330</v>
      </c>
      <c r="U557" s="3">
        <v>627</v>
      </c>
      <c r="V557" s="3">
        <v>417</v>
      </c>
    </row>
    <row r="558" spans="1:22">
      <c r="A558" s="1" t="s">
        <v>1104</v>
      </c>
      <c r="B558" s="1" t="s">
        <v>1105</v>
      </c>
      <c r="C558" s="3">
        <v>35874</v>
      </c>
      <c r="D558" s="3">
        <v>2006</v>
      </c>
      <c r="E558" s="3">
        <v>2143</v>
      </c>
      <c r="F558" s="3">
        <v>2317</v>
      </c>
      <c r="G558" s="3">
        <v>2120</v>
      </c>
      <c r="H558" s="3">
        <v>2096</v>
      </c>
      <c r="I558" s="3">
        <v>2263</v>
      </c>
      <c r="J558" s="3">
        <v>2060</v>
      </c>
      <c r="K558" s="3">
        <v>1708</v>
      </c>
      <c r="L558" s="3">
        <v>1694</v>
      </c>
      <c r="M558" s="3">
        <v>2075</v>
      </c>
      <c r="N558" s="3">
        <v>2405</v>
      </c>
      <c r="O558" s="3">
        <v>2586</v>
      </c>
      <c r="P558" s="3">
        <v>2316</v>
      </c>
      <c r="Q558" s="3">
        <v>2201</v>
      </c>
      <c r="R558" s="3">
        <v>2392</v>
      </c>
      <c r="S558" s="3">
        <v>1631</v>
      </c>
      <c r="T558" s="3">
        <v>1084</v>
      </c>
      <c r="U558" s="3">
        <v>462</v>
      </c>
      <c r="V558" s="3">
        <v>231</v>
      </c>
    </row>
    <row r="559" spans="1:22">
      <c r="A559" s="1" t="s">
        <v>1106</v>
      </c>
      <c r="B559" s="1" t="s">
        <v>1107</v>
      </c>
      <c r="C559" s="3">
        <v>30870</v>
      </c>
      <c r="D559" s="3">
        <v>1292</v>
      </c>
      <c r="E559" s="3">
        <v>1585</v>
      </c>
      <c r="F559" s="3">
        <v>1725</v>
      </c>
      <c r="G559" s="3">
        <v>1525</v>
      </c>
      <c r="H559" s="3">
        <v>1651</v>
      </c>
      <c r="I559" s="3">
        <v>2086</v>
      </c>
      <c r="J559" s="3">
        <v>1661</v>
      </c>
      <c r="K559" s="3">
        <v>1419</v>
      </c>
      <c r="L559" s="3">
        <v>1391</v>
      </c>
      <c r="M559" s="3">
        <v>1679</v>
      </c>
      <c r="N559" s="3">
        <v>2010</v>
      </c>
      <c r="O559" s="3">
        <v>2378</v>
      </c>
      <c r="P559" s="3">
        <v>2292</v>
      </c>
      <c r="Q559" s="3">
        <v>2156</v>
      </c>
      <c r="R559" s="3">
        <v>2338</v>
      </c>
      <c r="S559" s="3">
        <v>1617</v>
      </c>
      <c r="T559" s="3">
        <v>1084</v>
      </c>
      <c r="U559" s="3">
        <v>558</v>
      </c>
      <c r="V559" s="3">
        <v>318</v>
      </c>
    </row>
    <row r="560" spans="1:22">
      <c r="A560" s="1" t="s">
        <v>1108</v>
      </c>
      <c r="B560" s="1" t="s">
        <v>1109</v>
      </c>
      <c r="C560" s="3">
        <v>36096</v>
      </c>
      <c r="D560" s="3">
        <v>2046</v>
      </c>
      <c r="E560" s="3">
        <v>2285</v>
      </c>
      <c r="F560" s="3">
        <v>2412</v>
      </c>
      <c r="G560" s="3">
        <v>2015</v>
      </c>
      <c r="H560" s="3">
        <v>1894</v>
      </c>
      <c r="I560" s="3">
        <v>2091</v>
      </c>
      <c r="J560" s="3">
        <v>2125</v>
      </c>
      <c r="K560" s="3">
        <v>2125</v>
      </c>
      <c r="L560" s="3">
        <v>1917</v>
      </c>
      <c r="M560" s="3">
        <v>2437</v>
      </c>
      <c r="N560" s="3">
        <v>2636</v>
      </c>
      <c r="O560" s="3">
        <v>2519</v>
      </c>
      <c r="P560" s="3">
        <v>2266</v>
      </c>
      <c r="Q560" s="3">
        <v>2109</v>
      </c>
      <c r="R560" s="3">
        <v>2130</v>
      </c>
      <c r="S560" s="3">
        <v>1433</v>
      </c>
      <c r="T560" s="3">
        <v>901</v>
      </c>
      <c r="U560" s="3">
        <v>426</v>
      </c>
      <c r="V560" s="3">
        <v>262</v>
      </c>
    </row>
    <row r="561" spans="1:22">
      <c r="A561" s="1" t="s">
        <v>1110</v>
      </c>
      <c r="B561" s="1" t="s">
        <v>1111</v>
      </c>
      <c r="C561" s="3">
        <v>31716</v>
      </c>
      <c r="D561" s="3">
        <v>1513</v>
      </c>
      <c r="E561" s="3">
        <v>1627</v>
      </c>
      <c r="F561" s="3">
        <v>1791</v>
      </c>
      <c r="G561" s="3">
        <v>1704</v>
      </c>
      <c r="H561" s="3">
        <v>1696</v>
      </c>
      <c r="I561" s="3">
        <v>1785</v>
      </c>
      <c r="J561" s="3">
        <v>1767</v>
      </c>
      <c r="K561" s="3">
        <v>1387</v>
      </c>
      <c r="L561" s="3">
        <v>1411</v>
      </c>
      <c r="M561" s="3">
        <v>1872</v>
      </c>
      <c r="N561" s="3">
        <v>2350</v>
      </c>
      <c r="O561" s="3">
        <v>2603</v>
      </c>
      <c r="P561" s="3">
        <v>2341</v>
      </c>
      <c r="Q561" s="3">
        <v>2149</v>
      </c>
      <c r="R561" s="3">
        <v>2266</v>
      </c>
      <c r="S561" s="3">
        <v>1582</v>
      </c>
      <c r="T561" s="3">
        <v>1039</v>
      </c>
      <c r="U561" s="3">
        <v>496</v>
      </c>
      <c r="V561" s="3">
        <v>259</v>
      </c>
    </row>
    <row r="562" spans="1:22">
      <c r="A562" s="1" t="s">
        <v>1112</v>
      </c>
      <c r="B562" s="1" t="s">
        <v>1113</v>
      </c>
      <c r="C562" s="3">
        <v>36262</v>
      </c>
      <c r="D562" s="3">
        <v>1504</v>
      </c>
      <c r="E562" s="3">
        <v>1804</v>
      </c>
      <c r="F562" s="3">
        <v>1816</v>
      </c>
      <c r="G562" s="3">
        <v>2306</v>
      </c>
      <c r="H562" s="3">
        <v>3760</v>
      </c>
      <c r="I562" s="3">
        <v>2917</v>
      </c>
      <c r="J562" s="3">
        <v>1250</v>
      </c>
      <c r="K562" s="3">
        <v>1379</v>
      </c>
      <c r="L562" s="3">
        <v>1548</v>
      </c>
      <c r="M562" s="3">
        <v>1758</v>
      </c>
      <c r="N562" s="3">
        <v>2351</v>
      </c>
      <c r="O562" s="3">
        <v>2492</v>
      </c>
      <c r="P562" s="3">
        <v>2542</v>
      </c>
      <c r="Q562" s="3">
        <v>2409</v>
      </c>
      <c r="R562" s="3">
        <v>2548</v>
      </c>
      <c r="S562" s="3">
        <v>1754</v>
      </c>
      <c r="T562" s="3">
        <v>1112</v>
      </c>
      <c r="U562" s="3">
        <v>579</v>
      </c>
      <c r="V562" s="3">
        <v>364</v>
      </c>
    </row>
    <row r="563" spans="1:22">
      <c r="A563" s="1" t="s">
        <v>1114</v>
      </c>
      <c r="B563" s="1" t="s">
        <v>1115</v>
      </c>
      <c r="C563" s="3">
        <v>39539</v>
      </c>
      <c r="D563" s="3">
        <v>1919</v>
      </c>
      <c r="E563" s="3">
        <v>2312</v>
      </c>
      <c r="F563" s="3">
        <v>2433</v>
      </c>
      <c r="G563" s="3">
        <v>2104</v>
      </c>
      <c r="H563" s="3">
        <v>2180</v>
      </c>
      <c r="I563" s="3">
        <v>2194</v>
      </c>
      <c r="J563" s="3">
        <v>2295</v>
      </c>
      <c r="K563" s="3">
        <v>1986</v>
      </c>
      <c r="L563" s="3">
        <v>1883</v>
      </c>
      <c r="M563" s="3">
        <v>2169</v>
      </c>
      <c r="N563" s="3">
        <v>2753</v>
      </c>
      <c r="O563" s="3">
        <v>2966</v>
      </c>
      <c r="P563" s="3">
        <v>2702</v>
      </c>
      <c r="Q563" s="3">
        <v>2787</v>
      </c>
      <c r="R563" s="3">
        <v>2676</v>
      </c>
      <c r="S563" s="3">
        <v>1887</v>
      </c>
      <c r="T563" s="3">
        <v>1313</v>
      </c>
      <c r="U563" s="3">
        <v>571</v>
      </c>
      <c r="V563" s="3">
        <v>321</v>
      </c>
    </row>
    <row r="564" spans="1:22">
      <c r="A564" s="1" t="s">
        <v>1116</v>
      </c>
      <c r="B564" s="1" t="s">
        <v>1117</v>
      </c>
      <c r="C564" s="3">
        <v>38452</v>
      </c>
      <c r="D564" s="3">
        <v>1833</v>
      </c>
      <c r="E564" s="3">
        <v>2134</v>
      </c>
      <c r="F564" s="3">
        <v>2295</v>
      </c>
      <c r="G564" s="3">
        <v>2033</v>
      </c>
      <c r="H564" s="3">
        <v>2042</v>
      </c>
      <c r="I564" s="3">
        <v>2136</v>
      </c>
      <c r="J564" s="3">
        <v>2046</v>
      </c>
      <c r="K564" s="3">
        <v>1911</v>
      </c>
      <c r="L564" s="3">
        <v>1901</v>
      </c>
      <c r="M564" s="3">
        <v>2138</v>
      </c>
      <c r="N564" s="3">
        <v>2603</v>
      </c>
      <c r="O564" s="3">
        <v>2946</v>
      </c>
      <c r="P564" s="3">
        <v>2761</v>
      </c>
      <c r="Q564" s="3">
        <v>2666</v>
      </c>
      <c r="R564" s="3">
        <v>2683</v>
      </c>
      <c r="S564" s="3">
        <v>1940</v>
      </c>
      <c r="T564" s="3">
        <v>1253</v>
      </c>
      <c r="U564" s="3">
        <v>631</v>
      </c>
      <c r="V564" s="3">
        <v>400</v>
      </c>
    </row>
    <row r="565" spans="1:22">
      <c r="A565" s="1" t="s">
        <v>1118</v>
      </c>
      <c r="B565" s="1" t="s">
        <v>1119</v>
      </c>
      <c r="C565" s="3">
        <v>36088</v>
      </c>
      <c r="D565" s="3">
        <v>1715</v>
      </c>
      <c r="E565" s="3">
        <v>1957</v>
      </c>
      <c r="F565" s="3">
        <v>2145</v>
      </c>
      <c r="G565" s="3">
        <v>1959</v>
      </c>
      <c r="H565" s="3">
        <v>1812</v>
      </c>
      <c r="I565" s="3">
        <v>1738</v>
      </c>
      <c r="J565" s="3">
        <v>1824</v>
      </c>
      <c r="K565" s="3">
        <v>1711</v>
      </c>
      <c r="L565" s="3">
        <v>1660</v>
      </c>
      <c r="M565" s="3">
        <v>2111</v>
      </c>
      <c r="N565" s="3">
        <v>2543</v>
      </c>
      <c r="O565" s="3">
        <v>2919</v>
      </c>
      <c r="P565" s="3">
        <v>2592</v>
      </c>
      <c r="Q565" s="3">
        <v>2648</v>
      </c>
      <c r="R565" s="3">
        <v>2662</v>
      </c>
      <c r="S565" s="3">
        <v>1923</v>
      </c>
      <c r="T565" s="3">
        <v>1257</v>
      </c>
      <c r="U565" s="3">
        <v>565</v>
      </c>
      <c r="V565" s="3">
        <v>269</v>
      </c>
    </row>
    <row r="566" spans="1:22">
      <c r="A566" s="1" t="s">
        <v>1120</v>
      </c>
      <c r="B566" s="1" t="s">
        <v>1121</v>
      </c>
      <c r="C566" s="3">
        <v>34133</v>
      </c>
      <c r="D566" s="3">
        <v>1483</v>
      </c>
      <c r="E566" s="3">
        <v>1831</v>
      </c>
      <c r="F566" s="3">
        <v>1843</v>
      </c>
      <c r="G566" s="3">
        <v>1770</v>
      </c>
      <c r="H566" s="3">
        <v>1640</v>
      </c>
      <c r="I566" s="3">
        <v>1701</v>
      </c>
      <c r="J566" s="3">
        <v>1657</v>
      </c>
      <c r="K566" s="3">
        <v>1503</v>
      </c>
      <c r="L566" s="3">
        <v>1464</v>
      </c>
      <c r="M566" s="3">
        <v>1940</v>
      </c>
      <c r="N566" s="3">
        <v>2371</v>
      </c>
      <c r="O566" s="3">
        <v>2733</v>
      </c>
      <c r="P566" s="3">
        <v>2649</v>
      </c>
      <c r="Q566" s="3">
        <v>2654</v>
      </c>
      <c r="R566" s="3">
        <v>2680</v>
      </c>
      <c r="S566" s="3">
        <v>1978</v>
      </c>
      <c r="T566" s="3">
        <v>1304</v>
      </c>
      <c r="U566" s="3">
        <v>533</v>
      </c>
      <c r="V566" s="3">
        <v>287</v>
      </c>
    </row>
    <row r="567" spans="1:22">
      <c r="A567" s="1" t="s">
        <v>1122</v>
      </c>
      <c r="B567" s="1" t="s">
        <v>1123</v>
      </c>
      <c r="C567" s="3">
        <v>37053</v>
      </c>
      <c r="D567" s="3">
        <v>1849</v>
      </c>
      <c r="E567" s="3">
        <v>2109</v>
      </c>
      <c r="F567" s="3">
        <v>2149</v>
      </c>
      <c r="G567" s="3">
        <v>2355</v>
      </c>
      <c r="H567" s="3">
        <v>2012</v>
      </c>
      <c r="I567" s="3">
        <v>2130</v>
      </c>
      <c r="J567" s="3">
        <v>2172</v>
      </c>
      <c r="K567" s="3">
        <v>2310</v>
      </c>
      <c r="L567" s="3">
        <v>2181</v>
      </c>
      <c r="M567" s="3">
        <v>2300</v>
      </c>
      <c r="N567" s="3">
        <v>2655</v>
      </c>
      <c r="O567" s="3">
        <v>2619</v>
      </c>
      <c r="P567" s="3">
        <v>2503</v>
      </c>
      <c r="Q567" s="3">
        <v>2308</v>
      </c>
      <c r="R567" s="3">
        <v>2170</v>
      </c>
      <c r="S567" s="3">
        <v>1584</v>
      </c>
      <c r="T567" s="3">
        <v>951</v>
      </c>
      <c r="U567" s="3">
        <v>435</v>
      </c>
      <c r="V567" s="3">
        <v>204</v>
      </c>
    </row>
    <row r="568" spans="1:22">
      <c r="A568" s="1" t="s">
        <v>1124</v>
      </c>
      <c r="B568" s="1" t="s">
        <v>1125</v>
      </c>
      <c r="C568" s="3">
        <v>34968</v>
      </c>
      <c r="D568" s="3">
        <v>2091</v>
      </c>
      <c r="E568" s="3">
        <v>2090</v>
      </c>
      <c r="F568" s="3">
        <v>2221</v>
      </c>
      <c r="G568" s="3">
        <v>1932</v>
      </c>
      <c r="H568" s="3">
        <v>2165</v>
      </c>
      <c r="I568" s="3">
        <v>2433</v>
      </c>
      <c r="J568" s="3">
        <v>2472</v>
      </c>
      <c r="K568" s="3">
        <v>2069</v>
      </c>
      <c r="L568" s="3">
        <v>1885</v>
      </c>
      <c r="M568" s="3">
        <v>2123</v>
      </c>
      <c r="N568" s="3">
        <v>2438</v>
      </c>
      <c r="O568" s="3">
        <v>2443</v>
      </c>
      <c r="P568" s="3">
        <v>2095</v>
      </c>
      <c r="Q568" s="3">
        <v>1883</v>
      </c>
      <c r="R568" s="3">
        <v>1928</v>
      </c>
      <c r="S568" s="3">
        <v>1347</v>
      </c>
      <c r="T568" s="3">
        <v>804</v>
      </c>
      <c r="U568" s="3">
        <v>373</v>
      </c>
      <c r="V568" s="3">
        <v>134</v>
      </c>
    </row>
    <row r="569" spans="1:22">
      <c r="A569" s="1" t="s">
        <v>1126</v>
      </c>
      <c r="B569" s="1" t="s">
        <v>1127</v>
      </c>
      <c r="C569" s="3">
        <v>37655</v>
      </c>
      <c r="D569" s="3">
        <v>2206</v>
      </c>
      <c r="E569" s="3">
        <v>2389</v>
      </c>
      <c r="F569" s="3">
        <v>2399</v>
      </c>
      <c r="G569" s="3">
        <v>2096</v>
      </c>
      <c r="H569" s="3">
        <v>2229</v>
      </c>
      <c r="I569" s="3">
        <v>2585</v>
      </c>
      <c r="J569" s="3">
        <v>2591</v>
      </c>
      <c r="K569" s="3">
        <v>2407</v>
      </c>
      <c r="L569" s="3">
        <v>2096</v>
      </c>
      <c r="M569" s="3">
        <v>2235</v>
      </c>
      <c r="N569" s="3">
        <v>2644</v>
      </c>
      <c r="O569" s="3">
        <v>2612</v>
      </c>
      <c r="P569" s="3">
        <v>2377</v>
      </c>
      <c r="Q569" s="3">
        <v>1998</v>
      </c>
      <c r="R569" s="3">
        <v>1955</v>
      </c>
      <c r="S569" s="3">
        <v>1339</v>
      </c>
      <c r="T569" s="3">
        <v>916</v>
      </c>
      <c r="U569" s="3">
        <v>345</v>
      </c>
      <c r="V569" s="3">
        <v>176</v>
      </c>
    </row>
    <row r="570" spans="1:22">
      <c r="A570" s="1" t="s">
        <v>1128</v>
      </c>
      <c r="B570" s="1" t="s">
        <v>1129</v>
      </c>
      <c r="C570" s="3">
        <v>34557</v>
      </c>
      <c r="D570" s="3">
        <v>1876</v>
      </c>
      <c r="E570" s="3">
        <v>2019</v>
      </c>
      <c r="F570" s="3">
        <v>2011</v>
      </c>
      <c r="G570" s="3">
        <v>1740</v>
      </c>
      <c r="H570" s="3">
        <v>2021</v>
      </c>
      <c r="I570" s="3">
        <v>2340</v>
      </c>
      <c r="J570" s="3">
        <v>2345</v>
      </c>
      <c r="K570" s="3">
        <v>2077</v>
      </c>
      <c r="L570" s="3">
        <v>1906</v>
      </c>
      <c r="M570" s="3">
        <v>2207</v>
      </c>
      <c r="N570" s="3">
        <v>2610</v>
      </c>
      <c r="O570" s="3">
        <v>2535</v>
      </c>
      <c r="P570" s="3">
        <v>2166</v>
      </c>
      <c r="Q570" s="3">
        <v>1914</v>
      </c>
      <c r="R570" s="3">
        <v>1962</v>
      </c>
      <c r="S570" s="3">
        <v>1344</v>
      </c>
      <c r="T570" s="3">
        <v>881</v>
      </c>
      <c r="U570" s="3">
        <v>378</v>
      </c>
      <c r="V570" s="3">
        <v>175</v>
      </c>
    </row>
    <row r="571" spans="1:22">
      <c r="A571" s="1" t="s">
        <v>1130</v>
      </c>
      <c r="B571" s="1" t="s">
        <v>1131</v>
      </c>
      <c r="C571" s="3">
        <v>42945</v>
      </c>
      <c r="D571" s="3">
        <v>2217</v>
      </c>
      <c r="E571" s="3">
        <v>2566</v>
      </c>
      <c r="F571" s="3">
        <v>2503</v>
      </c>
      <c r="G571" s="3">
        <v>2304</v>
      </c>
      <c r="H571" s="3">
        <v>2606</v>
      </c>
      <c r="I571" s="3">
        <v>2844</v>
      </c>
      <c r="J571" s="3">
        <v>2938</v>
      </c>
      <c r="K571" s="3">
        <v>2877</v>
      </c>
      <c r="L571" s="3">
        <v>2604</v>
      </c>
      <c r="M571" s="3">
        <v>2799</v>
      </c>
      <c r="N571" s="3">
        <v>2972</v>
      </c>
      <c r="O571" s="3">
        <v>2908</v>
      </c>
      <c r="P571" s="3">
        <v>2547</v>
      </c>
      <c r="Q571" s="3">
        <v>2328</v>
      </c>
      <c r="R571" s="3">
        <v>2257</v>
      </c>
      <c r="S571" s="3">
        <v>1664</v>
      </c>
      <c r="T571" s="3">
        <v>1109</v>
      </c>
      <c r="U571" s="3">
        <v>531</v>
      </c>
      <c r="V571" s="3">
        <v>280</v>
      </c>
    </row>
    <row r="572" spans="1:22">
      <c r="A572" s="1" t="s">
        <v>1132</v>
      </c>
      <c r="B572" s="1" t="s">
        <v>1133</v>
      </c>
      <c r="C572" s="3">
        <v>38771</v>
      </c>
      <c r="D572" s="3">
        <v>2256</v>
      </c>
      <c r="E572" s="3">
        <v>2606</v>
      </c>
      <c r="F572" s="3">
        <v>2385</v>
      </c>
      <c r="G572" s="3">
        <v>2176</v>
      </c>
      <c r="H572" s="3">
        <v>2246</v>
      </c>
      <c r="I572" s="3">
        <v>2427</v>
      </c>
      <c r="J572" s="3">
        <v>2448</v>
      </c>
      <c r="K572" s="3">
        <v>2468</v>
      </c>
      <c r="L572" s="3">
        <v>2414</v>
      </c>
      <c r="M572" s="3">
        <v>2616</v>
      </c>
      <c r="N572" s="3">
        <v>2725</v>
      </c>
      <c r="O572" s="3">
        <v>2811</v>
      </c>
      <c r="P572" s="3">
        <v>2338</v>
      </c>
      <c r="Q572" s="3">
        <v>2035</v>
      </c>
      <c r="R572" s="3">
        <v>2001</v>
      </c>
      <c r="S572" s="3">
        <v>1431</v>
      </c>
      <c r="T572" s="3">
        <v>793</v>
      </c>
      <c r="U572" s="3">
        <v>398</v>
      </c>
      <c r="V572" s="3">
        <v>135</v>
      </c>
    </row>
    <row r="573" spans="1:22">
      <c r="A573" s="1" t="s">
        <v>1134</v>
      </c>
      <c r="B573" s="1" t="s">
        <v>1135</v>
      </c>
      <c r="C573" s="3">
        <v>40688</v>
      </c>
      <c r="D573" s="3">
        <v>2108</v>
      </c>
      <c r="E573" s="3">
        <v>2478</v>
      </c>
      <c r="F573" s="3">
        <v>2578</v>
      </c>
      <c r="G573" s="3">
        <v>2438</v>
      </c>
      <c r="H573" s="3">
        <v>3111</v>
      </c>
      <c r="I573" s="3">
        <v>2642</v>
      </c>
      <c r="J573" s="3">
        <v>2619</v>
      </c>
      <c r="K573" s="3">
        <v>2594</v>
      </c>
      <c r="L573" s="3">
        <v>2476</v>
      </c>
      <c r="M573" s="3">
        <v>2589</v>
      </c>
      <c r="N573" s="3">
        <v>2871</v>
      </c>
      <c r="O573" s="3">
        <v>2610</v>
      </c>
      <c r="P573" s="3">
        <v>2225</v>
      </c>
      <c r="Q573" s="3">
        <v>2081</v>
      </c>
      <c r="R573" s="3">
        <v>2195</v>
      </c>
      <c r="S573" s="3">
        <v>1484</v>
      </c>
      <c r="T573" s="3">
        <v>909</v>
      </c>
      <c r="U573" s="3">
        <v>394</v>
      </c>
      <c r="V573" s="3">
        <v>219</v>
      </c>
    </row>
    <row r="574" spans="1:22">
      <c r="A574" s="1" t="s">
        <v>1136</v>
      </c>
      <c r="B574" s="1" t="s">
        <v>1137</v>
      </c>
      <c r="C574" s="3">
        <v>43155</v>
      </c>
      <c r="D574" s="3">
        <v>2378</v>
      </c>
      <c r="E574" s="3">
        <v>2742</v>
      </c>
      <c r="F574" s="3">
        <v>2807</v>
      </c>
      <c r="G574" s="3">
        <v>2625</v>
      </c>
      <c r="H574" s="3">
        <v>2496</v>
      </c>
      <c r="I574" s="3">
        <v>2779</v>
      </c>
      <c r="J574" s="3">
        <v>2783</v>
      </c>
      <c r="K574" s="3">
        <v>2803</v>
      </c>
      <c r="L574" s="3">
        <v>2643</v>
      </c>
      <c r="M574" s="3">
        <v>2645</v>
      </c>
      <c r="N574" s="3">
        <v>3151</v>
      </c>
      <c r="O574" s="3">
        <v>2991</v>
      </c>
      <c r="P574" s="3">
        <v>2593</v>
      </c>
      <c r="Q574" s="3">
        <v>2313</v>
      </c>
      <c r="R574" s="3">
        <v>2247</v>
      </c>
      <c r="S574" s="3">
        <v>1493</v>
      </c>
      <c r="T574" s="3">
        <v>1018</v>
      </c>
      <c r="U574" s="3">
        <v>401</v>
      </c>
      <c r="V574" s="3">
        <v>170</v>
      </c>
    </row>
    <row r="575" spans="1:22">
      <c r="A575" s="1" t="s">
        <v>1138</v>
      </c>
      <c r="B575" s="1" t="s">
        <v>1139</v>
      </c>
      <c r="C575" s="3">
        <v>37908</v>
      </c>
      <c r="D575" s="3">
        <v>2040</v>
      </c>
      <c r="E575" s="3">
        <v>2198</v>
      </c>
      <c r="F575" s="3">
        <v>2446</v>
      </c>
      <c r="G575" s="3">
        <v>2236</v>
      </c>
      <c r="H575" s="3">
        <v>2315</v>
      </c>
      <c r="I575" s="3">
        <v>2434</v>
      </c>
      <c r="J575" s="3">
        <v>2423</v>
      </c>
      <c r="K575" s="3">
        <v>2315</v>
      </c>
      <c r="L575" s="3">
        <v>2158</v>
      </c>
      <c r="M575" s="3">
        <v>2425</v>
      </c>
      <c r="N575" s="3">
        <v>2723</v>
      </c>
      <c r="O575" s="3">
        <v>2644</v>
      </c>
      <c r="P575" s="3">
        <v>2311</v>
      </c>
      <c r="Q575" s="3">
        <v>2060</v>
      </c>
      <c r="R575" s="3">
        <v>2122</v>
      </c>
      <c r="S575" s="3">
        <v>1471</v>
      </c>
      <c r="T575" s="3">
        <v>922</v>
      </c>
      <c r="U575" s="3">
        <v>395</v>
      </c>
      <c r="V575" s="3">
        <v>202</v>
      </c>
    </row>
    <row r="576" spans="1:22">
      <c r="A576" s="1" t="s">
        <v>1140</v>
      </c>
      <c r="B576" s="1" t="s">
        <v>1141</v>
      </c>
      <c r="C576" s="3">
        <v>51104</v>
      </c>
      <c r="D576" s="3">
        <v>2797</v>
      </c>
      <c r="E576" s="3">
        <v>3172</v>
      </c>
      <c r="F576" s="3">
        <v>3274</v>
      </c>
      <c r="G576" s="3">
        <v>2874</v>
      </c>
      <c r="H576" s="3">
        <v>2971</v>
      </c>
      <c r="I576" s="3">
        <v>3123</v>
      </c>
      <c r="J576" s="3">
        <v>3148</v>
      </c>
      <c r="K576" s="3">
        <v>3178</v>
      </c>
      <c r="L576" s="3">
        <v>3146</v>
      </c>
      <c r="M576" s="3">
        <v>3254</v>
      </c>
      <c r="N576" s="3">
        <v>3460</v>
      </c>
      <c r="O576" s="3">
        <v>3586</v>
      </c>
      <c r="P576" s="3">
        <v>3221</v>
      </c>
      <c r="Q576" s="3">
        <v>3001</v>
      </c>
      <c r="R576" s="3">
        <v>2766</v>
      </c>
      <c r="S576" s="3">
        <v>2023</v>
      </c>
      <c r="T576" s="3">
        <v>1209</v>
      </c>
      <c r="U576" s="3">
        <v>567</v>
      </c>
      <c r="V576" s="3">
        <v>246</v>
      </c>
    </row>
    <row r="577" spans="1:22">
      <c r="A577" s="1" t="s">
        <v>1142</v>
      </c>
      <c r="B577" s="1" t="s">
        <v>1143</v>
      </c>
      <c r="C577" s="3">
        <v>46601</v>
      </c>
      <c r="D577" s="3">
        <v>2905</v>
      </c>
      <c r="E577" s="3">
        <v>3419</v>
      </c>
      <c r="F577" s="3">
        <v>3199</v>
      </c>
      <c r="G577" s="3">
        <v>2679</v>
      </c>
      <c r="H577" s="3">
        <v>2714</v>
      </c>
      <c r="I577" s="3">
        <v>3890</v>
      </c>
      <c r="J577" s="3">
        <v>3704</v>
      </c>
      <c r="K577" s="3">
        <v>3241</v>
      </c>
      <c r="L577" s="3">
        <v>2733</v>
      </c>
      <c r="M577" s="3">
        <v>2890</v>
      </c>
      <c r="N577" s="3">
        <v>3007</v>
      </c>
      <c r="O577" s="3">
        <v>2992</v>
      </c>
      <c r="P577" s="3">
        <v>2558</v>
      </c>
      <c r="Q577" s="3">
        <v>1941</v>
      </c>
      <c r="R577" s="3">
        <v>1969</v>
      </c>
      <c r="S577" s="3">
        <v>1267</v>
      </c>
      <c r="T577" s="3">
        <v>839</v>
      </c>
      <c r="U577" s="3">
        <v>371</v>
      </c>
      <c r="V577" s="3">
        <v>212</v>
      </c>
    </row>
    <row r="578" spans="1:22">
      <c r="A578" s="1" t="s">
        <v>1144</v>
      </c>
      <c r="B578" s="1" t="s">
        <v>1145</v>
      </c>
      <c r="C578" s="3">
        <v>59678</v>
      </c>
      <c r="D578" s="3">
        <v>3563</v>
      </c>
      <c r="E578" s="3">
        <v>3937</v>
      </c>
      <c r="F578" s="3">
        <v>3755</v>
      </c>
      <c r="G578" s="3">
        <v>3258</v>
      </c>
      <c r="H578" s="3">
        <v>3935</v>
      </c>
      <c r="I578" s="3">
        <v>6715</v>
      </c>
      <c r="J578" s="3">
        <v>5447</v>
      </c>
      <c r="K578" s="3">
        <v>4446</v>
      </c>
      <c r="L578" s="3">
        <v>3728</v>
      </c>
      <c r="M578" s="3">
        <v>3547</v>
      </c>
      <c r="N578" s="3">
        <v>3365</v>
      </c>
      <c r="O578" s="3">
        <v>3441</v>
      </c>
      <c r="P578" s="3">
        <v>2895</v>
      </c>
      <c r="Q578" s="3">
        <v>2434</v>
      </c>
      <c r="R578" s="3">
        <v>2052</v>
      </c>
      <c r="S578" s="3">
        <v>1287</v>
      </c>
      <c r="T578" s="3">
        <v>1050</v>
      </c>
      <c r="U578" s="3">
        <v>476</v>
      </c>
      <c r="V578" s="3">
        <v>269</v>
      </c>
    </row>
  </sheetData>
  <hyperlinks>
    <hyperlink ref="A1" location="Contents!A1" display="Contents" xr:uid="{00000000-0004-0000-0400-000000000000}"/>
  </hyperlinks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78"/>
  <sheetViews>
    <sheetView workbookViewId="0">
      <pane xSplit="2" ySplit="5" topLeftCell="C6" activePane="bottomRight" state="frozen"/>
      <selection pane="topRight"/>
      <selection pane="bottomLeft"/>
      <selection pane="bottomRight" activeCell="N6" sqref="N6"/>
    </sheetView>
  </sheetViews>
  <sheetFormatPr baseColWidth="10" defaultColWidth="8.796875" defaultRowHeight="13"/>
  <cols>
    <col min="1" max="1" width="15.19921875" style="1" customWidth="1"/>
    <col min="2" max="2" width="33.3984375" style="1" customWidth="1"/>
    <col min="3" max="22" width="8.796875" style="3"/>
    <col min="23" max="16384" width="8.796875" style="1"/>
  </cols>
  <sheetData>
    <row r="1" spans="1:22">
      <c r="A1" s="2" t="s">
        <v>1146</v>
      </c>
    </row>
    <row r="3" spans="1:22">
      <c r="A3" s="4" t="s">
        <v>1153</v>
      </c>
    </row>
    <row r="5" spans="1:22" s="12" customFormat="1">
      <c r="A5" s="11" t="s">
        <v>1147</v>
      </c>
      <c r="B5" s="11" t="s">
        <v>1148</v>
      </c>
      <c r="C5" s="9" t="s">
        <v>1149</v>
      </c>
      <c r="D5" s="9" t="s">
        <v>1154</v>
      </c>
      <c r="E5" s="10" t="s">
        <v>1155</v>
      </c>
      <c r="F5" s="10" t="s">
        <v>1156</v>
      </c>
      <c r="G5" s="10" t="s">
        <v>1157</v>
      </c>
      <c r="H5" s="10" t="s">
        <v>1158</v>
      </c>
      <c r="I5" s="10" t="s">
        <v>1159</v>
      </c>
      <c r="J5" s="10" t="s">
        <v>1160</v>
      </c>
      <c r="K5" s="10" t="s">
        <v>1161</v>
      </c>
      <c r="L5" s="10" t="s">
        <v>1162</v>
      </c>
      <c r="M5" s="10" t="s">
        <v>1163</v>
      </c>
      <c r="N5" s="10" t="s">
        <v>1164</v>
      </c>
      <c r="O5" s="10" t="s">
        <v>1165</v>
      </c>
      <c r="P5" s="10" t="s">
        <v>1166</v>
      </c>
      <c r="Q5" s="10" t="s">
        <v>1167</v>
      </c>
      <c r="R5" s="10" t="s">
        <v>1168</v>
      </c>
      <c r="S5" s="10" t="s">
        <v>1169</v>
      </c>
      <c r="T5" s="10" t="s">
        <v>1170</v>
      </c>
      <c r="U5" s="10" t="s">
        <v>1171</v>
      </c>
      <c r="V5" s="10" t="s">
        <v>1150</v>
      </c>
    </row>
    <row r="6" spans="1:22">
      <c r="A6" s="1" t="s">
        <v>0</v>
      </c>
      <c r="B6" s="1" t="s">
        <v>1</v>
      </c>
      <c r="C6" s="3">
        <v>52005</v>
      </c>
      <c r="D6" s="3">
        <v>3282</v>
      </c>
      <c r="E6" s="3">
        <v>3277</v>
      </c>
      <c r="F6" s="3">
        <v>3003</v>
      </c>
      <c r="G6" s="3">
        <v>2498</v>
      </c>
      <c r="H6" s="3">
        <v>2584</v>
      </c>
      <c r="I6" s="3">
        <v>3295</v>
      </c>
      <c r="J6" s="3">
        <v>3965</v>
      </c>
      <c r="K6" s="3">
        <v>3779</v>
      </c>
      <c r="L6" s="3">
        <v>3671</v>
      </c>
      <c r="M6" s="3">
        <v>3749</v>
      </c>
      <c r="N6" s="3">
        <v>3815</v>
      </c>
      <c r="O6" s="3">
        <v>3555</v>
      </c>
      <c r="P6" s="3">
        <v>2657</v>
      </c>
      <c r="Q6" s="3">
        <v>2311</v>
      </c>
      <c r="R6" s="3">
        <v>2305</v>
      </c>
      <c r="S6" s="3">
        <v>1731</v>
      </c>
      <c r="T6" s="3">
        <v>1240</v>
      </c>
      <c r="U6" s="3">
        <v>739</v>
      </c>
      <c r="V6" s="3">
        <v>549</v>
      </c>
    </row>
    <row r="7" spans="1:22">
      <c r="A7" s="1" t="s">
        <v>2</v>
      </c>
      <c r="B7" s="1" t="s">
        <v>3</v>
      </c>
      <c r="C7" s="3">
        <v>39838</v>
      </c>
      <c r="D7" s="3">
        <v>2031</v>
      </c>
      <c r="E7" s="3">
        <v>2167</v>
      </c>
      <c r="F7" s="3">
        <v>2171</v>
      </c>
      <c r="G7" s="3">
        <v>1888</v>
      </c>
      <c r="H7" s="3">
        <v>1813</v>
      </c>
      <c r="I7" s="3">
        <v>2199</v>
      </c>
      <c r="J7" s="3">
        <v>2217</v>
      </c>
      <c r="K7" s="3">
        <v>2256</v>
      </c>
      <c r="L7" s="3">
        <v>2028</v>
      </c>
      <c r="M7" s="3">
        <v>2595</v>
      </c>
      <c r="N7" s="3">
        <v>3070</v>
      </c>
      <c r="O7" s="3">
        <v>2937</v>
      </c>
      <c r="P7" s="3">
        <v>2464</v>
      </c>
      <c r="Q7" s="3">
        <v>2033</v>
      </c>
      <c r="R7" s="3">
        <v>2494</v>
      </c>
      <c r="S7" s="3">
        <v>2204</v>
      </c>
      <c r="T7" s="3">
        <v>1651</v>
      </c>
      <c r="U7" s="3">
        <v>1036</v>
      </c>
      <c r="V7" s="3">
        <v>584</v>
      </c>
    </row>
    <row r="8" spans="1:22">
      <c r="A8" s="1" t="s">
        <v>4</v>
      </c>
      <c r="B8" s="1" t="s">
        <v>5</v>
      </c>
      <c r="C8" s="3">
        <v>52222</v>
      </c>
      <c r="D8" s="3">
        <v>2863</v>
      </c>
      <c r="E8" s="3">
        <v>3454</v>
      </c>
      <c r="F8" s="3">
        <v>3750</v>
      </c>
      <c r="G8" s="3">
        <v>2953</v>
      </c>
      <c r="H8" s="3">
        <v>1790</v>
      </c>
      <c r="I8" s="3">
        <v>2244</v>
      </c>
      <c r="J8" s="3">
        <v>2744</v>
      </c>
      <c r="K8" s="3">
        <v>3763</v>
      </c>
      <c r="L8" s="3">
        <v>3925</v>
      </c>
      <c r="M8" s="3">
        <v>3979</v>
      </c>
      <c r="N8" s="3">
        <v>3822</v>
      </c>
      <c r="O8" s="3">
        <v>3591</v>
      </c>
      <c r="P8" s="3">
        <v>2786</v>
      </c>
      <c r="Q8" s="3">
        <v>2426</v>
      </c>
      <c r="R8" s="3">
        <v>2645</v>
      </c>
      <c r="S8" s="3">
        <v>2071</v>
      </c>
      <c r="T8" s="3">
        <v>1537</v>
      </c>
      <c r="U8" s="3">
        <v>1050</v>
      </c>
      <c r="V8" s="3">
        <v>829</v>
      </c>
    </row>
    <row r="9" spans="1:22">
      <c r="A9" s="1" t="s">
        <v>6</v>
      </c>
      <c r="B9" s="1" t="s">
        <v>7</v>
      </c>
      <c r="C9" s="3">
        <v>46938</v>
      </c>
      <c r="D9" s="3">
        <v>2215</v>
      </c>
      <c r="E9" s="3">
        <v>2445</v>
      </c>
      <c r="F9" s="3">
        <v>2440</v>
      </c>
      <c r="G9" s="3">
        <v>2086</v>
      </c>
      <c r="H9" s="3">
        <v>2389</v>
      </c>
      <c r="I9" s="3">
        <v>3067</v>
      </c>
      <c r="J9" s="3">
        <v>2886</v>
      </c>
      <c r="K9" s="3">
        <v>2904</v>
      </c>
      <c r="L9" s="3">
        <v>2621</v>
      </c>
      <c r="M9" s="3">
        <v>3084</v>
      </c>
      <c r="N9" s="3">
        <v>3622</v>
      </c>
      <c r="O9" s="3">
        <v>3426</v>
      </c>
      <c r="P9" s="3">
        <v>2981</v>
      </c>
      <c r="Q9" s="3">
        <v>2769</v>
      </c>
      <c r="R9" s="3">
        <v>2974</v>
      </c>
      <c r="S9" s="3">
        <v>2139</v>
      </c>
      <c r="T9" s="3">
        <v>1405</v>
      </c>
      <c r="U9" s="3">
        <v>850</v>
      </c>
      <c r="V9" s="3">
        <v>635</v>
      </c>
    </row>
    <row r="10" spans="1:22">
      <c r="A10" s="1" t="s">
        <v>8</v>
      </c>
      <c r="B10" s="1" t="s">
        <v>9</v>
      </c>
      <c r="C10" s="3">
        <v>53186</v>
      </c>
      <c r="D10" s="3">
        <v>2172</v>
      </c>
      <c r="E10" s="3">
        <v>2669</v>
      </c>
      <c r="F10" s="3">
        <v>2874</v>
      </c>
      <c r="G10" s="3">
        <v>2448</v>
      </c>
      <c r="H10" s="3">
        <v>1686</v>
      </c>
      <c r="I10" s="3">
        <v>1837</v>
      </c>
      <c r="J10" s="3">
        <v>2205</v>
      </c>
      <c r="K10" s="3">
        <v>2602</v>
      </c>
      <c r="L10" s="3">
        <v>2977</v>
      </c>
      <c r="M10" s="3">
        <v>3712</v>
      </c>
      <c r="N10" s="3">
        <v>4092</v>
      </c>
      <c r="O10" s="3">
        <v>4283</v>
      </c>
      <c r="P10" s="3">
        <v>3888</v>
      </c>
      <c r="Q10" s="3">
        <v>3763</v>
      </c>
      <c r="R10" s="3">
        <v>4096</v>
      </c>
      <c r="S10" s="3">
        <v>3104</v>
      </c>
      <c r="T10" s="3">
        <v>2308</v>
      </c>
      <c r="U10" s="3">
        <v>1451</v>
      </c>
      <c r="V10" s="3">
        <v>1019</v>
      </c>
    </row>
    <row r="11" spans="1:22">
      <c r="A11" s="1" t="s">
        <v>10</v>
      </c>
      <c r="B11" s="1" t="s">
        <v>11</v>
      </c>
      <c r="C11" s="3">
        <v>54824</v>
      </c>
      <c r="D11" s="3">
        <v>2779</v>
      </c>
      <c r="E11" s="3">
        <v>3224</v>
      </c>
      <c r="F11" s="3">
        <v>3210</v>
      </c>
      <c r="G11" s="3">
        <v>2750</v>
      </c>
      <c r="H11" s="3">
        <v>2746</v>
      </c>
      <c r="I11" s="3">
        <v>3316</v>
      </c>
      <c r="J11" s="3">
        <v>3674</v>
      </c>
      <c r="K11" s="3">
        <v>3287</v>
      </c>
      <c r="L11" s="3">
        <v>3111</v>
      </c>
      <c r="M11" s="3">
        <v>3548</v>
      </c>
      <c r="N11" s="3">
        <v>4089</v>
      </c>
      <c r="O11" s="3">
        <v>3904</v>
      </c>
      <c r="P11" s="3">
        <v>3424</v>
      </c>
      <c r="Q11" s="3">
        <v>3051</v>
      </c>
      <c r="R11" s="3">
        <v>3115</v>
      </c>
      <c r="S11" s="3">
        <v>2397</v>
      </c>
      <c r="T11" s="3">
        <v>1662</v>
      </c>
      <c r="U11" s="3">
        <v>963</v>
      </c>
      <c r="V11" s="3">
        <v>574</v>
      </c>
    </row>
    <row r="12" spans="1:22">
      <c r="A12" s="1" t="s">
        <v>12</v>
      </c>
      <c r="B12" s="1" t="s">
        <v>13</v>
      </c>
      <c r="C12" s="3">
        <v>64582</v>
      </c>
      <c r="D12" s="3">
        <v>3697</v>
      </c>
      <c r="E12" s="3">
        <v>4183</v>
      </c>
      <c r="F12" s="3">
        <v>4134</v>
      </c>
      <c r="G12" s="3">
        <v>3543</v>
      </c>
      <c r="H12" s="3">
        <v>3071</v>
      </c>
      <c r="I12" s="3">
        <v>3589</v>
      </c>
      <c r="J12" s="3">
        <v>3983</v>
      </c>
      <c r="K12" s="3">
        <v>4047</v>
      </c>
      <c r="L12" s="3">
        <v>4028</v>
      </c>
      <c r="M12" s="3">
        <v>4425</v>
      </c>
      <c r="N12" s="3">
        <v>4749</v>
      </c>
      <c r="O12" s="3">
        <v>4364</v>
      </c>
      <c r="P12" s="3">
        <v>3565</v>
      </c>
      <c r="Q12" s="3">
        <v>3184</v>
      </c>
      <c r="R12" s="3">
        <v>3617</v>
      </c>
      <c r="S12" s="3">
        <v>2655</v>
      </c>
      <c r="T12" s="3">
        <v>1811</v>
      </c>
      <c r="U12" s="3">
        <v>1197</v>
      </c>
      <c r="V12" s="3">
        <v>740</v>
      </c>
    </row>
    <row r="13" spans="1:22">
      <c r="A13" s="1" t="s">
        <v>14</v>
      </c>
      <c r="B13" s="1" t="s">
        <v>15</v>
      </c>
      <c r="C13" s="3">
        <v>47275</v>
      </c>
      <c r="D13" s="3">
        <v>2799</v>
      </c>
      <c r="E13" s="3">
        <v>3033</v>
      </c>
      <c r="F13" s="3">
        <v>2815</v>
      </c>
      <c r="G13" s="3">
        <v>2457</v>
      </c>
      <c r="H13" s="3">
        <v>2569</v>
      </c>
      <c r="I13" s="3">
        <v>3250</v>
      </c>
      <c r="J13" s="3">
        <v>3411</v>
      </c>
      <c r="K13" s="3">
        <v>3261</v>
      </c>
      <c r="L13" s="3">
        <v>2712</v>
      </c>
      <c r="M13" s="3">
        <v>2989</v>
      </c>
      <c r="N13" s="3">
        <v>3411</v>
      </c>
      <c r="O13" s="3">
        <v>3352</v>
      </c>
      <c r="P13" s="3">
        <v>2549</v>
      </c>
      <c r="Q13" s="3">
        <v>2247</v>
      </c>
      <c r="R13" s="3">
        <v>2233</v>
      </c>
      <c r="S13" s="3">
        <v>1824</v>
      </c>
      <c r="T13" s="3">
        <v>1291</v>
      </c>
      <c r="U13" s="3">
        <v>725</v>
      </c>
      <c r="V13" s="3">
        <v>347</v>
      </c>
    </row>
    <row r="14" spans="1:22">
      <c r="A14" s="1" t="s">
        <v>16</v>
      </c>
      <c r="B14" s="1" t="s">
        <v>17</v>
      </c>
      <c r="C14" s="3">
        <v>63931</v>
      </c>
      <c r="D14" s="3">
        <v>4158</v>
      </c>
      <c r="E14" s="3">
        <v>4335</v>
      </c>
      <c r="F14" s="3">
        <v>4024</v>
      </c>
      <c r="G14" s="3">
        <v>3083</v>
      </c>
      <c r="H14" s="3">
        <v>2875</v>
      </c>
      <c r="I14" s="3">
        <v>4300</v>
      </c>
      <c r="J14" s="3">
        <v>5027</v>
      </c>
      <c r="K14" s="3">
        <v>4956</v>
      </c>
      <c r="L14" s="3">
        <v>4516</v>
      </c>
      <c r="M14" s="3">
        <v>4300</v>
      </c>
      <c r="N14" s="3">
        <v>4356</v>
      </c>
      <c r="O14" s="3">
        <v>3961</v>
      </c>
      <c r="P14" s="3">
        <v>3199</v>
      </c>
      <c r="Q14" s="3">
        <v>2785</v>
      </c>
      <c r="R14" s="3">
        <v>2716</v>
      </c>
      <c r="S14" s="3">
        <v>2067</v>
      </c>
      <c r="T14" s="3">
        <v>1552</v>
      </c>
      <c r="U14" s="3">
        <v>1028</v>
      </c>
      <c r="V14" s="3">
        <v>693</v>
      </c>
    </row>
    <row r="15" spans="1:22">
      <c r="A15" s="1" t="s">
        <v>18</v>
      </c>
      <c r="B15" s="1" t="s">
        <v>19</v>
      </c>
      <c r="C15" s="3">
        <v>64490</v>
      </c>
      <c r="D15" s="3">
        <v>4038</v>
      </c>
      <c r="E15" s="3">
        <v>3951</v>
      </c>
      <c r="F15" s="3">
        <v>4095</v>
      </c>
      <c r="G15" s="3">
        <v>3364</v>
      </c>
      <c r="H15" s="3">
        <v>2833</v>
      </c>
      <c r="I15" s="3">
        <v>3509</v>
      </c>
      <c r="J15" s="3">
        <v>4320</v>
      </c>
      <c r="K15" s="3">
        <v>4787</v>
      </c>
      <c r="L15" s="3">
        <v>4350</v>
      </c>
      <c r="M15" s="3">
        <v>4618</v>
      </c>
      <c r="N15" s="3">
        <v>4721</v>
      </c>
      <c r="O15" s="3">
        <v>4313</v>
      </c>
      <c r="P15" s="3">
        <v>3550</v>
      </c>
      <c r="Q15" s="3">
        <v>3071</v>
      </c>
      <c r="R15" s="3">
        <v>3203</v>
      </c>
      <c r="S15" s="3">
        <v>2318</v>
      </c>
      <c r="T15" s="3">
        <v>1688</v>
      </c>
      <c r="U15" s="3">
        <v>1066</v>
      </c>
      <c r="V15" s="3">
        <v>695</v>
      </c>
    </row>
    <row r="16" spans="1:22">
      <c r="A16" s="1" t="s">
        <v>20</v>
      </c>
      <c r="B16" s="1" t="s">
        <v>21</v>
      </c>
      <c r="C16" s="3">
        <v>70960</v>
      </c>
      <c r="D16" s="3">
        <v>6256</v>
      </c>
      <c r="E16" s="3">
        <v>6228</v>
      </c>
      <c r="F16" s="3">
        <v>5668</v>
      </c>
      <c r="G16" s="3">
        <v>4242</v>
      </c>
      <c r="H16" s="3">
        <v>3897</v>
      </c>
      <c r="I16" s="3">
        <v>5129</v>
      </c>
      <c r="J16" s="3">
        <v>6125</v>
      </c>
      <c r="K16" s="3">
        <v>6047</v>
      </c>
      <c r="L16" s="3">
        <v>5562</v>
      </c>
      <c r="M16" s="3">
        <v>4754</v>
      </c>
      <c r="N16" s="3">
        <v>4353</v>
      </c>
      <c r="O16" s="3">
        <v>3560</v>
      </c>
      <c r="P16" s="3">
        <v>2533</v>
      </c>
      <c r="Q16" s="3">
        <v>1980</v>
      </c>
      <c r="R16" s="3">
        <v>1605</v>
      </c>
      <c r="S16" s="3">
        <v>1078</v>
      </c>
      <c r="T16" s="3">
        <v>927</v>
      </c>
      <c r="U16" s="3">
        <v>592</v>
      </c>
      <c r="V16" s="3">
        <v>424</v>
      </c>
    </row>
    <row r="17" spans="1:22">
      <c r="A17" s="1" t="s">
        <v>22</v>
      </c>
      <c r="B17" s="1" t="s">
        <v>23</v>
      </c>
      <c r="C17" s="3">
        <v>46527</v>
      </c>
      <c r="D17" s="3">
        <v>2405</v>
      </c>
      <c r="E17" s="3">
        <v>2718</v>
      </c>
      <c r="F17" s="3">
        <v>2507</v>
      </c>
      <c r="G17" s="3">
        <v>2286</v>
      </c>
      <c r="H17" s="3">
        <v>2434</v>
      </c>
      <c r="I17" s="3">
        <v>3231</v>
      </c>
      <c r="J17" s="3">
        <v>3351</v>
      </c>
      <c r="K17" s="3">
        <v>3097</v>
      </c>
      <c r="L17" s="3">
        <v>2562</v>
      </c>
      <c r="M17" s="3">
        <v>3051</v>
      </c>
      <c r="N17" s="3">
        <v>3356</v>
      </c>
      <c r="O17" s="3">
        <v>3266</v>
      </c>
      <c r="P17" s="3">
        <v>2898</v>
      </c>
      <c r="Q17" s="3">
        <v>2456</v>
      </c>
      <c r="R17" s="3">
        <v>2467</v>
      </c>
      <c r="S17" s="3">
        <v>1856</v>
      </c>
      <c r="T17" s="3">
        <v>1288</v>
      </c>
      <c r="U17" s="3">
        <v>820</v>
      </c>
      <c r="V17" s="3">
        <v>478</v>
      </c>
    </row>
    <row r="18" spans="1:22">
      <c r="A18" s="1" t="s">
        <v>24</v>
      </c>
      <c r="B18" s="1" t="s">
        <v>25</v>
      </c>
      <c r="C18" s="3">
        <v>48629</v>
      </c>
      <c r="D18" s="3">
        <v>2750</v>
      </c>
      <c r="E18" s="3">
        <v>2949</v>
      </c>
      <c r="F18" s="3">
        <v>2744</v>
      </c>
      <c r="G18" s="3">
        <v>2373</v>
      </c>
      <c r="H18" s="3">
        <v>2570</v>
      </c>
      <c r="I18" s="3">
        <v>3312</v>
      </c>
      <c r="J18" s="3">
        <v>3267</v>
      </c>
      <c r="K18" s="3">
        <v>3045</v>
      </c>
      <c r="L18" s="3">
        <v>2687</v>
      </c>
      <c r="M18" s="3">
        <v>3127</v>
      </c>
      <c r="N18" s="3">
        <v>3530</v>
      </c>
      <c r="O18" s="3">
        <v>3359</v>
      </c>
      <c r="P18" s="3">
        <v>3033</v>
      </c>
      <c r="Q18" s="3">
        <v>2620</v>
      </c>
      <c r="R18" s="3">
        <v>2507</v>
      </c>
      <c r="S18" s="3">
        <v>1930</v>
      </c>
      <c r="T18" s="3">
        <v>1382</v>
      </c>
      <c r="U18" s="3">
        <v>844</v>
      </c>
      <c r="V18" s="3">
        <v>600</v>
      </c>
    </row>
    <row r="19" spans="1:22">
      <c r="A19" s="1" t="s">
        <v>26</v>
      </c>
      <c r="B19" s="1" t="s">
        <v>27</v>
      </c>
      <c r="C19" s="3">
        <v>43610</v>
      </c>
      <c r="D19" s="3">
        <v>2166</v>
      </c>
      <c r="E19" s="3">
        <v>2263</v>
      </c>
      <c r="F19" s="3">
        <v>2279</v>
      </c>
      <c r="G19" s="3">
        <v>2149</v>
      </c>
      <c r="H19" s="3">
        <v>2040</v>
      </c>
      <c r="I19" s="3">
        <v>2489</v>
      </c>
      <c r="J19" s="3">
        <v>2394</v>
      </c>
      <c r="K19" s="3">
        <v>2409</v>
      </c>
      <c r="L19" s="3">
        <v>2221</v>
      </c>
      <c r="M19" s="3">
        <v>2895</v>
      </c>
      <c r="N19" s="3">
        <v>3415</v>
      </c>
      <c r="O19" s="3">
        <v>3315</v>
      </c>
      <c r="P19" s="3">
        <v>3013</v>
      </c>
      <c r="Q19" s="3">
        <v>2666</v>
      </c>
      <c r="R19" s="3">
        <v>2821</v>
      </c>
      <c r="S19" s="3">
        <v>2103</v>
      </c>
      <c r="T19" s="3">
        <v>1572</v>
      </c>
      <c r="U19" s="3">
        <v>884</v>
      </c>
      <c r="V19" s="3">
        <v>516</v>
      </c>
    </row>
    <row r="20" spans="1:22">
      <c r="A20" s="1" t="s">
        <v>28</v>
      </c>
      <c r="B20" s="1" t="s">
        <v>29</v>
      </c>
      <c r="C20" s="3">
        <v>50282</v>
      </c>
      <c r="D20" s="3">
        <v>3235</v>
      </c>
      <c r="E20" s="3">
        <v>3358</v>
      </c>
      <c r="F20" s="3">
        <v>3161</v>
      </c>
      <c r="G20" s="3">
        <v>2677</v>
      </c>
      <c r="H20" s="3">
        <v>2470</v>
      </c>
      <c r="I20" s="3">
        <v>2975</v>
      </c>
      <c r="J20" s="3">
        <v>3557</v>
      </c>
      <c r="K20" s="3">
        <v>3528</v>
      </c>
      <c r="L20" s="3">
        <v>3332</v>
      </c>
      <c r="M20" s="3">
        <v>3234</v>
      </c>
      <c r="N20" s="3">
        <v>3514</v>
      </c>
      <c r="O20" s="3">
        <v>3291</v>
      </c>
      <c r="P20" s="3">
        <v>2650</v>
      </c>
      <c r="Q20" s="3">
        <v>2177</v>
      </c>
      <c r="R20" s="3">
        <v>2427</v>
      </c>
      <c r="S20" s="3">
        <v>1721</v>
      </c>
      <c r="T20" s="3">
        <v>1405</v>
      </c>
      <c r="U20" s="3">
        <v>1004</v>
      </c>
      <c r="V20" s="3">
        <v>566</v>
      </c>
    </row>
    <row r="21" spans="1:22">
      <c r="A21" s="1" t="s">
        <v>30</v>
      </c>
      <c r="B21" s="1" t="s">
        <v>31</v>
      </c>
      <c r="C21" s="3">
        <v>58544</v>
      </c>
      <c r="D21" s="3">
        <v>3637</v>
      </c>
      <c r="E21" s="3">
        <v>3853</v>
      </c>
      <c r="F21" s="3">
        <v>3531</v>
      </c>
      <c r="G21" s="3">
        <v>2969</v>
      </c>
      <c r="H21" s="3">
        <v>2994</v>
      </c>
      <c r="I21" s="3">
        <v>3741</v>
      </c>
      <c r="J21" s="3">
        <v>4508</v>
      </c>
      <c r="K21" s="3">
        <v>4704</v>
      </c>
      <c r="L21" s="3">
        <v>4196</v>
      </c>
      <c r="M21" s="3">
        <v>4157</v>
      </c>
      <c r="N21" s="3">
        <v>4101</v>
      </c>
      <c r="O21" s="3">
        <v>3696</v>
      </c>
      <c r="P21" s="3">
        <v>2981</v>
      </c>
      <c r="Q21" s="3">
        <v>2460</v>
      </c>
      <c r="R21" s="3">
        <v>2603</v>
      </c>
      <c r="S21" s="3">
        <v>1809</v>
      </c>
      <c r="T21" s="3">
        <v>1339</v>
      </c>
      <c r="U21" s="3">
        <v>774</v>
      </c>
      <c r="V21" s="3">
        <v>491</v>
      </c>
    </row>
    <row r="22" spans="1:22">
      <c r="A22" s="1" t="s">
        <v>32</v>
      </c>
      <c r="B22" s="1" t="s">
        <v>33</v>
      </c>
      <c r="C22" s="3">
        <v>55059</v>
      </c>
      <c r="D22" s="3">
        <v>2880</v>
      </c>
      <c r="E22" s="3">
        <v>3215</v>
      </c>
      <c r="F22" s="3">
        <v>3076</v>
      </c>
      <c r="G22" s="3">
        <v>2641</v>
      </c>
      <c r="H22" s="3">
        <v>2508</v>
      </c>
      <c r="I22" s="3">
        <v>3045</v>
      </c>
      <c r="J22" s="3">
        <v>3122</v>
      </c>
      <c r="K22" s="3">
        <v>3161</v>
      </c>
      <c r="L22" s="3">
        <v>3082</v>
      </c>
      <c r="M22" s="3">
        <v>3670</v>
      </c>
      <c r="N22" s="3">
        <v>4192</v>
      </c>
      <c r="O22" s="3">
        <v>4133</v>
      </c>
      <c r="P22" s="3">
        <v>3602</v>
      </c>
      <c r="Q22" s="3">
        <v>3202</v>
      </c>
      <c r="R22" s="3">
        <v>3435</v>
      </c>
      <c r="S22" s="3">
        <v>2465</v>
      </c>
      <c r="T22" s="3">
        <v>1780</v>
      </c>
      <c r="U22" s="3">
        <v>1152</v>
      </c>
      <c r="V22" s="3">
        <v>698</v>
      </c>
    </row>
    <row r="23" spans="1:22">
      <c r="A23" s="1" t="s">
        <v>34</v>
      </c>
      <c r="B23" s="1" t="s">
        <v>35</v>
      </c>
      <c r="C23" s="3">
        <v>50155</v>
      </c>
      <c r="D23" s="3">
        <v>1925</v>
      </c>
      <c r="E23" s="3">
        <v>2220</v>
      </c>
      <c r="F23" s="3">
        <v>2404</v>
      </c>
      <c r="G23" s="3">
        <v>3930</v>
      </c>
      <c r="H23" s="3">
        <v>7966</v>
      </c>
      <c r="I23" s="3">
        <v>4268</v>
      </c>
      <c r="J23" s="3">
        <v>2876</v>
      </c>
      <c r="K23" s="3">
        <v>2456</v>
      </c>
      <c r="L23" s="3">
        <v>2517</v>
      </c>
      <c r="M23" s="3">
        <v>2781</v>
      </c>
      <c r="N23" s="3">
        <v>2813</v>
      </c>
      <c r="O23" s="3">
        <v>2857</v>
      </c>
      <c r="P23" s="3">
        <v>2319</v>
      </c>
      <c r="Q23" s="3">
        <v>2121</v>
      </c>
      <c r="R23" s="3">
        <v>2173</v>
      </c>
      <c r="S23" s="3">
        <v>1627</v>
      </c>
      <c r="T23" s="3">
        <v>1280</v>
      </c>
      <c r="U23" s="3">
        <v>954</v>
      </c>
      <c r="V23" s="3">
        <v>668</v>
      </c>
    </row>
    <row r="24" spans="1:22">
      <c r="A24" s="1" t="s">
        <v>36</v>
      </c>
      <c r="B24" s="1" t="s">
        <v>37</v>
      </c>
      <c r="C24" s="3">
        <v>56542</v>
      </c>
      <c r="D24" s="3">
        <v>3334</v>
      </c>
      <c r="E24" s="3">
        <v>3821</v>
      </c>
      <c r="F24" s="3">
        <v>3626</v>
      </c>
      <c r="G24" s="3">
        <v>3356</v>
      </c>
      <c r="H24" s="3">
        <v>2823</v>
      </c>
      <c r="I24" s="3">
        <v>3396</v>
      </c>
      <c r="J24" s="3">
        <v>3932</v>
      </c>
      <c r="K24" s="3">
        <v>3988</v>
      </c>
      <c r="L24" s="3">
        <v>3504</v>
      </c>
      <c r="M24" s="3">
        <v>3694</v>
      </c>
      <c r="N24" s="3">
        <v>3803</v>
      </c>
      <c r="O24" s="3">
        <v>3523</v>
      </c>
      <c r="P24" s="3">
        <v>3100</v>
      </c>
      <c r="Q24" s="3">
        <v>2643</v>
      </c>
      <c r="R24" s="3">
        <v>2852</v>
      </c>
      <c r="S24" s="3">
        <v>2094</v>
      </c>
      <c r="T24" s="3">
        <v>1530</v>
      </c>
      <c r="U24" s="3">
        <v>912</v>
      </c>
      <c r="V24" s="3">
        <v>611</v>
      </c>
    </row>
    <row r="25" spans="1:22">
      <c r="A25" s="1" t="s">
        <v>38</v>
      </c>
      <c r="B25" s="1" t="s">
        <v>39</v>
      </c>
      <c r="C25" s="3">
        <v>62028</v>
      </c>
      <c r="D25" s="3">
        <v>3509</v>
      </c>
      <c r="E25" s="3">
        <v>3258</v>
      </c>
      <c r="F25" s="3">
        <v>2585</v>
      </c>
      <c r="G25" s="3">
        <v>1899</v>
      </c>
      <c r="H25" s="3">
        <v>4290</v>
      </c>
      <c r="I25" s="3">
        <v>10175</v>
      </c>
      <c r="J25" s="3">
        <v>8101</v>
      </c>
      <c r="K25" s="3">
        <v>6380</v>
      </c>
      <c r="L25" s="3">
        <v>4338</v>
      </c>
      <c r="M25" s="3">
        <v>3658</v>
      </c>
      <c r="N25" s="3">
        <v>3325</v>
      </c>
      <c r="O25" s="3">
        <v>2614</v>
      </c>
      <c r="P25" s="3">
        <v>2121</v>
      </c>
      <c r="Q25" s="3">
        <v>1680</v>
      </c>
      <c r="R25" s="3">
        <v>1475</v>
      </c>
      <c r="S25" s="3">
        <v>1067</v>
      </c>
      <c r="T25" s="3">
        <v>841</v>
      </c>
      <c r="U25" s="3">
        <v>419</v>
      </c>
      <c r="V25" s="3">
        <v>293</v>
      </c>
    </row>
    <row r="26" spans="1:22">
      <c r="A26" s="1" t="s">
        <v>40</v>
      </c>
      <c r="B26" s="1" t="s">
        <v>41</v>
      </c>
      <c r="C26" s="3">
        <v>53119</v>
      </c>
      <c r="D26" s="3">
        <v>2685</v>
      </c>
      <c r="E26" s="3">
        <v>3287</v>
      </c>
      <c r="F26" s="3">
        <v>3373</v>
      </c>
      <c r="G26" s="3">
        <v>2608</v>
      </c>
      <c r="H26" s="3">
        <v>1932</v>
      </c>
      <c r="I26" s="3">
        <v>2252</v>
      </c>
      <c r="J26" s="3">
        <v>2614</v>
      </c>
      <c r="K26" s="3">
        <v>3334</v>
      </c>
      <c r="L26" s="3">
        <v>3436</v>
      </c>
      <c r="M26" s="3">
        <v>3711</v>
      </c>
      <c r="N26" s="3">
        <v>4085</v>
      </c>
      <c r="O26" s="3">
        <v>3934</v>
      </c>
      <c r="P26" s="3">
        <v>3231</v>
      </c>
      <c r="Q26" s="3">
        <v>2787</v>
      </c>
      <c r="R26" s="3">
        <v>2997</v>
      </c>
      <c r="S26" s="3">
        <v>2414</v>
      </c>
      <c r="T26" s="3">
        <v>2028</v>
      </c>
      <c r="U26" s="3">
        <v>1349</v>
      </c>
      <c r="V26" s="3">
        <v>1062</v>
      </c>
    </row>
    <row r="27" spans="1:22">
      <c r="A27" s="1" t="s">
        <v>42</v>
      </c>
      <c r="B27" s="1" t="s">
        <v>43</v>
      </c>
      <c r="C27" s="3">
        <v>48222</v>
      </c>
      <c r="D27" s="3">
        <v>2580</v>
      </c>
      <c r="E27" s="3">
        <v>2804</v>
      </c>
      <c r="F27" s="3">
        <v>2901</v>
      </c>
      <c r="G27" s="3">
        <v>2374</v>
      </c>
      <c r="H27" s="3">
        <v>1842</v>
      </c>
      <c r="I27" s="3">
        <v>2499</v>
      </c>
      <c r="J27" s="3">
        <v>2933</v>
      </c>
      <c r="K27" s="3">
        <v>3400</v>
      </c>
      <c r="L27" s="3">
        <v>3498</v>
      </c>
      <c r="M27" s="3">
        <v>3561</v>
      </c>
      <c r="N27" s="3">
        <v>3732</v>
      </c>
      <c r="O27" s="3">
        <v>3512</v>
      </c>
      <c r="P27" s="3">
        <v>2669</v>
      </c>
      <c r="Q27" s="3">
        <v>2251</v>
      </c>
      <c r="R27" s="3">
        <v>2506</v>
      </c>
      <c r="S27" s="3">
        <v>1817</v>
      </c>
      <c r="T27" s="3">
        <v>1505</v>
      </c>
      <c r="U27" s="3">
        <v>1110</v>
      </c>
      <c r="V27" s="3">
        <v>728</v>
      </c>
    </row>
    <row r="28" spans="1:22">
      <c r="A28" s="1" t="s">
        <v>44</v>
      </c>
      <c r="B28" s="1" t="s">
        <v>45</v>
      </c>
      <c r="C28" s="3">
        <v>53706</v>
      </c>
      <c r="D28" s="3">
        <v>3307</v>
      </c>
      <c r="E28" s="3">
        <v>3416</v>
      </c>
      <c r="F28" s="3">
        <v>3240</v>
      </c>
      <c r="G28" s="3">
        <v>2899</v>
      </c>
      <c r="H28" s="3">
        <v>2943</v>
      </c>
      <c r="I28" s="3">
        <v>3186</v>
      </c>
      <c r="J28" s="3">
        <v>3770</v>
      </c>
      <c r="K28" s="3">
        <v>3964</v>
      </c>
      <c r="L28" s="3">
        <v>3713</v>
      </c>
      <c r="M28" s="3">
        <v>3505</v>
      </c>
      <c r="N28" s="3">
        <v>3631</v>
      </c>
      <c r="O28" s="3">
        <v>3373</v>
      </c>
      <c r="P28" s="3">
        <v>2939</v>
      </c>
      <c r="Q28" s="3">
        <v>2466</v>
      </c>
      <c r="R28" s="3">
        <v>2358</v>
      </c>
      <c r="S28" s="3">
        <v>1743</v>
      </c>
      <c r="T28" s="3">
        <v>1347</v>
      </c>
      <c r="U28" s="3">
        <v>1134</v>
      </c>
      <c r="V28" s="3">
        <v>772</v>
      </c>
    </row>
    <row r="29" spans="1:22">
      <c r="A29" s="1" t="s">
        <v>46</v>
      </c>
      <c r="B29" s="1" t="s">
        <v>47</v>
      </c>
      <c r="C29" s="3">
        <v>73989</v>
      </c>
      <c r="D29" s="3">
        <v>3843</v>
      </c>
      <c r="E29" s="3">
        <v>3951</v>
      </c>
      <c r="F29" s="3">
        <v>3183</v>
      </c>
      <c r="G29" s="3">
        <v>3557</v>
      </c>
      <c r="H29" s="3">
        <v>7477</v>
      </c>
      <c r="I29" s="3">
        <v>9970</v>
      </c>
      <c r="J29" s="3">
        <v>9578</v>
      </c>
      <c r="K29" s="3">
        <v>6696</v>
      </c>
      <c r="L29" s="3">
        <v>4804</v>
      </c>
      <c r="M29" s="3">
        <v>4044</v>
      </c>
      <c r="N29" s="3">
        <v>4056</v>
      </c>
      <c r="O29" s="3">
        <v>3880</v>
      </c>
      <c r="P29" s="3">
        <v>2793</v>
      </c>
      <c r="Q29" s="3">
        <v>1896</v>
      </c>
      <c r="R29" s="3">
        <v>1527</v>
      </c>
      <c r="S29" s="3">
        <v>1063</v>
      </c>
      <c r="T29" s="3">
        <v>771</v>
      </c>
      <c r="U29" s="3">
        <v>507</v>
      </c>
      <c r="V29" s="3">
        <v>393</v>
      </c>
    </row>
    <row r="30" spans="1:22">
      <c r="A30" s="1" t="s">
        <v>48</v>
      </c>
      <c r="B30" s="1" t="s">
        <v>49</v>
      </c>
      <c r="C30" s="3">
        <v>38593</v>
      </c>
      <c r="D30" s="3">
        <v>1386</v>
      </c>
      <c r="E30" s="3">
        <v>1559</v>
      </c>
      <c r="F30" s="3">
        <v>1791</v>
      </c>
      <c r="G30" s="3">
        <v>1538</v>
      </c>
      <c r="H30" s="3">
        <v>1368</v>
      </c>
      <c r="I30" s="3">
        <v>1661</v>
      </c>
      <c r="J30" s="3">
        <v>1871</v>
      </c>
      <c r="K30" s="3">
        <v>1876</v>
      </c>
      <c r="L30" s="3">
        <v>1846</v>
      </c>
      <c r="M30" s="3">
        <v>2188</v>
      </c>
      <c r="N30" s="3">
        <v>2993</v>
      </c>
      <c r="O30" s="3">
        <v>3560</v>
      </c>
      <c r="P30" s="3">
        <v>3538</v>
      </c>
      <c r="Q30" s="3">
        <v>3085</v>
      </c>
      <c r="R30" s="3">
        <v>3128</v>
      </c>
      <c r="S30" s="3">
        <v>2147</v>
      </c>
      <c r="T30" s="3">
        <v>1500</v>
      </c>
      <c r="U30" s="3">
        <v>964</v>
      </c>
      <c r="V30" s="3">
        <v>594</v>
      </c>
    </row>
    <row r="31" spans="1:22">
      <c r="A31" s="1" t="s">
        <v>50</v>
      </c>
      <c r="B31" s="1" t="s">
        <v>51</v>
      </c>
      <c r="C31" s="3">
        <v>75333</v>
      </c>
      <c r="D31" s="3">
        <v>4553</v>
      </c>
      <c r="E31" s="3">
        <v>4716</v>
      </c>
      <c r="F31" s="3">
        <v>4333</v>
      </c>
      <c r="G31" s="3">
        <v>4573</v>
      </c>
      <c r="H31" s="3">
        <v>7764</v>
      </c>
      <c r="I31" s="3">
        <v>9925</v>
      </c>
      <c r="J31" s="3">
        <v>9337</v>
      </c>
      <c r="K31" s="3">
        <v>6978</v>
      </c>
      <c r="L31" s="3">
        <v>5030</v>
      </c>
      <c r="M31" s="3">
        <v>3812</v>
      </c>
      <c r="N31" s="3">
        <v>3263</v>
      </c>
      <c r="O31" s="3">
        <v>2670</v>
      </c>
      <c r="P31" s="3">
        <v>2299</v>
      </c>
      <c r="Q31" s="3">
        <v>1871</v>
      </c>
      <c r="R31" s="3">
        <v>1533</v>
      </c>
      <c r="S31" s="3">
        <v>963</v>
      </c>
      <c r="T31" s="3">
        <v>809</v>
      </c>
      <c r="U31" s="3">
        <v>520</v>
      </c>
      <c r="V31" s="3">
        <v>384</v>
      </c>
    </row>
    <row r="32" spans="1:22">
      <c r="A32" s="1" t="s">
        <v>52</v>
      </c>
      <c r="B32" s="1" t="s">
        <v>53</v>
      </c>
      <c r="C32" s="3">
        <v>51521</v>
      </c>
      <c r="D32" s="3">
        <v>1859</v>
      </c>
      <c r="E32" s="3">
        <v>2448</v>
      </c>
      <c r="F32" s="3">
        <v>2758</v>
      </c>
      <c r="G32" s="3">
        <v>2414</v>
      </c>
      <c r="H32" s="3">
        <v>1842</v>
      </c>
      <c r="I32" s="3">
        <v>2031</v>
      </c>
      <c r="J32" s="3">
        <v>2306</v>
      </c>
      <c r="K32" s="3">
        <v>2588</v>
      </c>
      <c r="L32" s="3">
        <v>2680</v>
      </c>
      <c r="M32" s="3">
        <v>3563</v>
      </c>
      <c r="N32" s="3">
        <v>4111</v>
      </c>
      <c r="O32" s="3">
        <v>4181</v>
      </c>
      <c r="P32" s="3">
        <v>3845</v>
      </c>
      <c r="Q32" s="3">
        <v>3877</v>
      </c>
      <c r="R32" s="3">
        <v>4278</v>
      </c>
      <c r="S32" s="3">
        <v>2775</v>
      </c>
      <c r="T32" s="3">
        <v>1977</v>
      </c>
      <c r="U32" s="3">
        <v>1289</v>
      </c>
      <c r="V32" s="3">
        <v>699</v>
      </c>
    </row>
    <row r="33" spans="1:22">
      <c r="A33" s="1" t="s">
        <v>54</v>
      </c>
      <c r="B33" s="1" t="s">
        <v>55</v>
      </c>
      <c r="C33" s="3">
        <v>55878</v>
      </c>
      <c r="D33" s="3">
        <v>2180</v>
      </c>
      <c r="E33" s="3">
        <v>2591</v>
      </c>
      <c r="F33" s="3">
        <v>2935</v>
      </c>
      <c r="G33" s="3">
        <v>2372</v>
      </c>
      <c r="H33" s="3">
        <v>2059</v>
      </c>
      <c r="I33" s="3">
        <v>2326</v>
      </c>
      <c r="J33" s="3">
        <v>2476</v>
      </c>
      <c r="K33" s="3">
        <v>2606</v>
      </c>
      <c r="L33" s="3">
        <v>2610</v>
      </c>
      <c r="M33" s="3">
        <v>3351</v>
      </c>
      <c r="N33" s="3">
        <v>4009</v>
      </c>
      <c r="O33" s="3">
        <v>4286</v>
      </c>
      <c r="P33" s="3">
        <v>4081</v>
      </c>
      <c r="Q33" s="3">
        <v>4014</v>
      </c>
      <c r="R33" s="3">
        <v>4795</v>
      </c>
      <c r="S33" s="3">
        <v>3509</v>
      </c>
      <c r="T33" s="3">
        <v>2624</v>
      </c>
      <c r="U33" s="3">
        <v>1683</v>
      </c>
      <c r="V33" s="3">
        <v>1371</v>
      </c>
    </row>
    <row r="34" spans="1:22">
      <c r="A34" s="1" t="s">
        <v>56</v>
      </c>
      <c r="B34" s="1" t="s">
        <v>57</v>
      </c>
      <c r="C34" s="3">
        <v>49668</v>
      </c>
      <c r="D34" s="3">
        <v>2876</v>
      </c>
      <c r="E34" s="3">
        <v>3376</v>
      </c>
      <c r="F34" s="3">
        <v>3072</v>
      </c>
      <c r="G34" s="3">
        <v>2494</v>
      </c>
      <c r="H34" s="3">
        <v>2395</v>
      </c>
      <c r="I34" s="3">
        <v>3247</v>
      </c>
      <c r="J34" s="3">
        <v>3770</v>
      </c>
      <c r="K34" s="3">
        <v>3777</v>
      </c>
      <c r="L34" s="3">
        <v>3457</v>
      </c>
      <c r="M34" s="3">
        <v>3066</v>
      </c>
      <c r="N34" s="3">
        <v>3534</v>
      </c>
      <c r="O34" s="3">
        <v>3303</v>
      </c>
      <c r="P34" s="3">
        <v>2524</v>
      </c>
      <c r="Q34" s="3">
        <v>2092</v>
      </c>
      <c r="R34" s="3">
        <v>2063</v>
      </c>
      <c r="S34" s="3">
        <v>1637</v>
      </c>
      <c r="T34" s="3">
        <v>1360</v>
      </c>
      <c r="U34" s="3">
        <v>925</v>
      </c>
      <c r="V34" s="3">
        <v>700</v>
      </c>
    </row>
    <row r="35" spans="1:22">
      <c r="A35" s="1" t="s">
        <v>58</v>
      </c>
      <c r="B35" s="1" t="s">
        <v>59</v>
      </c>
      <c r="C35" s="3">
        <v>46506</v>
      </c>
      <c r="D35" s="3">
        <v>2610</v>
      </c>
      <c r="E35" s="3">
        <v>2774</v>
      </c>
      <c r="F35" s="3">
        <v>2867</v>
      </c>
      <c r="G35" s="3">
        <v>2497</v>
      </c>
      <c r="H35" s="3">
        <v>2579</v>
      </c>
      <c r="I35" s="3">
        <v>2947</v>
      </c>
      <c r="J35" s="3">
        <v>3253</v>
      </c>
      <c r="K35" s="3">
        <v>3024</v>
      </c>
      <c r="L35" s="3">
        <v>2860</v>
      </c>
      <c r="M35" s="3">
        <v>3031</v>
      </c>
      <c r="N35" s="3">
        <v>3285</v>
      </c>
      <c r="O35" s="3">
        <v>3311</v>
      </c>
      <c r="P35" s="3">
        <v>2752</v>
      </c>
      <c r="Q35" s="3">
        <v>2347</v>
      </c>
      <c r="R35" s="3">
        <v>2176</v>
      </c>
      <c r="S35" s="3">
        <v>1771</v>
      </c>
      <c r="T35" s="3">
        <v>1166</v>
      </c>
      <c r="U35" s="3">
        <v>750</v>
      </c>
      <c r="V35" s="3">
        <v>506</v>
      </c>
    </row>
    <row r="36" spans="1:22">
      <c r="A36" s="1" t="s">
        <v>60</v>
      </c>
      <c r="B36" s="1" t="s">
        <v>61</v>
      </c>
      <c r="C36" s="3">
        <v>53556</v>
      </c>
      <c r="D36" s="3">
        <v>3105</v>
      </c>
      <c r="E36" s="3">
        <v>3195</v>
      </c>
      <c r="F36" s="3">
        <v>2889</v>
      </c>
      <c r="G36" s="3">
        <v>4511</v>
      </c>
      <c r="H36" s="3">
        <v>5512</v>
      </c>
      <c r="I36" s="3">
        <v>4651</v>
      </c>
      <c r="J36" s="3">
        <v>3925</v>
      </c>
      <c r="K36" s="3">
        <v>3561</v>
      </c>
      <c r="L36" s="3">
        <v>3217</v>
      </c>
      <c r="M36" s="3">
        <v>2969</v>
      </c>
      <c r="N36" s="3">
        <v>2845</v>
      </c>
      <c r="O36" s="3">
        <v>2698</v>
      </c>
      <c r="P36" s="3">
        <v>2308</v>
      </c>
      <c r="Q36" s="3">
        <v>1989</v>
      </c>
      <c r="R36" s="3">
        <v>2057</v>
      </c>
      <c r="S36" s="3">
        <v>1579</v>
      </c>
      <c r="T36" s="3">
        <v>1178</v>
      </c>
      <c r="U36" s="3">
        <v>806</v>
      </c>
      <c r="V36" s="3">
        <v>561</v>
      </c>
    </row>
    <row r="37" spans="1:22">
      <c r="A37" s="1" t="s">
        <v>62</v>
      </c>
      <c r="B37" s="1" t="s">
        <v>63</v>
      </c>
      <c r="C37" s="3">
        <v>52900</v>
      </c>
      <c r="D37" s="3">
        <v>3754</v>
      </c>
      <c r="E37" s="3">
        <v>3666</v>
      </c>
      <c r="F37" s="3">
        <v>3479</v>
      </c>
      <c r="G37" s="3">
        <v>3170</v>
      </c>
      <c r="H37" s="3">
        <v>3262</v>
      </c>
      <c r="I37" s="3">
        <v>4294</v>
      </c>
      <c r="J37" s="3">
        <v>3932</v>
      </c>
      <c r="K37" s="3">
        <v>3715</v>
      </c>
      <c r="L37" s="3">
        <v>3200</v>
      </c>
      <c r="M37" s="3">
        <v>3119</v>
      </c>
      <c r="N37" s="3">
        <v>3434</v>
      </c>
      <c r="O37" s="3">
        <v>3466</v>
      </c>
      <c r="P37" s="3">
        <v>2614</v>
      </c>
      <c r="Q37" s="3">
        <v>1925</v>
      </c>
      <c r="R37" s="3">
        <v>1861</v>
      </c>
      <c r="S37" s="3">
        <v>1487</v>
      </c>
      <c r="T37" s="3">
        <v>1181</v>
      </c>
      <c r="U37" s="3">
        <v>815</v>
      </c>
      <c r="V37" s="3">
        <v>526</v>
      </c>
    </row>
    <row r="38" spans="1:22">
      <c r="A38" s="1" t="s">
        <v>64</v>
      </c>
      <c r="B38" s="1" t="s">
        <v>65</v>
      </c>
      <c r="C38" s="3">
        <v>58648</v>
      </c>
      <c r="D38" s="3">
        <v>4147</v>
      </c>
      <c r="E38" s="3">
        <v>4276</v>
      </c>
      <c r="F38" s="3">
        <v>4384</v>
      </c>
      <c r="G38" s="3">
        <v>4350</v>
      </c>
      <c r="H38" s="3">
        <v>4418</v>
      </c>
      <c r="I38" s="3">
        <v>4742</v>
      </c>
      <c r="J38" s="3">
        <v>4345</v>
      </c>
      <c r="K38" s="3">
        <v>4005</v>
      </c>
      <c r="L38" s="3">
        <v>3898</v>
      </c>
      <c r="M38" s="3">
        <v>3540</v>
      </c>
      <c r="N38" s="3">
        <v>3406</v>
      </c>
      <c r="O38" s="3">
        <v>2913</v>
      </c>
      <c r="P38" s="3">
        <v>2576</v>
      </c>
      <c r="Q38" s="3">
        <v>2223</v>
      </c>
      <c r="R38" s="3">
        <v>1817</v>
      </c>
      <c r="S38" s="3">
        <v>1319</v>
      </c>
      <c r="T38" s="3">
        <v>1038</v>
      </c>
      <c r="U38" s="3">
        <v>768</v>
      </c>
      <c r="V38" s="3">
        <v>483</v>
      </c>
    </row>
    <row r="39" spans="1:22">
      <c r="A39" s="1" t="s">
        <v>66</v>
      </c>
      <c r="B39" s="1" t="s">
        <v>67</v>
      </c>
      <c r="C39" s="3">
        <v>65304</v>
      </c>
      <c r="D39" s="3">
        <v>5429</v>
      </c>
      <c r="E39" s="3">
        <v>5907</v>
      </c>
      <c r="F39" s="3">
        <v>5926</v>
      </c>
      <c r="G39" s="3">
        <v>5539</v>
      </c>
      <c r="H39" s="3">
        <v>4947</v>
      </c>
      <c r="I39" s="3">
        <v>5049</v>
      </c>
      <c r="J39" s="3">
        <v>4687</v>
      </c>
      <c r="K39" s="3">
        <v>4438</v>
      </c>
      <c r="L39" s="3">
        <v>4093</v>
      </c>
      <c r="M39" s="3">
        <v>3784</v>
      </c>
      <c r="N39" s="3">
        <v>3491</v>
      </c>
      <c r="O39" s="3">
        <v>2697</v>
      </c>
      <c r="P39" s="3">
        <v>2282</v>
      </c>
      <c r="Q39" s="3">
        <v>1874</v>
      </c>
      <c r="R39" s="3">
        <v>1580</v>
      </c>
      <c r="S39" s="3">
        <v>1260</v>
      </c>
      <c r="T39" s="3">
        <v>1072</v>
      </c>
      <c r="U39" s="3">
        <v>758</v>
      </c>
      <c r="V39" s="3">
        <v>491</v>
      </c>
    </row>
    <row r="40" spans="1:22">
      <c r="A40" s="1" t="s">
        <v>68</v>
      </c>
      <c r="B40" s="1" t="s">
        <v>69</v>
      </c>
      <c r="C40" s="3">
        <v>72906</v>
      </c>
      <c r="D40" s="3">
        <v>4987</v>
      </c>
      <c r="E40" s="3">
        <v>5036</v>
      </c>
      <c r="F40" s="3">
        <v>4695</v>
      </c>
      <c r="G40" s="3">
        <v>5610</v>
      </c>
      <c r="H40" s="3">
        <v>10853</v>
      </c>
      <c r="I40" s="3">
        <v>9257</v>
      </c>
      <c r="J40" s="3">
        <v>6558</v>
      </c>
      <c r="K40" s="3">
        <v>5176</v>
      </c>
      <c r="L40" s="3">
        <v>4108</v>
      </c>
      <c r="M40" s="3">
        <v>3534</v>
      </c>
      <c r="N40" s="3">
        <v>3098</v>
      </c>
      <c r="O40" s="3">
        <v>2646</v>
      </c>
      <c r="P40" s="3">
        <v>1995</v>
      </c>
      <c r="Q40" s="3">
        <v>1582</v>
      </c>
      <c r="R40" s="3">
        <v>1149</v>
      </c>
      <c r="S40" s="3">
        <v>929</v>
      </c>
      <c r="T40" s="3">
        <v>800</v>
      </c>
      <c r="U40" s="3">
        <v>552</v>
      </c>
      <c r="V40" s="3">
        <v>341</v>
      </c>
    </row>
    <row r="41" spans="1:22">
      <c r="A41" s="1" t="s">
        <v>70</v>
      </c>
      <c r="B41" s="1" t="s">
        <v>71</v>
      </c>
      <c r="C41" s="3">
        <v>53619</v>
      </c>
      <c r="D41" s="3">
        <v>3501</v>
      </c>
      <c r="E41" s="3">
        <v>3731</v>
      </c>
      <c r="F41" s="3">
        <v>3435</v>
      </c>
      <c r="G41" s="3">
        <v>2909</v>
      </c>
      <c r="H41" s="3">
        <v>3114</v>
      </c>
      <c r="I41" s="3">
        <v>4101</v>
      </c>
      <c r="J41" s="3">
        <v>3677</v>
      </c>
      <c r="K41" s="3">
        <v>3247</v>
      </c>
      <c r="L41" s="3">
        <v>3216</v>
      </c>
      <c r="M41" s="3">
        <v>3248</v>
      </c>
      <c r="N41" s="3">
        <v>3635</v>
      </c>
      <c r="O41" s="3">
        <v>3290</v>
      </c>
      <c r="P41" s="3">
        <v>2840</v>
      </c>
      <c r="Q41" s="3">
        <v>2486</v>
      </c>
      <c r="R41" s="3">
        <v>2463</v>
      </c>
      <c r="S41" s="3">
        <v>1745</v>
      </c>
      <c r="T41" s="3">
        <v>1426</v>
      </c>
      <c r="U41" s="3">
        <v>900</v>
      </c>
      <c r="V41" s="3">
        <v>655</v>
      </c>
    </row>
    <row r="42" spans="1:22">
      <c r="A42" s="1" t="s">
        <v>72</v>
      </c>
      <c r="B42" s="1" t="s">
        <v>73</v>
      </c>
      <c r="C42" s="3">
        <v>55394</v>
      </c>
      <c r="D42" s="3">
        <v>3793</v>
      </c>
      <c r="E42" s="3">
        <v>3953</v>
      </c>
      <c r="F42" s="3">
        <v>3906</v>
      </c>
      <c r="G42" s="3">
        <v>3714</v>
      </c>
      <c r="H42" s="3">
        <v>4088</v>
      </c>
      <c r="I42" s="3">
        <v>4503</v>
      </c>
      <c r="J42" s="3">
        <v>3979</v>
      </c>
      <c r="K42" s="3">
        <v>3719</v>
      </c>
      <c r="L42" s="3">
        <v>3492</v>
      </c>
      <c r="M42" s="3">
        <v>3287</v>
      </c>
      <c r="N42" s="3">
        <v>3417</v>
      </c>
      <c r="O42" s="3">
        <v>3378</v>
      </c>
      <c r="P42" s="3">
        <v>2570</v>
      </c>
      <c r="Q42" s="3">
        <v>2001</v>
      </c>
      <c r="R42" s="3">
        <v>1744</v>
      </c>
      <c r="S42" s="3">
        <v>1450</v>
      </c>
      <c r="T42" s="3">
        <v>1168</v>
      </c>
      <c r="U42" s="3">
        <v>744</v>
      </c>
      <c r="V42" s="3">
        <v>488</v>
      </c>
    </row>
    <row r="43" spans="1:22">
      <c r="A43" s="1" t="s">
        <v>74</v>
      </c>
      <c r="B43" s="1" t="s">
        <v>75</v>
      </c>
      <c r="C43" s="3">
        <v>56613</v>
      </c>
      <c r="D43" s="3">
        <v>3170</v>
      </c>
      <c r="E43" s="3">
        <v>3190</v>
      </c>
      <c r="F43" s="3">
        <v>2835</v>
      </c>
      <c r="G43" s="3">
        <v>3373</v>
      </c>
      <c r="H43" s="3">
        <v>10330</v>
      </c>
      <c r="I43" s="3">
        <v>4140</v>
      </c>
      <c r="J43" s="3">
        <v>3510</v>
      </c>
      <c r="K43" s="3">
        <v>3249</v>
      </c>
      <c r="L43" s="3">
        <v>2947</v>
      </c>
      <c r="M43" s="3">
        <v>2779</v>
      </c>
      <c r="N43" s="3">
        <v>3162</v>
      </c>
      <c r="O43" s="3">
        <v>2965</v>
      </c>
      <c r="P43" s="3">
        <v>2420</v>
      </c>
      <c r="Q43" s="3">
        <v>2133</v>
      </c>
      <c r="R43" s="3">
        <v>2023</v>
      </c>
      <c r="S43" s="3">
        <v>1642</v>
      </c>
      <c r="T43" s="3">
        <v>1341</v>
      </c>
      <c r="U43" s="3">
        <v>815</v>
      </c>
      <c r="V43" s="3">
        <v>589</v>
      </c>
    </row>
    <row r="44" spans="1:22">
      <c r="A44" s="1" t="s">
        <v>76</v>
      </c>
      <c r="B44" s="1" t="s">
        <v>77</v>
      </c>
      <c r="C44" s="3">
        <v>57225</v>
      </c>
      <c r="D44" s="3">
        <v>4389</v>
      </c>
      <c r="E44" s="3">
        <v>4458</v>
      </c>
      <c r="F44" s="3">
        <v>3998</v>
      </c>
      <c r="G44" s="3">
        <v>3678</v>
      </c>
      <c r="H44" s="3">
        <v>3669</v>
      </c>
      <c r="I44" s="3">
        <v>4566</v>
      </c>
      <c r="J44" s="3">
        <v>4245</v>
      </c>
      <c r="K44" s="3">
        <v>3855</v>
      </c>
      <c r="L44" s="3">
        <v>3519</v>
      </c>
      <c r="M44" s="3">
        <v>3273</v>
      </c>
      <c r="N44" s="3">
        <v>3468</v>
      </c>
      <c r="O44" s="3">
        <v>3335</v>
      </c>
      <c r="P44" s="3">
        <v>2611</v>
      </c>
      <c r="Q44" s="3">
        <v>1984</v>
      </c>
      <c r="R44" s="3">
        <v>1953</v>
      </c>
      <c r="S44" s="3">
        <v>1493</v>
      </c>
      <c r="T44" s="3">
        <v>1334</v>
      </c>
      <c r="U44" s="3">
        <v>857</v>
      </c>
      <c r="V44" s="3">
        <v>540</v>
      </c>
    </row>
    <row r="45" spans="1:22">
      <c r="A45" s="1" t="s">
        <v>78</v>
      </c>
      <c r="B45" s="1" t="s">
        <v>79</v>
      </c>
      <c r="C45" s="3">
        <v>45772</v>
      </c>
      <c r="D45" s="3">
        <v>2156</v>
      </c>
      <c r="E45" s="3">
        <v>2489</v>
      </c>
      <c r="F45" s="3">
        <v>2476</v>
      </c>
      <c r="G45" s="3">
        <v>2316</v>
      </c>
      <c r="H45" s="3">
        <v>1933</v>
      </c>
      <c r="I45" s="3">
        <v>2644</v>
      </c>
      <c r="J45" s="3">
        <v>2606</v>
      </c>
      <c r="K45" s="3">
        <v>2554</v>
      </c>
      <c r="L45" s="3">
        <v>2440</v>
      </c>
      <c r="M45" s="3">
        <v>2943</v>
      </c>
      <c r="N45" s="3">
        <v>3421</v>
      </c>
      <c r="O45" s="3">
        <v>3628</v>
      </c>
      <c r="P45" s="3">
        <v>3322</v>
      </c>
      <c r="Q45" s="3">
        <v>3028</v>
      </c>
      <c r="R45" s="3">
        <v>2994</v>
      </c>
      <c r="S45" s="3">
        <v>1970</v>
      </c>
      <c r="T45" s="3">
        <v>1431</v>
      </c>
      <c r="U45" s="3">
        <v>910</v>
      </c>
      <c r="V45" s="3">
        <v>511</v>
      </c>
    </row>
    <row r="46" spans="1:22">
      <c r="A46" s="1" t="s">
        <v>80</v>
      </c>
      <c r="B46" s="1" t="s">
        <v>81</v>
      </c>
      <c r="C46" s="3">
        <v>55159</v>
      </c>
      <c r="D46" s="3">
        <v>4124</v>
      </c>
      <c r="E46" s="3">
        <v>4257</v>
      </c>
      <c r="F46" s="3">
        <v>4378</v>
      </c>
      <c r="G46" s="3">
        <v>3733</v>
      </c>
      <c r="H46" s="3">
        <v>3340</v>
      </c>
      <c r="I46" s="3">
        <v>3498</v>
      </c>
      <c r="J46" s="3">
        <v>3905</v>
      </c>
      <c r="K46" s="3">
        <v>4125</v>
      </c>
      <c r="L46" s="3">
        <v>3456</v>
      </c>
      <c r="M46" s="3">
        <v>3459</v>
      </c>
      <c r="N46" s="3">
        <v>3330</v>
      </c>
      <c r="O46" s="3">
        <v>2983</v>
      </c>
      <c r="P46" s="3">
        <v>2680</v>
      </c>
      <c r="Q46" s="3">
        <v>2263</v>
      </c>
      <c r="R46" s="3">
        <v>2056</v>
      </c>
      <c r="S46" s="3">
        <v>1378</v>
      </c>
      <c r="T46" s="3">
        <v>1138</v>
      </c>
      <c r="U46" s="3">
        <v>690</v>
      </c>
      <c r="V46" s="3">
        <v>366</v>
      </c>
    </row>
    <row r="47" spans="1:22">
      <c r="A47" s="1" t="s">
        <v>82</v>
      </c>
      <c r="B47" s="1" t="s">
        <v>83</v>
      </c>
      <c r="C47" s="3">
        <v>60751</v>
      </c>
      <c r="D47" s="3">
        <v>5121</v>
      </c>
      <c r="E47" s="3">
        <v>5338</v>
      </c>
      <c r="F47" s="3">
        <v>4914</v>
      </c>
      <c r="G47" s="3">
        <v>3797</v>
      </c>
      <c r="H47" s="3">
        <v>3718</v>
      </c>
      <c r="I47" s="3">
        <v>5049</v>
      </c>
      <c r="J47" s="3">
        <v>5047</v>
      </c>
      <c r="K47" s="3">
        <v>4620</v>
      </c>
      <c r="L47" s="3">
        <v>3853</v>
      </c>
      <c r="M47" s="3">
        <v>3424</v>
      </c>
      <c r="N47" s="3">
        <v>3350</v>
      </c>
      <c r="O47" s="3">
        <v>3089</v>
      </c>
      <c r="P47" s="3">
        <v>2519</v>
      </c>
      <c r="Q47" s="3">
        <v>1889</v>
      </c>
      <c r="R47" s="3">
        <v>1715</v>
      </c>
      <c r="S47" s="3">
        <v>1293</v>
      </c>
      <c r="T47" s="3">
        <v>1003</v>
      </c>
      <c r="U47" s="3">
        <v>604</v>
      </c>
      <c r="V47" s="3">
        <v>408</v>
      </c>
    </row>
    <row r="48" spans="1:22">
      <c r="A48" s="1" t="s">
        <v>84</v>
      </c>
      <c r="B48" s="1" t="s">
        <v>85</v>
      </c>
      <c r="C48" s="3">
        <v>41997</v>
      </c>
      <c r="D48" s="3">
        <v>2083</v>
      </c>
      <c r="E48" s="3">
        <v>2269</v>
      </c>
      <c r="F48" s="3">
        <v>2152</v>
      </c>
      <c r="G48" s="3">
        <v>1902</v>
      </c>
      <c r="H48" s="3">
        <v>2027</v>
      </c>
      <c r="I48" s="3">
        <v>2426</v>
      </c>
      <c r="J48" s="3">
        <v>2332</v>
      </c>
      <c r="K48" s="3">
        <v>2174</v>
      </c>
      <c r="L48" s="3">
        <v>2169</v>
      </c>
      <c r="M48" s="3">
        <v>2658</v>
      </c>
      <c r="N48" s="3">
        <v>3238</v>
      </c>
      <c r="O48" s="3">
        <v>3146</v>
      </c>
      <c r="P48" s="3">
        <v>2750</v>
      </c>
      <c r="Q48" s="3">
        <v>2495</v>
      </c>
      <c r="R48" s="3">
        <v>2812</v>
      </c>
      <c r="S48" s="3">
        <v>2101</v>
      </c>
      <c r="T48" s="3">
        <v>1607</v>
      </c>
      <c r="U48" s="3">
        <v>1026</v>
      </c>
      <c r="V48" s="3">
        <v>630</v>
      </c>
    </row>
    <row r="49" spans="1:22">
      <c r="A49" s="1" t="s">
        <v>86</v>
      </c>
      <c r="B49" s="1" t="s">
        <v>87</v>
      </c>
      <c r="C49" s="3">
        <v>39830</v>
      </c>
      <c r="D49" s="3">
        <v>2345</v>
      </c>
      <c r="E49" s="3">
        <v>2459</v>
      </c>
      <c r="F49" s="3">
        <v>2218</v>
      </c>
      <c r="G49" s="3">
        <v>2130</v>
      </c>
      <c r="H49" s="3">
        <v>2223</v>
      </c>
      <c r="I49" s="3">
        <v>2535</v>
      </c>
      <c r="J49" s="3">
        <v>2392</v>
      </c>
      <c r="K49" s="3">
        <v>2276</v>
      </c>
      <c r="L49" s="3">
        <v>2081</v>
      </c>
      <c r="M49" s="3">
        <v>2435</v>
      </c>
      <c r="N49" s="3">
        <v>2953</v>
      </c>
      <c r="O49" s="3">
        <v>2981</v>
      </c>
      <c r="P49" s="3">
        <v>2559</v>
      </c>
      <c r="Q49" s="3">
        <v>2022</v>
      </c>
      <c r="R49" s="3">
        <v>2122</v>
      </c>
      <c r="S49" s="3">
        <v>1602</v>
      </c>
      <c r="T49" s="3">
        <v>1274</v>
      </c>
      <c r="U49" s="3">
        <v>733</v>
      </c>
      <c r="V49" s="3">
        <v>490</v>
      </c>
    </row>
    <row r="50" spans="1:22">
      <c r="A50" s="1" t="s">
        <v>88</v>
      </c>
      <c r="B50" s="1" t="s">
        <v>89</v>
      </c>
      <c r="C50" s="3">
        <v>45200</v>
      </c>
      <c r="D50" s="3">
        <v>2053</v>
      </c>
      <c r="E50" s="3">
        <v>2257</v>
      </c>
      <c r="F50" s="3">
        <v>2430</v>
      </c>
      <c r="G50" s="3">
        <v>2134</v>
      </c>
      <c r="H50" s="3">
        <v>1882</v>
      </c>
      <c r="I50" s="3">
        <v>2341</v>
      </c>
      <c r="J50" s="3">
        <v>2726</v>
      </c>
      <c r="K50" s="3">
        <v>2891</v>
      </c>
      <c r="L50" s="3">
        <v>2666</v>
      </c>
      <c r="M50" s="3">
        <v>2904</v>
      </c>
      <c r="N50" s="3">
        <v>3318</v>
      </c>
      <c r="O50" s="3">
        <v>3434</v>
      </c>
      <c r="P50" s="3">
        <v>3011</v>
      </c>
      <c r="Q50" s="3">
        <v>2659</v>
      </c>
      <c r="R50" s="3">
        <v>2944</v>
      </c>
      <c r="S50" s="3">
        <v>2166</v>
      </c>
      <c r="T50" s="3">
        <v>1774</v>
      </c>
      <c r="U50" s="3">
        <v>1048</v>
      </c>
      <c r="V50" s="3">
        <v>562</v>
      </c>
    </row>
    <row r="51" spans="1:22">
      <c r="A51" s="1" t="s">
        <v>90</v>
      </c>
      <c r="B51" s="1" t="s">
        <v>91</v>
      </c>
      <c r="C51" s="3">
        <v>43918</v>
      </c>
      <c r="D51" s="3">
        <v>2129</v>
      </c>
      <c r="E51" s="3">
        <v>2324</v>
      </c>
      <c r="F51" s="3">
        <v>2372</v>
      </c>
      <c r="G51" s="3">
        <v>2135</v>
      </c>
      <c r="H51" s="3">
        <v>2012</v>
      </c>
      <c r="I51" s="3">
        <v>2568</v>
      </c>
      <c r="J51" s="3">
        <v>2695</v>
      </c>
      <c r="K51" s="3">
        <v>2819</v>
      </c>
      <c r="L51" s="3">
        <v>2634</v>
      </c>
      <c r="M51" s="3">
        <v>2904</v>
      </c>
      <c r="N51" s="3">
        <v>3082</v>
      </c>
      <c r="O51" s="3">
        <v>3122</v>
      </c>
      <c r="P51" s="3">
        <v>2996</v>
      </c>
      <c r="Q51" s="3">
        <v>2853</v>
      </c>
      <c r="R51" s="3">
        <v>2970</v>
      </c>
      <c r="S51" s="3">
        <v>1854</v>
      </c>
      <c r="T51" s="3">
        <v>1209</v>
      </c>
      <c r="U51" s="3">
        <v>809</v>
      </c>
      <c r="V51" s="3">
        <v>431</v>
      </c>
    </row>
    <row r="52" spans="1:22">
      <c r="A52" s="1" t="s">
        <v>92</v>
      </c>
      <c r="B52" s="1" t="s">
        <v>93</v>
      </c>
      <c r="C52" s="3">
        <v>55700</v>
      </c>
      <c r="D52" s="3">
        <v>2718</v>
      </c>
      <c r="E52" s="3">
        <v>3055</v>
      </c>
      <c r="F52" s="3">
        <v>2815</v>
      </c>
      <c r="G52" s="3">
        <v>2365</v>
      </c>
      <c r="H52" s="3">
        <v>2421</v>
      </c>
      <c r="I52" s="3">
        <v>2837</v>
      </c>
      <c r="J52" s="3">
        <v>3240</v>
      </c>
      <c r="K52" s="3">
        <v>3140</v>
      </c>
      <c r="L52" s="3">
        <v>2996</v>
      </c>
      <c r="M52" s="3">
        <v>3311</v>
      </c>
      <c r="N52" s="3">
        <v>3799</v>
      </c>
      <c r="O52" s="3">
        <v>3927</v>
      </c>
      <c r="P52" s="3">
        <v>3737</v>
      </c>
      <c r="Q52" s="3">
        <v>3542</v>
      </c>
      <c r="R52" s="3">
        <v>4105</v>
      </c>
      <c r="S52" s="3">
        <v>2839</v>
      </c>
      <c r="T52" s="3">
        <v>2366</v>
      </c>
      <c r="U52" s="3">
        <v>1463</v>
      </c>
      <c r="V52" s="3">
        <v>1024</v>
      </c>
    </row>
    <row r="53" spans="1:22">
      <c r="A53" s="1" t="s">
        <v>94</v>
      </c>
      <c r="B53" s="1" t="s">
        <v>95</v>
      </c>
      <c r="C53" s="3">
        <v>51300</v>
      </c>
      <c r="D53" s="3">
        <v>2528</v>
      </c>
      <c r="E53" s="3">
        <v>2873</v>
      </c>
      <c r="F53" s="3">
        <v>2767</v>
      </c>
      <c r="G53" s="3">
        <v>2396</v>
      </c>
      <c r="H53" s="3">
        <v>2698</v>
      </c>
      <c r="I53" s="3">
        <v>3242</v>
      </c>
      <c r="J53" s="3">
        <v>3297</v>
      </c>
      <c r="K53" s="3">
        <v>3081</v>
      </c>
      <c r="L53" s="3">
        <v>2775</v>
      </c>
      <c r="M53" s="3">
        <v>3523</v>
      </c>
      <c r="N53" s="3">
        <v>4009</v>
      </c>
      <c r="O53" s="3">
        <v>3731</v>
      </c>
      <c r="P53" s="3">
        <v>3308</v>
      </c>
      <c r="Q53" s="3">
        <v>2901</v>
      </c>
      <c r="R53" s="3">
        <v>2923</v>
      </c>
      <c r="S53" s="3">
        <v>2262</v>
      </c>
      <c r="T53" s="3">
        <v>1509</v>
      </c>
      <c r="U53" s="3">
        <v>920</v>
      </c>
      <c r="V53" s="3">
        <v>557</v>
      </c>
    </row>
    <row r="54" spans="1:22">
      <c r="A54" s="1" t="s">
        <v>96</v>
      </c>
      <c r="B54" s="1" t="s">
        <v>97</v>
      </c>
      <c r="C54" s="3">
        <v>50071</v>
      </c>
      <c r="D54" s="3">
        <v>3314</v>
      </c>
      <c r="E54" s="3">
        <v>3325</v>
      </c>
      <c r="F54" s="3">
        <v>3263</v>
      </c>
      <c r="G54" s="3">
        <v>2660</v>
      </c>
      <c r="H54" s="3">
        <v>2733</v>
      </c>
      <c r="I54" s="3">
        <v>3192</v>
      </c>
      <c r="J54" s="3">
        <v>3504</v>
      </c>
      <c r="K54" s="3">
        <v>3255</v>
      </c>
      <c r="L54" s="3">
        <v>2884</v>
      </c>
      <c r="M54" s="3">
        <v>3187</v>
      </c>
      <c r="N54" s="3">
        <v>3333</v>
      </c>
      <c r="O54" s="3">
        <v>3294</v>
      </c>
      <c r="P54" s="3">
        <v>2649</v>
      </c>
      <c r="Q54" s="3">
        <v>2399</v>
      </c>
      <c r="R54" s="3">
        <v>2576</v>
      </c>
      <c r="S54" s="3">
        <v>1842</v>
      </c>
      <c r="T54" s="3">
        <v>1408</v>
      </c>
      <c r="U54" s="3">
        <v>809</v>
      </c>
      <c r="V54" s="3">
        <v>444</v>
      </c>
    </row>
    <row r="55" spans="1:22">
      <c r="A55" s="1" t="s">
        <v>98</v>
      </c>
      <c r="B55" s="1" t="s">
        <v>99</v>
      </c>
      <c r="C55" s="3">
        <v>53741</v>
      </c>
      <c r="D55" s="3">
        <v>3891</v>
      </c>
      <c r="E55" s="3">
        <v>4127</v>
      </c>
      <c r="F55" s="3">
        <v>3725</v>
      </c>
      <c r="G55" s="3">
        <v>3213</v>
      </c>
      <c r="H55" s="3">
        <v>3051</v>
      </c>
      <c r="I55" s="3">
        <v>3515</v>
      </c>
      <c r="J55" s="3">
        <v>3883</v>
      </c>
      <c r="K55" s="3">
        <v>3678</v>
      </c>
      <c r="L55" s="3">
        <v>3307</v>
      </c>
      <c r="M55" s="3">
        <v>3513</v>
      </c>
      <c r="N55" s="3">
        <v>3504</v>
      </c>
      <c r="O55" s="3">
        <v>3137</v>
      </c>
      <c r="P55" s="3">
        <v>2671</v>
      </c>
      <c r="Q55" s="3">
        <v>2253</v>
      </c>
      <c r="R55" s="3">
        <v>2316</v>
      </c>
      <c r="S55" s="3">
        <v>1705</v>
      </c>
      <c r="T55" s="3">
        <v>1165</v>
      </c>
      <c r="U55" s="3">
        <v>683</v>
      </c>
      <c r="V55" s="3">
        <v>404</v>
      </c>
    </row>
    <row r="56" spans="1:22">
      <c r="A56" s="1" t="s">
        <v>100</v>
      </c>
      <c r="B56" s="1" t="s">
        <v>101</v>
      </c>
      <c r="C56" s="3">
        <v>48951</v>
      </c>
      <c r="D56" s="3">
        <v>2639</v>
      </c>
      <c r="E56" s="3">
        <v>2978</v>
      </c>
      <c r="F56" s="3">
        <v>2781</v>
      </c>
      <c r="G56" s="3">
        <v>2345</v>
      </c>
      <c r="H56" s="3">
        <v>2116</v>
      </c>
      <c r="I56" s="3">
        <v>2820</v>
      </c>
      <c r="J56" s="3">
        <v>3235</v>
      </c>
      <c r="K56" s="3">
        <v>3082</v>
      </c>
      <c r="L56" s="3">
        <v>2855</v>
      </c>
      <c r="M56" s="3">
        <v>3318</v>
      </c>
      <c r="N56" s="3">
        <v>3727</v>
      </c>
      <c r="O56" s="3">
        <v>3633</v>
      </c>
      <c r="P56" s="3">
        <v>3136</v>
      </c>
      <c r="Q56" s="3">
        <v>2630</v>
      </c>
      <c r="R56" s="3">
        <v>2795</v>
      </c>
      <c r="S56" s="3">
        <v>2033</v>
      </c>
      <c r="T56" s="3">
        <v>1389</v>
      </c>
      <c r="U56" s="3">
        <v>893</v>
      </c>
      <c r="V56" s="3">
        <v>546</v>
      </c>
    </row>
    <row r="57" spans="1:22">
      <c r="A57" s="1" t="s">
        <v>102</v>
      </c>
      <c r="B57" s="1" t="s">
        <v>103</v>
      </c>
      <c r="C57" s="3">
        <v>51598</v>
      </c>
      <c r="D57" s="3">
        <v>3039</v>
      </c>
      <c r="E57" s="3">
        <v>3158</v>
      </c>
      <c r="F57" s="3">
        <v>2955</v>
      </c>
      <c r="G57" s="3">
        <v>2648</v>
      </c>
      <c r="H57" s="3">
        <v>2744</v>
      </c>
      <c r="I57" s="3">
        <v>3284</v>
      </c>
      <c r="J57" s="3">
        <v>3704</v>
      </c>
      <c r="K57" s="3">
        <v>3385</v>
      </c>
      <c r="L57" s="3">
        <v>2838</v>
      </c>
      <c r="M57" s="3">
        <v>3272</v>
      </c>
      <c r="N57" s="3">
        <v>3710</v>
      </c>
      <c r="O57" s="3">
        <v>3924</v>
      </c>
      <c r="P57" s="3">
        <v>3414</v>
      </c>
      <c r="Q57" s="3">
        <v>2710</v>
      </c>
      <c r="R57" s="3">
        <v>2357</v>
      </c>
      <c r="S57" s="3">
        <v>1734</v>
      </c>
      <c r="T57" s="3">
        <v>1383</v>
      </c>
      <c r="U57" s="3">
        <v>866</v>
      </c>
      <c r="V57" s="3">
        <v>473</v>
      </c>
    </row>
    <row r="58" spans="1:22">
      <c r="A58" s="1" t="s">
        <v>104</v>
      </c>
      <c r="B58" s="1" t="s">
        <v>105</v>
      </c>
      <c r="C58" s="3">
        <v>55017</v>
      </c>
      <c r="D58" s="3">
        <v>2776</v>
      </c>
      <c r="E58" s="3">
        <v>3270</v>
      </c>
      <c r="F58" s="3">
        <v>3003</v>
      </c>
      <c r="G58" s="3">
        <v>2530</v>
      </c>
      <c r="H58" s="3">
        <v>2459</v>
      </c>
      <c r="I58" s="3">
        <v>2912</v>
      </c>
      <c r="J58" s="3">
        <v>3239</v>
      </c>
      <c r="K58" s="3">
        <v>3231</v>
      </c>
      <c r="L58" s="3">
        <v>2973</v>
      </c>
      <c r="M58" s="3">
        <v>3331</v>
      </c>
      <c r="N58" s="3">
        <v>3864</v>
      </c>
      <c r="O58" s="3">
        <v>4111</v>
      </c>
      <c r="P58" s="3">
        <v>3767</v>
      </c>
      <c r="Q58" s="3">
        <v>3600</v>
      </c>
      <c r="R58" s="3">
        <v>3572</v>
      </c>
      <c r="S58" s="3">
        <v>2590</v>
      </c>
      <c r="T58" s="3">
        <v>1880</v>
      </c>
      <c r="U58" s="3">
        <v>1147</v>
      </c>
      <c r="V58" s="3">
        <v>762</v>
      </c>
    </row>
    <row r="59" spans="1:22">
      <c r="A59" s="1" t="s">
        <v>106</v>
      </c>
      <c r="B59" s="1" t="s">
        <v>107</v>
      </c>
      <c r="C59" s="3">
        <v>54239</v>
      </c>
      <c r="D59" s="3">
        <v>2660</v>
      </c>
      <c r="E59" s="3">
        <v>3065</v>
      </c>
      <c r="F59" s="3">
        <v>2957</v>
      </c>
      <c r="G59" s="3">
        <v>2577</v>
      </c>
      <c r="H59" s="3">
        <v>2316</v>
      </c>
      <c r="I59" s="3">
        <v>3235</v>
      </c>
      <c r="J59" s="3">
        <v>3339</v>
      </c>
      <c r="K59" s="3">
        <v>3300</v>
      </c>
      <c r="L59" s="3">
        <v>3209</v>
      </c>
      <c r="M59" s="3">
        <v>3691</v>
      </c>
      <c r="N59" s="3">
        <v>4055</v>
      </c>
      <c r="O59" s="3">
        <v>3923</v>
      </c>
      <c r="P59" s="3">
        <v>3383</v>
      </c>
      <c r="Q59" s="3">
        <v>3180</v>
      </c>
      <c r="R59" s="3">
        <v>3424</v>
      </c>
      <c r="S59" s="3">
        <v>2480</v>
      </c>
      <c r="T59" s="3">
        <v>1665</v>
      </c>
      <c r="U59" s="3">
        <v>1010</v>
      </c>
      <c r="V59" s="3">
        <v>770</v>
      </c>
    </row>
    <row r="60" spans="1:22">
      <c r="A60" s="1" t="s">
        <v>108</v>
      </c>
      <c r="B60" s="1" t="s">
        <v>109</v>
      </c>
      <c r="C60" s="3">
        <v>52658</v>
      </c>
      <c r="D60" s="3">
        <v>2881</v>
      </c>
      <c r="E60" s="3">
        <v>3360</v>
      </c>
      <c r="F60" s="3">
        <v>2967</v>
      </c>
      <c r="G60" s="3">
        <v>2773</v>
      </c>
      <c r="H60" s="3">
        <v>3142</v>
      </c>
      <c r="I60" s="3">
        <v>2850</v>
      </c>
      <c r="J60" s="3">
        <v>3022</v>
      </c>
      <c r="K60" s="3">
        <v>3939</v>
      </c>
      <c r="L60" s="3">
        <v>3688</v>
      </c>
      <c r="M60" s="3">
        <v>3558</v>
      </c>
      <c r="N60" s="3">
        <v>3507</v>
      </c>
      <c r="O60" s="3">
        <v>3471</v>
      </c>
      <c r="P60" s="3">
        <v>2928</v>
      </c>
      <c r="Q60" s="3">
        <v>2652</v>
      </c>
      <c r="R60" s="3">
        <v>2628</v>
      </c>
      <c r="S60" s="3">
        <v>1878</v>
      </c>
      <c r="T60" s="3">
        <v>1478</v>
      </c>
      <c r="U60" s="3">
        <v>1057</v>
      </c>
      <c r="V60" s="3">
        <v>879</v>
      </c>
    </row>
    <row r="61" spans="1:22">
      <c r="A61" s="1" t="s">
        <v>110</v>
      </c>
      <c r="B61" s="1" t="s">
        <v>111</v>
      </c>
      <c r="C61" s="3">
        <v>52379</v>
      </c>
      <c r="D61" s="3">
        <v>2561</v>
      </c>
      <c r="E61" s="3">
        <v>2774</v>
      </c>
      <c r="F61" s="3">
        <v>2478</v>
      </c>
      <c r="G61" s="3">
        <v>3320</v>
      </c>
      <c r="H61" s="3">
        <v>5741</v>
      </c>
      <c r="I61" s="3">
        <v>3259</v>
      </c>
      <c r="J61" s="3">
        <v>3285</v>
      </c>
      <c r="K61" s="3">
        <v>3454</v>
      </c>
      <c r="L61" s="3">
        <v>2912</v>
      </c>
      <c r="M61" s="3">
        <v>2892</v>
      </c>
      <c r="N61" s="3">
        <v>2965</v>
      </c>
      <c r="O61" s="3">
        <v>3150</v>
      </c>
      <c r="P61" s="3">
        <v>2747</v>
      </c>
      <c r="Q61" s="3">
        <v>2481</v>
      </c>
      <c r="R61" s="3">
        <v>2724</v>
      </c>
      <c r="S61" s="3">
        <v>1961</v>
      </c>
      <c r="T61" s="3">
        <v>1614</v>
      </c>
      <c r="U61" s="3">
        <v>1167</v>
      </c>
      <c r="V61" s="3">
        <v>894</v>
      </c>
    </row>
    <row r="62" spans="1:22">
      <c r="A62" s="1" t="s">
        <v>112</v>
      </c>
      <c r="B62" s="1" t="s">
        <v>113</v>
      </c>
      <c r="C62" s="3">
        <v>57092</v>
      </c>
      <c r="D62" s="3">
        <v>3153</v>
      </c>
      <c r="E62" s="3">
        <v>3565</v>
      </c>
      <c r="F62" s="3">
        <v>3903</v>
      </c>
      <c r="G62" s="3">
        <v>3136</v>
      </c>
      <c r="H62" s="3">
        <v>2644</v>
      </c>
      <c r="I62" s="3">
        <v>3309</v>
      </c>
      <c r="J62" s="3">
        <v>3913</v>
      </c>
      <c r="K62" s="3">
        <v>4379</v>
      </c>
      <c r="L62" s="3">
        <v>4389</v>
      </c>
      <c r="M62" s="3">
        <v>4065</v>
      </c>
      <c r="N62" s="3">
        <v>4076</v>
      </c>
      <c r="O62" s="3">
        <v>3802</v>
      </c>
      <c r="P62" s="3">
        <v>3190</v>
      </c>
      <c r="Q62" s="3">
        <v>2617</v>
      </c>
      <c r="R62" s="3">
        <v>2525</v>
      </c>
      <c r="S62" s="3">
        <v>1761</v>
      </c>
      <c r="T62" s="3">
        <v>1303</v>
      </c>
      <c r="U62" s="3">
        <v>791</v>
      </c>
      <c r="V62" s="3">
        <v>571</v>
      </c>
    </row>
    <row r="63" spans="1:22">
      <c r="A63" s="1" t="s">
        <v>114</v>
      </c>
      <c r="B63" s="1" t="s">
        <v>115</v>
      </c>
      <c r="C63" s="3">
        <v>60807</v>
      </c>
      <c r="D63" s="3">
        <v>4994</v>
      </c>
      <c r="E63" s="3">
        <v>5278</v>
      </c>
      <c r="F63" s="3">
        <v>5078</v>
      </c>
      <c r="G63" s="3">
        <v>4353</v>
      </c>
      <c r="H63" s="3">
        <v>3826</v>
      </c>
      <c r="I63" s="3">
        <v>4038</v>
      </c>
      <c r="J63" s="3">
        <v>4575</v>
      </c>
      <c r="K63" s="3">
        <v>4682</v>
      </c>
      <c r="L63" s="3">
        <v>3858</v>
      </c>
      <c r="M63" s="3">
        <v>3570</v>
      </c>
      <c r="N63" s="3">
        <v>3483</v>
      </c>
      <c r="O63" s="3">
        <v>3175</v>
      </c>
      <c r="P63" s="3">
        <v>2745</v>
      </c>
      <c r="Q63" s="3">
        <v>2054</v>
      </c>
      <c r="R63" s="3">
        <v>1810</v>
      </c>
      <c r="S63" s="3">
        <v>1174</v>
      </c>
      <c r="T63" s="3">
        <v>1030</v>
      </c>
      <c r="U63" s="3">
        <v>663</v>
      </c>
      <c r="V63" s="3">
        <v>421</v>
      </c>
    </row>
    <row r="64" spans="1:22">
      <c r="A64" s="1" t="s">
        <v>116</v>
      </c>
      <c r="B64" s="1" t="s">
        <v>117</v>
      </c>
      <c r="C64" s="3">
        <v>54772</v>
      </c>
      <c r="D64" s="3">
        <v>3910</v>
      </c>
      <c r="E64" s="3">
        <v>4179</v>
      </c>
      <c r="F64" s="3">
        <v>4029</v>
      </c>
      <c r="G64" s="3">
        <v>3308</v>
      </c>
      <c r="H64" s="3">
        <v>2847</v>
      </c>
      <c r="I64" s="3">
        <v>3302</v>
      </c>
      <c r="J64" s="3">
        <v>3902</v>
      </c>
      <c r="K64" s="3">
        <v>4103</v>
      </c>
      <c r="L64" s="3">
        <v>3221</v>
      </c>
      <c r="M64" s="3">
        <v>3377</v>
      </c>
      <c r="N64" s="3">
        <v>3628</v>
      </c>
      <c r="O64" s="3">
        <v>3408</v>
      </c>
      <c r="P64" s="3">
        <v>3175</v>
      </c>
      <c r="Q64" s="3">
        <v>2319</v>
      </c>
      <c r="R64" s="3">
        <v>2227</v>
      </c>
      <c r="S64" s="3">
        <v>1381</v>
      </c>
      <c r="T64" s="3">
        <v>1225</v>
      </c>
      <c r="U64" s="3">
        <v>781</v>
      </c>
      <c r="V64" s="3">
        <v>450</v>
      </c>
    </row>
    <row r="65" spans="1:22">
      <c r="A65" s="1" t="s">
        <v>118</v>
      </c>
      <c r="B65" s="1" t="s">
        <v>119</v>
      </c>
      <c r="C65" s="3">
        <v>60120</v>
      </c>
      <c r="D65" s="3">
        <v>4482</v>
      </c>
      <c r="E65" s="3">
        <v>4847</v>
      </c>
      <c r="F65" s="3">
        <v>5118</v>
      </c>
      <c r="G65" s="3">
        <v>4897</v>
      </c>
      <c r="H65" s="3">
        <v>5106</v>
      </c>
      <c r="I65" s="3">
        <v>4112</v>
      </c>
      <c r="J65" s="3">
        <v>4432</v>
      </c>
      <c r="K65" s="3">
        <v>4608</v>
      </c>
      <c r="L65" s="3">
        <v>4010</v>
      </c>
      <c r="M65" s="3">
        <v>3501</v>
      </c>
      <c r="N65" s="3">
        <v>3262</v>
      </c>
      <c r="O65" s="3">
        <v>2673</v>
      </c>
      <c r="P65" s="3">
        <v>2455</v>
      </c>
      <c r="Q65" s="3">
        <v>2026</v>
      </c>
      <c r="R65" s="3">
        <v>1601</v>
      </c>
      <c r="S65" s="3">
        <v>1060</v>
      </c>
      <c r="T65" s="3">
        <v>956</v>
      </c>
      <c r="U65" s="3">
        <v>628</v>
      </c>
      <c r="V65" s="3">
        <v>346</v>
      </c>
    </row>
    <row r="66" spans="1:22">
      <c r="A66" s="1" t="s">
        <v>120</v>
      </c>
      <c r="B66" s="1" t="s">
        <v>121</v>
      </c>
      <c r="C66" s="3">
        <v>51606</v>
      </c>
      <c r="D66" s="3">
        <v>2629</v>
      </c>
      <c r="E66" s="3">
        <v>2848</v>
      </c>
      <c r="F66" s="3">
        <v>3196</v>
      </c>
      <c r="G66" s="3">
        <v>2591</v>
      </c>
      <c r="H66" s="3">
        <v>2226</v>
      </c>
      <c r="I66" s="3">
        <v>2616</v>
      </c>
      <c r="J66" s="3">
        <v>3114</v>
      </c>
      <c r="K66" s="3">
        <v>3178</v>
      </c>
      <c r="L66" s="3">
        <v>3097</v>
      </c>
      <c r="M66" s="3">
        <v>3584</v>
      </c>
      <c r="N66" s="3">
        <v>4047</v>
      </c>
      <c r="O66" s="3">
        <v>3830</v>
      </c>
      <c r="P66" s="3">
        <v>3230</v>
      </c>
      <c r="Q66" s="3">
        <v>2893</v>
      </c>
      <c r="R66" s="3">
        <v>3175</v>
      </c>
      <c r="S66" s="3">
        <v>2129</v>
      </c>
      <c r="T66" s="3">
        <v>1472</v>
      </c>
      <c r="U66" s="3">
        <v>1008</v>
      </c>
      <c r="V66" s="3">
        <v>743</v>
      </c>
    </row>
    <row r="67" spans="1:22">
      <c r="A67" s="1" t="s">
        <v>122</v>
      </c>
      <c r="B67" s="1" t="s">
        <v>123</v>
      </c>
      <c r="C67" s="3">
        <v>71802</v>
      </c>
      <c r="D67" s="3">
        <v>5200</v>
      </c>
      <c r="E67" s="3">
        <v>5278</v>
      </c>
      <c r="F67" s="3">
        <v>4623</v>
      </c>
      <c r="G67" s="3">
        <v>4148</v>
      </c>
      <c r="H67" s="3">
        <v>4904</v>
      </c>
      <c r="I67" s="3">
        <v>5340</v>
      </c>
      <c r="J67" s="3">
        <v>5346</v>
      </c>
      <c r="K67" s="3">
        <v>5380</v>
      </c>
      <c r="L67" s="3">
        <v>4906</v>
      </c>
      <c r="M67" s="3">
        <v>4690</v>
      </c>
      <c r="N67" s="3">
        <v>4707</v>
      </c>
      <c r="O67" s="3">
        <v>4524</v>
      </c>
      <c r="P67" s="3">
        <v>3762</v>
      </c>
      <c r="Q67" s="3">
        <v>2657</v>
      </c>
      <c r="R67" s="3">
        <v>2053</v>
      </c>
      <c r="S67" s="3">
        <v>1660</v>
      </c>
      <c r="T67" s="3">
        <v>1286</v>
      </c>
      <c r="U67" s="3">
        <v>825</v>
      </c>
      <c r="V67" s="3">
        <v>513</v>
      </c>
    </row>
    <row r="68" spans="1:22">
      <c r="A68" s="1" t="s">
        <v>124</v>
      </c>
      <c r="B68" s="1" t="s">
        <v>125</v>
      </c>
      <c r="C68" s="3">
        <v>65649</v>
      </c>
      <c r="D68" s="3">
        <v>4789</v>
      </c>
      <c r="E68" s="3">
        <v>4708</v>
      </c>
      <c r="F68" s="3">
        <v>3924</v>
      </c>
      <c r="G68" s="3">
        <v>3586</v>
      </c>
      <c r="H68" s="3">
        <v>3873</v>
      </c>
      <c r="I68" s="3">
        <v>3942</v>
      </c>
      <c r="J68" s="3">
        <v>4635</v>
      </c>
      <c r="K68" s="3">
        <v>4857</v>
      </c>
      <c r="L68" s="3">
        <v>4462</v>
      </c>
      <c r="M68" s="3">
        <v>4263</v>
      </c>
      <c r="N68" s="3">
        <v>4093</v>
      </c>
      <c r="O68" s="3">
        <v>4035</v>
      </c>
      <c r="P68" s="3">
        <v>3731</v>
      </c>
      <c r="Q68" s="3">
        <v>3104</v>
      </c>
      <c r="R68" s="3">
        <v>2534</v>
      </c>
      <c r="S68" s="3">
        <v>1895</v>
      </c>
      <c r="T68" s="3">
        <v>1518</v>
      </c>
      <c r="U68" s="3">
        <v>983</v>
      </c>
      <c r="V68" s="3">
        <v>717</v>
      </c>
    </row>
    <row r="69" spans="1:22">
      <c r="A69" s="1" t="s">
        <v>126</v>
      </c>
      <c r="B69" s="1" t="s">
        <v>127</v>
      </c>
      <c r="C69" s="3">
        <v>67283</v>
      </c>
      <c r="D69" s="3">
        <v>4658</v>
      </c>
      <c r="E69" s="3">
        <v>4647</v>
      </c>
      <c r="F69" s="3">
        <v>4020</v>
      </c>
      <c r="G69" s="3">
        <v>3301</v>
      </c>
      <c r="H69" s="3">
        <v>3425</v>
      </c>
      <c r="I69" s="3">
        <v>4776</v>
      </c>
      <c r="J69" s="3">
        <v>5341</v>
      </c>
      <c r="K69" s="3">
        <v>6037</v>
      </c>
      <c r="L69" s="3">
        <v>5362</v>
      </c>
      <c r="M69" s="3">
        <v>4800</v>
      </c>
      <c r="N69" s="3">
        <v>4304</v>
      </c>
      <c r="O69" s="3">
        <v>3846</v>
      </c>
      <c r="P69" s="3">
        <v>3237</v>
      </c>
      <c r="Q69" s="3">
        <v>2749</v>
      </c>
      <c r="R69" s="3">
        <v>2422</v>
      </c>
      <c r="S69" s="3">
        <v>1714</v>
      </c>
      <c r="T69" s="3">
        <v>1334</v>
      </c>
      <c r="U69" s="3">
        <v>787</v>
      </c>
      <c r="V69" s="3">
        <v>523</v>
      </c>
    </row>
    <row r="70" spans="1:22">
      <c r="A70" s="1" t="s">
        <v>128</v>
      </c>
      <c r="B70" s="1" t="s">
        <v>129</v>
      </c>
      <c r="C70" s="3">
        <v>50025</v>
      </c>
      <c r="D70" s="3">
        <v>2659</v>
      </c>
      <c r="E70" s="3">
        <v>2730</v>
      </c>
      <c r="F70" s="3">
        <v>2822</v>
      </c>
      <c r="G70" s="3">
        <v>2524</v>
      </c>
      <c r="H70" s="3">
        <v>2243</v>
      </c>
      <c r="I70" s="3">
        <v>2751</v>
      </c>
      <c r="J70" s="3">
        <v>2946</v>
      </c>
      <c r="K70" s="3">
        <v>3199</v>
      </c>
      <c r="L70" s="3">
        <v>3138</v>
      </c>
      <c r="M70" s="3">
        <v>3350</v>
      </c>
      <c r="N70" s="3">
        <v>3726</v>
      </c>
      <c r="O70" s="3">
        <v>3810</v>
      </c>
      <c r="P70" s="3">
        <v>2979</v>
      </c>
      <c r="Q70" s="3">
        <v>2534</v>
      </c>
      <c r="R70" s="3">
        <v>2788</v>
      </c>
      <c r="S70" s="3">
        <v>2065</v>
      </c>
      <c r="T70" s="3">
        <v>1731</v>
      </c>
      <c r="U70" s="3">
        <v>1200</v>
      </c>
      <c r="V70" s="3">
        <v>830</v>
      </c>
    </row>
    <row r="71" spans="1:22">
      <c r="A71" s="1" t="s">
        <v>130</v>
      </c>
      <c r="B71" s="1" t="s">
        <v>131</v>
      </c>
      <c r="C71" s="3">
        <v>58243</v>
      </c>
      <c r="D71" s="3">
        <v>2716</v>
      </c>
      <c r="E71" s="3">
        <v>3183</v>
      </c>
      <c r="F71" s="3">
        <v>3114</v>
      </c>
      <c r="G71" s="3">
        <v>2644</v>
      </c>
      <c r="H71" s="3">
        <v>2549</v>
      </c>
      <c r="I71" s="3">
        <v>2995</v>
      </c>
      <c r="J71" s="3">
        <v>3281</v>
      </c>
      <c r="K71" s="3">
        <v>3107</v>
      </c>
      <c r="L71" s="3">
        <v>2822</v>
      </c>
      <c r="M71" s="3">
        <v>3421</v>
      </c>
      <c r="N71" s="3">
        <v>4236</v>
      </c>
      <c r="O71" s="3">
        <v>4491</v>
      </c>
      <c r="P71" s="3">
        <v>4118</v>
      </c>
      <c r="Q71" s="3">
        <v>3952</v>
      </c>
      <c r="R71" s="3">
        <v>4028</v>
      </c>
      <c r="S71" s="3">
        <v>3005</v>
      </c>
      <c r="T71" s="3">
        <v>2091</v>
      </c>
      <c r="U71" s="3">
        <v>1395</v>
      </c>
      <c r="V71" s="3">
        <v>1095</v>
      </c>
    </row>
    <row r="72" spans="1:22">
      <c r="A72" s="1" t="s">
        <v>132</v>
      </c>
      <c r="B72" s="1" t="s">
        <v>133</v>
      </c>
      <c r="C72" s="3">
        <v>45004</v>
      </c>
      <c r="D72" s="3">
        <v>2088</v>
      </c>
      <c r="E72" s="3">
        <v>2388</v>
      </c>
      <c r="F72" s="3">
        <v>2493</v>
      </c>
      <c r="G72" s="3">
        <v>2091</v>
      </c>
      <c r="H72" s="3">
        <v>1839</v>
      </c>
      <c r="I72" s="3">
        <v>2289</v>
      </c>
      <c r="J72" s="3">
        <v>2503</v>
      </c>
      <c r="K72" s="3">
        <v>2564</v>
      </c>
      <c r="L72" s="3">
        <v>2456</v>
      </c>
      <c r="M72" s="3">
        <v>2865</v>
      </c>
      <c r="N72" s="3">
        <v>3523</v>
      </c>
      <c r="O72" s="3">
        <v>3596</v>
      </c>
      <c r="P72" s="3">
        <v>3185</v>
      </c>
      <c r="Q72" s="3">
        <v>2840</v>
      </c>
      <c r="R72" s="3">
        <v>3018</v>
      </c>
      <c r="S72" s="3">
        <v>2094</v>
      </c>
      <c r="T72" s="3">
        <v>1526</v>
      </c>
      <c r="U72" s="3">
        <v>1021</v>
      </c>
      <c r="V72" s="3">
        <v>625</v>
      </c>
    </row>
    <row r="73" spans="1:22">
      <c r="A73" s="1" t="s">
        <v>134</v>
      </c>
      <c r="B73" s="1" t="s">
        <v>135</v>
      </c>
      <c r="C73" s="3">
        <v>48721</v>
      </c>
      <c r="D73" s="3">
        <v>2048</v>
      </c>
      <c r="E73" s="3">
        <v>2299</v>
      </c>
      <c r="F73" s="3">
        <v>2421</v>
      </c>
      <c r="G73" s="3">
        <v>3034</v>
      </c>
      <c r="H73" s="3">
        <v>5494</v>
      </c>
      <c r="I73" s="3">
        <v>3843</v>
      </c>
      <c r="J73" s="3">
        <v>3164</v>
      </c>
      <c r="K73" s="3">
        <v>2775</v>
      </c>
      <c r="L73" s="3">
        <v>2744</v>
      </c>
      <c r="M73" s="3">
        <v>2810</v>
      </c>
      <c r="N73" s="3">
        <v>3241</v>
      </c>
      <c r="O73" s="3">
        <v>3115</v>
      </c>
      <c r="P73" s="3">
        <v>2549</v>
      </c>
      <c r="Q73" s="3">
        <v>2205</v>
      </c>
      <c r="R73" s="3">
        <v>2276</v>
      </c>
      <c r="S73" s="3">
        <v>1838</v>
      </c>
      <c r="T73" s="3">
        <v>1325</v>
      </c>
      <c r="U73" s="3">
        <v>861</v>
      </c>
      <c r="V73" s="3">
        <v>679</v>
      </c>
    </row>
    <row r="74" spans="1:22">
      <c r="A74" s="1" t="s">
        <v>136</v>
      </c>
      <c r="B74" s="1" t="s">
        <v>137</v>
      </c>
      <c r="C74" s="3">
        <v>55865</v>
      </c>
      <c r="D74" s="3">
        <v>2243</v>
      </c>
      <c r="E74" s="3">
        <v>2410</v>
      </c>
      <c r="F74" s="3">
        <v>2570</v>
      </c>
      <c r="G74" s="3">
        <v>4049</v>
      </c>
      <c r="H74" s="3">
        <v>9662</v>
      </c>
      <c r="I74" s="3">
        <v>5539</v>
      </c>
      <c r="J74" s="3">
        <v>3961</v>
      </c>
      <c r="K74" s="3">
        <v>3442</v>
      </c>
      <c r="L74" s="3">
        <v>3292</v>
      </c>
      <c r="M74" s="3">
        <v>3416</v>
      </c>
      <c r="N74" s="3">
        <v>3587</v>
      </c>
      <c r="O74" s="3">
        <v>3161</v>
      </c>
      <c r="P74" s="3">
        <v>2147</v>
      </c>
      <c r="Q74" s="3">
        <v>1831</v>
      </c>
      <c r="R74" s="3">
        <v>1586</v>
      </c>
      <c r="S74" s="3">
        <v>1074</v>
      </c>
      <c r="T74" s="3">
        <v>862</v>
      </c>
      <c r="U74" s="3">
        <v>619</v>
      </c>
      <c r="V74" s="3">
        <v>414</v>
      </c>
    </row>
    <row r="75" spans="1:22">
      <c r="A75" s="1" t="s">
        <v>138</v>
      </c>
      <c r="B75" s="1" t="s">
        <v>139</v>
      </c>
      <c r="C75" s="3">
        <v>50403</v>
      </c>
      <c r="D75" s="3">
        <v>3274</v>
      </c>
      <c r="E75" s="3">
        <v>3026</v>
      </c>
      <c r="F75" s="3">
        <v>2656</v>
      </c>
      <c r="G75" s="3">
        <v>2490</v>
      </c>
      <c r="H75" s="3">
        <v>3730</v>
      </c>
      <c r="I75" s="3">
        <v>4658</v>
      </c>
      <c r="J75" s="3">
        <v>4642</v>
      </c>
      <c r="K75" s="3">
        <v>3841</v>
      </c>
      <c r="L75" s="3">
        <v>3046</v>
      </c>
      <c r="M75" s="3">
        <v>2906</v>
      </c>
      <c r="N75" s="3">
        <v>2909</v>
      </c>
      <c r="O75" s="3">
        <v>2874</v>
      </c>
      <c r="P75" s="3">
        <v>2339</v>
      </c>
      <c r="Q75" s="3">
        <v>1989</v>
      </c>
      <c r="R75" s="3">
        <v>1966</v>
      </c>
      <c r="S75" s="3">
        <v>1536</v>
      </c>
      <c r="T75" s="3">
        <v>1153</v>
      </c>
      <c r="U75" s="3">
        <v>812</v>
      </c>
      <c r="V75" s="3">
        <v>556</v>
      </c>
    </row>
    <row r="76" spans="1:22">
      <c r="A76" s="1" t="s">
        <v>140</v>
      </c>
      <c r="B76" s="1" t="s">
        <v>141</v>
      </c>
      <c r="C76" s="3">
        <v>53740</v>
      </c>
      <c r="D76" s="3">
        <v>3102</v>
      </c>
      <c r="E76" s="3">
        <v>3433</v>
      </c>
      <c r="F76" s="3">
        <v>3387</v>
      </c>
      <c r="G76" s="3">
        <v>3553</v>
      </c>
      <c r="H76" s="3">
        <v>3948</v>
      </c>
      <c r="I76" s="3">
        <v>3911</v>
      </c>
      <c r="J76" s="3">
        <v>3862</v>
      </c>
      <c r="K76" s="3">
        <v>3531</v>
      </c>
      <c r="L76" s="3">
        <v>3109</v>
      </c>
      <c r="M76" s="3">
        <v>3109</v>
      </c>
      <c r="N76" s="3">
        <v>3059</v>
      </c>
      <c r="O76" s="3">
        <v>2948</v>
      </c>
      <c r="P76" s="3">
        <v>2641</v>
      </c>
      <c r="Q76" s="3">
        <v>2406</v>
      </c>
      <c r="R76" s="3">
        <v>2406</v>
      </c>
      <c r="S76" s="3">
        <v>1886</v>
      </c>
      <c r="T76" s="3">
        <v>1414</v>
      </c>
      <c r="U76" s="3">
        <v>1115</v>
      </c>
      <c r="V76" s="3">
        <v>920</v>
      </c>
    </row>
    <row r="77" spans="1:22">
      <c r="A77" s="1" t="s">
        <v>142</v>
      </c>
      <c r="B77" s="1" t="s">
        <v>143</v>
      </c>
      <c r="C77" s="3">
        <v>57328</v>
      </c>
      <c r="D77" s="3">
        <v>3705</v>
      </c>
      <c r="E77" s="3">
        <v>3889</v>
      </c>
      <c r="F77" s="3">
        <v>3390</v>
      </c>
      <c r="G77" s="3">
        <v>2708</v>
      </c>
      <c r="H77" s="3">
        <v>3609</v>
      </c>
      <c r="I77" s="3">
        <v>6038</v>
      </c>
      <c r="J77" s="3">
        <v>5479</v>
      </c>
      <c r="K77" s="3">
        <v>4206</v>
      </c>
      <c r="L77" s="3">
        <v>3327</v>
      </c>
      <c r="M77" s="3">
        <v>3068</v>
      </c>
      <c r="N77" s="3">
        <v>3320</v>
      </c>
      <c r="O77" s="3">
        <v>3094</v>
      </c>
      <c r="P77" s="3">
        <v>2831</v>
      </c>
      <c r="Q77" s="3">
        <v>2207</v>
      </c>
      <c r="R77" s="3">
        <v>2079</v>
      </c>
      <c r="S77" s="3">
        <v>1517</v>
      </c>
      <c r="T77" s="3">
        <v>1336</v>
      </c>
      <c r="U77" s="3">
        <v>948</v>
      </c>
      <c r="V77" s="3">
        <v>577</v>
      </c>
    </row>
    <row r="78" spans="1:22">
      <c r="A78" s="1" t="s">
        <v>144</v>
      </c>
      <c r="B78" s="1" t="s">
        <v>145</v>
      </c>
      <c r="C78" s="3">
        <v>70133</v>
      </c>
      <c r="D78" s="3">
        <v>3196</v>
      </c>
      <c r="E78" s="3">
        <v>3300</v>
      </c>
      <c r="F78" s="3">
        <v>3053</v>
      </c>
      <c r="G78" s="3">
        <v>4362</v>
      </c>
      <c r="H78" s="3">
        <v>14858</v>
      </c>
      <c r="I78" s="3">
        <v>10298</v>
      </c>
      <c r="J78" s="3">
        <v>6595</v>
      </c>
      <c r="K78" s="3">
        <v>4520</v>
      </c>
      <c r="L78" s="3">
        <v>3367</v>
      </c>
      <c r="M78" s="3">
        <v>3035</v>
      </c>
      <c r="N78" s="3">
        <v>2893</v>
      </c>
      <c r="O78" s="3">
        <v>2665</v>
      </c>
      <c r="P78" s="3">
        <v>1996</v>
      </c>
      <c r="Q78" s="3">
        <v>1765</v>
      </c>
      <c r="R78" s="3">
        <v>1571</v>
      </c>
      <c r="S78" s="3">
        <v>1017</v>
      </c>
      <c r="T78" s="3">
        <v>769</v>
      </c>
      <c r="U78" s="3">
        <v>508</v>
      </c>
      <c r="V78" s="3">
        <v>365</v>
      </c>
    </row>
    <row r="79" spans="1:22">
      <c r="A79" s="1" t="s">
        <v>146</v>
      </c>
      <c r="B79" s="1" t="s">
        <v>147</v>
      </c>
      <c r="C79" s="3">
        <v>51516</v>
      </c>
      <c r="D79" s="3">
        <v>2131</v>
      </c>
      <c r="E79" s="3">
        <v>2686</v>
      </c>
      <c r="F79" s="3">
        <v>2644</v>
      </c>
      <c r="G79" s="3">
        <v>2373</v>
      </c>
      <c r="H79" s="3">
        <v>2116</v>
      </c>
      <c r="I79" s="3">
        <v>2339</v>
      </c>
      <c r="J79" s="3">
        <v>2716</v>
      </c>
      <c r="K79" s="3">
        <v>2808</v>
      </c>
      <c r="L79" s="3">
        <v>2805</v>
      </c>
      <c r="M79" s="3">
        <v>3500</v>
      </c>
      <c r="N79" s="3">
        <v>3782</v>
      </c>
      <c r="O79" s="3">
        <v>4000</v>
      </c>
      <c r="P79" s="3">
        <v>3471</v>
      </c>
      <c r="Q79" s="3">
        <v>3439</v>
      </c>
      <c r="R79" s="3">
        <v>3896</v>
      </c>
      <c r="S79" s="3">
        <v>2737</v>
      </c>
      <c r="T79" s="3">
        <v>1934</v>
      </c>
      <c r="U79" s="3">
        <v>1261</v>
      </c>
      <c r="V79" s="3">
        <v>878</v>
      </c>
    </row>
    <row r="80" spans="1:22">
      <c r="A80" s="1" t="s">
        <v>148</v>
      </c>
      <c r="B80" s="1" t="s">
        <v>149</v>
      </c>
      <c r="C80" s="3">
        <v>50298</v>
      </c>
      <c r="D80" s="3">
        <v>2996</v>
      </c>
      <c r="E80" s="3">
        <v>3329</v>
      </c>
      <c r="F80" s="3">
        <v>3097</v>
      </c>
      <c r="G80" s="3">
        <v>2484</v>
      </c>
      <c r="H80" s="3">
        <v>2128</v>
      </c>
      <c r="I80" s="3">
        <v>2854</v>
      </c>
      <c r="J80" s="3">
        <v>3739</v>
      </c>
      <c r="K80" s="3">
        <v>3984</v>
      </c>
      <c r="L80" s="3">
        <v>3861</v>
      </c>
      <c r="M80" s="3">
        <v>3592</v>
      </c>
      <c r="N80" s="3">
        <v>3557</v>
      </c>
      <c r="O80" s="3">
        <v>3241</v>
      </c>
      <c r="P80" s="3">
        <v>2490</v>
      </c>
      <c r="Q80" s="3">
        <v>2075</v>
      </c>
      <c r="R80" s="3">
        <v>2248</v>
      </c>
      <c r="S80" s="3">
        <v>1660</v>
      </c>
      <c r="T80" s="3">
        <v>1350</v>
      </c>
      <c r="U80" s="3">
        <v>965</v>
      </c>
      <c r="V80" s="3">
        <v>648</v>
      </c>
    </row>
    <row r="81" spans="1:22">
      <c r="A81" s="1" t="s">
        <v>150</v>
      </c>
      <c r="B81" s="1" t="s">
        <v>151</v>
      </c>
      <c r="C81" s="3">
        <v>51258</v>
      </c>
      <c r="D81" s="3">
        <v>2652</v>
      </c>
      <c r="E81" s="3">
        <v>2976</v>
      </c>
      <c r="F81" s="3">
        <v>2991</v>
      </c>
      <c r="G81" s="3">
        <v>2436</v>
      </c>
      <c r="H81" s="3">
        <v>1964</v>
      </c>
      <c r="I81" s="3">
        <v>2672</v>
      </c>
      <c r="J81" s="3">
        <v>2760</v>
      </c>
      <c r="K81" s="3">
        <v>3045</v>
      </c>
      <c r="L81" s="3">
        <v>3229</v>
      </c>
      <c r="M81" s="3">
        <v>3552</v>
      </c>
      <c r="N81" s="3">
        <v>3905</v>
      </c>
      <c r="O81" s="3">
        <v>3709</v>
      </c>
      <c r="P81" s="3">
        <v>3074</v>
      </c>
      <c r="Q81" s="3">
        <v>2911</v>
      </c>
      <c r="R81" s="3">
        <v>3020</v>
      </c>
      <c r="S81" s="3">
        <v>2471</v>
      </c>
      <c r="T81" s="3">
        <v>1726</v>
      </c>
      <c r="U81" s="3">
        <v>1229</v>
      </c>
      <c r="V81" s="3">
        <v>936</v>
      </c>
    </row>
    <row r="82" spans="1:22">
      <c r="A82" s="1" t="s">
        <v>152</v>
      </c>
      <c r="B82" s="1" t="s">
        <v>153</v>
      </c>
      <c r="C82" s="3">
        <v>53152</v>
      </c>
      <c r="D82" s="3">
        <v>3151</v>
      </c>
      <c r="E82" s="3">
        <v>3308</v>
      </c>
      <c r="F82" s="3">
        <v>3157</v>
      </c>
      <c r="G82" s="3">
        <v>2668</v>
      </c>
      <c r="H82" s="3">
        <v>2528</v>
      </c>
      <c r="I82" s="3">
        <v>3008</v>
      </c>
      <c r="J82" s="3">
        <v>3524</v>
      </c>
      <c r="K82" s="3">
        <v>3780</v>
      </c>
      <c r="L82" s="3">
        <v>3432</v>
      </c>
      <c r="M82" s="3">
        <v>3584</v>
      </c>
      <c r="N82" s="3">
        <v>3996</v>
      </c>
      <c r="O82" s="3">
        <v>3631</v>
      </c>
      <c r="P82" s="3">
        <v>3007</v>
      </c>
      <c r="Q82" s="3">
        <v>2426</v>
      </c>
      <c r="R82" s="3">
        <v>2583</v>
      </c>
      <c r="S82" s="3">
        <v>2003</v>
      </c>
      <c r="T82" s="3">
        <v>1645</v>
      </c>
      <c r="U82" s="3">
        <v>1098</v>
      </c>
      <c r="V82" s="3">
        <v>623</v>
      </c>
    </row>
    <row r="83" spans="1:22">
      <c r="A83" s="1" t="s">
        <v>154</v>
      </c>
      <c r="B83" s="1" t="s">
        <v>155</v>
      </c>
      <c r="C83" s="3">
        <v>49929</v>
      </c>
      <c r="D83" s="3">
        <v>2367</v>
      </c>
      <c r="E83" s="3">
        <v>2622</v>
      </c>
      <c r="F83" s="3">
        <v>2665</v>
      </c>
      <c r="G83" s="3">
        <v>2454</v>
      </c>
      <c r="H83" s="3">
        <v>3079</v>
      </c>
      <c r="I83" s="3">
        <v>3178</v>
      </c>
      <c r="J83" s="3">
        <v>3268</v>
      </c>
      <c r="K83" s="3">
        <v>3126</v>
      </c>
      <c r="L83" s="3">
        <v>2912</v>
      </c>
      <c r="M83" s="3">
        <v>3264</v>
      </c>
      <c r="N83" s="3">
        <v>3368</v>
      </c>
      <c r="O83" s="3">
        <v>3555</v>
      </c>
      <c r="P83" s="3">
        <v>2947</v>
      </c>
      <c r="Q83" s="3">
        <v>2660</v>
      </c>
      <c r="R83" s="3">
        <v>3000</v>
      </c>
      <c r="S83" s="3">
        <v>2175</v>
      </c>
      <c r="T83" s="3">
        <v>1621</v>
      </c>
      <c r="U83" s="3">
        <v>1002</v>
      </c>
      <c r="V83" s="3">
        <v>666</v>
      </c>
    </row>
    <row r="84" spans="1:22">
      <c r="A84" s="1" t="s">
        <v>156</v>
      </c>
      <c r="B84" s="1" t="s">
        <v>157</v>
      </c>
      <c r="C84" s="3">
        <v>56034</v>
      </c>
      <c r="D84" s="3">
        <v>2655</v>
      </c>
      <c r="E84" s="3">
        <v>3518</v>
      </c>
      <c r="F84" s="3">
        <v>3595</v>
      </c>
      <c r="G84" s="3">
        <v>3055</v>
      </c>
      <c r="H84" s="3">
        <v>2172</v>
      </c>
      <c r="I84" s="3">
        <v>2399</v>
      </c>
      <c r="J84" s="3">
        <v>2959</v>
      </c>
      <c r="K84" s="3">
        <v>3266</v>
      </c>
      <c r="L84" s="3">
        <v>3585</v>
      </c>
      <c r="M84" s="3">
        <v>4017</v>
      </c>
      <c r="N84" s="3">
        <v>4372</v>
      </c>
      <c r="O84" s="3">
        <v>4192</v>
      </c>
      <c r="P84" s="3">
        <v>3653</v>
      </c>
      <c r="Q84" s="3">
        <v>3130</v>
      </c>
      <c r="R84" s="3">
        <v>3412</v>
      </c>
      <c r="S84" s="3">
        <v>2454</v>
      </c>
      <c r="T84" s="3">
        <v>1674</v>
      </c>
      <c r="U84" s="3">
        <v>1079</v>
      </c>
      <c r="V84" s="3">
        <v>847</v>
      </c>
    </row>
    <row r="85" spans="1:22">
      <c r="A85" s="1" t="s">
        <v>158</v>
      </c>
      <c r="B85" s="1" t="s">
        <v>159</v>
      </c>
      <c r="C85" s="3">
        <v>45283</v>
      </c>
      <c r="D85" s="3">
        <v>2807</v>
      </c>
      <c r="E85" s="3">
        <v>2903</v>
      </c>
      <c r="F85" s="3">
        <v>2902</v>
      </c>
      <c r="G85" s="3">
        <v>2306</v>
      </c>
      <c r="H85" s="3">
        <v>2265</v>
      </c>
      <c r="I85" s="3">
        <v>2971</v>
      </c>
      <c r="J85" s="3">
        <v>3104</v>
      </c>
      <c r="K85" s="3">
        <v>2906</v>
      </c>
      <c r="L85" s="3">
        <v>2638</v>
      </c>
      <c r="M85" s="3">
        <v>2657</v>
      </c>
      <c r="N85" s="3">
        <v>2995</v>
      </c>
      <c r="O85" s="3">
        <v>3087</v>
      </c>
      <c r="P85" s="3">
        <v>2629</v>
      </c>
      <c r="Q85" s="3">
        <v>2346</v>
      </c>
      <c r="R85" s="3">
        <v>2528</v>
      </c>
      <c r="S85" s="3">
        <v>1724</v>
      </c>
      <c r="T85" s="3">
        <v>1177</v>
      </c>
      <c r="U85" s="3">
        <v>743</v>
      </c>
      <c r="V85" s="3">
        <v>595</v>
      </c>
    </row>
    <row r="86" spans="1:22">
      <c r="A86" s="1" t="s">
        <v>160</v>
      </c>
      <c r="B86" s="1" t="s">
        <v>161</v>
      </c>
      <c r="C86" s="3">
        <v>54302</v>
      </c>
      <c r="D86" s="3">
        <v>3169</v>
      </c>
      <c r="E86" s="3">
        <v>3449</v>
      </c>
      <c r="F86" s="3">
        <v>3261</v>
      </c>
      <c r="G86" s="3">
        <v>2784</v>
      </c>
      <c r="H86" s="3">
        <v>2702</v>
      </c>
      <c r="I86" s="3">
        <v>3342</v>
      </c>
      <c r="J86" s="3">
        <v>3508</v>
      </c>
      <c r="K86" s="3">
        <v>3539</v>
      </c>
      <c r="L86" s="3">
        <v>3201</v>
      </c>
      <c r="M86" s="3">
        <v>3462</v>
      </c>
      <c r="N86" s="3">
        <v>3958</v>
      </c>
      <c r="O86" s="3">
        <v>3783</v>
      </c>
      <c r="P86" s="3">
        <v>3224</v>
      </c>
      <c r="Q86" s="3">
        <v>2714</v>
      </c>
      <c r="R86" s="3">
        <v>2790</v>
      </c>
      <c r="S86" s="3">
        <v>2149</v>
      </c>
      <c r="T86" s="3">
        <v>1593</v>
      </c>
      <c r="U86" s="3">
        <v>1046</v>
      </c>
      <c r="V86" s="3">
        <v>628</v>
      </c>
    </row>
    <row r="87" spans="1:22">
      <c r="A87" s="1" t="s">
        <v>162</v>
      </c>
      <c r="B87" s="1" t="s">
        <v>163</v>
      </c>
      <c r="C87" s="3">
        <v>45524</v>
      </c>
      <c r="D87" s="3">
        <v>2420</v>
      </c>
      <c r="E87" s="3">
        <v>2809</v>
      </c>
      <c r="F87" s="3">
        <v>2774</v>
      </c>
      <c r="G87" s="3">
        <v>2404</v>
      </c>
      <c r="H87" s="3">
        <v>2140</v>
      </c>
      <c r="I87" s="3">
        <v>2743</v>
      </c>
      <c r="J87" s="3">
        <v>2957</v>
      </c>
      <c r="K87" s="3">
        <v>2937</v>
      </c>
      <c r="L87" s="3">
        <v>2693</v>
      </c>
      <c r="M87" s="3">
        <v>3205</v>
      </c>
      <c r="N87" s="3">
        <v>3291</v>
      </c>
      <c r="O87" s="3">
        <v>3095</v>
      </c>
      <c r="P87" s="3">
        <v>2670</v>
      </c>
      <c r="Q87" s="3">
        <v>2354</v>
      </c>
      <c r="R87" s="3">
        <v>2614</v>
      </c>
      <c r="S87" s="3">
        <v>1807</v>
      </c>
      <c r="T87" s="3">
        <v>1373</v>
      </c>
      <c r="U87" s="3">
        <v>747</v>
      </c>
      <c r="V87" s="3">
        <v>491</v>
      </c>
    </row>
    <row r="88" spans="1:22">
      <c r="A88" s="1" t="s">
        <v>164</v>
      </c>
      <c r="B88" s="1" t="s">
        <v>165</v>
      </c>
      <c r="C88" s="3">
        <v>51484</v>
      </c>
      <c r="D88" s="3">
        <v>3062</v>
      </c>
      <c r="E88" s="3">
        <v>3323</v>
      </c>
      <c r="F88" s="3">
        <v>3210</v>
      </c>
      <c r="G88" s="3">
        <v>2639</v>
      </c>
      <c r="H88" s="3">
        <v>2465</v>
      </c>
      <c r="I88" s="3">
        <v>3308</v>
      </c>
      <c r="J88" s="3">
        <v>3753</v>
      </c>
      <c r="K88" s="3">
        <v>3590</v>
      </c>
      <c r="L88" s="3">
        <v>3116</v>
      </c>
      <c r="M88" s="3">
        <v>3270</v>
      </c>
      <c r="N88" s="3">
        <v>3676</v>
      </c>
      <c r="O88" s="3">
        <v>3513</v>
      </c>
      <c r="P88" s="3">
        <v>2842</v>
      </c>
      <c r="Q88" s="3">
        <v>2410</v>
      </c>
      <c r="R88" s="3">
        <v>2527</v>
      </c>
      <c r="S88" s="3">
        <v>1926</v>
      </c>
      <c r="T88" s="3">
        <v>1362</v>
      </c>
      <c r="U88" s="3">
        <v>949</v>
      </c>
      <c r="V88" s="3">
        <v>543</v>
      </c>
    </row>
    <row r="89" spans="1:22">
      <c r="A89" s="1" t="s">
        <v>166</v>
      </c>
      <c r="B89" s="1" t="s">
        <v>167</v>
      </c>
      <c r="C89" s="3">
        <v>60341</v>
      </c>
      <c r="D89" s="3">
        <v>2731</v>
      </c>
      <c r="E89" s="3">
        <v>3113</v>
      </c>
      <c r="F89" s="3">
        <v>3386</v>
      </c>
      <c r="G89" s="3">
        <v>2898</v>
      </c>
      <c r="H89" s="3">
        <v>2615</v>
      </c>
      <c r="I89" s="3">
        <v>3266</v>
      </c>
      <c r="J89" s="3">
        <v>3603</v>
      </c>
      <c r="K89" s="3">
        <v>3533</v>
      </c>
      <c r="L89" s="3">
        <v>3377</v>
      </c>
      <c r="M89" s="3">
        <v>3902</v>
      </c>
      <c r="N89" s="3">
        <v>4477</v>
      </c>
      <c r="O89" s="3">
        <v>4355</v>
      </c>
      <c r="P89" s="3">
        <v>3718</v>
      </c>
      <c r="Q89" s="3">
        <v>3539</v>
      </c>
      <c r="R89" s="3">
        <v>4043</v>
      </c>
      <c r="S89" s="3">
        <v>2957</v>
      </c>
      <c r="T89" s="3">
        <v>2228</v>
      </c>
      <c r="U89" s="3">
        <v>1475</v>
      </c>
      <c r="V89" s="3">
        <v>1125</v>
      </c>
    </row>
    <row r="90" spans="1:22">
      <c r="A90" s="1" t="s">
        <v>168</v>
      </c>
      <c r="B90" s="1" t="s">
        <v>169</v>
      </c>
      <c r="C90" s="3">
        <v>53655</v>
      </c>
      <c r="D90" s="3">
        <v>2466</v>
      </c>
      <c r="E90" s="3">
        <v>2928</v>
      </c>
      <c r="F90" s="3">
        <v>3164</v>
      </c>
      <c r="G90" s="3">
        <v>2673</v>
      </c>
      <c r="H90" s="3">
        <v>2268</v>
      </c>
      <c r="I90" s="3">
        <v>2699</v>
      </c>
      <c r="J90" s="3">
        <v>2934</v>
      </c>
      <c r="K90" s="3">
        <v>3130</v>
      </c>
      <c r="L90" s="3">
        <v>3347</v>
      </c>
      <c r="M90" s="3">
        <v>3878</v>
      </c>
      <c r="N90" s="3">
        <v>4395</v>
      </c>
      <c r="O90" s="3">
        <v>4282</v>
      </c>
      <c r="P90" s="3">
        <v>3671</v>
      </c>
      <c r="Q90" s="3">
        <v>3151</v>
      </c>
      <c r="R90" s="3">
        <v>3302</v>
      </c>
      <c r="S90" s="3">
        <v>2213</v>
      </c>
      <c r="T90" s="3">
        <v>1481</v>
      </c>
      <c r="U90" s="3">
        <v>996</v>
      </c>
      <c r="V90" s="3">
        <v>677</v>
      </c>
    </row>
    <row r="91" spans="1:22">
      <c r="A91" s="1" t="s">
        <v>170</v>
      </c>
      <c r="B91" s="1" t="s">
        <v>171</v>
      </c>
      <c r="C91" s="3">
        <v>65847</v>
      </c>
      <c r="D91" s="3">
        <v>4151</v>
      </c>
      <c r="E91" s="3">
        <v>4634</v>
      </c>
      <c r="F91" s="3">
        <v>3930</v>
      </c>
      <c r="G91" s="3">
        <v>3032</v>
      </c>
      <c r="H91" s="3">
        <v>3299</v>
      </c>
      <c r="I91" s="3">
        <v>6683</v>
      </c>
      <c r="J91" s="3">
        <v>7451</v>
      </c>
      <c r="K91" s="3">
        <v>5452</v>
      </c>
      <c r="L91" s="3">
        <v>4659</v>
      </c>
      <c r="M91" s="3">
        <v>4193</v>
      </c>
      <c r="N91" s="3">
        <v>4443</v>
      </c>
      <c r="O91" s="3">
        <v>3943</v>
      </c>
      <c r="P91" s="3">
        <v>3255</v>
      </c>
      <c r="Q91" s="3">
        <v>1970</v>
      </c>
      <c r="R91" s="3">
        <v>1689</v>
      </c>
      <c r="S91" s="3">
        <v>1213</v>
      </c>
      <c r="T91" s="3">
        <v>948</v>
      </c>
      <c r="U91" s="3">
        <v>546</v>
      </c>
      <c r="V91" s="3">
        <v>356</v>
      </c>
    </row>
    <row r="92" spans="1:22">
      <c r="A92" s="1" t="s">
        <v>172</v>
      </c>
      <c r="B92" s="1" t="s">
        <v>173</v>
      </c>
      <c r="C92" s="3">
        <v>48792</v>
      </c>
      <c r="D92" s="3">
        <v>2413</v>
      </c>
      <c r="E92" s="3">
        <v>2829</v>
      </c>
      <c r="F92" s="3">
        <v>2664</v>
      </c>
      <c r="G92" s="3">
        <v>2632</v>
      </c>
      <c r="H92" s="3">
        <v>2581</v>
      </c>
      <c r="I92" s="3">
        <v>2499</v>
      </c>
      <c r="J92" s="3">
        <v>2739</v>
      </c>
      <c r="K92" s="3">
        <v>2775</v>
      </c>
      <c r="L92" s="3">
        <v>2704</v>
      </c>
      <c r="M92" s="3">
        <v>3103</v>
      </c>
      <c r="N92" s="3">
        <v>3524</v>
      </c>
      <c r="O92" s="3">
        <v>3529</v>
      </c>
      <c r="P92" s="3">
        <v>3185</v>
      </c>
      <c r="Q92" s="3">
        <v>2975</v>
      </c>
      <c r="R92" s="3">
        <v>3237</v>
      </c>
      <c r="S92" s="3">
        <v>2256</v>
      </c>
      <c r="T92" s="3">
        <v>1513</v>
      </c>
      <c r="U92" s="3">
        <v>1047</v>
      </c>
      <c r="V92" s="3">
        <v>587</v>
      </c>
    </row>
    <row r="93" spans="1:22">
      <c r="A93" s="1" t="s">
        <v>174</v>
      </c>
      <c r="B93" s="1" t="s">
        <v>175</v>
      </c>
      <c r="C93" s="3">
        <v>55169</v>
      </c>
      <c r="D93" s="3">
        <v>3165</v>
      </c>
      <c r="E93" s="3">
        <v>3152</v>
      </c>
      <c r="F93" s="3">
        <v>2989</v>
      </c>
      <c r="G93" s="3">
        <v>4168</v>
      </c>
      <c r="H93" s="3">
        <v>9077</v>
      </c>
      <c r="I93" s="3">
        <v>4703</v>
      </c>
      <c r="J93" s="3">
        <v>2368</v>
      </c>
      <c r="K93" s="3">
        <v>2922</v>
      </c>
      <c r="L93" s="3">
        <v>3186</v>
      </c>
      <c r="M93" s="3">
        <v>3035</v>
      </c>
      <c r="N93" s="3">
        <v>2995</v>
      </c>
      <c r="O93" s="3">
        <v>2818</v>
      </c>
      <c r="P93" s="3">
        <v>2380</v>
      </c>
      <c r="Q93" s="3">
        <v>2164</v>
      </c>
      <c r="R93" s="3">
        <v>1907</v>
      </c>
      <c r="S93" s="3">
        <v>1453</v>
      </c>
      <c r="T93" s="3">
        <v>1148</v>
      </c>
      <c r="U93" s="3">
        <v>843</v>
      </c>
      <c r="V93" s="3">
        <v>696</v>
      </c>
    </row>
    <row r="94" spans="1:22">
      <c r="A94" s="1" t="s">
        <v>176</v>
      </c>
      <c r="B94" s="1" t="s">
        <v>177</v>
      </c>
      <c r="C94" s="3">
        <v>51190</v>
      </c>
      <c r="D94" s="3">
        <v>2578</v>
      </c>
      <c r="E94" s="3">
        <v>2827</v>
      </c>
      <c r="F94" s="3">
        <v>2872</v>
      </c>
      <c r="G94" s="3">
        <v>2460</v>
      </c>
      <c r="H94" s="3">
        <v>2574</v>
      </c>
      <c r="I94" s="3">
        <v>3383</v>
      </c>
      <c r="J94" s="3">
        <v>3537</v>
      </c>
      <c r="K94" s="3">
        <v>3386</v>
      </c>
      <c r="L94" s="3">
        <v>2872</v>
      </c>
      <c r="M94" s="3">
        <v>3449</v>
      </c>
      <c r="N94" s="3">
        <v>3910</v>
      </c>
      <c r="O94" s="3">
        <v>3729</v>
      </c>
      <c r="P94" s="3">
        <v>2997</v>
      </c>
      <c r="Q94" s="3">
        <v>2745</v>
      </c>
      <c r="R94" s="3">
        <v>2767</v>
      </c>
      <c r="S94" s="3">
        <v>2053</v>
      </c>
      <c r="T94" s="3">
        <v>1554</v>
      </c>
      <c r="U94" s="3">
        <v>880</v>
      </c>
      <c r="V94" s="3">
        <v>617</v>
      </c>
    </row>
    <row r="95" spans="1:22">
      <c r="A95" s="1" t="s">
        <v>178</v>
      </c>
      <c r="B95" s="1" t="s">
        <v>179</v>
      </c>
      <c r="C95" s="3">
        <v>61423</v>
      </c>
      <c r="D95" s="3">
        <v>2380</v>
      </c>
      <c r="E95" s="3">
        <v>2869</v>
      </c>
      <c r="F95" s="3">
        <v>3016</v>
      </c>
      <c r="G95" s="3">
        <v>4858</v>
      </c>
      <c r="H95" s="3">
        <v>8470</v>
      </c>
      <c r="I95" s="3">
        <v>4602</v>
      </c>
      <c r="J95" s="3">
        <v>2936</v>
      </c>
      <c r="K95" s="3">
        <v>3083</v>
      </c>
      <c r="L95" s="3">
        <v>2983</v>
      </c>
      <c r="M95" s="3">
        <v>3180</v>
      </c>
      <c r="N95" s="3">
        <v>3536</v>
      </c>
      <c r="O95" s="3">
        <v>3572</v>
      </c>
      <c r="P95" s="3">
        <v>3218</v>
      </c>
      <c r="Q95" s="3">
        <v>2968</v>
      </c>
      <c r="R95" s="3">
        <v>3313</v>
      </c>
      <c r="S95" s="3">
        <v>2429</v>
      </c>
      <c r="T95" s="3">
        <v>1831</v>
      </c>
      <c r="U95" s="3">
        <v>1240</v>
      </c>
      <c r="V95" s="3">
        <v>939</v>
      </c>
    </row>
    <row r="96" spans="1:22">
      <c r="A96" s="1" t="s">
        <v>180</v>
      </c>
      <c r="B96" s="1" t="s">
        <v>181</v>
      </c>
      <c r="C96" s="3">
        <v>44490</v>
      </c>
      <c r="D96" s="3">
        <v>2281</v>
      </c>
      <c r="E96" s="3">
        <v>2559</v>
      </c>
      <c r="F96" s="3">
        <v>2359</v>
      </c>
      <c r="G96" s="3">
        <v>2230</v>
      </c>
      <c r="H96" s="3">
        <v>2460</v>
      </c>
      <c r="I96" s="3">
        <v>2824</v>
      </c>
      <c r="J96" s="3">
        <v>2617</v>
      </c>
      <c r="K96" s="3">
        <v>2779</v>
      </c>
      <c r="L96" s="3">
        <v>2418</v>
      </c>
      <c r="M96" s="3">
        <v>2758</v>
      </c>
      <c r="N96" s="3">
        <v>3179</v>
      </c>
      <c r="O96" s="3">
        <v>3181</v>
      </c>
      <c r="P96" s="3">
        <v>2890</v>
      </c>
      <c r="Q96" s="3">
        <v>2497</v>
      </c>
      <c r="R96" s="3">
        <v>2532</v>
      </c>
      <c r="S96" s="3">
        <v>1876</v>
      </c>
      <c r="T96" s="3">
        <v>1435</v>
      </c>
      <c r="U96" s="3">
        <v>981</v>
      </c>
      <c r="V96" s="3">
        <v>634</v>
      </c>
    </row>
    <row r="97" spans="1:22">
      <c r="A97" s="1" t="s">
        <v>182</v>
      </c>
      <c r="B97" s="1" t="s">
        <v>183</v>
      </c>
      <c r="C97" s="3">
        <v>53661</v>
      </c>
      <c r="D97" s="3">
        <v>3341</v>
      </c>
      <c r="E97" s="3">
        <v>3583</v>
      </c>
      <c r="F97" s="3">
        <v>3624</v>
      </c>
      <c r="G97" s="3">
        <v>2865</v>
      </c>
      <c r="H97" s="3">
        <v>2326</v>
      </c>
      <c r="I97" s="3">
        <v>2881</v>
      </c>
      <c r="J97" s="3">
        <v>3889</v>
      </c>
      <c r="K97" s="3">
        <v>4580</v>
      </c>
      <c r="L97" s="3">
        <v>4244</v>
      </c>
      <c r="M97" s="3">
        <v>3981</v>
      </c>
      <c r="N97" s="3">
        <v>3923</v>
      </c>
      <c r="O97" s="3">
        <v>3568</v>
      </c>
      <c r="P97" s="3">
        <v>2633</v>
      </c>
      <c r="Q97" s="3">
        <v>2117</v>
      </c>
      <c r="R97" s="3">
        <v>2115</v>
      </c>
      <c r="S97" s="3">
        <v>1504</v>
      </c>
      <c r="T97" s="3">
        <v>1223</v>
      </c>
      <c r="U97" s="3">
        <v>777</v>
      </c>
      <c r="V97" s="3">
        <v>487</v>
      </c>
    </row>
    <row r="98" spans="1:22">
      <c r="A98" s="1" t="s">
        <v>184</v>
      </c>
      <c r="B98" s="1" t="s">
        <v>185</v>
      </c>
      <c r="C98" s="3">
        <v>46490</v>
      </c>
      <c r="D98" s="3">
        <v>2089</v>
      </c>
      <c r="E98" s="3">
        <v>2446</v>
      </c>
      <c r="F98" s="3">
        <v>2580</v>
      </c>
      <c r="G98" s="3">
        <v>2267</v>
      </c>
      <c r="H98" s="3">
        <v>2170</v>
      </c>
      <c r="I98" s="3">
        <v>2380</v>
      </c>
      <c r="J98" s="3">
        <v>2529</v>
      </c>
      <c r="K98" s="3">
        <v>2501</v>
      </c>
      <c r="L98" s="3">
        <v>2491</v>
      </c>
      <c r="M98" s="3">
        <v>2852</v>
      </c>
      <c r="N98" s="3">
        <v>3307</v>
      </c>
      <c r="O98" s="3">
        <v>3235</v>
      </c>
      <c r="P98" s="3">
        <v>2859</v>
      </c>
      <c r="Q98" s="3">
        <v>2981</v>
      </c>
      <c r="R98" s="3">
        <v>3556</v>
      </c>
      <c r="S98" s="3">
        <v>2614</v>
      </c>
      <c r="T98" s="3">
        <v>1937</v>
      </c>
      <c r="U98" s="3">
        <v>1114</v>
      </c>
      <c r="V98" s="3">
        <v>582</v>
      </c>
    </row>
    <row r="99" spans="1:22">
      <c r="A99" s="1" t="s">
        <v>186</v>
      </c>
      <c r="B99" s="1" t="s">
        <v>187</v>
      </c>
      <c r="C99" s="3">
        <v>48975</v>
      </c>
      <c r="D99" s="3">
        <v>2181</v>
      </c>
      <c r="E99" s="3">
        <v>2602</v>
      </c>
      <c r="F99" s="3">
        <v>2639</v>
      </c>
      <c r="G99" s="3">
        <v>2178</v>
      </c>
      <c r="H99" s="3">
        <v>1773</v>
      </c>
      <c r="I99" s="3">
        <v>2094</v>
      </c>
      <c r="J99" s="3">
        <v>2414</v>
      </c>
      <c r="K99" s="3">
        <v>2665</v>
      </c>
      <c r="L99" s="3">
        <v>2739</v>
      </c>
      <c r="M99" s="3">
        <v>3204</v>
      </c>
      <c r="N99" s="3">
        <v>3714</v>
      </c>
      <c r="O99" s="3">
        <v>4035</v>
      </c>
      <c r="P99" s="3">
        <v>3445</v>
      </c>
      <c r="Q99" s="3">
        <v>3385</v>
      </c>
      <c r="R99" s="3">
        <v>3544</v>
      </c>
      <c r="S99" s="3">
        <v>2525</v>
      </c>
      <c r="T99" s="3">
        <v>1819</v>
      </c>
      <c r="U99" s="3">
        <v>1205</v>
      </c>
      <c r="V99" s="3">
        <v>814</v>
      </c>
    </row>
    <row r="100" spans="1:22">
      <c r="A100" s="1" t="s">
        <v>188</v>
      </c>
      <c r="B100" s="1" t="s">
        <v>189</v>
      </c>
      <c r="C100" s="3">
        <v>52607</v>
      </c>
      <c r="D100" s="3">
        <v>2322</v>
      </c>
      <c r="E100" s="3">
        <v>2904</v>
      </c>
      <c r="F100" s="3">
        <v>3193</v>
      </c>
      <c r="G100" s="3">
        <v>2840</v>
      </c>
      <c r="H100" s="3">
        <v>2017</v>
      </c>
      <c r="I100" s="3">
        <v>2258</v>
      </c>
      <c r="J100" s="3">
        <v>2686</v>
      </c>
      <c r="K100" s="3">
        <v>2780</v>
      </c>
      <c r="L100" s="3">
        <v>3086</v>
      </c>
      <c r="M100" s="3">
        <v>3639</v>
      </c>
      <c r="N100" s="3">
        <v>4000</v>
      </c>
      <c r="O100" s="3">
        <v>3936</v>
      </c>
      <c r="P100" s="3">
        <v>3558</v>
      </c>
      <c r="Q100" s="3">
        <v>3396</v>
      </c>
      <c r="R100" s="3">
        <v>3625</v>
      </c>
      <c r="S100" s="3">
        <v>2548</v>
      </c>
      <c r="T100" s="3">
        <v>1832</v>
      </c>
      <c r="U100" s="3">
        <v>1241</v>
      </c>
      <c r="V100" s="3">
        <v>746</v>
      </c>
    </row>
    <row r="101" spans="1:22">
      <c r="A101" s="1" t="s">
        <v>190</v>
      </c>
      <c r="B101" s="1" t="s">
        <v>191</v>
      </c>
      <c r="C101" s="3">
        <v>53948</v>
      </c>
      <c r="D101" s="3">
        <v>2804</v>
      </c>
      <c r="E101" s="3">
        <v>3014</v>
      </c>
      <c r="F101" s="3">
        <v>3007</v>
      </c>
      <c r="G101" s="3">
        <v>2748</v>
      </c>
      <c r="H101" s="3">
        <v>2383</v>
      </c>
      <c r="I101" s="3">
        <v>3144</v>
      </c>
      <c r="J101" s="3">
        <v>3342</v>
      </c>
      <c r="K101" s="3">
        <v>3638</v>
      </c>
      <c r="L101" s="3">
        <v>3066</v>
      </c>
      <c r="M101" s="3">
        <v>3539</v>
      </c>
      <c r="N101" s="3">
        <v>3938</v>
      </c>
      <c r="O101" s="3">
        <v>3882</v>
      </c>
      <c r="P101" s="3">
        <v>3218</v>
      </c>
      <c r="Q101" s="3">
        <v>3032</v>
      </c>
      <c r="R101" s="3">
        <v>3063</v>
      </c>
      <c r="S101" s="3">
        <v>2393</v>
      </c>
      <c r="T101" s="3">
        <v>1783</v>
      </c>
      <c r="U101" s="3">
        <v>1214</v>
      </c>
      <c r="V101" s="3">
        <v>740</v>
      </c>
    </row>
    <row r="102" spans="1:22">
      <c r="A102" s="1" t="s">
        <v>192</v>
      </c>
      <c r="B102" s="1" t="s">
        <v>193</v>
      </c>
      <c r="C102" s="3">
        <v>52075</v>
      </c>
      <c r="D102" s="3">
        <v>3430</v>
      </c>
      <c r="E102" s="3">
        <v>3506</v>
      </c>
      <c r="F102" s="3">
        <v>3351</v>
      </c>
      <c r="G102" s="3">
        <v>2753</v>
      </c>
      <c r="H102" s="3">
        <v>2694</v>
      </c>
      <c r="I102" s="3">
        <v>3729</v>
      </c>
      <c r="J102" s="3">
        <v>3845</v>
      </c>
      <c r="K102" s="3">
        <v>3761</v>
      </c>
      <c r="L102" s="3">
        <v>3357</v>
      </c>
      <c r="M102" s="3">
        <v>3404</v>
      </c>
      <c r="N102" s="3">
        <v>3673</v>
      </c>
      <c r="O102" s="3">
        <v>3314</v>
      </c>
      <c r="P102" s="3">
        <v>2844</v>
      </c>
      <c r="Q102" s="3">
        <v>2194</v>
      </c>
      <c r="R102" s="3">
        <v>2266</v>
      </c>
      <c r="S102" s="3">
        <v>1673</v>
      </c>
      <c r="T102" s="3">
        <v>1188</v>
      </c>
      <c r="U102" s="3">
        <v>695</v>
      </c>
      <c r="V102" s="3">
        <v>398</v>
      </c>
    </row>
    <row r="103" spans="1:22">
      <c r="A103" s="1" t="s">
        <v>194</v>
      </c>
      <c r="B103" s="1" t="s">
        <v>195</v>
      </c>
      <c r="C103" s="3">
        <v>48399</v>
      </c>
      <c r="D103" s="3">
        <v>2403</v>
      </c>
      <c r="E103" s="3">
        <v>2863</v>
      </c>
      <c r="F103" s="3">
        <v>2908</v>
      </c>
      <c r="G103" s="3">
        <v>2480</v>
      </c>
      <c r="H103" s="3">
        <v>1856</v>
      </c>
      <c r="I103" s="3">
        <v>2076</v>
      </c>
      <c r="J103" s="3">
        <v>2540</v>
      </c>
      <c r="K103" s="3">
        <v>3185</v>
      </c>
      <c r="L103" s="3">
        <v>3149</v>
      </c>
      <c r="M103" s="3">
        <v>3237</v>
      </c>
      <c r="N103" s="3">
        <v>3565</v>
      </c>
      <c r="O103" s="3">
        <v>3426</v>
      </c>
      <c r="P103" s="3">
        <v>2968</v>
      </c>
      <c r="Q103" s="3">
        <v>2731</v>
      </c>
      <c r="R103" s="3">
        <v>2934</v>
      </c>
      <c r="S103" s="3">
        <v>2244</v>
      </c>
      <c r="T103" s="3">
        <v>1869</v>
      </c>
      <c r="U103" s="3">
        <v>1227</v>
      </c>
      <c r="V103" s="3">
        <v>738</v>
      </c>
    </row>
    <row r="104" spans="1:22">
      <c r="A104" s="1" t="s">
        <v>196</v>
      </c>
      <c r="B104" s="1" t="s">
        <v>197</v>
      </c>
      <c r="C104" s="3">
        <v>56718</v>
      </c>
      <c r="D104" s="3">
        <v>3118</v>
      </c>
      <c r="E104" s="3">
        <v>3469</v>
      </c>
      <c r="F104" s="3">
        <v>3342</v>
      </c>
      <c r="G104" s="3">
        <v>2792</v>
      </c>
      <c r="H104" s="3">
        <v>2898</v>
      </c>
      <c r="I104" s="3">
        <v>3943</v>
      </c>
      <c r="J104" s="3">
        <v>4130</v>
      </c>
      <c r="K104" s="3">
        <v>4168</v>
      </c>
      <c r="L104" s="3">
        <v>3866</v>
      </c>
      <c r="M104" s="3">
        <v>4011</v>
      </c>
      <c r="N104" s="3">
        <v>3876</v>
      </c>
      <c r="O104" s="3">
        <v>3543</v>
      </c>
      <c r="P104" s="3">
        <v>2833</v>
      </c>
      <c r="Q104" s="3">
        <v>2553</v>
      </c>
      <c r="R104" s="3">
        <v>2857</v>
      </c>
      <c r="S104" s="3">
        <v>1961</v>
      </c>
      <c r="T104" s="3">
        <v>1602</v>
      </c>
      <c r="U104" s="3">
        <v>1063</v>
      </c>
      <c r="V104" s="3">
        <v>693</v>
      </c>
    </row>
    <row r="105" spans="1:22">
      <c r="A105" s="1" t="s">
        <v>198</v>
      </c>
      <c r="B105" s="1" t="s">
        <v>199</v>
      </c>
      <c r="C105" s="3">
        <v>55205</v>
      </c>
      <c r="D105" s="3">
        <v>2923</v>
      </c>
      <c r="E105" s="3">
        <v>3210</v>
      </c>
      <c r="F105" s="3">
        <v>2772</v>
      </c>
      <c r="G105" s="3">
        <v>2300</v>
      </c>
      <c r="H105" s="3">
        <v>3913</v>
      </c>
      <c r="I105" s="3">
        <v>4896</v>
      </c>
      <c r="J105" s="3">
        <v>4358</v>
      </c>
      <c r="K105" s="3">
        <v>4099</v>
      </c>
      <c r="L105" s="3">
        <v>4045</v>
      </c>
      <c r="M105" s="3">
        <v>4003</v>
      </c>
      <c r="N105" s="3">
        <v>3650</v>
      </c>
      <c r="O105" s="3">
        <v>3463</v>
      </c>
      <c r="P105" s="3">
        <v>2772</v>
      </c>
      <c r="Q105" s="3">
        <v>2518</v>
      </c>
      <c r="R105" s="3">
        <v>2367</v>
      </c>
      <c r="S105" s="3">
        <v>1627</v>
      </c>
      <c r="T105" s="3">
        <v>1196</v>
      </c>
      <c r="U105" s="3">
        <v>636</v>
      </c>
      <c r="V105" s="3">
        <v>457</v>
      </c>
    </row>
    <row r="106" spans="1:22">
      <c r="A106" s="1" t="s">
        <v>200</v>
      </c>
      <c r="B106" s="1" t="s">
        <v>201</v>
      </c>
      <c r="C106" s="3">
        <v>53194</v>
      </c>
      <c r="D106" s="3">
        <v>2640</v>
      </c>
      <c r="E106" s="3">
        <v>2989</v>
      </c>
      <c r="F106" s="3">
        <v>3023</v>
      </c>
      <c r="G106" s="3">
        <v>3262</v>
      </c>
      <c r="H106" s="3">
        <v>3578</v>
      </c>
      <c r="I106" s="3">
        <v>3372</v>
      </c>
      <c r="J106" s="3">
        <v>3419</v>
      </c>
      <c r="K106" s="3">
        <v>3417</v>
      </c>
      <c r="L106" s="3">
        <v>3170</v>
      </c>
      <c r="M106" s="3">
        <v>3227</v>
      </c>
      <c r="N106" s="3">
        <v>3422</v>
      </c>
      <c r="O106" s="3">
        <v>3558</v>
      </c>
      <c r="P106" s="3">
        <v>2879</v>
      </c>
      <c r="Q106" s="3">
        <v>2664</v>
      </c>
      <c r="R106" s="3">
        <v>2754</v>
      </c>
      <c r="S106" s="3">
        <v>2151</v>
      </c>
      <c r="T106" s="3">
        <v>1632</v>
      </c>
      <c r="U106" s="3">
        <v>1185</v>
      </c>
      <c r="V106" s="3">
        <v>852</v>
      </c>
    </row>
    <row r="107" spans="1:22">
      <c r="A107" s="1" t="s">
        <v>202</v>
      </c>
      <c r="B107" s="1" t="s">
        <v>203</v>
      </c>
      <c r="C107" s="3">
        <v>49478</v>
      </c>
      <c r="D107" s="3">
        <v>2350</v>
      </c>
      <c r="E107" s="3">
        <v>3165</v>
      </c>
      <c r="F107" s="3">
        <v>3621</v>
      </c>
      <c r="G107" s="3">
        <v>2571</v>
      </c>
      <c r="H107" s="3">
        <v>1771</v>
      </c>
      <c r="I107" s="3">
        <v>1981</v>
      </c>
      <c r="J107" s="3">
        <v>2103</v>
      </c>
      <c r="K107" s="3">
        <v>2782</v>
      </c>
      <c r="L107" s="3">
        <v>3558</v>
      </c>
      <c r="M107" s="3">
        <v>3639</v>
      </c>
      <c r="N107" s="3">
        <v>3722</v>
      </c>
      <c r="O107" s="3">
        <v>3653</v>
      </c>
      <c r="P107" s="3">
        <v>3058</v>
      </c>
      <c r="Q107" s="3">
        <v>2531</v>
      </c>
      <c r="R107" s="3">
        <v>2771</v>
      </c>
      <c r="S107" s="3">
        <v>2183</v>
      </c>
      <c r="T107" s="3">
        <v>1903</v>
      </c>
      <c r="U107" s="3">
        <v>1248</v>
      </c>
      <c r="V107" s="3">
        <v>868</v>
      </c>
    </row>
    <row r="108" spans="1:22">
      <c r="A108" s="1" t="s">
        <v>204</v>
      </c>
      <c r="B108" s="1" t="s">
        <v>205</v>
      </c>
      <c r="C108" s="3">
        <v>48125</v>
      </c>
      <c r="D108" s="3">
        <v>2299</v>
      </c>
      <c r="E108" s="3">
        <v>2558</v>
      </c>
      <c r="F108" s="3">
        <v>2536</v>
      </c>
      <c r="G108" s="3">
        <v>2136</v>
      </c>
      <c r="H108" s="3">
        <v>2452</v>
      </c>
      <c r="I108" s="3">
        <v>3016</v>
      </c>
      <c r="J108" s="3">
        <v>2942</v>
      </c>
      <c r="K108" s="3">
        <v>2831</v>
      </c>
      <c r="L108" s="3">
        <v>2765</v>
      </c>
      <c r="M108" s="3">
        <v>3216</v>
      </c>
      <c r="N108" s="3">
        <v>3646</v>
      </c>
      <c r="O108" s="3">
        <v>3556</v>
      </c>
      <c r="P108" s="3">
        <v>3074</v>
      </c>
      <c r="Q108" s="3">
        <v>2749</v>
      </c>
      <c r="R108" s="3">
        <v>2903</v>
      </c>
      <c r="S108" s="3">
        <v>2134</v>
      </c>
      <c r="T108" s="3">
        <v>1583</v>
      </c>
      <c r="U108" s="3">
        <v>1005</v>
      </c>
      <c r="V108" s="3">
        <v>724</v>
      </c>
    </row>
    <row r="109" spans="1:22">
      <c r="A109" s="1" t="s">
        <v>206</v>
      </c>
      <c r="B109" s="1" t="s">
        <v>207</v>
      </c>
      <c r="C109" s="3">
        <v>58227</v>
      </c>
      <c r="D109" s="3">
        <v>2505</v>
      </c>
      <c r="E109" s="3">
        <v>3023</v>
      </c>
      <c r="F109" s="3">
        <v>3051</v>
      </c>
      <c r="G109" s="3">
        <v>2772</v>
      </c>
      <c r="H109" s="3">
        <v>2800</v>
      </c>
      <c r="I109" s="3">
        <v>2472</v>
      </c>
      <c r="J109" s="3">
        <v>2512</v>
      </c>
      <c r="K109" s="3">
        <v>2955</v>
      </c>
      <c r="L109" s="3">
        <v>2992</v>
      </c>
      <c r="M109" s="3">
        <v>3651</v>
      </c>
      <c r="N109" s="3">
        <v>4000</v>
      </c>
      <c r="O109" s="3">
        <v>4400</v>
      </c>
      <c r="P109" s="3">
        <v>4177</v>
      </c>
      <c r="Q109" s="3">
        <v>3821</v>
      </c>
      <c r="R109" s="3">
        <v>4370</v>
      </c>
      <c r="S109" s="3">
        <v>3278</v>
      </c>
      <c r="T109" s="3">
        <v>2467</v>
      </c>
      <c r="U109" s="3">
        <v>1751</v>
      </c>
      <c r="V109" s="3">
        <v>1230</v>
      </c>
    </row>
    <row r="110" spans="1:22">
      <c r="A110" s="1" t="s">
        <v>208</v>
      </c>
      <c r="B110" s="1" t="s">
        <v>209</v>
      </c>
      <c r="C110" s="3">
        <v>47835</v>
      </c>
      <c r="D110" s="3">
        <v>3182</v>
      </c>
      <c r="E110" s="3">
        <v>3090</v>
      </c>
      <c r="F110" s="3">
        <v>2617</v>
      </c>
      <c r="G110" s="3">
        <v>2341</v>
      </c>
      <c r="H110" s="3">
        <v>2048</v>
      </c>
      <c r="I110" s="3">
        <v>2779</v>
      </c>
      <c r="J110" s="3">
        <v>3143</v>
      </c>
      <c r="K110" s="3">
        <v>3613</v>
      </c>
      <c r="L110" s="3">
        <v>3263</v>
      </c>
      <c r="M110" s="3">
        <v>3253</v>
      </c>
      <c r="N110" s="3">
        <v>3567</v>
      </c>
      <c r="O110" s="3">
        <v>3168</v>
      </c>
      <c r="P110" s="3">
        <v>2653</v>
      </c>
      <c r="Q110" s="3">
        <v>2209</v>
      </c>
      <c r="R110" s="3">
        <v>2220</v>
      </c>
      <c r="S110" s="3">
        <v>1593</v>
      </c>
      <c r="T110" s="3">
        <v>1395</v>
      </c>
      <c r="U110" s="3">
        <v>893</v>
      </c>
      <c r="V110" s="3">
        <v>808</v>
      </c>
    </row>
    <row r="111" spans="1:22">
      <c r="A111" s="1" t="s">
        <v>210</v>
      </c>
      <c r="B111" s="1" t="s">
        <v>211</v>
      </c>
      <c r="C111" s="3">
        <v>50956</v>
      </c>
      <c r="D111" s="3">
        <v>2370</v>
      </c>
      <c r="E111" s="3">
        <v>2974</v>
      </c>
      <c r="F111" s="3">
        <v>3091</v>
      </c>
      <c r="G111" s="3">
        <v>2650</v>
      </c>
      <c r="H111" s="3">
        <v>1948</v>
      </c>
      <c r="I111" s="3">
        <v>2377</v>
      </c>
      <c r="J111" s="3">
        <v>2639</v>
      </c>
      <c r="K111" s="3">
        <v>3028</v>
      </c>
      <c r="L111" s="3">
        <v>3073</v>
      </c>
      <c r="M111" s="3">
        <v>3779</v>
      </c>
      <c r="N111" s="3">
        <v>4044</v>
      </c>
      <c r="O111" s="3">
        <v>3748</v>
      </c>
      <c r="P111" s="3">
        <v>3175</v>
      </c>
      <c r="Q111" s="3">
        <v>2979</v>
      </c>
      <c r="R111" s="3">
        <v>3030</v>
      </c>
      <c r="S111" s="3">
        <v>2271</v>
      </c>
      <c r="T111" s="3">
        <v>1745</v>
      </c>
      <c r="U111" s="3">
        <v>1218</v>
      </c>
      <c r="V111" s="3">
        <v>817</v>
      </c>
    </row>
    <row r="112" spans="1:22">
      <c r="A112" s="1" t="s">
        <v>212</v>
      </c>
      <c r="B112" s="1" t="s">
        <v>213</v>
      </c>
      <c r="C112" s="3">
        <v>60681</v>
      </c>
      <c r="D112" s="3">
        <v>3480</v>
      </c>
      <c r="E112" s="3">
        <v>3854</v>
      </c>
      <c r="F112" s="3">
        <v>3713</v>
      </c>
      <c r="G112" s="3">
        <v>3040</v>
      </c>
      <c r="H112" s="3">
        <v>2584</v>
      </c>
      <c r="I112" s="3">
        <v>3246</v>
      </c>
      <c r="J112" s="3">
        <v>4068</v>
      </c>
      <c r="K112" s="3">
        <v>4427</v>
      </c>
      <c r="L112" s="3">
        <v>4459</v>
      </c>
      <c r="M112" s="3">
        <v>4408</v>
      </c>
      <c r="N112" s="3">
        <v>4546</v>
      </c>
      <c r="O112" s="3">
        <v>4161</v>
      </c>
      <c r="P112" s="3">
        <v>3424</v>
      </c>
      <c r="Q112" s="3">
        <v>2819</v>
      </c>
      <c r="R112" s="3">
        <v>2787</v>
      </c>
      <c r="S112" s="3">
        <v>2101</v>
      </c>
      <c r="T112" s="3">
        <v>1614</v>
      </c>
      <c r="U112" s="3">
        <v>1143</v>
      </c>
      <c r="V112" s="3">
        <v>807</v>
      </c>
    </row>
    <row r="113" spans="1:22">
      <c r="A113" s="1" t="s">
        <v>214</v>
      </c>
      <c r="B113" s="1" t="s">
        <v>215</v>
      </c>
      <c r="C113" s="3">
        <v>53911</v>
      </c>
      <c r="D113" s="3">
        <v>2812</v>
      </c>
      <c r="E113" s="3">
        <v>3232</v>
      </c>
      <c r="F113" s="3">
        <v>3108</v>
      </c>
      <c r="G113" s="3">
        <v>2617</v>
      </c>
      <c r="H113" s="3">
        <v>2406</v>
      </c>
      <c r="I113" s="3">
        <v>3180</v>
      </c>
      <c r="J113" s="3">
        <v>3688</v>
      </c>
      <c r="K113" s="3">
        <v>3568</v>
      </c>
      <c r="L113" s="3">
        <v>3355</v>
      </c>
      <c r="M113" s="3">
        <v>3774</v>
      </c>
      <c r="N113" s="3">
        <v>3994</v>
      </c>
      <c r="O113" s="3">
        <v>3795</v>
      </c>
      <c r="P113" s="3">
        <v>3246</v>
      </c>
      <c r="Q113" s="3">
        <v>2942</v>
      </c>
      <c r="R113" s="3">
        <v>3099</v>
      </c>
      <c r="S113" s="3">
        <v>2224</v>
      </c>
      <c r="T113" s="3">
        <v>1485</v>
      </c>
      <c r="U113" s="3">
        <v>878</v>
      </c>
      <c r="V113" s="3">
        <v>508</v>
      </c>
    </row>
    <row r="114" spans="1:22">
      <c r="A114" s="1" t="s">
        <v>216</v>
      </c>
      <c r="B114" s="1" t="s">
        <v>217</v>
      </c>
      <c r="C114" s="3">
        <v>45821</v>
      </c>
      <c r="D114" s="3">
        <v>1500</v>
      </c>
      <c r="E114" s="3">
        <v>1961</v>
      </c>
      <c r="F114" s="3">
        <v>2184</v>
      </c>
      <c r="G114" s="3">
        <v>1864</v>
      </c>
      <c r="H114" s="3">
        <v>1582</v>
      </c>
      <c r="I114" s="3">
        <v>1708</v>
      </c>
      <c r="J114" s="3">
        <v>1860</v>
      </c>
      <c r="K114" s="3">
        <v>2067</v>
      </c>
      <c r="L114" s="3">
        <v>2134</v>
      </c>
      <c r="M114" s="3">
        <v>2597</v>
      </c>
      <c r="N114" s="3">
        <v>3059</v>
      </c>
      <c r="O114" s="3">
        <v>3284</v>
      </c>
      <c r="P114" s="3">
        <v>3203</v>
      </c>
      <c r="Q114" s="3">
        <v>3383</v>
      </c>
      <c r="R114" s="3">
        <v>4356</v>
      </c>
      <c r="S114" s="3">
        <v>3267</v>
      </c>
      <c r="T114" s="3">
        <v>2621</v>
      </c>
      <c r="U114" s="3">
        <v>1872</v>
      </c>
      <c r="V114" s="3">
        <v>1319</v>
      </c>
    </row>
    <row r="115" spans="1:22">
      <c r="A115" s="1" t="s">
        <v>218</v>
      </c>
      <c r="B115" s="1" t="s">
        <v>219</v>
      </c>
      <c r="C115" s="3">
        <v>63806</v>
      </c>
      <c r="D115" s="3">
        <v>2881</v>
      </c>
      <c r="E115" s="3">
        <v>3185</v>
      </c>
      <c r="F115" s="3">
        <v>2751</v>
      </c>
      <c r="G115" s="3">
        <v>3328</v>
      </c>
      <c r="H115" s="3">
        <v>5559</v>
      </c>
      <c r="I115" s="3">
        <v>6790</v>
      </c>
      <c r="J115" s="3">
        <v>5531</v>
      </c>
      <c r="K115" s="3">
        <v>4826</v>
      </c>
      <c r="L115" s="3">
        <v>4271</v>
      </c>
      <c r="M115" s="3">
        <v>3990</v>
      </c>
      <c r="N115" s="3">
        <v>4043</v>
      </c>
      <c r="O115" s="3">
        <v>3667</v>
      </c>
      <c r="P115" s="3">
        <v>3383</v>
      </c>
      <c r="Q115" s="3">
        <v>2894</v>
      </c>
      <c r="R115" s="3">
        <v>2434</v>
      </c>
      <c r="S115" s="3">
        <v>1629</v>
      </c>
      <c r="T115" s="3">
        <v>1291</v>
      </c>
      <c r="U115" s="3">
        <v>777</v>
      </c>
      <c r="V115" s="3">
        <v>576</v>
      </c>
    </row>
    <row r="116" spans="1:22">
      <c r="A116" s="1" t="s">
        <v>220</v>
      </c>
      <c r="B116" s="1" t="s">
        <v>221</v>
      </c>
      <c r="C116" s="3">
        <v>49952</v>
      </c>
      <c r="D116" s="3">
        <v>2504</v>
      </c>
      <c r="E116" s="3">
        <v>2577</v>
      </c>
      <c r="F116" s="3">
        <v>2426</v>
      </c>
      <c r="G116" s="3">
        <v>2532</v>
      </c>
      <c r="H116" s="3">
        <v>4062</v>
      </c>
      <c r="I116" s="3">
        <v>3084</v>
      </c>
      <c r="J116" s="3">
        <v>3179</v>
      </c>
      <c r="K116" s="3">
        <v>3185</v>
      </c>
      <c r="L116" s="3">
        <v>2880</v>
      </c>
      <c r="M116" s="3">
        <v>3224</v>
      </c>
      <c r="N116" s="3">
        <v>3261</v>
      </c>
      <c r="O116" s="3">
        <v>3366</v>
      </c>
      <c r="P116" s="3">
        <v>2887</v>
      </c>
      <c r="Q116" s="3">
        <v>2608</v>
      </c>
      <c r="R116" s="3">
        <v>2675</v>
      </c>
      <c r="S116" s="3">
        <v>2017</v>
      </c>
      <c r="T116" s="3">
        <v>1580</v>
      </c>
      <c r="U116" s="3">
        <v>1129</v>
      </c>
      <c r="V116" s="3">
        <v>776</v>
      </c>
    </row>
    <row r="117" spans="1:22">
      <c r="A117" s="1" t="s">
        <v>222</v>
      </c>
      <c r="B117" s="1" t="s">
        <v>223</v>
      </c>
      <c r="C117" s="3">
        <v>53716</v>
      </c>
      <c r="D117" s="3">
        <v>2090</v>
      </c>
      <c r="E117" s="3">
        <v>2441</v>
      </c>
      <c r="F117" s="3">
        <v>2470</v>
      </c>
      <c r="G117" s="3">
        <v>3806</v>
      </c>
      <c r="H117" s="3">
        <v>8396</v>
      </c>
      <c r="I117" s="3">
        <v>3724</v>
      </c>
      <c r="J117" s="3">
        <v>2995</v>
      </c>
      <c r="K117" s="3">
        <v>2889</v>
      </c>
      <c r="L117" s="3">
        <v>2683</v>
      </c>
      <c r="M117" s="3">
        <v>2718</v>
      </c>
      <c r="N117" s="3">
        <v>3152</v>
      </c>
      <c r="O117" s="3">
        <v>3135</v>
      </c>
      <c r="P117" s="3">
        <v>2936</v>
      </c>
      <c r="Q117" s="3">
        <v>2717</v>
      </c>
      <c r="R117" s="3">
        <v>2833</v>
      </c>
      <c r="S117" s="3">
        <v>1924</v>
      </c>
      <c r="T117" s="3">
        <v>1554</v>
      </c>
      <c r="U117" s="3">
        <v>810</v>
      </c>
      <c r="V117" s="3">
        <v>443</v>
      </c>
    </row>
    <row r="118" spans="1:22">
      <c r="A118" s="1" t="s">
        <v>224</v>
      </c>
      <c r="B118" s="1" t="s">
        <v>225</v>
      </c>
      <c r="C118" s="3">
        <v>47386</v>
      </c>
      <c r="D118" s="3">
        <v>1910</v>
      </c>
      <c r="E118" s="3">
        <v>2280</v>
      </c>
      <c r="F118" s="3">
        <v>2290</v>
      </c>
      <c r="G118" s="3">
        <v>1854</v>
      </c>
      <c r="H118" s="3">
        <v>1985</v>
      </c>
      <c r="I118" s="3">
        <v>2087</v>
      </c>
      <c r="J118" s="3">
        <v>2095</v>
      </c>
      <c r="K118" s="3">
        <v>1915</v>
      </c>
      <c r="L118" s="3">
        <v>2022</v>
      </c>
      <c r="M118" s="3">
        <v>2419</v>
      </c>
      <c r="N118" s="3">
        <v>3128</v>
      </c>
      <c r="O118" s="3">
        <v>3522</v>
      </c>
      <c r="P118" s="3">
        <v>3587</v>
      </c>
      <c r="Q118" s="3">
        <v>3644</v>
      </c>
      <c r="R118" s="3">
        <v>4592</v>
      </c>
      <c r="S118" s="3">
        <v>3224</v>
      </c>
      <c r="T118" s="3">
        <v>2306</v>
      </c>
      <c r="U118" s="3">
        <v>1496</v>
      </c>
      <c r="V118" s="3">
        <v>1030</v>
      </c>
    </row>
    <row r="119" spans="1:22">
      <c r="A119" s="1" t="s">
        <v>226</v>
      </c>
      <c r="B119" s="1" t="s">
        <v>227</v>
      </c>
      <c r="C119" s="3">
        <v>48465</v>
      </c>
      <c r="D119" s="3">
        <v>2184</v>
      </c>
      <c r="E119" s="3">
        <v>2722</v>
      </c>
      <c r="F119" s="3">
        <v>2701</v>
      </c>
      <c r="G119" s="3">
        <v>2377</v>
      </c>
      <c r="H119" s="3">
        <v>1906</v>
      </c>
      <c r="I119" s="3">
        <v>2408</v>
      </c>
      <c r="J119" s="3">
        <v>2674</v>
      </c>
      <c r="K119" s="3">
        <v>2800</v>
      </c>
      <c r="L119" s="3">
        <v>2459</v>
      </c>
      <c r="M119" s="3">
        <v>3086</v>
      </c>
      <c r="N119" s="3">
        <v>3634</v>
      </c>
      <c r="O119" s="3">
        <v>3736</v>
      </c>
      <c r="P119" s="3">
        <v>3340</v>
      </c>
      <c r="Q119" s="3">
        <v>3117</v>
      </c>
      <c r="R119" s="3">
        <v>3229</v>
      </c>
      <c r="S119" s="3">
        <v>2358</v>
      </c>
      <c r="T119" s="3">
        <v>1843</v>
      </c>
      <c r="U119" s="3">
        <v>1143</v>
      </c>
      <c r="V119" s="3">
        <v>748</v>
      </c>
    </row>
    <row r="120" spans="1:22">
      <c r="A120" s="1" t="s">
        <v>228</v>
      </c>
      <c r="B120" s="1" t="s">
        <v>229</v>
      </c>
      <c r="C120" s="3">
        <v>63116</v>
      </c>
      <c r="D120" s="3">
        <v>3850</v>
      </c>
      <c r="E120" s="3">
        <v>4216</v>
      </c>
      <c r="F120" s="3">
        <v>3638</v>
      </c>
      <c r="G120" s="3">
        <v>3218</v>
      </c>
      <c r="H120" s="3">
        <v>4910</v>
      </c>
      <c r="I120" s="3">
        <v>5464</v>
      </c>
      <c r="J120" s="3">
        <v>5264</v>
      </c>
      <c r="K120" s="3">
        <v>4594</v>
      </c>
      <c r="L120" s="3">
        <v>4034</v>
      </c>
      <c r="M120" s="3">
        <v>3960</v>
      </c>
      <c r="N120" s="3">
        <v>3952</v>
      </c>
      <c r="O120" s="3">
        <v>3510</v>
      </c>
      <c r="P120" s="3">
        <v>2784</v>
      </c>
      <c r="Q120" s="3">
        <v>2449</v>
      </c>
      <c r="R120" s="3">
        <v>2604</v>
      </c>
      <c r="S120" s="3">
        <v>1823</v>
      </c>
      <c r="T120" s="3">
        <v>1386</v>
      </c>
      <c r="U120" s="3">
        <v>909</v>
      </c>
      <c r="V120" s="3">
        <v>551</v>
      </c>
    </row>
    <row r="121" spans="1:22">
      <c r="A121" s="1" t="s">
        <v>230</v>
      </c>
      <c r="B121" s="1" t="s">
        <v>231</v>
      </c>
      <c r="C121" s="3">
        <v>57594</v>
      </c>
      <c r="D121" s="3">
        <v>3186</v>
      </c>
      <c r="E121" s="3">
        <v>3519</v>
      </c>
      <c r="F121" s="3">
        <v>3646</v>
      </c>
      <c r="G121" s="3">
        <v>3004</v>
      </c>
      <c r="H121" s="3">
        <v>2328</v>
      </c>
      <c r="I121" s="3">
        <v>3088</v>
      </c>
      <c r="J121" s="3">
        <v>3492</v>
      </c>
      <c r="K121" s="3">
        <v>3580</v>
      </c>
      <c r="L121" s="3">
        <v>3490</v>
      </c>
      <c r="M121" s="3">
        <v>4089</v>
      </c>
      <c r="N121" s="3">
        <v>4290</v>
      </c>
      <c r="O121" s="3">
        <v>4169</v>
      </c>
      <c r="P121" s="3">
        <v>3643</v>
      </c>
      <c r="Q121" s="3">
        <v>3152</v>
      </c>
      <c r="R121" s="3">
        <v>3249</v>
      </c>
      <c r="S121" s="3">
        <v>2252</v>
      </c>
      <c r="T121" s="3">
        <v>1636</v>
      </c>
      <c r="U121" s="3">
        <v>1081</v>
      </c>
      <c r="V121" s="3">
        <v>700</v>
      </c>
    </row>
    <row r="122" spans="1:22">
      <c r="A122" s="1" t="s">
        <v>232</v>
      </c>
      <c r="B122" s="1" t="s">
        <v>233</v>
      </c>
      <c r="C122" s="3">
        <v>50794</v>
      </c>
      <c r="D122" s="3">
        <v>2530</v>
      </c>
      <c r="E122" s="3">
        <v>2687</v>
      </c>
      <c r="F122" s="3">
        <v>2687</v>
      </c>
      <c r="G122" s="3">
        <v>2358</v>
      </c>
      <c r="H122" s="3">
        <v>1915</v>
      </c>
      <c r="I122" s="3">
        <v>2255</v>
      </c>
      <c r="J122" s="3">
        <v>2596</v>
      </c>
      <c r="K122" s="3">
        <v>2823</v>
      </c>
      <c r="L122" s="3">
        <v>2852</v>
      </c>
      <c r="M122" s="3">
        <v>3473</v>
      </c>
      <c r="N122" s="3">
        <v>4067</v>
      </c>
      <c r="O122" s="3">
        <v>3826</v>
      </c>
      <c r="P122" s="3">
        <v>3385</v>
      </c>
      <c r="Q122" s="3">
        <v>3269</v>
      </c>
      <c r="R122" s="3">
        <v>3616</v>
      </c>
      <c r="S122" s="3">
        <v>2680</v>
      </c>
      <c r="T122" s="3">
        <v>1860</v>
      </c>
      <c r="U122" s="3">
        <v>1150</v>
      </c>
      <c r="V122" s="3">
        <v>765</v>
      </c>
    </row>
    <row r="123" spans="1:22">
      <c r="A123" s="1" t="s">
        <v>234</v>
      </c>
      <c r="B123" s="1" t="s">
        <v>235</v>
      </c>
      <c r="C123" s="3">
        <v>39137</v>
      </c>
      <c r="D123" s="3">
        <v>1759</v>
      </c>
      <c r="E123" s="3">
        <v>1971</v>
      </c>
      <c r="F123" s="3">
        <v>2034</v>
      </c>
      <c r="G123" s="3">
        <v>1836</v>
      </c>
      <c r="H123" s="3">
        <v>1703</v>
      </c>
      <c r="I123" s="3">
        <v>1952</v>
      </c>
      <c r="J123" s="3">
        <v>2199</v>
      </c>
      <c r="K123" s="3">
        <v>2154</v>
      </c>
      <c r="L123" s="3">
        <v>2027</v>
      </c>
      <c r="M123" s="3">
        <v>2618</v>
      </c>
      <c r="N123" s="3">
        <v>3075</v>
      </c>
      <c r="O123" s="3">
        <v>3212</v>
      </c>
      <c r="P123" s="3">
        <v>2939</v>
      </c>
      <c r="Q123" s="3">
        <v>2532</v>
      </c>
      <c r="R123" s="3">
        <v>2467</v>
      </c>
      <c r="S123" s="3">
        <v>1820</v>
      </c>
      <c r="T123" s="3">
        <v>1400</v>
      </c>
      <c r="U123" s="3">
        <v>868</v>
      </c>
      <c r="V123" s="3">
        <v>571</v>
      </c>
    </row>
    <row r="124" spans="1:22">
      <c r="A124" s="1" t="s">
        <v>236</v>
      </c>
      <c r="B124" s="1" t="s">
        <v>237</v>
      </c>
      <c r="C124" s="3">
        <v>63916</v>
      </c>
      <c r="D124" s="3">
        <v>3808</v>
      </c>
      <c r="E124" s="3">
        <v>4192</v>
      </c>
      <c r="F124" s="3">
        <v>4187</v>
      </c>
      <c r="G124" s="3">
        <v>3314</v>
      </c>
      <c r="H124" s="3">
        <v>2746</v>
      </c>
      <c r="I124" s="3">
        <v>3625</v>
      </c>
      <c r="J124" s="3">
        <v>4336</v>
      </c>
      <c r="K124" s="3">
        <v>4505</v>
      </c>
      <c r="L124" s="3">
        <v>3909</v>
      </c>
      <c r="M124" s="3">
        <v>4271</v>
      </c>
      <c r="N124" s="3">
        <v>4735</v>
      </c>
      <c r="O124" s="3">
        <v>4522</v>
      </c>
      <c r="P124" s="3">
        <v>3789</v>
      </c>
      <c r="Q124" s="3">
        <v>3460</v>
      </c>
      <c r="R124" s="3">
        <v>3261</v>
      </c>
      <c r="S124" s="3">
        <v>2212</v>
      </c>
      <c r="T124" s="3">
        <v>1526</v>
      </c>
      <c r="U124" s="3">
        <v>867</v>
      </c>
      <c r="V124" s="3">
        <v>651</v>
      </c>
    </row>
    <row r="125" spans="1:22">
      <c r="A125" s="1" t="s">
        <v>238</v>
      </c>
      <c r="B125" s="1" t="s">
        <v>239</v>
      </c>
      <c r="C125" s="3">
        <v>66127</v>
      </c>
      <c r="D125" s="3">
        <v>4543</v>
      </c>
      <c r="E125" s="3">
        <v>4923</v>
      </c>
      <c r="F125" s="3">
        <v>4376</v>
      </c>
      <c r="G125" s="3">
        <v>3589</v>
      </c>
      <c r="H125" s="3">
        <v>4465</v>
      </c>
      <c r="I125" s="3">
        <v>6963</v>
      </c>
      <c r="J125" s="3">
        <v>6128</v>
      </c>
      <c r="K125" s="3">
        <v>4814</v>
      </c>
      <c r="L125" s="3">
        <v>3993</v>
      </c>
      <c r="M125" s="3">
        <v>3759</v>
      </c>
      <c r="N125" s="3">
        <v>3751</v>
      </c>
      <c r="O125" s="3">
        <v>3401</v>
      </c>
      <c r="P125" s="3">
        <v>2825</v>
      </c>
      <c r="Q125" s="3">
        <v>2247</v>
      </c>
      <c r="R125" s="3">
        <v>2148</v>
      </c>
      <c r="S125" s="3">
        <v>1728</v>
      </c>
      <c r="T125" s="3">
        <v>1267</v>
      </c>
      <c r="U125" s="3">
        <v>773</v>
      </c>
      <c r="V125" s="3">
        <v>434</v>
      </c>
    </row>
    <row r="126" spans="1:22">
      <c r="A126" s="1" t="s">
        <v>240</v>
      </c>
      <c r="B126" s="1" t="s">
        <v>241</v>
      </c>
      <c r="C126" s="3">
        <v>57072</v>
      </c>
      <c r="D126" s="3">
        <v>3445</v>
      </c>
      <c r="E126" s="3">
        <v>3530</v>
      </c>
      <c r="F126" s="3">
        <v>3250</v>
      </c>
      <c r="G126" s="3">
        <v>2891</v>
      </c>
      <c r="H126" s="3">
        <v>3941</v>
      </c>
      <c r="I126" s="3">
        <v>5784</v>
      </c>
      <c r="J126" s="3">
        <v>4963</v>
      </c>
      <c r="K126" s="3">
        <v>3763</v>
      </c>
      <c r="L126" s="3">
        <v>3273</v>
      </c>
      <c r="M126" s="3">
        <v>3295</v>
      </c>
      <c r="N126" s="3">
        <v>3411</v>
      </c>
      <c r="O126" s="3">
        <v>3155</v>
      </c>
      <c r="P126" s="3">
        <v>2662</v>
      </c>
      <c r="Q126" s="3">
        <v>2269</v>
      </c>
      <c r="R126" s="3">
        <v>2387</v>
      </c>
      <c r="S126" s="3">
        <v>2000</v>
      </c>
      <c r="T126" s="3">
        <v>1508</v>
      </c>
      <c r="U126" s="3">
        <v>963</v>
      </c>
      <c r="V126" s="3">
        <v>582</v>
      </c>
    </row>
    <row r="127" spans="1:22">
      <c r="A127" s="1" t="s">
        <v>242</v>
      </c>
      <c r="B127" s="1" t="s">
        <v>243</v>
      </c>
      <c r="C127" s="3">
        <v>62898</v>
      </c>
      <c r="D127" s="3">
        <v>2965</v>
      </c>
      <c r="E127" s="3">
        <v>3249</v>
      </c>
      <c r="F127" s="3">
        <v>3106</v>
      </c>
      <c r="G127" s="3">
        <v>5339</v>
      </c>
      <c r="H127" s="3">
        <v>10758</v>
      </c>
      <c r="I127" s="3">
        <v>6152</v>
      </c>
      <c r="J127" s="3">
        <v>4595</v>
      </c>
      <c r="K127" s="3">
        <v>3377</v>
      </c>
      <c r="L127" s="3">
        <v>2936</v>
      </c>
      <c r="M127" s="3">
        <v>2947</v>
      </c>
      <c r="N127" s="3">
        <v>3063</v>
      </c>
      <c r="O127" s="3">
        <v>2879</v>
      </c>
      <c r="P127" s="3">
        <v>2473</v>
      </c>
      <c r="Q127" s="3">
        <v>2249</v>
      </c>
      <c r="R127" s="3">
        <v>2244</v>
      </c>
      <c r="S127" s="3">
        <v>1769</v>
      </c>
      <c r="T127" s="3">
        <v>1343</v>
      </c>
      <c r="U127" s="3">
        <v>803</v>
      </c>
      <c r="V127" s="3">
        <v>651</v>
      </c>
    </row>
    <row r="128" spans="1:22">
      <c r="A128" s="1" t="s">
        <v>244</v>
      </c>
      <c r="B128" s="1" t="s">
        <v>245</v>
      </c>
      <c r="C128" s="3">
        <v>56162</v>
      </c>
      <c r="D128" s="3">
        <v>3718</v>
      </c>
      <c r="E128" s="3">
        <v>3843</v>
      </c>
      <c r="F128" s="3">
        <v>3720</v>
      </c>
      <c r="G128" s="3">
        <v>2907</v>
      </c>
      <c r="H128" s="3">
        <v>2557</v>
      </c>
      <c r="I128" s="3">
        <v>3676</v>
      </c>
      <c r="J128" s="3">
        <v>4436</v>
      </c>
      <c r="K128" s="3">
        <v>4725</v>
      </c>
      <c r="L128" s="3">
        <v>4215</v>
      </c>
      <c r="M128" s="3">
        <v>3787</v>
      </c>
      <c r="N128" s="3">
        <v>3586</v>
      </c>
      <c r="O128" s="3">
        <v>3424</v>
      </c>
      <c r="P128" s="3">
        <v>3047</v>
      </c>
      <c r="Q128" s="3">
        <v>2270</v>
      </c>
      <c r="R128" s="3">
        <v>2218</v>
      </c>
      <c r="S128" s="3">
        <v>1362</v>
      </c>
      <c r="T128" s="3">
        <v>1133</v>
      </c>
      <c r="U128" s="3">
        <v>934</v>
      </c>
      <c r="V128" s="3">
        <v>604</v>
      </c>
    </row>
    <row r="129" spans="1:22">
      <c r="A129" s="1" t="s">
        <v>246</v>
      </c>
      <c r="B129" s="1" t="s">
        <v>247</v>
      </c>
      <c r="C129" s="3">
        <v>56551</v>
      </c>
      <c r="D129" s="3">
        <v>3037</v>
      </c>
      <c r="E129" s="3">
        <v>3330</v>
      </c>
      <c r="F129" s="3">
        <v>3276</v>
      </c>
      <c r="G129" s="3">
        <v>2937</v>
      </c>
      <c r="H129" s="3">
        <v>2925</v>
      </c>
      <c r="I129" s="3">
        <v>3467</v>
      </c>
      <c r="J129" s="3">
        <v>3520</v>
      </c>
      <c r="K129" s="3">
        <v>3548</v>
      </c>
      <c r="L129" s="3">
        <v>3289</v>
      </c>
      <c r="M129" s="3">
        <v>3929</v>
      </c>
      <c r="N129" s="3">
        <v>4188</v>
      </c>
      <c r="O129" s="3">
        <v>4067</v>
      </c>
      <c r="P129" s="3">
        <v>3267</v>
      </c>
      <c r="Q129" s="3">
        <v>2929</v>
      </c>
      <c r="R129" s="3">
        <v>3098</v>
      </c>
      <c r="S129" s="3">
        <v>2305</v>
      </c>
      <c r="T129" s="3">
        <v>1692</v>
      </c>
      <c r="U129" s="3">
        <v>1012</v>
      </c>
      <c r="V129" s="3">
        <v>735</v>
      </c>
    </row>
    <row r="130" spans="1:22">
      <c r="A130" s="1" t="s">
        <v>248</v>
      </c>
      <c r="B130" s="1" t="s">
        <v>249</v>
      </c>
      <c r="C130" s="3">
        <v>63860</v>
      </c>
      <c r="D130" s="3">
        <v>4320</v>
      </c>
      <c r="E130" s="3">
        <v>4054</v>
      </c>
      <c r="F130" s="3">
        <v>4133</v>
      </c>
      <c r="G130" s="3">
        <v>3420</v>
      </c>
      <c r="H130" s="3">
        <v>3171</v>
      </c>
      <c r="I130" s="3">
        <v>4435</v>
      </c>
      <c r="J130" s="3">
        <v>5341</v>
      </c>
      <c r="K130" s="3">
        <v>4858</v>
      </c>
      <c r="L130" s="3">
        <v>4544</v>
      </c>
      <c r="M130" s="3">
        <v>4177</v>
      </c>
      <c r="N130" s="3">
        <v>4461</v>
      </c>
      <c r="O130" s="3">
        <v>4327</v>
      </c>
      <c r="P130" s="3">
        <v>3255</v>
      </c>
      <c r="Q130" s="3">
        <v>2672</v>
      </c>
      <c r="R130" s="3">
        <v>2228</v>
      </c>
      <c r="S130" s="3">
        <v>1750</v>
      </c>
      <c r="T130" s="3">
        <v>1313</v>
      </c>
      <c r="U130" s="3">
        <v>879</v>
      </c>
      <c r="V130" s="3">
        <v>522</v>
      </c>
    </row>
    <row r="131" spans="1:22">
      <c r="A131" s="1" t="s">
        <v>250</v>
      </c>
      <c r="B131" s="1" t="s">
        <v>251</v>
      </c>
      <c r="C131" s="3">
        <v>75877</v>
      </c>
      <c r="D131" s="3">
        <v>5378</v>
      </c>
      <c r="E131" s="3">
        <v>5263</v>
      </c>
      <c r="F131" s="3">
        <v>5399</v>
      </c>
      <c r="G131" s="3">
        <v>4417</v>
      </c>
      <c r="H131" s="3">
        <v>3885</v>
      </c>
      <c r="I131" s="3">
        <v>5000</v>
      </c>
      <c r="J131" s="3">
        <v>6265</v>
      </c>
      <c r="K131" s="3">
        <v>6217</v>
      </c>
      <c r="L131" s="3">
        <v>5800</v>
      </c>
      <c r="M131" s="3">
        <v>5184</v>
      </c>
      <c r="N131" s="3">
        <v>5303</v>
      </c>
      <c r="O131" s="3">
        <v>4997</v>
      </c>
      <c r="P131" s="3">
        <v>3784</v>
      </c>
      <c r="Q131" s="3">
        <v>2777</v>
      </c>
      <c r="R131" s="3">
        <v>2110</v>
      </c>
      <c r="S131" s="3">
        <v>1557</v>
      </c>
      <c r="T131" s="3">
        <v>1320</v>
      </c>
      <c r="U131" s="3">
        <v>802</v>
      </c>
      <c r="V131" s="3">
        <v>419</v>
      </c>
    </row>
    <row r="132" spans="1:22">
      <c r="A132" s="1" t="s">
        <v>252</v>
      </c>
      <c r="B132" s="1" t="s">
        <v>253</v>
      </c>
      <c r="C132" s="3">
        <v>60217</v>
      </c>
      <c r="D132" s="3">
        <v>3654</v>
      </c>
      <c r="E132" s="3">
        <v>3834</v>
      </c>
      <c r="F132" s="3">
        <v>3576</v>
      </c>
      <c r="G132" s="3">
        <v>3061</v>
      </c>
      <c r="H132" s="3">
        <v>2579</v>
      </c>
      <c r="I132" s="3">
        <v>3285</v>
      </c>
      <c r="J132" s="3">
        <v>4056</v>
      </c>
      <c r="K132" s="3">
        <v>4687</v>
      </c>
      <c r="L132" s="3">
        <v>4301</v>
      </c>
      <c r="M132" s="3">
        <v>3866</v>
      </c>
      <c r="N132" s="3">
        <v>4202</v>
      </c>
      <c r="O132" s="3">
        <v>4134</v>
      </c>
      <c r="P132" s="3">
        <v>3531</v>
      </c>
      <c r="Q132" s="3">
        <v>3091</v>
      </c>
      <c r="R132" s="3">
        <v>2950</v>
      </c>
      <c r="S132" s="3">
        <v>2006</v>
      </c>
      <c r="T132" s="3">
        <v>1597</v>
      </c>
      <c r="U132" s="3">
        <v>1032</v>
      </c>
      <c r="V132" s="3">
        <v>775</v>
      </c>
    </row>
    <row r="133" spans="1:22">
      <c r="A133" s="1" t="s">
        <v>254</v>
      </c>
      <c r="B133" s="1" t="s">
        <v>255</v>
      </c>
      <c r="C133" s="3">
        <v>57732</v>
      </c>
      <c r="D133" s="3">
        <v>4406</v>
      </c>
      <c r="E133" s="3">
        <v>4380</v>
      </c>
      <c r="F133" s="3">
        <v>3957</v>
      </c>
      <c r="G133" s="3">
        <v>3333</v>
      </c>
      <c r="H133" s="3">
        <v>3082</v>
      </c>
      <c r="I133" s="3">
        <v>3866</v>
      </c>
      <c r="J133" s="3">
        <v>4396</v>
      </c>
      <c r="K133" s="3">
        <v>4337</v>
      </c>
      <c r="L133" s="3">
        <v>3938</v>
      </c>
      <c r="M133" s="3">
        <v>3732</v>
      </c>
      <c r="N133" s="3">
        <v>3698</v>
      </c>
      <c r="O133" s="3">
        <v>3478</v>
      </c>
      <c r="P133" s="3">
        <v>2571</v>
      </c>
      <c r="Q133" s="3">
        <v>2023</v>
      </c>
      <c r="R133" s="3">
        <v>1988</v>
      </c>
      <c r="S133" s="3">
        <v>1634</v>
      </c>
      <c r="T133" s="3">
        <v>1366</v>
      </c>
      <c r="U133" s="3">
        <v>845</v>
      </c>
      <c r="V133" s="3">
        <v>702</v>
      </c>
    </row>
    <row r="134" spans="1:22">
      <c r="A134" s="1" t="s">
        <v>256</v>
      </c>
      <c r="B134" s="1" t="s">
        <v>257</v>
      </c>
      <c r="C134" s="3">
        <v>47221</v>
      </c>
      <c r="D134" s="3">
        <v>2492</v>
      </c>
      <c r="E134" s="3">
        <v>2732</v>
      </c>
      <c r="F134" s="3">
        <v>2829</v>
      </c>
      <c r="G134" s="3">
        <v>2344</v>
      </c>
      <c r="H134" s="3">
        <v>2422</v>
      </c>
      <c r="I134" s="3">
        <v>2876</v>
      </c>
      <c r="J134" s="3">
        <v>3071</v>
      </c>
      <c r="K134" s="3">
        <v>2945</v>
      </c>
      <c r="L134" s="3">
        <v>2825</v>
      </c>
      <c r="M134" s="3">
        <v>3124</v>
      </c>
      <c r="N134" s="3">
        <v>3345</v>
      </c>
      <c r="O134" s="3">
        <v>3285</v>
      </c>
      <c r="P134" s="3">
        <v>2963</v>
      </c>
      <c r="Q134" s="3">
        <v>2475</v>
      </c>
      <c r="R134" s="3">
        <v>2553</v>
      </c>
      <c r="S134" s="3">
        <v>1773</v>
      </c>
      <c r="T134" s="3">
        <v>1559</v>
      </c>
      <c r="U134" s="3">
        <v>1013</v>
      </c>
      <c r="V134" s="3">
        <v>595</v>
      </c>
    </row>
    <row r="135" spans="1:22">
      <c r="A135" s="1" t="s">
        <v>258</v>
      </c>
      <c r="B135" s="1" t="s">
        <v>259</v>
      </c>
      <c r="C135" s="3">
        <v>60821</v>
      </c>
      <c r="D135" s="3">
        <v>4126</v>
      </c>
      <c r="E135" s="3">
        <v>4267</v>
      </c>
      <c r="F135" s="3">
        <v>4046</v>
      </c>
      <c r="G135" s="3">
        <v>2984</v>
      </c>
      <c r="H135" s="3">
        <v>2842</v>
      </c>
      <c r="I135" s="3">
        <v>3758</v>
      </c>
      <c r="J135" s="3">
        <v>5254</v>
      </c>
      <c r="K135" s="3">
        <v>5114</v>
      </c>
      <c r="L135" s="3">
        <v>4185</v>
      </c>
      <c r="M135" s="3">
        <v>3976</v>
      </c>
      <c r="N135" s="3">
        <v>4162</v>
      </c>
      <c r="O135" s="3">
        <v>3540</v>
      </c>
      <c r="P135" s="3">
        <v>2934</v>
      </c>
      <c r="Q135" s="3">
        <v>2306</v>
      </c>
      <c r="R135" s="3">
        <v>2473</v>
      </c>
      <c r="S135" s="3">
        <v>1851</v>
      </c>
      <c r="T135" s="3">
        <v>1423</v>
      </c>
      <c r="U135" s="3">
        <v>982</v>
      </c>
      <c r="V135" s="3">
        <v>598</v>
      </c>
    </row>
    <row r="136" spans="1:22">
      <c r="A136" s="1" t="s">
        <v>260</v>
      </c>
      <c r="B136" s="1" t="s">
        <v>261</v>
      </c>
      <c r="C136" s="3">
        <v>52616</v>
      </c>
      <c r="D136" s="3">
        <v>2733</v>
      </c>
      <c r="E136" s="3">
        <v>3041</v>
      </c>
      <c r="F136" s="3">
        <v>3211</v>
      </c>
      <c r="G136" s="3">
        <v>2698</v>
      </c>
      <c r="H136" s="3">
        <v>2019</v>
      </c>
      <c r="I136" s="3">
        <v>2539</v>
      </c>
      <c r="J136" s="3">
        <v>3043</v>
      </c>
      <c r="K136" s="3">
        <v>3114</v>
      </c>
      <c r="L136" s="3">
        <v>3179</v>
      </c>
      <c r="M136" s="3">
        <v>3797</v>
      </c>
      <c r="N136" s="3">
        <v>4161</v>
      </c>
      <c r="O136" s="3">
        <v>4074</v>
      </c>
      <c r="P136" s="3">
        <v>3420</v>
      </c>
      <c r="Q136" s="3">
        <v>3110</v>
      </c>
      <c r="R136" s="3">
        <v>3315</v>
      </c>
      <c r="S136" s="3">
        <v>2252</v>
      </c>
      <c r="T136" s="3">
        <v>1436</v>
      </c>
      <c r="U136" s="3">
        <v>889</v>
      </c>
      <c r="V136" s="3">
        <v>585</v>
      </c>
    </row>
    <row r="137" spans="1:22">
      <c r="A137" s="1" t="s">
        <v>262</v>
      </c>
      <c r="B137" s="1" t="s">
        <v>263</v>
      </c>
      <c r="C137" s="3">
        <v>44649</v>
      </c>
      <c r="D137" s="3">
        <v>2535</v>
      </c>
      <c r="E137" s="3">
        <v>2677</v>
      </c>
      <c r="F137" s="3">
        <v>2611</v>
      </c>
      <c r="G137" s="3">
        <v>2182</v>
      </c>
      <c r="H137" s="3">
        <v>2243</v>
      </c>
      <c r="I137" s="3">
        <v>3021</v>
      </c>
      <c r="J137" s="3">
        <v>3373</v>
      </c>
      <c r="K137" s="3">
        <v>2946</v>
      </c>
      <c r="L137" s="3">
        <v>2617</v>
      </c>
      <c r="M137" s="3">
        <v>2887</v>
      </c>
      <c r="N137" s="3">
        <v>3366</v>
      </c>
      <c r="O137" s="3">
        <v>3232</v>
      </c>
      <c r="P137" s="3">
        <v>2560</v>
      </c>
      <c r="Q137" s="3">
        <v>2077</v>
      </c>
      <c r="R137" s="3">
        <v>2268</v>
      </c>
      <c r="S137" s="3">
        <v>1676</v>
      </c>
      <c r="T137" s="3">
        <v>1285</v>
      </c>
      <c r="U137" s="3">
        <v>726</v>
      </c>
      <c r="V137" s="3">
        <v>367</v>
      </c>
    </row>
    <row r="138" spans="1:22">
      <c r="A138" s="1" t="s">
        <v>264</v>
      </c>
      <c r="B138" s="1" t="s">
        <v>265</v>
      </c>
      <c r="C138" s="3">
        <v>51284</v>
      </c>
      <c r="D138" s="3">
        <v>2803</v>
      </c>
      <c r="E138" s="3">
        <v>3155</v>
      </c>
      <c r="F138" s="3">
        <v>3062</v>
      </c>
      <c r="G138" s="3">
        <v>3046</v>
      </c>
      <c r="H138" s="3">
        <v>3923</v>
      </c>
      <c r="I138" s="3">
        <v>3619</v>
      </c>
      <c r="J138" s="3">
        <v>3549</v>
      </c>
      <c r="K138" s="3">
        <v>3297</v>
      </c>
      <c r="L138" s="3">
        <v>2986</v>
      </c>
      <c r="M138" s="3">
        <v>3132</v>
      </c>
      <c r="N138" s="3">
        <v>3469</v>
      </c>
      <c r="O138" s="3">
        <v>3145</v>
      </c>
      <c r="P138" s="3">
        <v>2680</v>
      </c>
      <c r="Q138" s="3">
        <v>2225</v>
      </c>
      <c r="R138" s="3">
        <v>2332</v>
      </c>
      <c r="S138" s="3">
        <v>1754</v>
      </c>
      <c r="T138" s="3">
        <v>1344</v>
      </c>
      <c r="U138" s="3">
        <v>1048</v>
      </c>
      <c r="V138" s="3">
        <v>715</v>
      </c>
    </row>
    <row r="139" spans="1:22">
      <c r="A139" s="1" t="s">
        <v>266</v>
      </c>
      <c r="B139" s="1" t="s">
        <v>267</v>
      </c>
      <c r="C139" s="3">
        <v>58304</v>
      </c>
      <c r="D139" s="3">
        <v>4093</v>
      </c>
      <c r="E139" s="3">
        <v>4418</v>
      </c>
      <c r="F139" s="3">
        <v>4202</v>
      </c>
      <c r="G139" s="3">
        <v>3628</v>
      </c>
      <c r="H139" s="3">
        <v>3716</v>
      </c>
      <c r="I139" s="3">
        <v>4024</v>
      </c>
      <c r="J139" s="3">
        <v>4363</v>
      </c>
      <c r="K139" s="3">
        <v>4094</v>
      </c>
      <c r="L139" s="3">
        <v>3680</v>
      </c>
      <c r="M139" s="3">
        <v>3583</v>
      </c>
      <c r="N139" s="3">
        <v>3671</v>
      </c>
      <c r="O139" s="3">
        <v>3407</v>
      </c>
      <c r="P139" s="3">
        <v>2647</v>
      </c>
      <c r="Q139" s="3">
        <v>2213</v>
      </c>
      <c r="R139" s="3">
        <v>2157</v>
      </c>
      <c r="S139" s="3">
        <v>1643</v>
      </c>
      <c r="T139" s="3">
        <v>1268</v>
      </c>
      <c r="U139" s="3">
        <v>897</v>
      </c>
      <c r="V139" s="3">
        <v>600</v>
      </c>
    </row>
    <row r="140" spans="1:22">
      <c r="A140" s="1" t="s">
        <v>268</v>
      </c>
      <c r="B140" s="1" t="s">
        <v>269</v>
      </c>
      <c r="C140" s="3">
        <v>41301</v>
      </c>
      <c r="D140" s="3">
        <v>1561</v>
      </c>
      <c r="E140" s="3">
        <v>1896</v>
      </c>
      <c r="F140" s="3">
        <v>2134</v>
      </c>
      <c r="G140" s="3">
        <v>1933</v>
      </c>
      <c r="H140" s="3">
        <v>1526</v>
      </c>
      <c r="I140" s="3">
        <v>1702</v>
      </c>
      <c r="J140" s="3">
        <v>1779</v>
      </c>
      <c r="K140" s="3">
        <v>1882</v>
      </c>
      <c r="L140" s="3">
        <v>2124</v>
      </c>
      <c r="M140" s="3">
        <v>2726</v>
      </c>
      <c r="N140" s="3">
        <v>3424</v>
      </c>
      <c r="O140" s="3">
        <v>3524</v>
      </c>
      <c r="P140" s="3">
        <v>3209</v>
      </c>
      <c r="Q140" s="3">
        <v>3042</v>
      </c>
      <c r="R140" s="3">
        <v>3195</v>
      </c>
      <c r="S140" s="3">
        <v>2301</v>
      </c>
      <c r="T140" s="3">
        <v>1624</v>
      </c>
      <c r="U140" s="3">
        <v>1044</v>
      </c>
      <c r="V140" s="3">
        <v>675</v>
      </c>
    </row>
    <row r="141" spans="1:22">
      <c r="A141" s="1" t="s">
        <v>270</v>
      </c>
      <c r="B141" s="1" t="s">
        <v>271</v>
      </c>
      <c r="C141" s="3">
        <v>51360</v>
      </c>
      <c r="D141" s="3">
        <v>3131</v>
      </c>
      <c r="E141" s="3">
        <v>3315</v>
      </c>
      <c r="F141" s="3">
        <v>3285</v>
      </c>
      <c r="G141" s="3">
        <v>2818</v>
      </c>
      <c r="H141" s="3">
        <v>2233</v>
      </c>
      <c r="I141" s="3">
        <v>2877</v>
      </c>
      <c r="J141" s="3">
        <v>3069</v>
      </c>
      <c r="K141" s="3">
        <v>3027</v>
      </c>
      <c r="L141" s="3">
        <v>2855</v>
      </c>
      <c r="M141" s="3">
        <v>3309</v>
      </c>
      <c r="N141" s="3">
        <v>3687</v>
      </c>
      <c r="O141" s="3">
        <v>3647</v>
      </c>
      <c r="P141" s="3">
        <v>3236</v>
      </c>
      <c r="Q141" s="3">
        <v>2805</v>
      </c>
      <c r="R141" s="3">
        <v>2843</v>
      </c>
      <c r="S141" s="3">
        <v>2120</v>
      </c>
      <c r="T141" s="3">
        <v>1486</v>
      </c>
      <c r="U141" s="3">
        <v>1013</v>
      </c>
      <c r="V141" s="3">
        <v>604</v>
      </c>
    </row>
    <row r="142" spans="1:22">
      <c r="A142" s="1" t="s">
        <v>272</v>
      </c>
      <c r="B142" s="1" t="s">
        <v>273</v>
      </c>
      <c r="C142" s="3">
        <v>57787</v>
      </c>
      <c r="D142" s="3">
        <v>3381</v>
      </c>
      <c r="E142" s="3">
        <v>3908</v>
      </c>
      <c r="F142" s="3">
        <v>3823</v>
      </c>
      <c r="G142" s="3">
        <v>3589</v>
      </c>
      <c r="H142" s="3">
        <v>2952</v>
      </c>
      <c r="I142" s="3">
        <v>3257</v>
      </c>
      <c r="J142" s="3">
        <v>3626</v>
      </c>
      <c r="K142" s="3">
        <v>3776</v>
      </c>
      <c r="L142" s="3">
        <v>3639</v>
      </c>
      <c r="M142" s="3">
        <v>3810</v>
      </c>
      <c r="N142" s="3">
        <v>4011</v>
      </c>
      <c r="O142" s="3">
        <v>3669</v>
      </c>
      <c r="P142" s="3">
        <v>3179</v>
      </c>
      <c r="Q142" s="3">
        <v>2863</v>
      </c>
      <c r="R142" s="3">
        <v>3026</v>
      </c>
      <c r="S142" s="3">
        <v>2140</v>
      </c>
      <c r="T142" s="3">
        <v>1547</v>
      </c>
      <c r="U142" s="3">
        <v>955</v>
      </c>
      <c r="V142" s="3">
        <v>636</v>
      </c>
    </row>
    <row r="143" spans="1:22">
      <c r="A143" s="1" t="s">
        <v>274</v>
      </c>
      <c r="B143" s="1" t="s">
        <v>275</v>
      </c>
      <c r="C143" s="3">
        <v>51309</v>
      </c>
      <c r="D143" s="3">
        <v>2574</v>
      </c>
      <c r="E143" s="3">
        <v>2945</v>
      </c>
      <c r="F143" s="3">
        <v>3074</v>
      </c>
      <c r="G143" s="3">
        <v>2506</v>
      </c>
      <c r="H143" s="3">
        <v>2188</v>
      </c>
      <c r="I143" s="3">
        <v>2957</v>
      </c>
      <c r="J143" s="3">
        <v>3173</v>
      </c>
      <c r="K143" s="3">
        <v>3156</v>
      </c>
      <c r="L143" s="3">
        <v>2761</v>
      </c>
      <c r="M143" s="3">
        <v>3248</v>
      </c>
      <c r="N143" s="3">
        <v>3699</v>
      </c>
      <c r="O143" s="3">
        <v>3684</v>
      </c>
      <c r="P143" s="3">
        <v>3464</v>
      </c>
      <c r="Q143" s="3">
        <v>3033</v>
      </c>
      <c r="R143" s="3">
        <v>3163</v>
      </c>
      <c r="S143" s="3">
        <v>2310</v>
      </c>
      <c r="T143" s="3">
        <v>1699</v>
      </c>
      <c r="U143" s="3">
        <v>1052</v>
      </c>
      <c r="V143" s="3">
        <v>623</v>
      </c>
    </row>
    <row r="144" spans="1:22">
      <c r="A144" s="1" t="s">
        <v>276</v>
      </c>
      <c r="B144" s="1" t="s">
        <v>277</v>
      </c>
      <c r="C144" s="3">
        <v>55097</v>
      </c>
      <c r="D144" s="3">
        <v>3143</v>
      </c>
      <c r="E144" s="3">
        <v>3349</v>
      </c>
      <c r="F144" s="3">
        <v>3268</v>
      </c>
      <c r="G144" s="3">
        <v>2762</v>
      </c>
      <c r="H144" s="3">
        <v>2918</v>
      </c>
      <c r="I144" s="3">
        <v>3819</v>
      </c>
      <c r="J144" s="3">
        <v>4155</v>
      </c>
      <c r="K144" s="3">
        <v>3814</v>
      </c>
      <c r="L144" s="3">
        <v>3182</v>
      </c>
      <c r="M144" s="3">
        <v>3441</v>
      </c>
      <c r="N144" s="3">
        <v>3741</v>
      </c>
      <c r="O144" s="3">
        <v>3661</v>
      </c>
      <c r="P144" s="3">
        <v>3195</v>
      </c>
      <c r="Q144" s="3">
        <v>2936</v>
      </c>
      <c r="R144" s="3">
        <v>2668</v>
      </c>
      <c r="S144" s="3">
        <v>1813</v>
      </c>
      <c r="T144" s="3">
        <v>1606</v>
      </c>
      <c r="U144" s="3">
        <v>1012</v>
      </c>
      <c r="V144" s="3">
        <v>614</v>
      </c>
    </row>
    <row r="145" spans="1:22">
      <c r="A145" s="1" t="s">
        <v>278</v>
      </c>
      <c r="B145" s="1" t="s">
        <v>279</v>
      </c>
      <c r="C145" s="3">
        <v>50859</v>
      </c>
      <c r="D145" s="3">
        <v>2924</v>
      </c>
      <c r="E145" s="3">
        <v>3163</v>
      </c>
      <c r="F145" s="3">
        <v>3318</v>
      </c>
      <c r="G145" s="3">
        <v>2596</v>
      </c>
      <c r="H145" s="3">
        <v>2550</v>
      </c>
      <c r="I145" s="3">
        <v>3232</v>
      </c>
      <c r="J145" s="3">
        <v>3479</v>
      </c>
      <c r="K145" s="3">
        <v>3112</v>
      </c>
      <c r="L145" s="3">
        <v>2759</v>
      </c>
      <c r="M145" s="3">
        <v>3127</v>
      </c>
      <c r="N145" s="3">
        <v>3658</v>
      </c>
      <c r="O145" s="3">
        <v>3588</v>
      </c>
      <c r="P145" s="3">
        <v>3258</v>
      </c>
      <c r="Q145" s="3">
        <v>2679</v>
      </c>
      <c r="R145" s="3">
        <v>2648</v>
      </c>
      <c r="S145" s="3">
        <v>1892</v>
      </c>
      <c r="T145" s="3">
        <v>1487</v>
      </c>
      <c r="U145" s="3">
        <v>919</v>
      </c>
      <c r="V145" s="3">
        <v>470</v>
      </c>
    </row>
    <row r="146" spans="1:22">
      <c r="A146" s="1" t="s">
        <v>280</v>
      </c>
      <c r="B146" s="1" t="s">
        <v>281</v>
      </c>
      <c r="C146" s="3">
        <v>52643</v>
      </c>
      <c r="D146" s="3">
        <v>2559</v>
      </c>
      <c r="E146" s="3">
        <v>2924</v>
      </c>
      <c r="F146" s="3">
        <v>2988</v>
      </c>
      <c r="G146" s="3">
        <v>2583</v>
      </c>
      <c r="H146" s="3">
        <v>2390</v>
      </c>
      <c r="I146" s="3">
        <v>3045</v>
      </c>
      <c r="J146" s="3">
        <v>2936</v>
      </c>
      <c r="K146" s="3">
        <v>3038</v>
      </c>
      <c r="L146" s="3">
        <v>2839</v>
      </c>
      <c r="M146" s="3">
        <v>3214</v>
      </c>
      <c r="N146" s="3">
        <v>3731</v>
      </c>
      <c r="O146" s="3">
        <v>3910</v>
      </c>
      <c r="P146" s="3">
        <v>3632</v>
      </c>
      <c r="Q146" s="3">
        <v>3359</v>
      </c>
      <c r="R146" s="3">
        <v>3478</v>
      </c>
      <c r="S146" s="3">
        <v>2388</v>
      </c>
      <c r="T146" s="3">
        <v>1731</v>
      </c>
      <c r="U146" s="3">
        <v>1089</v>
      </c>
      <c r="V146" s="3">
        <v>809</v>
      </c>
    </row>
    <row r="147" spans="1:22">
      <c r="A147" s="1" t="s">
        <v>282</v>
      </c>
      <c r="B147" s="1" t="s">
        <v>283</v>
      </c>
      <c r="C147" s="3">
        <v>43966</v>
      </c>
      <c r="D147" s="3">
        <v>2616</v>
      </c>
      <c r="E147" s="3">
        <v>2819</v>
      </c>
      <c r="F147" s="3">
        <v>2768</v>
      </c>
      <c r="G147" s="3">
        <v>2421</v>
      </c>
      <c r="H147" s="3">
        <v>2449</v>
      </c>
      <c r="I147" s="3">
        <v>2873</v>
      </c>
      <c r="J147" s="3">
        <v>2938</v>
      </c>
      <c r="K147" s="3">
        <v>2787</v>
      </c>
      <c r="L147" s="3">
        <v>2614</v>
      </c>
      <c r="M147" s="3">
        <v>2774</v>
      </c>
      <c r="N147" s="3">
        <v>3175</v>
      </c>
      <c r="O147" s="3">
        <v>2986</v>
      </c>
      <c r="P147" s="3">
        <v>2213</v>
      </c>
      <c r="Q147" s="3">
        <v>1978</v>
      </c>
      <c r="R147" s="3">
        <v>1934</v>
      </c>
      <c r="S147" s="3">
        <v>1741</v>
      </c>
      <c r="T147" s="3">
        <v>1474</v>
      </c>
      <c r="U147" s="3">
        <v>953</v>
      </c>
      <c r="V147" s="3">
        <v>453</v>
      </c>
    </row>
    <row r="148" spans="1:22">
      <c r="A148" s="1" t="s">
        <v>284</v>
      </c>
      <c r="B148" s="1" t="s">
        <v>285</v>
      </c>
      <c r="C148" s="3">
        <v>41621</v>
      </c>
      <c r="D148" s="3">
        <v>2283</v>
      </c>
      <c r="E148" s="3">
        <v>2472</v>
      </c>
      <c r="F148" s="3">
        <v>2478</v>
      </c>
      <c r="G148" s="3">
        <v>2174</v>
      </c>
      <c r="H148" s="3">
        <v>2174</v>
      </c>
      <c r="I148" s="3">
        <v>2667</v>
      </c>
      <c r="J148" s="3">
        <v>2677</v>
      </c>
      <c r="K148" s="3">
        <v>2492</v>
      </c>
      <c r="L148" s="3">
        <v>2296</v>
      </c>
      <c r="M148" s="3">
        <v>2687</v>
      </c>
      <c r="N148" s="3">
        <v>3053</v>
      </c>
      <c r="O148" s="3">
        <v>2769</v>
      </c>
      <c r="P148" s="3">
        <v>2317</v>
      </c>
      <c r="Q148" s="3">
        <v>2097</v>
      </c>
      <c r="R148" s="3">
        <v>2305</v>
      </c>
      <c r="S148" s="3">
        <v>1987</v>
      </c>
      <c r="T148" s="3">
        <v>1402</v>
      </c>
      <c r="U148" s="3">
        <v>820</v>
      </c>
      <c r="V148" s="3">
        <v>471</v>
      </c>
    </row>
    <row r="149" spans="1:22">
      <c r="A149" s="1" t="s">
        <v>286</v>
      </c>
      <c r="B149" s="1" t="s">
        <v>287</v>
      </c>
      <c r="C149" s="3">
        <v>58089</v>
      </c>
      <c r="D149" s="3">
        <v>3942</v>
      </c>
      <c r="E149" s="3">
        <v>4021</v>
      </c>
      <c r="F149" s="3">
        <v>3544</v>
      </c>
      <c r="G149" s="3">
        <v>2626</v>
      </c>
      <c r="H149" s="3">
        <v>2392</v>
      </c>
      <c r="I149" s="3">
        <v>5311</v>
      </c>
      <c r="J149" s="3">
        <v>6150</v>
      </c>
      <c r="K149" s="3">
        <v>4983</v>
      </c>
      <c r="L149" s="3">
        <v>4379</v>
      </c>
      <c r="M149" s="3">
        <v>3959</v>
      </c>
      <c r="N149" s="3">
        <v>3856</v>
      </c>
      <c r="O149" s="3">
        <v>3827</v>
      </c>
      <c r="P149" s="3">
        <v>2638</v>
      </c>
      <c r="Q149" s="3">
        <v>1934</v>
      </c>
      <c r="R149" s="3">
        <v>1564</v>
      </c>
      <c r="S149" s="3">
        <v>1150</v>
      </c>
      <c r="T149" s="3">
        <v>876</v>
      </c>
      <c r="U149" s="3">
        <v>530</v>
      </c>
      <c r="V149" s="3">
        <v>407</v>
      </c>
    </row>
    <row r="150" spans="1:22">
      <c r="A150" s="1" t="s">
        <v>288</v>
      </c>
      <c r="B150" s="1" t="s">
        <v>289</v>
      </c>
      <c r="C150" s="3">
        <v>60753</v>
      </c>
      <c r="D150" s="3">
        <v>3890</v>
      </c>
      <c r="E150" s="3">
        <v>3820</v>
      </c>
      <c r="F150" s="3">
        <v>3256</v>
      </c>
      <c r="G150" s="3">
        <v>2772</v>
      </c>
      <c r="H150" s="3">
        <v>3936</v>
      </c>
      <c r="I150" s="3">
        <v>4913</v>
      </c>
      <c r="J150" s="3">
        <v>5249</v>
      </c>
      <c r="K150" s="3">
        <v>5100</v>
      </c>
      <c r="L150" s="3">
        <v>4686</v>
      </c>
      <c r="M150" s="3">
        <v>4337</v>
      </c>
      <c r="N150" s="3">
        <v>3938</v>
      </c>
      <c r="O150" s="3">
        <v>3604</v>
      </c>
      <c r="P150" s="3">
        <v>2797</v>
      </c>
      <c r="Q150" s="3">
        <v>2413</v>
      </c>
      <c r="R150" s="3">
        <v>2140</v>
      </c>
      <c r="S150" s="3">
        <v>1431</v>
      </c>
      <c r="T150" s="3">
        <v>1123</v>
      </c>
      <c r="U150" s="3">
        <v>832</v>
      </c>
      <c r="V150" s="3">
        <v>516</v>
      </c>
    </row>
    <row r="151" spans="1:22">
      <c r="A151" s="1" t="s">
        <v>290</v>
      </c>
      <c r="B151" s="1" t="s">
        <v>291</v>
      </c>
      <c r="C151" s="3">
        <v>59932</v>
      </c>
      <c r="D151" s="3">
        <v>4301</v>
      </c>
      <c r="E151" s="3">
        <v>4334</v>
      </c>
      <c r="F151" s="3">
        <v>4166</v>
      </c>
      <c r="G151" s="3">
        <v>3438</v>
      </c>
      <c r="H151" s="3">
        <v>2748</v>
      </c>
      <c r="I151" s="3">
        <v>3366</v>
      </c>
      <c r="J151" s="3">
        <v>4218</v>
      </c>
      <c r="K151" s="3">
        <v>4412</v>
      </c>
      <c r="L151" s="3">
        <v>4251</v>
      </c>
      <c r="M151" s="3">
        <v>4321</v>
      </c>
      <c r="N151" s="3">
        <v>4260</v>
      </c>
      <c r="O151" s="3">
        <v>3717</v>
      </c>
      <c r="P151" s="3">
        <v>3281</v>
      </c>
      <c r="Q151" s="3">
        <v>2727</v>
      </c>
      <c r="R151" s="3">
        <v>2132</v>
      </c>
      <c r="S151" s="3">
        <v>1577</v>
      </c>
      <c r="T151" s="3">
        <v>1320</v>
      </c>
      <c r="U151" s="3">
        <v>826</v>
      </c>
      <c r="V151" s="3">
        <v>537</v>
      </c>
    </row>
    <row r="152" spans="1:22">
      <c r="A152" s="1" t="s">
        <v>292</v>
      </c>
      <c r="B152" s="1" t="s">
        <v>293</v>
      </c>
      <c r="C152" s="3">
        <v>47887</v>
      </c>
      <c r="D152" s="3">
        <v>3401</v>
      </c>
      <c r="E152" s="3">
        <v>3691</v>
      </c>
      <c r="F152" s="3">
        <v>3298</v>
      </c>
      <c r="G152" s="3">
        <v>2840</v>
      </c>
      <c r="H152" s="3">
        <v>2137</v>
      </c>
      <c r="I152" s="3">
        <v>2510</v>
      </c>
      <c r="J152" s="3">
        <v>3198</v>
      </c>
      <c r="K152" s="3">
        <v>3675</v>
      </c>
      <c r="L152" s="3">
        <v>3610</v>
      </c>
      <c r="M152" s="3">
        <v>3640</v>
      </c>
      <c r="N152" s="3">
        <v>3389</v>
      </c>
      <c r="O152" s="3">
        <v>2901</v>
      </c>
      <c r="P152" s="3">
        <v>2438</v>
      </c>
      <c r="Q152" s="3">
        <v>2159</v>
      </c>
      <c r="R152" s="3">
        <v>1705</v>
      </c>
      <c r="S152" s="3">
        <v>1272</v>
      </c>
      <c r="T152" s="3">
        <v>1037</v>
      </c>
      <c r="U152" s="3">
        <v>631</v>
      </c>
      <c r="V152" s="3">
        <v>355</v>
      </c>
    </row>
    <row r="153" spans="1:22">
      <c r="A153" s="1" t="s">
        <v>294</v>
      </c>
      <c r="B153" s="1" t="s">
        <v>295</v>
      </c>
      <c r="C153" s="3">
        <v>41914</v>
      </c>
      <c r="D153" s="3">
        <v>2088</v>
      </c>
      <c r="E153" s="3">
        <v>2340</v>
      </c>
      <c r="F153" s="3">
        <v>2365</v>
      </c>
      <c r="G153" s="3">
        <v>2185</v>
      </c>
      <c r="H153" s="3">
        <v>2048</v>
      </c>
      <c r="I153" s="3">
        <v>2647</v>
      </c>
      <c r="J153" s="3">
        <v>2648</v>
      </c>
      <c r="K153" s="3">
        <v>2636</v>
      </c>
      <c r="L153" s="3">
        <v>2372</v>
      </c>
      <c r="M153" s="3">
        <v>2619</v>
      </c>
      <c r="N153" s="3">
        <v>2988</v>
      </c>
      <c r="O153" s="3">
        <v>3170</v>
      </c>
      <c r="P153" s="3">
        <v>2898</v>
      </c>
      <c r="Q153" s="3">
        <v>2397</v>
      </c>
      <c r="R153" s="3">
        <v>2215</v>
      </c>
      <c r="S153" s="3">
        <v>1726</v>
      </c>
      <c r="T153" s="3">
        <v>1340</v>
      </c>
      <c r="U153" s="3">
        <v>835</v>
      </c>
      <c r="V153" s="3">
        <v>397</v>
      </c>
    </row>
    <row r="154" spans="1:22">
      <c r="A154" s="1" t="s">
        <v>296</v>
      </c>
      <c r="B154" s="1" t="s">
        <v>297</v>
      </c>
      <c r="C154" s="3">
        <v>56769</v>
      </c>
      <c r="D154" s="3">
        <v>2501</v>
      </c>
      <c r="E154" s="3">
        <v>2910</v>
      </c>
      <c r="F154" s="3">
        <v>3020</v>
      </c>
      <c r="G154" s="3">
        <v>2562</v>
      </c>
      <c r="H154" s="3">
        <v>1914</v>
      </c>
      <c r="I154" s="3">
        <v>2686</v>
      </c>
      <c r="J154" s="3">
        <v>2955</v>
      </c>
      <c r="K154" s="3">
        <v>3036</v>
      </c>
      <c r="L154" s="3">
        <v>2993</v>
      </c>
      <c r="M154" s="3">
        <v>3434</v>
      </c>
      <c r="N154" s="3">
        <v>3925</v>
      </c>
      <c r="O154" s="3">
        <v>3911</v>
      </c>
      <c r="P154" s="3">
        <v>3860</v>
      </c>
      <c r="Q154" s="3">
        <v>3938</v>
      </c>
      <c r="R154" s="3">
        <v>4376</v>
      </c>
      <c r="S154" s="3">
        <v>3236</v>
      </c>
      <c r="T154" s="3">
        <v>2413</v>
      </c>
      <c r="U154" s="3">
        <v>1808</v>
      </c>
      <c r="V154" s="3">
        <v>1291</v>
      </c>
    </row>
    <row r="155" spans="1:22">
      <c r="A155" s="1" t="s">
        <v>298</v>
      </c>
      <c r="B155" s="1" t="s">
        <v>299</v>
      </c>
      <c r="C155" s="3">
        <v>76998</v>
      </c>
      <c r="D155" s="3">
        <v>6620</v>
      </c>
      <c r="E155" s="3">
        <v>6548</v>
      </c>
      <c r="F155" s="3">
        <v>5435</v>
      </c>
      <c r="G155" s="3">
        <v>5114</v>
      </c>
      <c r="H155" s="3">
        <v>4815</v>
      </c>
      <c r="I155" s="3">
        <v>5752</v>
      </c>
      <c r="J155" s="3">
        <v>6714</v>
      </c>
      <c r="K155" s="3">
        <v>6952</v>
      </c>
      <c r="L155" s="3">
        <v>5587</v>
      </c>
      <c r="M155" s="3">
        <v>4678</v>
      </c>
      <c r="N155" s="3">
        <v>4498</v>
      </c>
      <c r="O155" s="3">
        <v>3882</v>
      </c>
      <c r="P155" s="3">
        <v>3202</v>
      </c>
      <c r="Q155" s="3">
        <v>2340</v>
      </c>
      <c r="R155" s="3">
        <v>1795</v>
      </c>
      <c r="S155" s="3">
        <v>1221</v>
      </c>
      <c r="T155" s="3">
        <v>919</v>
      </c>
      <c r="U155" s="3">
        <v>594</v>
      </c>
      <c r="V155" s="3">
        <v>332</v>
      </c>
    </row>
    <row r="156" spans="1:22">
      <c r="A156" s="1" t="s">
        <v>300</v>
      </c>
      <c r="B156" s="1" t="s">
        <v>301</v>
      </c>
      <c r="C156" s="3">
        <v>52698</v>
      </c>
      <c r="D156" s="3">
        <v>2444</v>
      </c>
      <c r="E156" s="3">
        <v>2834</v>
      </c>
      <c r="F156" s="3">
        <v>3202</v>
      </c>
      <c r="G156" s="3">
        <v>2828</v>
      </c>
      <c r="H156" s="3">
        <v>2154</v>
      </c>
      <c r="I156" s="3">
        <v>2434</v>
      </c>
      <c r="J156" s="3">
        <v>2539</v>
      </c>
      <c r="K156" s="3">
        <v>2736</v>
      </c>
      <c r="L156" s="3">
        <v>3281</v>
      </c>
      <c r="M156" s="3">
        <v>3732</v>
      </c>
      <c r="N156" s="3">
        <v>4164</v>
      </c>
      <c r="O156" s="3">
        <v>4057</v>
      </c>
      <c r="P156" s="3">
        <v>3435</v>
      </c>
      <c r="Q156" s="3">
        <v>2924</v>
      </c>
      <c r="R156" s="3">
        <v>3344</v>
      </c>
      <c r="S156" s="3">
        <v>2460</v>
      </c>
      <c r="T156" s="3">
        <v>1952</v>
      </c>
      <c r="U156" s="3">
        <v>1247</v>
      </c>
      <c r="V156" s="3">
        <v>931</v>
      </c>
    </row>
    <row r="157" spans="1:22">
      <c r="A157" s="1" t="s">
        <v>302</v>
      </c>
      <c r="B157" s="1" t="s">
        <v>303</v>
      </c>
      <c r="C157" s="3">
        <v>58809</v>
      </c>
      <c r="D157" s="3">
        <v>3386</v>
      </c>
      <c r="E157" s="3">
        <v>3603</v>
      </c>
      <c r="F157" s="3">
        <v>3542</v>
      </c>
      <c r="G157" s="3">
        <v>2825</v>
      </c>
      <c r="H157" s="3">
        <v>2525</v>
      </c>
      <c r="I157" s="3">
        <v>2889</v>
      </c>
      <c r="J157" s="3">
        <v>3574</v>
      </c>
      <c r="K157" s="3">
        <v>3976</v>
      </c>
      <c r="L157" s="3">
        <v>4034</v>
      </c>
      <c r="M157" s="3">
        <v>4054</v>
      </c>
      <c r="N157" s="3">
        <v>4350</v>
      </c>
      <c r="O157" s="3">
        <v>4132</v>
      </c>
      <c r="P157" s="3">
        <v>3409</v>
      </c>
      <c r="Q157" s="3">
        <v>3015</v>
      </c>
      <c r="R157" s="3">
        <v>3242</v>
      </c>
      <c r="S157" s="3">
        <v>2409</v>
      </c>
      <c r="T157" s="3">
        <v>1723</v>
      </c>
      <c r="U157" s="3">
        <v>1209</v>
      </c>
      <c r="V157" s="3">
        <v>912</v>
      </c>
    </row>
    <row r="158" spans="1:22">
      <c r="A158" s="1" t="s">
        <v>304</v>
      </c>
      <c r="B158" s="1" t="s">
        <v>305</v>
      </c>
      <c r="C158" s="3">
        <v>51410</v>
      </c>
      <c r="D158" s="3">
        <v>2472</v>
      </c>
      <c r="E158" s="3">
        <v>3025</v>
      </c>
      <c r="F158" s="3">
        <v>2899</v>
      </c>
      <c r="G158" s="3">
        <v>2452</v>
      </c>
      <c r="H158" s="3">
        <v>2080</v>
      </c>
      <c r="I158" s="3">
        <v>2319</v>
      </c>
      <c r="J158" s="3">
        <v>2663</v>
      </c>
      <c r="K158" s="3">
        <v>3316</v>
      </c>
      <c r="L158" s="3">
        <v>3471</v>
      </c>
      <c r="M158" s="3">
        <v>3883</v>
      </c>
      <c r="N158" s="3">
        <v>3813</v>
      </c>
      <c r="O158" s="3">
        <v>3618</v>
      </c>
      <c r="P158" s="3">
        <v>3074</v>
      </c>
      <c r="Q158" s="3">
        <v>2884</v>
      </c>
      <c r="R158" s="3">
        <v>3259</v>
      </c>
      <c r="S158" s="3">
        <v>2337</v>
      </c>
      <c r="T158" s="3">
        <v>1899</v>
      </c>
      <c r="U158" s="3">
        <v>1215</v>
      </c>
      <c r="V158" s="3">
        <v>731</v>
      </c>
    </row>
    <row r="159" spans="1:22">
      <c r="A159" s="1" t="s">
        <v>306</v>
      </c>
      <c r="B159" s="1" t="s">
        <v>307</v>
      </c>
      <c r="C159" s="3">
        <v>53139</v>
      </c>
      <c r="D159" s="3">
        <v>2293</v>
      </c>
      <c r="E159" s="3">
        <v>2620</v>
      </c>
      <c r="F159" s="3">
        <v>2696</v>
      </c>
      <c r="G159" s="3">
        <v>2303</v>
      </c>
      <c r="H159" s="3">
        <v>1859</v>
      </c>
      <c r="I159" s="3">
        <v>2288</v>
      </c>
      <c r="J159" s="3">
        <v>2517</v>
      </c>
      <c r="K159" s="3">
        <v>2586</v>
      </c>
      <c r="L159" s="3">
        <v>2635</v>
      </c>
      <c r="M159" s="3">
        <v>3306</v>
      </c>
      <c r="N159" s="3">
        <v>3881</v>
      </c>
      <c r="O159" s="3">
        <v>4197</v>
      </c>
      <c r="P159" s="3">
        <v>4055</v>
      </c>
      <c r="Q159" s="3">
        <v>3881</v>
      </c>
      <c r="R159" s="3">
        <v>4385</v>
      </c>
      <c r="S159" s="3">
        <v>3227</v>
      </c>
      <c r="T159" s="3">
        <v>2265</v>
      </c>
      <c r="U159" s="3">
        <v>1306</v>
      </c>
      <c r="V159" s="3">
        <v>839</v>
      </c>
    </row>
    <row r="160" spans="1:22">
      <c r="A160" s="1" t="s">
        <v>308</v>
      </c>
      <c r="B160" s="1" t="s">
        <v>309</v>
      </c>
      <c r="C160" s="3">
        <v>57039</v>
      </c>
      <c r="D160" s="3">
        <v>2578</v>
      </c>
      <c r="E160" s="3">
        <v>3132</v>
      </c>
      <c r="F160" s="3">
        <v>2775</v>
      </c>
      <c r="G160" s="3">
        <v>2724</v>
      </c>
      <c r="H160" s="3">
        <v>2776</v>
      </c>
      <c r="I160" s="3">
        <v>2662</v>
      </c>
      <c r="J160" s="3">
        <v>2709</v>
      </c>
      <c r="K160" s="3">
        <v>3245</v>
      </c>
      <c r="L160" s="3">
        <v>3296</v>
      </c>
      <c r="M160" s="3">
        <v>3513</v>
      </c>
      <c r="N160" s="3">
        <v>3862</v>
      </c>
      <c r="O160" s="3">
        <v>3978</v>
      </c>
      <c r="P160" s="3">
        <v>3662</v>
      </c>
      <c r="Q160" s="3">
        <v>3555</v>
      </c>
      <c r="R160" s="3">
        <v>4086</v>
      </c>
      <c r="S160" s="3">
        <v>2952</v>
      </c>
      <c r="T160" s="3">
        <v>2366</v>
      </c>
      <c r="U160" s="3">
        <v>1776</v>
      </c>
      <c r="V160" s="3">
        <v>1392</v>
      </c>
    </row>
    <row r="161" spans="1:22">
      <c r="A161" s="1" t="s">
        <v>310</v>
      </c>
      <c r="B161" s="1" t="s">
        <v>311</v>
      </c>
      <c r="C161" s="3">
        <v>58467</v>
      </c>
      <c r="D161" s="3">
        <v>3233</v>
      </c>
      <c r="E161" s="3">
        <v>3490</v>
      </c>
      <c r="F161" s="3">
        <v>3479</v>
      </c>
      <c r="G161" s="3">
        <v>2816</v>
      </c>
      <c r="H161" s="3">
        <v>2647</v>
      </c>
      <c r="I161" s="3">
        <v>3732</v>
      </c>
      <c r="J161" s="3">
        <v>4274</v>
      </c>
      <c r="K161" s="3">
        <v>4079</v>
      </c>
      <c r="L161" s="3">
        <v>3802</v>
      </c>
      <c r="M161" s="3">
        <v>3872</v>
      </c>
      <c r="N161" s="3">
        <v>4025</v>
      </c>
      <c r="O161" s="3">
        <v>4088</v>
      </c>
      <c r="P161" s="3">
        <v>3379</v>
      </c>
      <c r="Q161" s="3">
        <v>2959</v>
      </c>
      <c r="R161" s="3">
        <v>2950</v>
      </c>
      <c r="S161" s="3">
        <v>2121</v>
      </c>
      <c r="T161" s="3">
        <v>1730</v>
      </c>
      <c r="U161" s="3">
        <v>1036</v>
      </c>
      <c r="V161" s="3">
        <v>755</v>
      </c>
    </row>
    <row r="162" spans="1:22">
      <c r="A162" s="1" t="s">
        <v>312</v>
      </c>
      <c r="B162" s="1" t="s">
        <v>313</v>
      </c>
      <c r="C162" s="3">
        <v>47980</v>
      </c>
      <c r="D162" s="3">
        <v>2312</v>
      </c>
      <c r="E162" s="3">
        <v>2858</v>
      </c>
      <c r="F162" s="3">
        <v>2763</v>
      </c>
      <c r="G162" s="3">
        <v>2442</v>
      </c>
      <c r="H162" s="3">
        <v>1943</v>
      </c>
      <c r="I162" s="3">
        <v>2230</v>
      </c>
      <c r="J162" s="3">
        <v>2452</v>
      </c>
      <c r="K162" s="3">
        <v>2686</v>
      </c>
      <c r="L162" s="3">
        <v>2590</v>
      </c>
      <c r="M162" s="3">
        <v>3319</v>
      </c>
      <c r="N162" s="3">
        <v>3813</v>
      </c>
      <c r="O162" s="3">
        <v>3762</v>
      </c>
      <c r="P162" s="3">
        <v>3293</v>
      </c>
      <c r="Q162" s="3">
        <v>2896</v>
      </c>
      <c r="R162" s="3">
        <v>3048</v>
      </c>
      <c r="S162" s="3">
        <v>2299</v>
      </c>
      <c r="T162" s="3">
        <v>1647</v>
      </c>
      <c r="U162" s="3">
        <v>957</v>
      </c>
      <c r="V162" s="3">
        <v>670</v>
      </c>
    </row>
    <row r="163" spans="1:22">
      <c r="A163" s="1" t="s">
        <v>314</v>
      </c>
      <c r="B163" s="1" t="s">
        <v>315</v>
      </c>
      <c r="C163" s="3">
        <v>61395</v>
      </c>
      <c r="D163" s="3">
        <v>4399</v>
      </c>
      <c r="E163" s="3">
        <v>4609</v>
      </c>
      <c r="F163" s="3">
        <v>4712</v>
      </c>
      <c r="G163" s="3">
        <v>3922</v>
      </c>
      <c r="H163" s="3">
        <v>3304</v>
      </c>
      <c r="I163" s="3">
        <v>4261</v>
      </c>
      <c r="J163" s="3">
        <v>4594</v>
      </c>
      <c r="K163" s="3">
        <v>4840</v>
      </c>
      <c r="L163" s="3">
        <v>4269</v>
      </c>
      <c r="M163" s="3">
        <v>4139</v>
      </c>
      <c r="N163" s="3">
        <v>4094</v>
      </c>
      <c r="O163" s="3">
        <v>3830</v>
      </c>
      <c r="P163" s="3">
        <v>2845</v>
      </c>
      <c r="Q163" s="3">
        <v>2140</v>
      </c>
      <c r="R163" s="3">
        <v>1726</v>
      </c>
      <c r="S163" s="3">
        <v>1409</v>
      </c>
      <c r="T163" s="3">
        <v>1152</v>
      </c>
      <c r="U163" s="3">
        <v>717</v>
      </c>
      <c r="V163" s="3">
        <v>433</v>
      </c>
    </row>
    <row r="164" spans="1:22">
      <c r="A164" s="1" t="s">
        <v>316</v>
      </c>
      <c r="B164" s="1" t="s">
        <v>317</v>
      </c>
      <c r="C164" s="3">
        <v>45259</v>
      </c>
      <c r="D164" s="3">
        <v>2312</v>
      </c>
      <c r="E164" s="3">
        <v>2552</v>
      </c>
      <c r="F164" s="3">
        <v>2494</v>
      </c>
      <c r="G164" s="3">
        <v>2208</v>
      </c>
      <c r="H164" s="3">
        <v>2133</v>
      </c>
      <c r="I164" s="3">
        <v>2527</v>
      </c>
      <c r="J164" s="3">
        <v>2554</v>
      </c>
      <c r="K164" s="3">
        <v>2706</v>
      </c>
      <c r="L164" s="3">
        <v>2570</v>
      </c>
      <c r="M164" s="3">
        <v>2909</v>
      </c>
      <c r="N164" s="3">
        <v>3375</v>
      </c>
      <c r="O164" s="3">
        <v>3564</v>
      </c>
      <c r="P164" s="3">
        <v>3009</v>
      </c>
      <c r="Q164" s="3">
        <v>2704</v>
      </c>
      <c r="R164" s="3">
        <v>2845</v>
      </c>
      <c r="S164" s="3">
        <v>1919</v>
      </c>
      <c r="T164" s="3">
        <v>1493</v>
      </c>
      <c r="U164" s="3">
        <v>922</v>
      </c>
      <c r="V164" s="3">
        <v>463</v>
      </c>
    </row>
    <row r="165" spans="1:22">
      <c r="A165" s="1" t="s">
        <v>318</v>
      </c>
      <c r="B165" s="1" t="s">
        <v>319</v>
      </c>
      <c r="C165" s="3">
        <v>51894</v>
      </c>
      <c r="D165" s="3">
        <v>2562</v>
      </c>
      <c r="E165" s="3">
        <v>2906</v>
      </c>
      <c r="F165" s="3">
        <v>2826</v>
      </c>
      <c r="G165" s="3">
        <v>2516</v>
      </c>
      <c r="H165" s="3">
        <v>2076</v>
      </c>
      <c r="I165" s="3">
        <v>2870</v>
      </c>
      <c r="J165" s="3">
        <v>2602</v>
      </c>
      <c r="K165" s="3">
        <v>2986</v>
      </c>
      <c r="L165" s="3">
        <v>2977</v>
      </c>
      <c r="M165" s="3">
        <v>3384</v>
      </c>
      <c r="N165" s="3">
        <v>3744</v>
      </c>
      <c r="O165" s="3">
        <v>3575</v>
      </c>
      <c r="P165" s="3">
        <v>3330</v>
      </c>
      <c r="Q165" s="3">
        <v>3007</v>
      </c>
      <c r="R165" s="3">
        <v>3635</v>
      </c>
      <c r="S165" s="3">
        <v>2818</v>
      </c>
      <c r="T165" s="3">
        <v>2161</v>
      </c>
      <c r="U165" s="3">
        <v>1283</v>
      </c>
      <c r="V165" s="3">
        <v>636</v>
      </c>
    </row>
    <row r="166" spans="1:22">
      <c r="A166" s="1" t="s">
        <v>320</v>
      </c>
      <c r="B166" s="1" t="s">
        <v>321</v>
      </c>
      <c r="C166" s="3">
        <v>48309</v>
      </c>
      <c r="D166" s="3">
        <v>3283</v>
      </c>
      <c r="E166" s="3">
        <v>3174</v>
      </c>
      <c r="F166" s="3">
        <v>2997</v>
      </c>
      <c r="G166" s="3">
        <v>2611</v>
      </c>
      <c r="H166" s="3">
        <v>2464</v>
      </c>
      <c r="I166" s="3">
        <v>2859</v>
      </c>
      <c r="J166" s="3">
        <v>3492</v>
      </c>
      <c r="K166" s="3">
        <v>3789</v>
      </c>
      <c r="L166" s="3">
        <v>3660</v>
      </c>
      <c r="M166" s="3">
        <v>3177</v>
      </c>
      <c r="N166" s="3">
        <v>3363</v>
      </c>
      <c r="O166" s="3">
        <v>3127</v>
      </c>
      <c r="P166" s="3">
        <v>2461</v>
      </c>
      <c r="Q166" s="3">
        <v>2091</v>
      </c>
      <c r="R166" s="3">
        <v>1985</v>
      </c>
      <c r="S166" s="3">
        <v>1391</v>
      </c>
      <c r="T166" s="3">
        <v>1129</v>
      </c>
      <c r="U166" s="3">
        <v>719</v>
      </c>
      <c r="V166" s="3">
        <v>537</v>
      </c>
    </row>
    <row r="167" spans="1:22">
      <c r="A167" s="1" t="s">
        <v>322</v>
      </c>
      <c r="B167" s="1" t="s">
        <v>323</v>
      </c>
      <c r="C167" s="3">
        <v>56286</v>
      </c>
      <c r="D167" s="3">
        <v>3865</v>
      </c>
      <c r="E167" s="3">
        <v>4210</v>
      </c>
      <c r="F167" s="3">
        <v>3912</v>
      </c>
      <c r="G167" s="3">
        <v>3263</v>
      </c>
      <c r="H167" s="3">
        <v>2776</v>
      </c>
      <c r="I167" s="3">
        <v>3634</v>
      </c>
      <c r="J167" s="3">
        <v>4182</v>
      </c>
      <c r="K167" s="3">
        <v>4367</v>
      </c>
      <c r="L167" s="3">
        <v>4101</v>
      </c>
      <c r="M167" s="3">
        <v>3798</v>
      </c>
      <c r="N167" s="3">
        <v>3990</v>
      </c>
      <c r="O167" s="3">
        <v>3690</v>
      </c>
      <c r="P167" s="3">
        <v>2563</v>
      </c>
      <c r="Q167" s="3">
        <v>2087</v>
      </c>
      <c r="R167" s="3">
        <v>1941</v>
      </c>
      <c r="S167" s="3">
        <v>1526</v>
      </c>
      <c r="T167" s="3">
        <v>1179</v>
      </c>
      <c r="U167" s="3">
        <v>784</v>
      </c>
      <c r="V167" s="3">
        <v>418</v>
      </c>
    </row>
    <row r="168" spans="1:22">
      <c r="A168" s="1" t="s">
        <v>324</v>
      </c>
      <c r="B168" s="1" t="s">
        <v>325</v>
      </c>
      <c r="C168" s="3">
        <v>52087</v>
      </c>
      <c r="D168" s="3">
        <v>3087</v>
      </c>
      <c r="E168" s="3">
        <v>3101</v>
      </c>
      <c r="F168" s="3">
        <v>2870</v>
      </c>
      <c r="G168" s="3">
        <v>2289</v>
      </c>
      <c r="H168" s="3">
        <v>2447</v>
      </c>
      <c r="I168" s="3">
        <v>3502</v>
      </c>
      <c r="J168" s="3">
        <v>4029</v>
      </c>
      <c r="K168" s="3">
        <v>4257</v>
      </c>
      <c r="L168" s="3">
        <v>3798</v>
      </c>
      <c r="M168" s="3">
        <v>3448</v>
      </c>
      <c r="N168" s="3">
        <v>3671</v>
      </c>
      <c r="O168" s="3">
        <v>3402</v>
      </c>
      <c r="P168" s="3">
        <v>2746</v>
      </c>
      <c r="Q168" s="3">
        <v>2418</v>
      </c>
      <c r="R168" s="3">
        <v>2178</v>
      </c>
      <c r="S168" s="3">
        <v>1799</v>
      </c>
      <c r="T168" s="3">
        <v>1428</v>
      </c>
      <c r="U168" s="3">
        <v>950</v>
      </c>
      <c r="V168" s="3">
        <v>667</v>
      </c>
    </row>
    <row r="169" spans="1:22">
      <c r="A169" s="1" t="s">
        <v>326</v>
      </c>
      <c r="B169" s="1" t="s">
        <v>327</v>
      </c>
      <c r="C169" s="3">
        <v>52581</v>
      </c>
      <c r="D169" s="3">
        <v>3230</v>
      </c>
      <c r="E169" s="3">
        <v>3137</v>
      </c>
      <c r="F169" s="3">
        <v>2833</v>
      </c>
      <c r="G169" s="3">
        <v>2507</v>
      </c>
      <c r="H169" s="3">
        <v>2534</v>
      </c>
      <c r="I169" s="3">
        <v>3114</v>
      </c>
      <c r="J169" s="3">
        <v>3591</v>
      </c>
      <c r="K169" s="3">
        <v>3642</v>
      </c>
      <c r="L169" s="3">
        <v>3560</v>
      </c>
      <c r="M169" s="3">
        <v>3620</v>
      </c>
      <c r="N169" s="3">
        <v>3834</v>
      </c>
      <c r="O169" s="3">
        <v>3682</v>
      </c>
      <c r="P169" s="3">
        <v>2908</v>
      </c>
      <c r="Q169" s="3">
        <v>2503</v>
      </c>
      <c r="R169" s="3">
        <v>2474</v>
      </c>
      <c r="S169" s="3">
        <v>1991</v>
      </c>
      <c r="T169" s="3">
        <v>1520</v>
      </c>
      <c r="U169" s="3">
        <v>1101</v>
      </c>
      <c r="V169" s="3">
        <v>800</v>
      </c>
    </row>
    <row r="170" spans="1:22">
      <c r="A170" s="1" t="s">
        <v>328</v>
      </c>
      <c r="B170" s="1" t="s">
        <v>329</v>
      </c>
      <c r="C170" s="3">
        <v>57678</v>
      </c>
      <c r="D170" s="3">
        <v>3081</v>
      </c>
      <c r="E170" s="3">
        <v>3767</v>
      </c>
      <c r="F170" s="3">
        <v>3631</v>
      </c>
      <c r="G170" s="3">
        <v>3249</v>
      </c>
      <c r="H170" s="3">
        <v>2695</v>
      </c>
      <c r="I170" s="3">
        <v>2507</v>
      </c>
      <c r="J170" s="3">
        <v>2921</v>
      </c>
      <c r="K170" s="3">
        <v>3823</v>
      </c>
      <c r="L170" s="3">
        <v>4207</v>
      </c>
      <c r="M170" s="3">
        <v>4261</v>
      </c>
      <c r="N170" s="3">
        <v>4167</v>
      </c>
      <c r="O170" s="3">
        <v>3969</v>
      </c>
      <c r="P170" s="3">
        <v>3199</v>
      </c>
      <c r="Q170" s="3">
        <v>2958</v>
      </c>
      <c r="R170" s="3">
        <v>3107</v>
      </c>
      <c r="S170" s="3">
        <v>2347</v>
      </c>
      <c r="T170" s="3">
        <v>1796</v>
      </c>
      <c r="U170" s="3">
        <v>1191</v>
      </c>
      <c r="V170" s="3">
        <v>802</v>
      </c>
    </row>
    <row r="171" spans="1:22">
      <c r="A171" s="1" t="s">
        <v>330</v>
      </c>
      <c r="B171" s="1" t="s">
        <v>331</v>
      </c>
      <c r="C171" s="3">
        <v>49566</v>
      </c>
      <c r="D171" s="3">
        <v>2484</v>
      </c>
      <c r="E171" s="3">
        <v>2699</v>
      </c>
      <c r="F171" s="3">
        <v>2718</v>
      </c>
      <c r="G171" s="3">
        <v>2376</v>
      </c>
      <c r="H171" s="3">
        <v>2534</v>
      </c>
      <c r="I171" s="3">
        <v>3336</v>
      </c>
      <c r="J171" s="3">
        <v>3528</v>
      </c>
      <c r="K171" s="3">
        <v>3107</v>
      </c>
      <c r="L171" s="3">
        <v>2882</v>
      </c>
      <c r="M171" s="3">
        <v>3334</v>
      </c>
      <c r="N171" s="3">
        <v>3894</v>
      </c>
      <c r="O171" s="3">
        <v>3542</v>
      </c>
      <c r="P171" s="3">
        <v>2793</v>
      </c>
      <c r="Q171" s="3">
        <v>2490</v>
      </c>
      <c r="R171" s="3">
        <v>2674</v>
      </c>
      <c r="S171" s="3">
        <v>1991</v>
      </c>
      <c r="T171" s="3">
        <v>1516</v>
      </c>
      <c r="U171" s="3">
        <v>1015</v>
      </c>
      <c r="V171" s="3">
        <v>653</v>
      </c>
    </row>
    <row r="172" spans="1:22">
      <c r="A172" s="1" t="s">
        <v>332</v>
      </c>
      <c r="B172" s="1" t="s">
        <v>333</v>
      </c>
      <c r="C172" s="3">
        <v>60232</v>
      </c>
      <c r="D172" s="3">
        <v>4206</v>
      </c>
      <c r="E172" s="3">
        <v>4619</v>
      </c>
      <c r="F172" s="3">
        <v>4538</v>
      </c>
      <c r="G172" s="3">
        <v>3382</v>
      </c>
      <c r="H172" s="3">
        <v>3063</v>
      </c>
      <c r="I172" s="3">
        <v>4323</v>
      </c>
      <c r="J172" s="3">
        <v>4638</v>
      </c>
      <c r="K172" s="3">
        <v>4665</v>
      </c>
      <c r="L172" s="3">
        <v>4690</v>
      </c>
      <c r="M172" s="3">
        <v>4204</v>
      </c>
      <c r="N172" s="3">
        <v>4331</v>
      </c>
      <c r="O172" s="3">
        <v>3557</v>
      </c>
      <c r="P172" s="3">
        <v>2769</v>
      </c>
      <c r="Q172" s="3">
        <v>1973</v>
      </c>
      <c r="R172" s="3">
        <v>1865</v>
      </c>
      <c r="S172" s="3">
        <v>1309</v>
      </c>
      <c r="T172" s="3">
        <v>994</v>
      </c>
      <c r="U172" s="3">
        <v>647</v>
      </c>
      <c r="V172" s="3">
        <v>459</v>
      </c>
    </row>
    <row r="173" spans="1:22">
      <c r="A173" s="1" t="s">
        <v>334</v>
      </c>
      <c r="B173" s="1" t="s">
        <v>335</v>
      </c>
      <c r="C173" s="3">
        <v>59205</v>
      </c>
      <c r="D173" s="3">
        <v>3582</v>
      </c>
      <c r="E173" s="3">
        <v>4369</v>
      </c>
      <c r="F173" s="3">
        <v>3928</v>
      </c>
      <c r="G173" s="3">
        <v>3178</v>
      </c>
      <c r="H173" s="3">
        <v>2090</v>
      </c>
      <c r="I173" s="3">
        <v>2141</v>
      </c>
      <c r="J173" s="3">
        <v>2667</v>
      </c>
      <c r="K173" s="3">
        <v>4031</v>
      </c>
      <c r="L173" s="3">
        <v>4620</v>
      </c>
      <c r="M173" s="3">
        <v>4746</v>
      </c>
      <c r="N173" s="3">
        <v>4577</v>
      </c>
      <c r="O173" s="3">
        <v>4209</v>
      </c>
      <c r="P173" s="3">
        <v>3272</v>
      </c>
      <c r="Q173" s="3">
        <v>2819</v>
      </c>
      <c r="R173" s="3">
        <v>2912</v>
      </c>
      <c r="S173" s="3">
        <v>2180</v>
      </c>
      <c r="T173" s="3">
        <v>1727</v>
      </c>
      <c r="U173" s="3">
        <v>1201</v>
      </c>
      <c r="V173" s="3">
        <v>956</v>
      </c>
    </row>
    <row r="174" spans="1:22">
      <c r="A174" s="1" t="s">
        <v>336</v>
      </c>
      <c r="B174" s="1" t="s">
        <v>337</v>
      </c>
      <c r="C174" s="3">
        <v>58687</v>
      </c>
      <c r="D174" s="3">
        <v>2662</v>
      </c>
      <c r="E174" s="3">
        <v>2798</v>
      </c>
      <c r="F174" s="3">
        <v>2638</v>
      </c>
      <c r="G174" s="3">
        <v>4273</v>
      </c>
      <c r="H174" s="3">
        <v>8599</v>
      </c>
      <c r="I174" s="3">
        <v>5195</v>
      </c>
      <c r="J174" s="3">
        <v>4071</v>
      </c>
      <c r="K174" s="3">
        <v>3202</v>
      </c>
      <c r="L174" s="3">
        <v>3044</v>
      </c>
      <c r="M174" s="3">
        <v>2942</v>
      </c>
      <c r="N174" s="3">
        <v>3274</v>
      </c>
      <c r="O174" s="3">
        <v>3070</v>
      </c>
      <c r="P174" s="3">
        <v>2604</v>
      </c>
      <c r="Q174" s="3">
        <v>2450</v>
      </c>
      <c r="R174" s="3">
        <v>2424</v>
      </c>
      <c r="S174" s="3">
        <v>1939</v>
      </c>
      <c r="T174" s="3">
        <v>1463</v>
      </c>
      <c r="U174" s="3">
        <v>1058</v>
      </c>
      <c r="V174" s="3">
        <v>981</v>
      </c>
    </row>
    <row r="175" spans="1:22">
      <c r="A175" s="1" t="s">
        <v>338</v>
      </c>
      <c r="B175" s="1" t="s">
        <v>339</v>
      </c>
      <c r="C175" s="3">
        <v>52177</v>
      </c>
      <c r="D175" s="3">
        <v>2310</v>
      </c>
      <c r="E175" s="3">
        <v>2826</v>
      </c>
      <c r="F175" s="3">
        <v>2810</v>
      </c>
      <c r="G175" s="3">
        <v>2481</v>
      </c>
      <c r="H175" s="3">
        <v>2237</v>
      </c>
      <c r="I175" s="3">
        <v>2672</v>
      </c>
      <c r="J175" s="3">
        <v>3107</v>
      </c>
      <c r="K175" s="3">
        <v>3096</v>
      </c>
      <c r="L175" s="3">
        <v>3055</v>
      </c>
      <c r="M175" s="3">
        <v>3645</v>
      </c>
      <c r="N175" s="3">
        <v>3947</v>
      </c>
      <c r="O175" s="3">
        <v>3930</v>
      </c>
      <c r="P175" s="3">
        <v>3323</v>
      </c>
      <c r="Q175" s="3">
        <v>3012</v>
      </c>
      <c r="R175" s="3">
        <v>3247</v>
      </c>
      <c r="S175" s="3">
        <v>2509</v>
      </c>
      <c r="T175" s="3">
        <v>1837</v>
      </c>
      <c r="U175" s="3">
        <v>1277</v>
      </c>
      <c r="V175" s="3">
        <v>856</v>
      </c>
    </row>
    <row r="176" spans="1:22">
      <c r="A176" s="1" t="s">
        <v>340</v>
      </c>
      <c r="B176" s="1" t="s">
        <v>341</v>
      </c>
      <c r="C176" s="3">
        <v>51779</v>
      </c>
      <c r="D176" s="3">
        <v>2773</v>
      </c>
      <c r="E176" s="3">
        <v>3156</v>
      </c>
      <c r="F176" s="3">
        <v>3248</v>
      </c>
      <c r="G176" s="3">
        <v>2651</v>
      </c>
      <c r="H176" s="3">
        <v>2157</v>
      </c>
      <c r="I176" s="3">
        <v>2436</v>
      </c>
      <c r="J176" s="3">
        <v>2997</v>
      </c>
      <c r="K176" s="3">
        <v>3363</v>
      </c>
      <c r="L176" s="3">
        <v>3176</v>
      </c>
      <c r="M176" s="3">
        <v>3468</v>
      </c>
      <c r="N176" s="3">
        <v>3910</v>
      </c>
      <c r="O176" s="3">
        <v>3776</v>
      </c>
      <c r="P176" s="3">
        <v>3270</v>
      </c>
      <c r="Q176" s="3">
        <v>2851</v>
      </c>
      <c r="R176" s="3">
        <v>3158</v>
      </c>
      <c r="S176" s="3">
        <v>2239</v>
      </c>
      <c r="T176" s="3">
        <v>1495</v>
      </c>
      <c r="U176" s="3">
        <v>1000</v>
      </c>
      <c r="V176" s="3">
        <v>655</v>
      </c>
    </row>
    <row r="177" spans="1:22">
      <c r="A177" s="1" t="s">
        <v>342</v>
      </c>
      <c r="B177" s="1" t="s">
        <v>343</v>
      </c>
      <c r="C177" s="3">
        <v>65750</v>
      </c>
      <c r="D177" s="3">
        <v>4975</v>
      </c>
      <c r="E177" s="3">
        <v>5026</v>
      </c>
      <c r="F177" s="3">
        <v>4490</v>
      </c>
      <c r="G177" s="3">
        <v>3555</v>
      </c>
      <c r="H177" s="3">
        <v>3556</v>
      </c>
      <c r="I177" s="3">
        <v>4363</v>
      </c>
      <c r="J177" s="3">
        <v>4899</v>
      </c>
      <c r="K177" s="3">
        <v>5472</v>
      </c>
      <c r="L177" s="3">
        <v>4840</v>
      </c>
      <c r="M177" s="3">
        <v>4412</v>
      </c>
      <c r="N177" s="3">
        <v>4268</v>
      </c>
      <c r="O177" s="3">
        <v>3743</v>
      </c>
      <c r="P177" s="3">
        <v>3262</v>
      </c>
      <c r="Q177" s="3">
        <v>2621</v>
      </c>
      <c r="R177" s="3">
        <v>2227</v>
      </c>
      <c r="S177" s="3">
        <v>1632</v>
      </c>
      <c r="T177" s="3">
        <v>1198</v>
      </c>
      <c r="U177" s="3">
        <v>767</v>
      </c>
      <c r="V177" s="3">
        <v>444</v>
      </c>
    </row>
    <row r="178" spans="1:22">
      <c r="A178" s="1" t="s">
        <v>344</v>
      </c>
      <c r="B178" s="1" t="s">
        <v>345</v>
      </c>
      <c r="C178" s="3">
        <v>53337</v>
      </c>
      <c r="D178" s="3">
        <v>2924</v>
      </c>
      <c r="E178" s="3">
        <v>3116</v>
      </c>
      <c r="F178" s="3">
        <v>3090</v>
      </c>
      <c r="G178" s="3">
        <v>3119</v>
      </c>
      <c r="H178" s="3">
        <v>4319</v>
      </c>
      <c r="I178" s="3">
        <v>3869</v>
      </c>
      <c r="J178" s="3">
        <v>3834</v>
      </c>
      <c r="K178" s="3">
        <v>3856</v>
      </c>
      <c r="L178" s="3">
        <v>3434</v>
      </c>
      <c r="M178" s="3">
        <v>3425</v>
      </c>
      <c r="N178" s="3">
        <v>3524</v>
      </c>
      <c r="O178" s="3">
        <v>3180</v>
      </c>
      <c r="P178" s="3">
        <v>2503</v>
      </c>
      <c r="Q178" s="3">
        <v>2181</v>
      </c>
      <c r="R178" s="3">
        <v>2254</v>
      </c>
      <c r="S178" s="3">
        <v>1786</v>
      </c>
      <c r="T178" s="3">
        <v>1307</v>
      </c>
      <c r="U178" s="3">
        <v>922</v>
      </c>
      <c r="V178" s="3">
        <v>694</v>
      </c>
    </row>
    <row r="179" spans="1:22">
      <c r="A179" s="1" t="s">
        <v>346</v>
      </c>
      <c r="B179" s="1" t="s">
        <v>347</v>
      </c>
      <c r="C179" s="3">
        <v>67417</v>
      </c>
      <c r="D179" s="3">
        <v>4223</v>
      </c>
      <c r="E179" s="3">
        <v>4534</v>
      </c>
      <c r="F179" s="3">
        <v>4366</v>
      </c>
      <c r="G179" s="3">
        <v>3295</v>
      </c>
      <c r="H179" s="3">
        <v>3501</v>
      </c>
      <c r="I179" s="3">
        <v>4754</v>
      </c>
      <c r="J179" s="3">
        <v>5187</v>
      </c>
      <c r="K179" s="3">
        <v>5413</v>
      </c>
      <c r="L179" s="3">
        <v>5203</v>
      </c>
      <c r="M179" s="3">
        <v>4579</v>
      </c>
      <c r="N179" s="3">
        <v>4304</v>
      </c>
      <c r="O179" s="3">
        <v>3740</v>
      </c>
      <c r="P179" s="3">
        <v>3114</v>
      </c>
      <c r="Q179" s="3">
        <v>2781</v>
      </c>
      <c r="R179" s="3">
        <v>2648</v>
      </c>
      <c r="S179" s="3">
        <v>2087</v>
      </c>
      <c r="T179" s="3">
        <v>1582</v>
      </c>
      <c r="U179" s="3">
        <v>1191</v>
      </c>
      <c r="V179" s="3">
        <v>915</v>
      </c>
    </row>
    <row r="180" spans="1:22">
      <c r="A180" s="1" t="s">
        <v>348</v>
      </c>
      <c r="B180" s="1" t="s">
        <v>349</v>
      </c>
      <c r="C180" s="3">
        <v>60026</v>
      </c>
      <c r="D180" s="3">
        <v>2688</v>
      </c>
      <c r="E180" s="3">
        <v>3214</v>
      </c>
      <c r="F180" s="3">
        <v>3253</v>
      </c>
      <c r="G180" s="3">
        <v>2633</v>
      </c>
      <c r="H180" s="3">
        <v>2561</v>
      </c>
      <c r="I180" s="3">
        <v>2911</v>
      </c>
      <c r="J180" s="3">
        <v>3304</v>
      </c>
      <c r="K180" s="3">
        <v>3389</v>
      </c>
      <c r="L180" s="3">
        <v>3247</v>
      </c>
      <c r="M180" s="3">
        <v>3785</v>
      </c>
      <c r="N180" s="3">
        <v>4450</v>
      </c>
      <c r="O180" s="3">
        <v>4519</v>
      </c>
      <c r="P180" s="3">
        <v>4166</v>
      </c>
      <c r="Q180" s="3">
        <v>3905</v>
      </c>
      <c r="R180" s="3">
        <v>4448</v>
      </c>
      <c r="S180" s="3">
        <v>2940</v>
      </c>
      <c r="T180" s="3">
        <v>2132</v>
      </c>
      <c r="U180" s="3">
        <v>1355</v>
      </c>
      <c r="V180" s="3">
        <v>1126</v>
      </c>
    </row>
    <row r="181" spans="1:22">
      <c r="A181" s="1" t="s">
        <v>350</v>
      </c>
      <c r="B181" s="1" t="s">
        <v>351</v>
      </c>
      <c r="C181" s="3">
        <v>46791</v>
      </c>
      <c r="D181" s="3">
        <v>2104</v>
      </c>
      <c r="E181" s="3">
        <v>2451</v>
      </c>
      <c r="F181" s="3">
        <v>2447</v>
      </c>
      <c r="G181" s="3">
        <v>2601</v>
      </c>
      <c r="H181" s="3">
        <v>2164</v>
      </c>
      <c r="I181" s="3">
        <v>2205</v>
      </c>
      <c r="J181" s="3">
        <v>2288</v>
      </c>
      <c r="K181" s="3">
        <v>2433</v>
      </c>
      <c r="L181" s="3">
        <v>2326</v>
      </c>
      <c r="M181" s="3">
        <v>2962</v>
      </c>
      <c r="N181" s="3">
        <v>3629</v>
      </c>
      <c r="O181" s="3">
        <v>3723</v>
      </c>
      <c r="P181" s="3">
        <v>3326</v>
      </c>
      <c r="Q181" s="3">
        <v>3248</v>
      </c>
      <c r="R181" s="3">
        <v>3287</v>
      </c>
      <c r="S181" s="3">
        <v>2310</v>
      </c>
      <c r="T181" s="3">
        <v>1588</v>
      </c>
      <c r="U181" s="3">
        <v>1022</v>
      </c>
      <c r="V181" s="3">
        <v>677</v>
      </c>
    </row>
    <row r="182" spans="1:22">
      <c r="A182" s="1" t="s">
        <v>352</v>
      </c>
      <c r="B182" s="1" t="s">
        <v>353</v>
      </c>
      <c r="C182" s="3">
        <v>44853</v>
      </c>
      <c r="D182" s="3">
        <v>1834</v>
      </c>
      <c r="E182" s="3">
        <v>2196</v>
      </c>
      <c r="F182" s="3">
        <v>2431</v>
      </c>
      <c r="G182" s="3">
        <v>1994</v>
      </c>
      <c r="H182" s="3">
        <v>1655</v>
      </c>
      <c r="I182" s="3">
        <v>2041</v>
      </c>
      <c r="J182" s="3">
        <v>2195</v>
      </c>
      <c r="K182" s="3">
        <v>2292</v>
      </c>
      <c r="L182" s="3">
        <v>2302</v>
      </c>
      <c r="M182" s="3">
        <v>2796</v>
      </c>
      <c r="N182" s="3">
        <v>3405</v>
      </c>
      <c r="O182" s="3">
        <v>3737</v>
      </c>
      <c r="P182" s="3">
        <v>3258</v>
      </c>
      <c r="Q182" s="3">
        <v>2905</v>
      </c>
      <c r="R182" s="3">
        <v>3292</v>
      </c>
      <c r="S182" s="3">
        <v>2507</v>
      </c>
      <c r="T182" s="3">
        <v>1890</v>
      </c>
      <c r="U182" s="3">
        <v>1291</v>
      </c>
      <c r="V182" s="3">
        <v>832</v>
      </c>
    </row>
    <row r="183" spans="1:22">
      <c r="A183" s="1" t="s">
        <v>354</v>
      </c>
      <c r="B183" s="1" t="s">
        <v>355</v>
      </c>
      <c r="C183" s="3">
        <v>50355</v>
      </c>
      <c r="D183" s="3">
        <v>2216</v>
      </c>
      <c r="E183" s="3">
        <v>2736</v>
      </c>
      <c r="F183" s="3">
        <v>2686</v>
      </c>
      <c r="G183" s="3">
        <v>2314</v>
      </c>
      <c r="H183" s="3">
        <v>2065</v>
      </c>
      <c r="I183" s="3">
        <v>2475</v>
      </c>
      <c r="J183" s="3">
        <v>2654</v>
      </c>
      <c r="K183" s="3">
        <v>2770</v>
      </c>
      <c r="L183" s="3">
        <v>2700</v>
      </c>
      <c r="M183" s="3">
        <v>3190</v>
      </c>
      <c r="N183" s="3">
        <v>3849</v>
      </c>
      <c r="O183" s="3">
        <v>4078</v>
      </c>
      <c r="P183" s="3">
        <v>3663</v>
      </c>
      <c r="Q183" s="3">
        <v>3393</v>
      </c>
      <c r="R183" s="3">
        <v>3564</v>
      </c>
      <c r="S183" s="3">
        <v>2554</v>
      </c>
      <c r="T183" s="3">
        <v>1733</v>
      </c>
      <c r="U183" s="3">
        <v>1068</v>
      </c>
      <c r="V183" s="3">
        <v>647</v>
      </c>
    </row>
    <row r="184" spans="1:22">
      <c r="A184" s="1" t="s">
        <v>356</v>
      </c>
      <c r="B184" s="1" t="s">
        <v>357</v>
      </c>
      <c r="C184" s="3">
        <v>51717</v>
      </c>
      <c r="D184" s="3">
        <v>3150</v>
      </c>
      <c r="E184" s="3">
        <v>3041</v>
      </c>
      <c r="F184" s="3">
        <v>2680</v>
      </c>
      <c r="G184" s="3">
        <v>2389</v>
      </c>
      <c r="H184" s="3">
        <v>2248</v>
      </c>
      <c r="I184" s="3">
        <v>3394</v>
      </c>
      <c r="J184" s="3">
        <v>3752</v>
      </c>
      <c r="K184" s="3">
        <v>3351</v>
      </c>
      <c r="L184" s="3">
        <v>2802</v>
      </c>
      <c r="M184" s="3">
        <v>2961</v>
      </c>
      <c r="N184" s="3">
        <v>3576</v>
      </c>
      <c r="O184" s="3">
        <v>4118</v>
      </c>
      <c r="P184" s="3">
        <v>3495</v>
      </c>
      <c r="Q184" s="3">
        <v>2904</v>
      </c>
      <c r="R184" s="3">
        <v>2687</v>
      </c>
      <c r="S184" s="3">
        <v>1807</v>
      </c>
      <c r="T184" s="3">
        <v>1662</v>
      </c>
      <c r="U184" s="3">
        <v>1093</v>
      </c>
      <c r="V184" s="3">
        <v>607</v>
      </c>
    </row>
    <row r="185" spans="1:22">
      <c r="A185" s="1" t="s">
        <v>358</v>
      </c>
      <c r="B185" s="1" t="s">
        <v>359</v>
      </c>
      <c r="C185" s="3">
        <v>48537</v>
      </c>
      <c r="D185" s="3">
        <v>2550</v>
      </c>
      <c r="E185" s="3">
        <v>2864</v>
      </c>
      <c r="F185" s="3">
        <v>2632</v>
      </c>
      <c r="G185" s="3">
        <v>2777</v>
      </c>
      <c r="H185" s="3">
        <v>3239</v>
      </c>
      <c r="I185" s="3">
        <v>3938</v>
      </c>
      <c r="J185" s="3">
        <v>3733</v>
      </c>
      <c r="K185" s="3">
        <v>3475</v>
      </c>
      <c r="L185" s="3">
        <v>2828</v>
      </c>
      <c r="M185" s="3">
        <v>2857</v>
      </c>
      <c r="N185" s="3">
        <v>3196</v>
      </c>
      <c r="O185" s="3">
        <v>3186</v>
      </c>
      <c r="P185" s="3">
        <v>2662</v>
      </c>
      <c r="Q185" s="3">
        <v>2128</v>
      </c>
      <c r="R185" s="3">
        <v>2193</v>
      </c>
      <c r="S185" s="3">
        <v>1584</v>
      </c>
      <c r="T185" s="3">
        <v>1293</v>
      </c>
      <c r="U185" s="3">
        <v>907</v>
      </c>
      <c r="V185" s="3">
        <v>495</v>
      </c>
    </row>
    <row r="186" spans="1:22">
      <c r="A186" s="1" t="s">
        <v>360</v>
      </c>
      <c r="B186" s="1" t="s">
        <v>361</v>
      </c>
      <c r="C186" s="3">
        <v>49262</v>
      </c>
      <c r="D186" s="3">
        <v>2404</v>
      </c>
      <c r="E186" s="3">
        <v>2718</v>
      </c>
      <c r="F186" s="3">
        <v>2736</v>
      </c>
      <c r="G186" s="3">
        <v>2353</v>
      </c>
      <c r="H186" s="3">
        <v>2361</v>
      </c>
      <c r="I186" s="3">
        <v>3066</v>
      </c>
      <c r="J186" s="3">
        <v>3302</v>
      </c>
      <c r="K186" s="3">
        <v>3301</v>
      </c>
      <c r="L186" s="3">
        <v>3032</v>
      </c>
      <c r="M186" s="3">
        <v>3439</v>
      </c>
      <c r="N186" s="3">
        <v>3576</v>
      </c>
      <c r="O186" s="3">
        <v>3604</v>
      </c>
      <c r="P186" s="3">
        <v>2980</v>
      </c>
      <c r="Q186" s="3">
        <v>2676</v>
      </c>
      <c r="R186" s="3">
        <v>2693</v>
      </c>
      <c r="S186" s="3">
        <v>1967</v>
      </c>
      <c r="T186" s="3">
        <v>1586</v>
      </c>
      <c r="U186" s="3">
        <v>959</v>
      </c>
      <c r="V186" s="3">
        <v>509</v>
      </c>
    </row>
    <row r="187" spans="1:22">
      <c r="A187" s="1" t="s">
        <v>362</v>
      </c>
      <c r="B187" s="1" t="s">
        <v>363</v>
      </c>
      <c r="C187" s="3">
        <v>52052</v>
      </c>
      <c r="D187" s="3">
        <v>3097</v>
      </c>
      <c r="E187" s="3">
        <v>3355</v>
      </c>
      <c r="F187" s="3">
        <v>3189</v>
      </c>
      <c r="G187" s="3">
        <v>2872</v>
      </c>
      <c r="H187" s="3">
        <v>2979</v>
      </c>
      <c r="I187" s="3">
        <v>3488</v>
      </c>
      <c r="J187" s="3">
        <v>3678</v>
      </c>
      <c r="K187" s="3">
        <v>3329</v>
      </c>
      <c r="L187" s="3">
        <v>3260</v>
      </c>
      <c r="M187" s="3">
        <v>3210</v>
      </c>
      <c r="N187" s="3">
        <v>3506</v>
      </c>
      <c r="O187" s="3">
        <v>3368</v>
      </c>
      <c r="P187" s="3">
        <v>3082</v>
      </c>
      <c r="Q187" s="3">
        <v>2484</v>
      </c>
      <c r="R187" s="3">
        <v>2578</v>
      </c>
      <c r="S187" s="3">
        <v>1840</v>
      </c>
      <c r="T187" s="3">
        <v>1367</v>
      </c>
      <c r="U187" s="3">
        <v>837</v>
      </c>
      <c r="V187" s="3">
        <v>533</v>
      </c>
    </row>
    <row r="188" spans="1:22">
      <c r="A188" s="1" t="s">
        <v>364</v>
      </c>
      <c r="B188" s="1" t="s">
        <v>365</v>
      </c>
      <c r="C188" s="3">
        <v>60875</v>
      </c>
      <c r="D188" s="3">
        <v>3621</v>
      </c>
      <c r="E188" s="3">
        <v>3988</v>
      </c>
      <c r="F188" s="3">
        <v>3677</v>
      </c>
      <c r="G188" s="3">
        <v>3343</v>
      </c>
      <c r="H188" s="3">
        <v>3756</v>
      </c>
      <c r="I188" s="3">
        <v>3685</v>
      </c>
      <c r="J188" s="3">
        <v>4562</v>
      </c>
      <c r="K188" s="3">
        <v>4233</v>
      </c>
      <c r="L188" s="3">
        <v>3590</v>
      </c>
      <c r="M188" s="3">
        <v>3792</v>
      </c>
      <c r="N188" s="3">
        <v>4252</v>
      </c>
      <c r="O188" s="3">
        <v>4063</v>
      </c>
      <c r="P188" s="3">
        <v>3367</v>
      </c>
      <c r="Q188" s="3">
        <v>2844</v>
      </c>
      <c r="R188" s="3">
        <v>2767</v>
      </c>
      <c r="S188" s="3">
        <v>2118</v>
      </c>
      <c r="T188" s="3">
        <v>1517</v>
      </c>
      <c r="U188" s="3">
        <v>1002</v>
      </c>
      <c r="V188" s="3">
        <v>698</v>
      </c>
    </row>
    <row r="189" spans="1:22">
      <c r="A189" s="1" t="s">
        <v>366</v>
      </c>
      <c r="B189" s="1" t="s">
        <v>367</v>
      </c>
      <c r="C189" s="3">
        <v>49966</v>
      </c>
      <c r="D189" s="3">
        <v>2389</v>
      </c>
      <c r="E189" s="3">
        <v>2630</v>
      </c>
      <c r="F189" s="3">
        <v>2882</v>
      </c>
      <c r="G189" s="3">
        <v>2543</v>
      </c>
      <c r="H189" s="3">
        <v>2369</v>
      </c>
      <c r="I189" s="3">
        <v>2661</v>
      </c>
      <c r="J189" s="3">
        <v>2966</v>
      </c>
      <c r="K189" s="3">
        <v>2999</v>
      </c>
      <c r="L189" s="3">
        <v>2671</v>
      </c>
      <c r="M189" s="3">
        <v>3301</v>
      </c>
      <c r="N189" s="3">
        <v>3590</v>
      </c>
      <c r="O189" s="3">
        <v>3706</v>
      </c>
      <c r="P189" s="3">
        <v>3197</v>
      </c>
      <c r="Q189" s="3">
        <v>2889</v>
      </c>
      <c r="R189" s="3">
        <v>3200</v>
      </c>
      <c r="S189" s="3">
        <v>2287</v>
      </c>
      <c r="T189" s="3">
        <v>1698</v>
      </c>
      <c r="U189" s="3">
        <v>1277</v>
      </c>
      <c r="V189" s="3">
        <v>711</v>
      </c>
    </row>
    <row r="190" spans="1:22">
      <c r="A190" s="1" t="s">
        <v>368</v>
      </c>
      <c r="B190" s="1" t="s">
        <v>369</v>
      </c>
      <c r="C190" s="3">
        <v>58307</v>
      </c>
      <c r="D190" s="3">
        <v>2848</v>
      </c>
      <c r="E190" s="3">
        <v>3429</v>
      </c>
      <c r="F190" s="3">
        <v>3431</v>
      </c>
      <c r="G190" s="3">
        <v>2902</v>
      </c>
      <c r="H190" s="3">
        <v>2223</v>
      </c>
      <c r="I190" s="3">
        <v>3014</v>
      </c>
      <c r="J190" s="3">
        <v>3347</v>
      </c>
      <c r="K190" s="3">
        <v>3601</v>
      </c>
      <c r="L190" s="3">
        <v>3489</v>
      </c>
      <c r="M190" s="3">
        <v>3936</v>
      </c>
      <c r="N190" s="3">
        <v>4257</v>
      </c>
      <c r="O190" s="3">
        <v>4330</v>
      </c>
      <c r="P190" s="3">
        <v>3782</v>
      </c>
      <c r="Q190" s="3">
        <v>3464</v>
      </c>
      <c r="R190" s="3">
        <v>3621</v>
      </c>
      <c r="S190" s="3">
        <v>2696</v>
      </c>
      <c r="T190" s="3">
        <v>1832</v>
      </c>
      <c r="U190" s="3">
        <v>1202</v>
      </c>
      <c r="V190" s="3">
        <v>903</v>
      </c>
    </row>
    <row r="191" spans="1:22">
      <c r="A191" s="1" t="s">
        <v>370</v>
      </c>
      <c r="B191" s="1" t="s">
        <v>371</v>
      </c>
      <c r="C191" s="3">
        <v>54312</v>
      </c>
      <c r="D191" s="3">
        <v>3379</v>
      </c>
      <c r="E191" s="3">
        <v>3683</v>
      </c>
      <c r="F191" s="3">
        <v>3592</v>
      </c>
      <c r="G191" s="3">
        <v>2904</v>
      </c>
      <c r="H191" s="3">
        <v>2519</v>
      </c>
      <c r="I191" s="3">
        <v>3302</v>
      </c>
      <c r="J191" s="3">
        <v>3792</v>
      </c>
      <c r="K191" s="3">
        <v>3690</v>
      </c>
      <c r="L191" s="3">
        <v>3444</v>
      </c>
      <c r="M191" s="3">
        <v>3635</v>
      </c>
      <c r="N191" s="3">
        <v>3809</v>
      </c>
      <c r="O191" s="3">
        <v>3560</v>
      </c>
      <c r="P191" s="3">
        <v>2902</v>
      </c>
      <c r="Q191" s="3">
        <v>2514</v>
      </c>
      <c r="R191" s="3">
        <v>2606</v>
      </c>
      <c r="S191" s="3">
        <v>1874</v>
      </c>
      <c r="T191" s="3">
        <v>1552</v>
      </c>
      <c r="U191" s="3">
        <v>1017</v>
      </c>
      <c r="V191" s="3">
        <v>538</v>
      </c>
    </row>
    <row r="192" spans="1:22">
      <c r="A192" s="1" t="s">
        <v>372</v>
      </c>
      <c r="B192" s="1" t="s">
        <v>373</v>
      </c>
      <c r="C192" s="3">
        <v>44721</v>
      </c>
      <c r="D192" s="3">
        <v>2657</v>
      </c>
      <c r="E192" s="3">
        <v>3057</v>
      </c>
      <c r="F192" s="3">
        <v>2812</v>
      </c>
      <c r="G192" s="3">
        <v>2414</v>
      </c>
      <c r="H192" s="3">
        <v>2311</v>
      </c>
      <c r="I192" s="3">
        <v>2897</v>
      </c>
      <c r="J192" s="3">
        <v>3390</v>
      </c>
      <c r="K192" s="3">
        <v>2857</v>
      </c>
      <c r="L192" s="3">
        <v>2390</v>
      </c>
      <c r="M192" s="3">
        <v>2769</v>
      </c>
      <c r="N192" s="3">
        <v>3065</v>
      </c>
      <c r="O192" s="3">
        <v>3051</v>
      </c>
      <c r="P192" s="3">
        <v>2648</v>
      </c>
      <c r="Q192" s="3">
        <v>2208</v>
      </c>
      <c r="R192" s="3">
        <v>2149</v>
      </c>
      <c r="S192" s="3">
        <v>1460</v>
      </c>
      <c r="T192" s="3">
        <v>1285</v>
      </c>
      <c r="U192" s="3">
        <v>799</v>
      </c>
      <c r="V192" s="3">
        <v>502</v>
      </c>
    </row>
    <row r="193" spans="1:22">
      <c r="A193" s="1" t="s">
        <v>374</v>
      </c>
      <c r="B193" s="1" t="s">
        <v>375</v>
      </c>
      <c r="C193" s="3">
        <v>50207</v>
      </c>
      <c r="D193" s="3">
        <v>2505</v>
      </c>
      <c r="E193" s="3">
        <v>2712</v>
      </c>
      <c r="F193" s="3">
        <v>2821</v>
      </c>
      <c r="G193" s="3">
        <v>2514</v>
      </c>
      <c r="H193" s="3">
        <v>2513</v>
      </c>
      <c r="I193" s="3">
        <v>2561</v>
      </c>
      <c r="J193" s="3">
        <v>2760</v>
      </c>
      <c r="K193" s="3">
        <v>2733</v>
      </c>
      <c r="L193" s="3">
        <v>2495</v>
      </c>
      <c r="M193" s="3">
        <v>2927</v>
      </c>
      <c r="N193" s="3">
        <v>3650</v>
      </c>
      <c r="O193" s="3">
        <v>3698</v>
      </c>
      <c r="P193" s="3">
        <v>3332</v>
      </c>
      <c r="Q193" s="3">
        <v>3217</v>
      </c>
      <c r="R193" s="3">
        <v>3421</v>
      </c>
      <c r="S193" s="3">
        <v>2590</v>
      </c>
      <c r="T193" s="3">
        <v>1727</v>
      </c>
      <c r="U193" s="3">
        <v>1168</v>
      </c>
      <c r="V193" s="3">
        <v>863</v>
      </c>
    </row>
    <row r="194" spans="1:22">
      <c r="A194" s="1" t="s">
        <v>376</v>
      </c>
      <c r="B194" s="1" t="s">
        <v>377</v>
      </c>
      <c r="C194" s="3">
        <v>66976</v>
      </c>
      <c r="D194" s="3">
        <v>5022</v>
      </c>
      <c r="E194" s="3">
        <v>4562</v>
      </c>
      <c r="F194" s="3">
        <v>3878</v>
      </c>
      <c r="G194" s="3">
        <v>3086</v>
      </c>
      <c r="H194" s="3">
        <v>4601</v>
      </c>
      <c r="I194" s="3">
        <v>6684</v>
      </c>
      <c r="J194" s="3">
        <v>7594</v>
      </c>
      <c r="K194" s="3">
        <v>6331</v>
      </c>
      <c r="L194" s="3">
        <v>5469</v>
      </c>
      <c r="M194" s="3">
        <v>4330</v>
      </c>
      <c r="N194" s="3">
        <v>3637</v>
      </c>
      <c r="O194" s="3">
        <v>3200</v>
      </c>
      <c r="P194" s="3">
        <v>2398</v>
      </c>
      <c r="Q194" s="3">
        <v>1831</v>
      </c>
      <c r="R194" s="3">
        <v>1511</v>
      </c>
      <c r="S194" s="3">
        <v>1108</v>
      </c>
      <c r="T194" s="3">
        <v>848</v>
      </c>
      <c r="U194" s="3">
        <v>530</v>
      </c>
      <c r="V194" s="3">
        <v>356</v>
      </c>
    </row>
    <row r="195" spans="1:22">
      <c r="A195" s="1" t="s">
        <v>378</v>
      </c>
      <c r="B195" s="1" t="s">
        <v>379</v>
      </c>
      <c r="C195" s="3">
        <v>58803</v>
      </c>
      <c r="D195" s="3">
        <v>2649</v>
      </c>
      <c r="E195" s="3">
        <v>3159</v>
      </c>
      <c r="F195" s="3">
        <v>3312</v>
      </c>
      <c r="G195" s="3">
        <v>4388</v>
      </c>
      <c r="H195" s="3">
        <v>6761</v>
      </c>
      <c r="I195" s="3">
        <v>4547</v>
      </c>
      <c r="J195" s="3">
        <v>3271</v>
      </c>
      <c r="K195" s="3">
        <v>3299</v>
      </c>
      <c r="L195" s="3">
        <v>3387</v>
      </c>
      <c r="M195" s="3">
        <v>3615</v>
      </c>
      <c r="N195" s="3">
        <v>3485</v>
      </c>
      <c r="O195" s="3">
        <v>3453</v>
      </c>
      <c r="P195" s="3">
        <v>2848</v>
      </c>
      <c r="Q195" s="3">
        <v>2437</v>
      </c>
      <c r="R195" s="3">
        <v>2625</v>
      </c>
      <c r="S195" s="3">
        <v>2000</v>
      </c>
      <c r="T195" s="3">
        <v>1555</v>
      </c>
      <c r="U195" s="3">
        <v>1181</v>
      </c>
      <c r="V195" s="3">
        <v>831</v>
      </c>
    </row>
    <row r="196" spans="1:22">
      <c r="A196" s="1" t="s">
        <v>380</v>
      </c>
      <c r="B196" s="1" t="s">
        <v>381</v>
      </c>
      <c r="C196" s="3">
        <v>72037</v>
      </c>
      <c r="D196" s="3">
        <v>5810</v>
      </c>
      <c r="E196" s="3">
        <v>5305</v>
      </c>
      <c r="F196" s="3">
        <v>4576</v>
      </c>
      <c r="G196" s="3">
        <v>3562</v>
      </c>
      <c r="H196" s="3">
        <v>3624</v>
      </c>
      <c r="I196" s="3">
        <v>7128</v>
      </c>
      <c r="J196" s="3">
        <v>9184</v>
      </c>
      <c r="K196" s="3">
        <v>7099</v>
      </c>
      <c r="L196" s="3">
        <v>5303</v>
      </c>
      <c r="M196" s="3">
        <v>4133</v>
      </c>
      <c r="N196" s="3">
        <v>3930</v>
      </c>
      <c r="O196" s="3">
        <v>3475</v>
      </c>
      <c r="P196" s="3">
        <v>2619</v>
      </c>
      <c r="Q196" s="3">
        <v>1957</v>
      </c>
      <c r="R196" s="3">
        <v>1656</v>
      </c>
      <c r="S196" s="3">
        <v>1066</v>
      </c>
      <c r="T196" s="3">
        <v>753</v>
      </c>
      <c r="U196" s="3">
        <v>486</v>
      </c>
      <c r="V196" s="3">
        <v>371</v>
      </c>
    </row>
    <row r="197" spans="1:22">
      <c r="A197" s="1" t="s">
        <v>382</v>
      </c>
      <c r="B197" s="1" t="s">
        <v>383</v>
      </c>
      <c r="C197" s="3">
        <v>68523</v>
      </c>
      <c r="D197" s="3">
        <v>3903</v>
      </c>
      <c r="E197" s="3">
        <v>3867</v>
      </c>
      <c r="F197" s="3">
        <v>3606</v>
      </c>
      <c r="G197" s="3">
        <v>3364</v>
      </c>
      <c r="H197" s="3">
        <v>4517</v>
      </c>
      <c r="I197" s="3">
        <v>7912</v>
      </c>
      <c r="J197" s="3">
        <v>9664</v>
      </c>
      <c r="K197" s="3">
        <v>6829</v>
      </c>
      <c r="L197" s="3">
        <v>5199</v>
      </c>
      <c r="M197" s="3">
        <v>4179</v>
      </c>
      <c r="N197" s="3">
        <v>3860</v>
      </c>
      <c r="O197" s="3">
        <v>3239</v>
      </c>
      <c r="P197" s="3">
        <v>2495</v>
      </c>
      <c r="Q197" s="3">
        <v>1840</v>
      </c>
      <c r="R197" s="3">
        <v>1508</v>
      </c>
      <c r="S197" s="3">
        <v>1053</v>
      </c>
      <c r="T197" s="3">
        <v>761</v>
      </c>
      <c r="U197" s="3">
        <v>443</v>
      </c>
      <c r="V197" s="3">
        <v>284</v>
      </c>
    </row>
    <row r="198" spans="1:22">
      <c r="A198" s="1" t="s">
        <v>384</v>
      </c>
      <c r="B198" s="1" t="s">
        <v>385</v>
      </c>
      <c r="C198" s="3">
        <v>45822</v>
      </c>
      <c r="D198" s="3">
        <v>2605</v>
      </c>
      <c r="E198" s="3">
        <v>2833</v>
      </c>
      <c r="F198" s="3">
        <v>2753</v>
      </c>
      <c r="G198" s="3">
        <v>2423</v>
      </c>
      <c r="H198" s="3">
        <v>2287</v>
      </c>
      <c r="I198" s="3">
        <v>2773</v>
      </c>
      <c r="J198" s="3">
        <v>3036</v>
      </c>
      <c r="K198" s="3">
        <v>2996</v>
      </c>
      <c r="L198" s="3">
        <v>2737</v>
      </c>
      <c r="M198" s="3">
        <v>2869</v>
      </c>
      <c r="N198" s="3">
        <v>3162</v>
      </c>
      <c r="O198" s="3">
        <v>3066</v>
      </c>
      <c r="P198" s="3">
        <v>2602</v>
      </c>
      <c r="Q198" s="3">
        <v>2291</v>
      </c>
      <c r="R198" s="3">
        <v>2431</v>
      </c>
      <c r="S198" s="3">
        <v>2018</v>
      </c>
      <c r="T198" s="3">
        <v>1406</v>
      </c>
      <c r="U198" s="3">
        <v>980</v>
      </c>
      <c r="V198" s="3">
        <v>554</v>
      </c>
    </row>
    <row r="199" spans="1:22">
      <c r="A199" s="1" t="s">
        <v>386</v>
      </c>
      <c r="B199" s="1" t="s">
        <v>387</v>
      </c>
      <c r="C199" s="3">
        <v>53918</v>
      </c>
      <c r="D199" s="3">
        <v>3241</v>
      </c>
      <c r="E199" s="3">
        <v>3616</v>
      </c>
      <c r="F199" s="3">
        <v>3568</v>
      </c>
      <c r="G199" s="3">
        <v>2980</v>
      </c>
      <c r="H199" s="3">
        <v>2967</v>
      </c>
      <c r="I199" s="3">
        <v>3442</v>
      </c>
      <c r="J199" s="3">
        <v>3727</v>
      </c>
      <c r="K199" s="3">
        <v>3690</v>
      </c>
      <c r="L199" s="3">
        <v>3233</v>
      </c>
      <c r="M199" s="3">
        <v>3413</v>
      </c>
      <c r="N199" s="3">
        <v>3558</v>
      </c>
      <c r="O199" s="3">
        <v>3498</v>
      </c>
      <c r="P199" s="3">
        <v>3017</v>
      </c>
      <c r="Q199" s="3">
        <v>2481</v>
      </c>
      <c r="R199" s="3">
        <v>2588</v>
      </c>
      <c r="S199" s="3">
        <v>1862</v>
      </c>
      <c r="T199" s="3">
        <v>1484</v>
      </c>
      <c r="U199" s="3">
        <v>937</v>
      </c>
      <c r="V199" s="3">
        <v>616</v>
      </c>
    </row>
    <row r="200" spans="1:22">
      <c r="A200" s="1" t="s">
        <v>388</v>
      </c>
      <c r="B200" s="1" t="s">
        <v>389</v>
      </c>
      <c r="C200" s="3">
        <v>45978</v>
      </c>
      <c r="D200" s="3">
        <v>1760</v>
      </c>
      <c r="E200" s="3">
        <v>2315</v>
      </c>
      <c r="F200" s="3">
        <v>2492</v>
      </c>
      <c r="G200" s="3">
        <v>2375</v>
      </c>
      <c r="H200" s="3">
        <v>1559</v>
      </c>
      <c r="I200" s="3">
        <v>1824</v>
      </c>
      <c r="J200" s="3">
        <v>2060</v>
      </c>
      <c r="K200" s="3">
        <v>2435</v>
      </c>
      <c r="L200" s="3">
        <v>2752</v>
      </c>
      <c r="M200" s="3">
        <v>3246</v>
      </c>
      <c r="N200" s="3">
        <v>3612</v>
      </c>
      <c r="O200" s="3">
        <v>3677</v>
      </c>
      <c r="P200" s="3">
        <v>3212</v>
      </c>
      <c r="Q200" s="3">
        <v>2944</v>
      </c>
      <c r="R200" s="3">
        <v>3421</v>
      </c>
      <c r="S200" s="3">
        <v>2300</v>
      </c>
      <c r="T200" s="3">
        <v>2046</v>
      </c>
      <c r="U200" s="3">
        <v>1242</v>
      </c>
      <c r="V200" s="3">
        <v>706</v>
      </c>
    </row>
    <row r="201" spans="1:22">
      <c r="A201" s="1" t="s">
        <v>390</v>
      </c>
      <c r="B201" s="1" t="s">
        <v>391</v>
      </c>
      <c r="C201" s="3">
        <v>50502</v>
      </c>
      <c r="D201" s="3">
        <v>2710</v>
      </c>
      <c r="E201" s="3">
        <v>3051</v>
      </c>
      <c r="F201" s="3">
        <v>3237</v>
      </c>
      <c r="G201" s="3">
        <v>2607</v>
      </c>
      <c r="H201" s="3">
        <v>2547</v>
      </c>
      <c r="I201" s="3">
        <v>3291</v>
      </c>
      <c r="J201" s="3">
        <v>3434</v>
      </c>
      <c r="K201" s="3">
        <v>3334</v>
      </c>
      <c r="L201" s="3">
        <v>3038</v>
      </c>
      <c r="M201" s="3">
        <v>3288</v>
      </c>
      <c r="N201" s="3">
        <v>3403</v>
      </c>
      <c r="O201" s="3">
        <v>3610</v>
      </c>
      <c r="P201" s="3">
        <v>3204</v>
      </c>
      <c r="Q201" s="3">
        <v>2724</v>
      </c>
      <c r="R201" s="3">
        <v>2612</v>
      </c>
      <c r="S201" s="3">
        <v>1746</v>
      </c>
      <c r="T201" s="3">
        <v>1324</v>
      </c>
      <c r="U201" s="3">
        <v>904</v>
      </c>
      <c r="V201" s="3">
        <v>438</v>
      </c>
    </row>
    <row r="202" spans="1:22">
      <c r="A202" s="1" t="s">
        <v>392</v>
      </c>
      <c r="B202" s="1" t="s">
        <v>393</v>
      </c>
      <c r="C202" s="3">
        <v>58704</v>
      </c>
      <c r="D202" s="3">
        <v>3353</v>
      </c>
      <c r="E202" s="3">
        <v>3394</v>
      </c>
      <c r="F202" s="3">
        <v>3083</v>
      </c>
      <c r="G202" s="3">
        <v>2601</v>
      </c>
      <c r="H202" s="3">
        <v>4814</v>
      </c>
      <c r="I202" s="3">
        <v>5740</v>
      </c>
      <c r="J202" s="3">
        <v>5316</v>
      </c>
      <c r="K202" s="3">
        <v>4481</v>
      </c>
      <c r="L202" s="3">
        <v>4080</v>
      </c>
      <c r="M202" s="3">
        <v>4225</v>
      </c>
      <c r="N202" s="3">
        <v>4054</v>
      </c>
      <c r="O202" s="3">
        <v>3394</v>
      </c>
      <c r="P202" s="3">
        <v>2684</v>
      </c>
      <c r="Q202" s="3">
        <v>2224</v>
      </c>
      <c r="R202" s="3">
        <v>1899</v>
      </c>
      <c r="S202" s="3">
        <v>1304</v>
      </c>
      <c r="T202" s="3">
        <v>980</v>
      </c>
      <c r="U202" s="3">
        <v>647</v>
      </c>
      <c r="V202" s="3">
        <v>431</v>
      </c>
    </row>
    <row r="203" spans="1:22">
      <c r="A203" s="1" t="s">
        <v>394</v>
      </c>
      <c r="B203" s="1" t="s">
        <v>395</v>
      </c>
      <c r="C203" s="3">
        <v>76533</v>
      </c>
      <c r="D203" s="3">
        <v>4793</v>
      </c>
      <c r="E203" s="3">
        <v>4611</v>
      </c>
      <c r="F203" s="3">
        <v>4371</v>
      </c>
      <c r="G203" s="3">
        <v>3189</v>
      </c>
      <c r="H203" s="3">
        <v>3732</v>
      </c>
      <c r="I203" s="3">
        <v>7344</v>
      </c>
      <c r="J203" s="3">
        <v>7528</v>
      </c>
      <c r="K203" s="3">
        <v>6580</v>
      </c>
      <c r="L203" s="3">
        <v>5828</v>
      </c>
      <c r="M203" s="3">
        <v>5610</v>
      </c>
      <c r="N203" s="3">
        <v>4728</v>
      </c>
      <c r="O203" s="3">
        <v>4061</v>
      </c>
      <c r="P203" s="3">
        <v>3295</v>
      </c>
      <c r="Q203" s="3">
        <v>2674</v>
      </c>
      <c r="R203" s="3">
        <v>2798</v>
      </c>
      <c r="S203" s="3">
        <v>2060</v>
      </c>
      <c r="T203" s="3">
        <v>1521</v>
      </c>
      <c r="U203" s="3">
        <v>989</v>
      </c>
      <c r="V203" s="3">
        <v>821</v>
      </c>
    </row>
    <row r="204" spans="1:22">
      <c r="A204" s="1" t="s">
        <v>396</v>
      </c>
      <c r="B204" s="1" t="s">
        <v>397</v>
      </c>
      <c r="C204" s="3">
        <v>55478</v>
      </c>
      <c r="D204" s="3">
        <v>2607</v>
      </c>
      <c r="E204" s="3">
        <v>3168</v>
      </c>
      <c r="F204" s="3">
        <v>3271</v>
      </c>
      <c r="G204" s="3">
        <v>3368</v>
      </c>
      <c r="H204" s="3">
        <v>2420</v>
      </c>
      <c r="I204" s="3">
        <v>2809</v>
      </c>
      <c r="J204" s="3">
        <v>3193</v>
      </c>
      <c r="K204" s="3">
        <v>3411</v>
      </c>
      <c r="L204" s="3">
        <v>3328</v>
      </c>
      <c r="M204" s="3">
        <v>3707</v>
      </c>
      <c r="N204" s="3">
        <v>4037</v>
      </c>
      <c r="O204" s="3">
        <v>3938</v>
      </c>
      <c r="P204" s="3">
        <v>3207</v>
      </c>
      <c r="Q204" s="3">
        <v>2971</v>
      </c>
      <c r="R204" s="3">
        <v>3256</v>
      </c>
      <c r="S204" s="3">
        <v>2475</v>
      </c>
      <c r="T204" s="3">
        <v>1945</v>
      </c>
      <c r="U204" s="3">
        <v>1357</v>
      </c>
      <c r="V204" s="3">
        <v>1010</v>
      </c>
    </row>
    <row r="205" spans="1:22">
      <c r="A205" s="1" t="s">
        <v>398</v>
      </c>
      <c r="B205" s="1" t="s">
        <v>399</v>
      </c>
      <c r="C205" s="3">
        <v>50314</v>
      </c>
      <c r="D205" s="3">
        <v>3351</v>
      </c>
      <c r="E205" s="3">
        <v>3591</v>
      </c>
      <c r="F205" s="3">
        <v>3039</v>
      </c>
      <c r="G205" s="3">
        <v>2489</v>
      </c>
      <c r="H205" s="3">
        <v>2236</v>
      </c>
      <c r="I205" s="3">
        <v>3225</v>
      </c>
      <c r="J205" s="3">
        <v>3687</v>
      </c>
      <c r="K205" s="3">
        <v>3794</v>
      </c>
      <c r="L205" s="3">
        <v>3245</v>
      </c>
      <c r="M205" s="3">
        <v>3111</v>
      </c>
      <c r="N205" s="3">
        <v>3404</v>
      </c>
      <c r="O205" s="3">
        <v>3317</v>
      </c>
      <c r="P205" s="3">
        <v>2902</v>
      </c>
      <c r="Q205" s="3">
        <v>2262</v>
      </c>
      <c r="R205" s="3">
        <v>2217</v>
      </c>
      <c r="S205" s="3">
        <v>1646</v>
      </c>
      <c r="T205" s="3">
        <v>1312</v>
      </c>
      <c r="U205" s="3">
        <v>939</v>
      </c>
      <c r="V205" s="3">
        <v>547</v>
      </c>
    </row>
    <row r="206" spans="1:22">
      <c r="A206" s="1" t="s">
        <v>400</v>
      </c>
      <c r="B206" s="1" t="s">
        <v>401</v>
      </c>
      <c r="C206" s="3">
        <v>53372</v>
      </c>
      <c r="D206" s="3">
        <v>2369</v>
      </c>
      <c r="E206" s="3">
        <v>3002</v>
      </c>
      <c r="F206" s="3">
        <v>3078</v>
      </c>
      <c r="G206" s="3">
        <v>2497</v>
      </c>
      <c r="H206" s="3">
        <v>1636</v>
      </c>
      <c r="I206" s="3">
        <v>2419</v>
      </c>
      <c r="J206" s="3">
        <v>2788</v>
      </c>
      <c r="K206" s="3">
        <v>3251</v>
      </c>
      <c r="L206" s="3">
        <v>3327</v>
      </c>
      <c r="M206" s="3">
        <v>3776</v>
      </c>
      <c r="N206" s="3">
        <v>4176</v>
      </c>
      <c r="O206" s="3">
        <v>4118</v>
      </c>
      <c r="P206" s="3">
        <v>3532</v>
      </c>
      <c r="Q206" s="3">
        <v>3151</v>
      </c>
      <c r="R206" s="3">
        <v>3146</v>
      </c>
      <c r="S206" s="3">
        <v>2445</v>
      </c>
      <c r="T206" s="3">
        <v>2119</v>
      </c>
      <c r="U206" s="3">
        <v>1415</v>
      </c>
      <c r="V206" s="3">
        <v>1127</v>
      </c>
    </row>
    <row r="207" spans="1:22">
      <c r="A207" s="1" t="s">
        <v>402</v>
      </c>
      <c r="B207" s="1" t="s">
        <v>403</v>
      </c>
      <c r="C207" s="3">
        <v>54456</v>
      </c>
      <c r="D207" s="3">
        <v>3825</v>
      </c>
      <c r="E207" s="3">
        <v>3633</v>
      </c>
      <c r="F207" s="3">
        <v>3263</v>
      </c>
      <c r="G207" s="3">
        <v>2903</v>
      </c>
      <c r="H207" s="3">
        <v>2776</v>
      </c>
      <c r="I207" s="3">
        <v>3415</v>
      </c>
      <c r="J207" s="3">
        <v>3580</v>
      </c>
      <c r="K207" s="3">
        <v>3865</v>
      </c>
      <c r="L207" s="3">
        <v>3594</v>
      </c>
      <c r="M207" s="3">
        <v>3382</v>
      </c>
      <c r="N207" s="3">
        <v>3484</v>
      </c>
      <c r="O207" s="3">
        <v>3467</v>
      </c>
      <c r="P207" s="3">
        <v>3273</v>
      </c>
      <c r="Q207" s="3">
        <v>2701</v>
      </c>
      <c r="R207" s="3">
        <v>2363</v>
      </c>
      <c r="S207" s="3">
        <v>1776</v>
      </c>
      <c r="T207" s="3">
        <v>1422</v>
      </c>
      <c r="U207" s="3">
        <v>1002</v>
      </c>
      <c r="V207" s="3">
        <v>732</v>
      </c>
    </row>
    <row r="208" spans="1:22">
      <c r="A208" s="1" t="s">
        <v>404</v>
      </c>
      <c r="B208" s="1" t="s">
        <v>405</v>
      </c>
      <c r="C208" s="3">
        <v>55065</v>
      </c>
      <c r="D208" s="3">
        <v>4077</v>
      </c>
      <c r="E208" s="3">
        <v>3843</v>
      </c>
      <c r="F208" s="3">
        <v>3296</v>
      </c>
      <c r="G208" s="3">
        <v>2816</v>
      </c>
      <c r="H208" s="3">
        <v>2582</v>
      </c>
      <c r="I208" s="3">
        <v>3754</v>
      </c>
      <c r="J208" s="3">
        <v>4480</v>
      </c>
      <c r="K208" s="3">
        <v>4509</v>
      </c>
      <c r="L208" s="3">
        <v>4049</v>
      </c>
      <c r="M208" s="3">
        <v>3676</v>
      </c>
      <c r="N208" s="3">
        <v>3659</v>
      </c>
      <c r="O208" s="3">
        <v>3284</v>
      </c>
      <c r="P208" s="3">
        <v>2834</v>
      </c>
      <c r="Q208" s="3">
        <v>2293</v>
      </c>
      <c r="R208" s="3">
        <v>2063</v>
      </c>
      <c r="S208" s="3">
        <v>1489</v>
      </c>
      <c r="T208" s="3">
        <v>1124</v>
      </c>
      <c r="U208" s="3">
        <v>785</v>
      </c>
      <c r="V208" s="3">
        <v>452</v>
      </c>
    </row>
    <row r="209" spans="1:22">
      <c r="A209" s="1" t="s">
        <v>406</v>
      </c>
      <c r="B209" s="1" t="s">
        <v>407</v>
      </c>
      <c r="C209" s="3">
        <v>47831</v>
      </c>
      <c r="D209" s="3">
        <v>2483</v>
      </c>
      <c r="E209" s="3">
        <v>2823</v>
      </c>
      <c r="F209" s="3">
        <v>2936</v>
      </c>
      <c r="G209" s="3">
        <v>2413</v>
      </c>
      <c r="H209" s="3">
        <v>2516</v>
      </c>
      <c r="I209" s="3">
        <v>3005</v>
      </c>
      <c r="J209" s="3">
        <v>3157</v>
      </c>
      <c r="K209" s="3">
        <v>2944</v>
      </c>
      <c r="L209" s="3">
        <v>2629</v>
      </c>
      <c r="M209" s="3">
        <v>2880</v>
      </c>
      <c r="N209" s="3">
        <v>3481</v>
      </c>
      <c r="O209" s="3">
        <v>3583</v>
      </c>
      <c r="P209" s="3">
        <v>3017</v>
      </c>
      <c r="Q209" s="3">
        <v>2638</v>
      </c>
      <c r="R209" s="3">
        <v>2579</v>
      </c>
      <c r="S209" s="3">
        <v>1692</v>
      </c>
      <c r="T209" s="3">
        <v>1496</v>
      </c>
      <c r="U209" s="3">
        <v>972</v>
      </c>
      <c r="V209" s="3">
        <v>587</v>
      </c>
    </row>
    <row r="210" spans="1:22">
      <c r="A210" s="1" t="s">
        <v>408</v>
      </c>
      <c r="B210" s="1" t="s">
        <v>409</v>
      </c>
      <c r="C210" s="3">
        <v>49921</v>
      </c>
      <c r="D210" s="3">
        <v>2193</v>
      </c>
      <c r="E210" s="3">
        <v>2542</v>
      </c>
      <c r="F210" s="3">
        <v>2621</v>
      </c>
      <c r="G210" s="3">
        <v>3025</v>
      </c>
      <c r="H210" s="3">
        <v>3082</v>
      </c>
      <c r="I210" s="3">
        <v>2332</v>
      </c>
      <c r="J210" s="3">
        <v>2409</v>
      </c>
      <c r="K210" s="3">
        <v>2502</v>
      </c>
      <c r="L210" s="3">
        <v>2612</v>
      </c>
      <c r="M210" s="3">
        <v>3180</v>
      </c>
      <c r="N210" s="3">
        <v>3600</v>
      </c>
      <c r="O210" s="3">
        <v>3645</v>
      </c>
      <c r="P210" s="3">
        <v>3320</v>
      </c>
      <c r="Q210" s="3">
        <v>3185</v>
      </c>
      <c r="R210" s="3">
        <v>3678</v>
      </c>
      <c r="S210" s="3">
        <v>2530</v>
      </c>
      <c r="T210" s="3">
        <v>1650</v>
      </c>
      <c r="U210" s="3">
        <v>1109</v>
      </c>
      <c r="V210" s="3">
        <v>706</v>
      </c>
    </row>
    <row r="211" spans="1:22">
      <c r="A211" s="1" t="s">
        <v>410</v>
      </c>
      <c r="B211" s="1" t="s">
        <v>411</v>
      </c>
      <c r="C211" s="3">
        <v>57022</v>
      </c>
      <c r="D211" s="3">
        <v>2850</v>
      </c>
      <c r="E211" s="3">
        <v>3114</v>
      </c>
      <c r="F211" s="3">
        <v>3077</v>
      </c>
      <c r="G211" s="3">
        <v>2736</v>
      </c>
      <c r="H211" s="3">
        <v>2569</v>
      </c>
      <c r="I211" s="3">
        <v>3048</v>
      </c>
      <c r="J211" s="3">
        <v>3362</v>
      </c>
      <c r="K211" s="3">
        <v>3267</v>
      </c>
      <c r="L211" s="3">
        <v>3079</v>
      </c>
      <c r="M211" s="3">
        <v>3490</v>
      </c>
      <c r="N211" s="3">
        <v>4318</v>
      </c>
      <c r="O211" s="3">
        <v>4288</v>
      </c>
      <c r="P211" s="3">
        <v>3974</v>
      </c>
      <c r="Q211" s="3">
        <v>3632</v>
      </c>
      <c r="R211" s="3">
        <v>3787</v>
      </c>
      <c r="S211" s="3">
        <v>2459</v>
      </c>
      <c r="T211" s="3">
        <v>1750</v>
      </c>
      <c r="U211" s="3">
        <v>1179</v>
      </c>
      <c r="V211" s="3">
        <v>1043</v>
      </c>
    </row>
    <row r="212" spans="1:22">
      <c r="A212" s="1" t="s">
        <v>412</v>
      </c>
      <c r="B212" s="1" t="s">
        <v>413</v>
      </c>
      <c r="C212" s="3">
        <v>49837</v>
      </c>
      <c r="D212" s="3">
        <v>2441</v>
      </c>
      <c r="E212" s="3">
        <v>2719</v>
      </c>
      <c r="F212" s="3">
        <v>2786</v>
      </c>
      <c r="G212" s="3">
        <v>2509</v>
      </c>
      <c r="H212" s="3">
        <v>2437</v>
      </c>
      <c r="I212" s="3">
        <v>2600</v>
      </c>
      <c r="J212" s="3">
        <v>2899</v>
      </c>
      <c r="K212" s="3">
        <v>2799</v>
      </c>
      <c r="L212" s="3">
        <v>2538</v>
      </c>
      <c r="M212" s="3">
        <v>3114</v>
      </c>
      <c r="N212" s="3">
        <v>3671</v>
      </c>
      <c r="O212" s="3">
        <v>3722</v>
      </c>
      <c r="P212" s="3">
        <v>3426</v>
      </c>
      <c r="Q212" s="3">
        <v>2851</v>
      </c>
      <c r="R212" s="3">
        <v>3163</v>
      </c>
      <c r="S212" s="3">
        <v>2313</v>
      </c>
      <c r="T212" s="3">
        <v>1825</v>
      </c>
      <c r="U212" s="3">
        <v>1219</v>
      </c>
      <c r="V212" s="3">
        <v>805</v>
      </c>
    </row>
    <row r="213" spans="1:22">
      <c r="A213" s="1" t="s">
        <v>414</v>
      </c>
      <c r="B213" s="1" t="s">
        <v>415</v>
      </c>
      <c r="C213" s="3">
        <v>63368</v>
      </c>
      <c r="D213" s="3">
        <v>4916</v>
      </c>
      <c r="E213" s="3">
        <v>5092</v>
      </c>
      <c r="F213" s="3">
        <v>4620</v>
      </c>
      <c r="G213" s="3">
        <v>3609</v>
      </c>
      <c r="H213" s="3">
        <v>3041</v>
      </c>
      <c r="I213" s="3">
        <v>4553</v>
      </c>
      <c r="J213" s="3">
        <v>5516</v>
      </c>
      <c r="K213" s="3">
        <v>5608</v>
      </c>
      <c r="L213" s="3">
        <v>4918</v>
      </c>
      <c r="M213" s="3">
        <v>4205</v>
      </c>
      <c r="N213" s="3">
        <v>4001</v>
      </c>
      <c r="O213" s="3">
        <v>3549</v>
      </c>
      <c r="P213" s="3">
        <v>2729</v>
      </c>
      <c r="Q213" s="3">
        <v>1969</v>
      </c>
      <c r="R213" s="3">
        <v>1746</v>
      </c>
      <c r="S213" s="3">
        <v>1250</v>
      </c>
      <c r="T213" s="3">
        <v>1013</v>
      </c>
      <c r="U213" s="3">
        <v>660</v>
      </c>
      <c r="V213" s="3">
        <v>373</v>
      </c>
    </row>
    <row r="214" spans="1:22">
      <c r="A214" s="1" t="s">
        <v>416</v>
      </c>
      <c r="B214" s="1" t="s">
        <v>417</v>
      </c>
      <c r="C214" s="3">
        <v>41013</v>
      </c>
      <c r="D214" s="3">
        <v>2015</v>
      </c>
      <c r="E214" s="3">
        <v>2272</v>
      </c>
      <c r="F214" s="3">
        <v>2309</v>
      </c>
      <c r="G214" s="3">
        <v>1863</v>
      </c>
      <c r="H214" s="3">
        <v>1601</v>
      </c>
      <c r="I214" s="3">
        <v>1978</v>
      </c>
      <c r="J214" s="3">
        <v>2310</v>
      </c>
      <c r="K214" s="3">
        <v>2474</v>
      </c>
      <c r="L214" s="3">
        <v>2373</v>
      </c>
      <c r="M214" s="3">
        <v>2677</v>
      </c>
      <c r="N214" s="3">
        <v>2836</v>
      </c>
      <c r="O214" s="3">
        <v>3003</v>
      </c>
      <c r="P214" s="3">
        <v>2678</v>
      </c>
      <c r="Q214" s="3">
        <v>2407</v>
      </c>
      <c r="R214" s="3">
        <v>2733</v>
      </c>
      <c r="S214" s="3">
        <v>2180</v>
      </c>
      <c r="T214" s="3">
        <v>1592</v>
      </c>
      <c r="U214" s="3">
        <v>1048</v>
      </c>
      <c r="V214" s="3">
        <v>664</v>
      </c>
    </row>
    <row r="215" spans="1:22">
      <c r="A215" s="1" t="s">
        <v>418</v>
      </c>
      <c r="B215" s="1" t="s">
        <v>419</v>
      </c>
      <c r="C215" s="3">
        <v>55109</v>
      </c>
      <c r="D215" s="3">
        <v>3601</v>
      </c>
      <c r="E215" s="3">
        <v>3568</v>
      </c>
      <c r="F215" s="3">
        <v>3342</v>
      </c>
      <c r="G215" s="3">
        <v>2639</v>
      </c>
      <c r="H215" s="3">
        <v>2500</v>
      </c>
      <c r="I215" s="3">
        <v>3474</v>
      </c>
      <c r="J215" s="3">
        <v>4295</v>
      </c>
      <c r="K215" s="3">
        <v>4367</v>
      </c>
      <c r="L215" s="3">
        <v>3915</v>
      </c>
      <c r="M215" s="3">
        <v>3594</v>
      </c>
      <c r="N215" s="3">
        <v>3561</v>
      </c>
      <c r="O215" s="3">
        <v>3655</v>
      </c>
      <c r="P215" s="3">
        <v>3121</v>
      </c>
      <c r="Q215" s="3">
        <v>2499</v>
      </c>
      <c r="R215" s="3">
        <v>2311</v>
      </c>
      <c r="S215" s="3">
        <v>1719</v>
      </c>
      <c r="T215" s="3">
        <v>1272</v>
      </c>
      <c r="U215" s="3">
        <v>987</v>
      </c>
      <c r="V215" s="3">
        <v>689</v>
      </c>
    </row>
    <row r="216" spans="1:22">
      <c r="A216" s="1" t="s">
        <v>420</v>
      </c>
      <c r="B216" s="1" t="s">
        <v>421</v>
      </c>
      <c r="C216" s="3">
        <v>51224</v>
      </c>
      <c r="D216" s="3">
        <v>3067</v>
      </c>
      <c r="E216" s="3">
        <v>3021</v>
      </c>
      <c r="F216" s="3">
        <v>2887</v>
      </c>
      <c r="G216" s="3">
        <v>2511</v>
      </c>
      <c r="H216" s="3">
        <v>2451</v>
      </c>
      <c r="I216" s="3">
        <v>3092</v>
      </c>
      <c r="J216" s="3">
        <v>3570</v>
      </c>
      <c r="K216" s="3">
        <v>3287</v>
      </c>
      <c r="L216" s="3">
        <v>2835</v>
      </c>
      <c r="M216" s="3">
        <v>3181</v>
      </c>
      <c r="N216" s="3">
        <v>3623</v>
      </c>
      <c r="O216" s="3">
        <v>3575</v>
      </c>
      <c r="P216" s="3">
        <v>3265</v>
      </c>
      <c r="Q216" s="3">
        <v>2825</v>
      </c>
      <c r="R216" s="3">
        <v>2745</v>
      </c>
      <c r="S216" s="3">
        <v>2235</v>
      </c>
      <c r="T216" s="3">
        <v>1568</v>
      </c>
      <c r="U216" s="3">
        <v>916</v>
      </c>
      <c r="V216" s="3">
        <v>570</v>
      </c>
    </row>
    <row r="217" spans="1:22">
      <c r="A217" s="1" t="s">
        <v>422</v>
      </c>
      <c r="B217" s="1" t="s">
        <v>423</v>
      </c>
      <c r="C217" s="3">
        <v>71948</v>
      </c>
      <c r="D217" s="3">
        <v>5050</v>
      </c>
      <c r="E217" s="3">
        <v>4944</v>
      </c>
      <c r="F217" s="3">
        <v>4847</v>
      </c>
      <c r="G217" s="3">
        <v>4100</v>
      </c>
      <c r="H217" s="3">
        <v>4113</v>
      </c>
      <c r="I217" s="3">
        <v>5352</v>
      </c>
      <c r="J217" s="3">
        <v>6051</v>
      </c>
      <c r="K217" s="3">
        <v>5929</v>
      </c>
      <c r="L217" s="3">
        <v>5153</v>
      </c>
      <c r="M217" s="3">
        <v>4757</v>
      </c>
      <c r="N217" s="3">
        <v>4692</v>
      </c>
      <c r="O217" s="3">
        <v>4044</v>
      </c>
      <c r="P217" s="3">
        <v>3267</v>
      </c>
      <c r="Q217" s="3">
        <v>2636</v>
      </c>
      <c r="R217" s="3">
        <v>2440</v>
      </c>
      <c r="S217" s="3">
        <v>1767</v>
      </c>
      <c r="T217" s="3">
        <v>1278</v>
      </c>
      <c r="U217" s="3">
        <v>916</v>
      </c>
      <c r="V217" s="3">
        <v>612</v>
      </c>
    </row>
    <row r="218" spans="1:22">
      <c r="A218" s="1" t="s">
        <v>424</v>
      </c>
      <c r="B218" s="1" t="s">
        <v>425</v>
      </c>
      <c r="C218" s="3">
        <v>51476</v>
      </c>
      <c r="D218" s="3">
        <v>2422</v>
      </c>
      <c r="E218" s="3">
        <v>2893</v>
      </c>
      <c r="F218" s="3">
        <v>3055</v>
      </c>
      <c r="G218" s="3">
        <v>2710</v>
      </c>
      <c r="H218" s="3">
        <v>1821</v>
      </c>
      <c r="I218" s="3">
        <v>2001</v>
      </c>
      <c r="J218" s="3">
        <v>2276</v>
      </c>
      <c r="K218" s="3">
        <v>2803</v>
      </c>
      <c r="L218" s="3">
        <v>3217</v>
      </c>
      <c r="M218" s="3">
        <v>3737</v>
      </c>
      <c r="N218" s="3">
        <v>4167</v>
      </c>
      <c r="O218" s="3">
        <v>3977</v>
      </c>
      <c r="P218" s="3">
        <v>3336</v>
      </c>
      <c r="Q218" s="3">
        <v>3022</v>
      </c>
      <c r="R218" s="3">
        <v>3356</v>
      </c>
      <c r="S218" s="3">
        <v>2740</v>
      </c>
      <c r="T218" s="3">
        <v>1916</v>
      </c>
      <c r="U218" s="3">
        <v>1231</v>
      </c>
      <c r="V218" s="3">
        <v>796</v>
      </c>
    </row>
    <row r="219" spans="1:22">
      <c r="A219" s="1" t="s">
        <v>426</v>
      </c>
      <c r="B219" s="1" t="s">
        <v>427</v>
      </c>
      <c r="C219" s="3">
        <v>51537</v>
      </c>
      <c r="D219" s="3">
        <v>2387</v>
      </c>
      <c r="E219" s="3">
        <v>2852</v>
      </c>
      <c r="F219" s="3">
        <v>2715</v>
      </c>
      <c r="G219" s="3">
        <v>2446</v>
      </c>
      <c r="H219" s="3">
        <v>2430</v>
      </c>
      <c r="I219" s="3">
        <v>3085</v>
      </c>
      <c r="J219" s="3">
        <v>3171</v>
      </c>
      <c r="K219" s="3">
        <v>3081</v>
      </c>
      <c r="L219" s="3">
        <v>2895</v>
      </c>
      <c r="M219" s="3">
        <v>3152</v>
      </c>
      <c r="N219" s="3">
        <v>3711</v>
      </c>
      <c r="O219" s="3">
        <v>3871</v>
      </c>
      <c r="P219" s="3">
        <v>3422</v>
      </c>
      <c r="Q219" s="3">
        <v>3167</v>
      </c>
      <c r="R219" s="3">
        <v>3071</v>
      </c>
      <c r="S219" s="3">
        <v>2355</v>
      </c>
      <c r="T219" s="3">
        <v>1776</v>
      </c>
      <c r="U219" s="3">
        <v>1215</v>
      </c>
      <c r="V219" s="3">
        <v>735</v>
      </c>
    </row>
    <row r="220" spans="1:22">
      <c r="A220" s="1" t="s">
        <v>428</v>
      </c>
      <c r="B220" s="1" t="s">
        <v>429</v>
      </c>
      <c r="C220" s="3">
        <v>59875</v>
      </c>
      <c r="D220" s="3">
        <v>3253</v>
      </c>
      <c r="E220" s="3">
        <v>3566</v>
      </c>
      <c r="F220" s="3">
        <v>3814</v>
      </c>
      <c r="G220" s="3">
        <v>3224</v>
      </c>
      <c r="H220" s="3">
        <v>2662</v>
      </c>
      <c r="I220" s="3">
        <v>3517</v>
      </c>
      <c r="J220" s="3">
        <v>3859</v>
      </c>
      <c r="K220" s="3">
        <v>4000</v>
      </c>
      <c r="L220" s="3">
        <v>4345</v>
      </c>
      <c r="M220" s="3">
        <v>4588</v>
      </c>
      <c r="N220" s="3">
        <v>4561</v>
      </c>
      <c r="O220" s="3">
        <v>4176</v>
      </c>
      <c r="P220" s="3">
        <v>3197</v>
      </c>
      <c r="Q220" s="3">
        <v>2742</v>
      </c>
      <c r="R220" s="3">
        <v>2796</v>
      </c>
      <c r="S220" s="3">
        <v>2051</v>
      </c>
      <c r="T220" s="3">
        <v>1644</v>
      </c>
      <c r="U220" s="3">
        <v>1163</v>
      </c>
      <c r="V220" s="3">
        <v>717</v>
      </c>
    </row>
    <row r="221" spans="1:22">
      <c r="A221" s="1" t="s">
        <v>430</v>
      </c>
      <c r="B221" s="1" t="s">
        <v>431</v>
      </c>
      <c r="C221" s="3">
        <v>55051</v>
      </c>
      <c r="D221" s="3">
        <v>3215</v>
      </c>
      <c r="E221" s="3">
        <v>3654</v>
      </c>
      <c r="F221" s="3">
        <v>3569</v>
      </c>
      <c r="G221" s="3">
        <v>2825</v>
      </c>
      <c r="H221" s="3">
        <v>2563</v>
      </c>
      <c r="I221" s="3">
        <v>3097</v>
      </c>
      <c r="J221" s="3">
        <v>3287</v>
      </c>
      <c r="K221" s="3">
        <v>3854</v>
      </c>
      <c r="L221" s="3">
        <v>3739</v>
      </c>
      <c r="M221" s="3">
        <v>3818</v>
      </c>
      <c r="N221" s="3">
        <v>3894</v>
      </c>
      <c r="O221" s="3">
        <v>3766</v>
      </c>
      <c r="P221" s="3">
        <v>2880</v>
      </c>
      <c r="Q221" s="3">
        <v>2551</v>
      </c>
      <c r="R221" s="3">
        <v>2779</v>
      </c>
      <c r="S221" s="3">
        <v>2015</v>
      </c>
      <c r="T221" s="3">
        <v>1608</v>
      </c>
      <c r="U221" s="3">
        <v>1154</v>
      </c>
      <c r="V221" s="3">
        <v>783</v>
      </c>
    </row>
    <row r="222" spans="1:22">
      <c r="A222" s="1" t="s">
        <v>432</v>
      </c>
      <c r="B222" s="1" t="s">
        <v>433</v>
      </c>
      <c r="C222" s="3">
        <v>40054</v>
      </c>
      <c r="D222" s="3">
        <v>1535</v>
      </c>
      <c r="E222" s="3">
        <v>1783</v>
      </c>
      <c r="F222" s="3">
        <v>2016</v>
      </c>
      <c r="G222" s="3">
        <v>1931</v>
      </c>
      <c r="H222" s="3">
        <v>1370</v>
      </c>
      <c r="I222" s="3">
        <v>1461</v>
      </c>
      <c r="J222" s="3">
        <v>1791</v>
      </c>
      <c r="K222" s="3">
        <v>2126</v>
      </c>
      <c r="L222" s="3">
        <v>2115</v>
      </c>
      <c r="M222" s="3">
        <v>2536</v>
      </c>
      <c r="N222" s="3">
        <v>3037</v>
      </c>
      <c r="O222" s="3">
        <v>3530</v>
      </c>
      <c r="P222" s="3">
        <v>3321</v>
      </c>
      <c r="Q222" s="3">
        <v>2886</v>
      </c>
      <c r="R222" s="3">
        <v>3031</v>
      </c>
      <c r="S222" s="3">
        <v>2118</v>
      </c>
      <c r="T222" s="3">
        <v>1681</v>
      </c>
      <c r="U222" s="3">
        <v>1036</v>
      </c>
      <c r="V222" s="3">
        <v>750</v>
      </c>
    </row>
    <row r="223" spans="1:22">
      <c r="A223" s="1" t="s">
        <v>434</v>
      </c>
      <c r="B223" s="1" t="s">
        <v>435</v>
      </c>
      <c r="C223" s="3">
        <v>55562</v>
      </c>
      <c r="D223" s="3">
        <v>3322</v>
      </c>
      <c r="E223" s="3">
        <v>3561</v>
      </c>
      <c r="F223" s="3">
        <v>3241</v>
      </c>
      <c r="G223" s="3">
        <v>2702</v>
      </c>
      <c r="H223" s="3">
        <v>2744</v>
      </c>
      <c r="I223" s="3">
        <v>3515</v>
      </c>
      <c r="J223" s="3">
        <v>4047</v>
      </c>
      <c r="K223" s="3">
        <v>3716</v>
      </c>
      <c r="L223" s="3">
        <v>3313</v>
      </c>
      <c r="M223" s="3">
        <v>3478</v>
      </c>
      <c r="N223" s="3">
        <v>3977</v>
      </c>
      <c r="O223" s="3">
        <v>3862</v>
      </c>
      <c r="P223" s="3">
        <v>3436</v>
      </c>
      <c r="Q223" s="3">
        <v>2896</v>
      </c>
      <c r="R223" s="3">
        <v>2724</v>
      </c>
      <c r="S223" s="3">
        <v>1939</v>
      </c>
      <c r="T223" s="3">
        <v>1524</v>
      </c>
      <c r="U223" s="3">
        <v>956</v>
      </c>
      <c r="V223" s="3">
        <v>609</v>
      </c>
    </row>
    <row r="224" spans="1:22">
      <c r="A224" s="1" t="s">
        <v>436</v>
      </c>
      <c r="B224" s="1" t="s">
        <v>437</v>
      </c>
      <c r="C224" s="3">
        <v>46994</v>
      </c>
      <c r="D224" s="3">
        <v>2206</v>
      </c>
      <c r="E224" s="3">
        <v>2441</v>
      </c>
      <c r="F224" s="3">
        <v>2529</v>
      </c>
      <c r="G224" s="3">
        <v>2263</v>
      </c>
      <c r="H224" s="3">
        <v>2142</v>
      </c>
      <c r="I224" s="3">
        <v>2663</v>
      </c>
      <c r="J224" s="3">
        <v>2605</v>
      </c>
      <c r="K224" s="3">
        <v>2839</v>
      </c>
      <c r="L224" s="3">
        <v>2666</v>
      </c>
      <c r="M224" s="3">
        <v>3187</v>
      </c>
      <c r="N224" s="3">
        <v>3784</v>
      </c>
      <c r="O224" s="3">
        <v>3815</v>
      </c>
      <c r="P224" s="3">
        <v>3271</v>
      </c>
      <c r="Q224" s="3">
        <v>2754</v>
      </c>
      <c r="R224" s="3">
        <v>2852</v>
      </c>
      <c r="S224" s="3">
        <v>2090</v>
      </c>
      <c r="T224" s="3">
        <v>1406</v>
      </c>
      <c r="U224" s="3">
        <v>896</v>
      </c>
      <c r="V224" s="3">
        <v>585</v>
      </c>
    </row>
    <row r="225" spans="1:22">
      <c r="A225" s="1" t="s">
        <v>438</v>
      </c>
      <c r="B225" s="1" t="s">
        <v>439</v>
      </c>
      <c r="C225" s="3">
        <v>53326</v>
      </c>
      <c r="D225" s="3">
        <v>2853</v>
      </c>
      <c r="E225" s="3">
        <v>3625</v>
      </c>
      <c r="F225" s="3">
        <v>3790</v>
      </c>
      <c r="G225" s="3">
        <v>2733</v>
      </c>
      <c r="H225" s="3">
        <v>1994</v>
      </c>
      <c r="I225" s="3">
        <v>2466</v>
      </c>
      <c r="J225" s="3">
        <v>2859</v>
      </c>
      <c r="K225" s="3">
        <v>3614</v>
      </c>
      <c r="L225" s="3">
        <v>4083</v>
      </c>
      <c r="M225" s="3">
        <v>4370</v>
      </c>
      <c r="N225" s="3">
        <v>4036</v>
      </c>
      <c r="O225" s="3">
        <v>3529</v>
      </c>
      <c r="P225" s="3">
        <v>2835</v>
      </c>
      <c r="Q225" s="3">
        <v>2382</v>
      </c>
      <c r="R225" s="3">
        <v>2685</v>
      </c>
      <c r="S225" s="3">
        <v>1938</v>
      </c>
      <c r="T225" s="3">
        <v>1608</v>
      </c>
      <c r="U225" s="3">
        <v>1136</v>
      </c>
      <c r="V225" s="3">
        <v>790</v>
      </c>
    </row>
    <row r="226" spans="1:22">
      <c r="A226" s="1" t="s">
        <v>440</v>
      </c>
      <c r="B226" s="1" t="s">
        <v>441</v>
      </c>
      <c r="C226" s="3">
        <v>82439</v>
      </c>
      <c r="D226" s="3">
        <v>3671</v>
      </c>
      <c r="E226" s="3">
        <v>4716</v>
      </c>
      <c r="F226" s="3">
        <v>4183</v>
      </c>
      <c r="G226" s="3">
        <v>5535</v>
      </c>
      <c r="H226" s="3">
        <v>9223</v>
      </c>
      <c r="I226" s="3">
        <v>9087</v>
      </c>
      <c r="J226" s="3">
        <v>7658</v>
      </c>
      <c r="K226" s="3">
        <v>5698</v>
      </c>
      <c r="L226" s="3">
        <v>4955</v>
      </c>
      <c r="M226" s="3">
        <v>4708</v>
      </c>
      <c r="N226" s="3">
        <v>4863</v>
      </c>
      <c r="O226" s="3">
        <v>4230</v>
      </c>
      <c r="P226" s="3">
        <v>3415</v>
      </c>
      <c r="Q226" s="3">
        <v>2890</v>
      </c>
      <c r="R226" s="3">
        <v>2732</v>
      </c>
      <c r="S226" s="3">
        <v>1934</v>
      </c>
      <c r="T226" s="3">
        <v>1379</v>
      </c>
      <c r="U226" s="3">
        <v>915</v>
      </c>
      <c r="V226" s="3">
        <v>647</v>
      </c>
    </row>
    <row r="227" spans="1:22">
      <c r="A227" s="1" t="s">
        <v>442</v>
      </c>
      <c r="B227" s="1" t="s">
        <v>443</v>
      </c>
      <c r="C227" s="3">
        <v>58063</v>
      </c>
      <c r="D227" s="3">
        <v>3344</v>
      </c>
      <c r="E227" s="3">
        <v>3568</v>
      </c>
      <c r="F227" s="3">
        <v>3405</v>
      </c>
      <c r="G227" s="3">
        <v>3002</v>
      </c>
      <c r="H227" s="3">
        <v>2871</v>
      </c>
      <c r="I227" s="3">
        <v>3534</v>
      </c>
      <c r="J227" s="3">
        <v>3914</v>
      </c>
      <c r="K227" s="3">
        <v>4024</v>
      </c>
      <c r="L227" s="3">
        <v>3727</v>
      </c>
      <c r="M227" s="3">
        <v>3613</v>
      </c>
      <c r="N227" s="3">
        <v>3931</v>
      </c>
      <c r="O227" s="3">
        <v>3797</v>
      </c>
      <c r="P227" s="3">
        <v>3187</v>
      </c>
      <c r="Q227" s="3">
        <v>2813</v>
      </c>
      <c r="R227" s="3">
        <v>2980</v>
      </c>
      <c r="S227" s="3">
        <v>2139</v>
      </c>
      <c r="T227" s="3">
        <v>1824</v>
      </c>
      <c r="U227" s="3">
        <v>1421</v>
      </c>
      <c r="V227" s="3">
        <v>969</v>
      </c>
    </row>
    <row r="228" spans="1:22">
      <c r="A228" s="1" t="s">
        <v>444</v>
      </c>
      <c r="B228" s="1" t="s">
        <v>445</v>
      </c>
      <c r="C228" s="3">
        <v>62678</v>
      </c>
      <c r="D228" s="3">
        <v>3826</v>
      </c>
      <c r="E228" s="3">
        <v>3761</v>
      </c>
      <c r="F228" s="3">
        <v>3532</v>
      </c>
      <c r="G228" s="3">
        <v>2964</v>
      </c>
      <c r="H228" s="3">
        <v>3140</v>
      </c>
      <c r="I228" s="3">
        <v>4817</v>
      </c>
      <c r="J228" s="3">
        <v>5002</v>
      </c>
      <c r="K228" s="3">
        <v>5526</v>
      </c>
      <c r="L228" s="3">
        <v>5139</v>
      </c>
      <c r="M228" s="3">
        <v>4746</v>
      </c>
      <c r="N228" s="3">
        <v>4419</v>
      </c>
      <c r="O228" s="3">
        <v>4037</v>
      </c>
      <c r="P228" s="3">
        <v>3112</v>
      </c>
      <c r="Q228" s="3">
        <v>2645</v>
      </c>
      <c r="R228" s="3">
        <v>2291</v>
      </c>
      <c r="S228" s="3">
        <v>1534</v>
      </c>
      <c r="T228" s="3">
        <v>1127</v>
      </c>
      <c r="U228" s="3">
        <v>649</v>
      </c>
      <c r="V228" s="3">
        <v>411</v>
      </c>
    </row>
    <row r="229" spans="1:22">
      <c r="A229" s="1" t="s">
        <v>446</v>
      </c>
      <c r="B229" s="1" t="s">
        <v>447</v>
      </c>
      <c r="C229" s="3">
        <v>59613</v>
      </c>
      <c r="D229" s="3">
        <v>3104</v>
      </c>
      <c r="E229" s="3">
        <v>3429</v>
      </c>
      <c r="F229" s="3">
        <v>3669</v>
      </c>
      <c r="G229" s="3">
        <v>3288</v>
      </c>
      <c r="H229" s="3">
        <v>2489</v>
      </c>
      <c r="I229" s="3">
        <v>2998</v>
      </c>
      <c r="J229" s="3">
        <v>3572</v>
      </c>
      <c r="K229" s="3">
        <v>3803</v>
      </c>
      <c r="L229" s="3">
        <v>4021</v>
      </c>
      <c r="M229" s="3">
        <v>4213</v>
      </c>
      <c r="N229" s="3">
        <v>4541</v>
      </c>
      <c r="O229" s="3">
        <v>4393</v>
      </c>
      <c r="P229" s="3">
        <v>3593</v>
      </c>
      <c r="Q229" s="3">
        <v>3142</v>
      </c>
      <c r="R229" s="3">
        <v>3223</v>
      </c>
      <c r="S229" s="3">
        <v>2309</v>
      </c>
      <c r="T229" s="3">
        <v>1738</v>
      </c>
      <c r="U229" s="3">
        <v>1255</v>
      </c>
      <c r="V229" s="3">
        <v>833</v>
      </c>
    </row>
    <row r="230" spans="1:22">
      <c r="A230" s="1" t="s">
        <v>448</v>
      </c>
      <c r="B230" s="1" t="s">
        <v>449</v>
      </c>
      <c r="C230" s="3">
        <v>45829</v>
      </c>
      <c r="D230" s="3">
        <v>2268</v>
      </c>
      <c r="E230" s="3">
        <v>2448</v>
      </c>
      <c r="F230" s="3">
        <v>2449</v>
      </c>
      <c r="G230" s="3">
        <v>2089</v>
      </c>
      <c r="H230" s="3">
        <v>2296</v>
      </c>
      <c r="I230" s="3">
        <v>3165</v>
      </c>
      <c r="J230" s="3">
        <v>2902</v>
      </c>
      <c r="K230" s="3">
        <v>2679</v>
      </c>
      <c r="L230" s="3">
        <v>2516</v>
      </c>
      <c r="M230" s="3">
        <v>2951</v>
      </c>
      <c r="N230" s="3">
        <v>3373</v>
      </c>
      <c r="O230" s="3">
        <v>3409</v>
      </c>
      <c r="P230" s="3">
        <v>3091</v>
      </c>
      <c r="Q230" s="3">
        <v>2623</v>
      </c>
      <c r="R230" s="3">
        <v>2775</v>
      </c>
      <c r="S230" s="3">
        <v>1947</v>
      </c>
      <c r="T230" s="3">
        <v>1476</v>
      </c>
      <c r="U230" s="3">
        <v>952</v>
      </c>
      <c r="V230" s="3">
        <v>420</v>
      </c>
    </row>
    <row r="231" spans="1:22">
      <c r="A231" s="1" t="s">
        <v>450</v>
      </c>
      <c r="B231" s="1" t="s">
        <v>451</v>
      </c>
      <c r="C231" s="3">
        <v>52142</v>
      </c>
      <c r="D231" s="3">
        <v>2495</v>
      </c>
      <c r="E231" s="3">
        <v>2992</v>
      </c>
      <c r="F231" s="3">
        <v>2814</v>
      </c>
      <c r="G231" s="3">
        <v>2374</v>
      </c>
      <c r="H231" s="3">
        <v>2997</v>
      </c>
      <c r="I231" s="3">
        <v>4453</v>
      </c>
      <c r="J231" s="3">
        <v>4111</v>
      </c>
      <c r="K231" s="3">
        <v>3631</v>
      </c>
      <c r="L231" s="3">
        <v>3859</v>
      </c>
      <c r="M231" s="3">
        <v>3968</v>
      </c>
      <c r="N231" s="3">
        <v>3865</v>
      </c>
      <c r="O231" s="3">
        <v>3513</v>
      </c>
      <c r="P231" s="3">
        <v>2526</v>
      </c>
      <c r="Q231" s="3">
        <v>2077</v>
      </c>
      <c r="R231" s="3">
        <v>2111</v>
      </c>
      <c r="S231" s="3">
        <v>1561</v>
      </c>
      <c r="T231" s="3">
        <v>1223</v>
      </c>
      <c r="U231" s="3">
        <v>850</v>
      </c>
      <c r="V231" s="3">
        <v>722</v>
      </c>
    </row>
    <row r="232" spans="1:22">
      <c r="A232" s="1" t="s">
        <v>452</v>
      </c>
      <c r="B232" s="1" t="s">
        <v>453</v>
      </c>
      <c r="C232" s="3">
        <v>50209</v>
      </c>
      <c r="D232" s="3">
        <v>2800</v>
      </c>
      <c r="E232" s="3">
        <v>3068</v>
      </c>
      <c r="F232" s="3">
        <v>2923</v>
      </c>
      <c r="G232" s="3">
        <v>2880</v>
      </c>
      <c r="H232" s="3">
        <v>4682</v>
      </c>
      <c r="I232" s="3">
        <v>3544</v>
      </c>
      <c r="J232" s="3">
        <v>3335</v>
      </c>
      <c r="K232" s="3">
        <v>3269</v>
      </c>
      <c r="L232" s="3">
        <v>2996</v>
      </c>
      <c r="M232" s="3">
        <v>2995</v>
      </c>
      <c r="N232" s="3">
        <v>3245</v>
      </c>
      <c r="O232" s="3">
        <v>3018</v>
      </c>
      <c r="P232" s="3">
        <v>2597</v>
      </c>
      <c r="Q232" s="3">
        <v>2212</v>
      </c>
      <c r="R232" s="3">
        <v>2264</v>
      </c>
      <c r="S232" s="3">
        <v>1652</v>
      </c>
      <c r="T232" s="3">
        <v>1395</v>
      </c>
      <c r="U232" s="3">
        <v>789</v>
      </c>
      <c r="V232" s="3">
        <v>545</v>
      </c>
    </row>
    <row r="233" spans="1:22">
      <c r="A233" s="1" t="s">
        <v>454</v>
      </c>
      <c r="B233" s="1" t="s">
        <v>455</v>
      </c>
      <c r="C233" s="3">
        <v>60712</v>
      </c>
      <c r="D233" s="3">
        <v>3328</v>
      </c>
      <c r="E233" s="3">
        <v>3655</v>
      </c>
      <c r="F233" s="3">
        <v>3400</v>
      </c>
      <c r="G233" s="3">
        <v>2901</v>
      </c>
      <c r="H233" s="3">
        <v>2653</v>
      </c>
      <c r="I233" s="3">
        <v>3557</v>
      </c>
      <c r="J233" s="3">
        <v>4005</v>
      </c>
      <c r="K233" s="3">
        <v>4154</v>
      </c>
      <c r="L233" s="3">
        <v>3936</v>
      </c>
      <c r="M233" s="3">
        <v>4138</v>
      </c>
      <c r="N233" s="3">
        <v>4424</v>
      </c>
      <c r="O233" s="3">
        <v>4182</v>
      </c>
      <c r="P233" s="3">
        <v>3522</v>
      </c>
      <c r="Q233" s="3">
        <v>3127</v>
      </c>
      <c r="R233" s="3">
        <v>3473</v>
      </c>
      <c r="S233" s="3">
        <v>2500</v>
      </c>
      <c r="T233" s="3">
        <v>1898</v>
      </c>
      <c r="U233" s="3">
        <v>1098</v>
      </c>
      <c r="V233" s="3">
        <v>761</v>
      </c>
    </row>
    <row r="234" spans="1:22">
      <c r="A234" s="1" t="s">
        <v>456</v>
      </c>
      <c r="B234" s="1" t="s">
        <v>457</v>
      </c>
      <c r="C234" s="3">
        <v>47137</v>
      </c>
      <c r="D234" s="3">
        <v>2872</v>
      </c>
      <c r="E234" s="3">
        <v>3088</v>
      </c>
      <c r="F234" s="3">
        <v>3007</v>
      </c>
      <c r="G234" s="3">
        <v>2486</v>
      </c>
      <c r="H234" s="3">
        <v>2567</v>
      </c>
      <c r="I234" s="3">
        <v>2945</v>
      </c>
      <c r="J234" s="3">
        <v>3187</v>
      </c>
      <c r="K234" s="3">
        <v>3067</v>
      </c>
      <c r="L234" s="3">
        <v>2701</v>
      </c>
      <c r="M234" s="3">
        <v>2998</v>
      </c>
      <c r="N234" s="3">
        <v>3287</v>
      </c>
      <c r="O234" s="3">
        <v>3108</v>
      </c>
      <c r="P234" s="3">
        <v>2728</v>
      </c>
      <c r="Q234" s="3">
        <v>2273</v>
      </c>
      <c r="R234" s="3">
        <v>2510</v>
      </c>
      <c r="S234" s="3">
        <v>1831</v>
      </c>
      <c r="T234" s="3">
        <v>1260</v>
      </c>
      <c r="U234" s="3">
        <v>803</v>
      </c>
      <c r="V234" s="3">
        <v>419</v>
      </c>
    </row>
    <row r="235" spans="1:22">
      <c r="A235" s="1" t="s">
        <v>458</v>
      </c>
      <c r="B235" s="1" t="s">
        <v>459</v>
      </c>
      <c r="C235" s="3">
        <v>55405</v>
      </c>
      <c r="D235" s="3">
        <v>3612</v>
      </c>
      <c r="E235" s="3">
        <v>3527</v>
      </c>
      <c r="F235" s="3">
        <v>3556</v>
      </c>
      <c r="G235" s="3">
        <v>2987</v>
      </c>
      <c r="H235" s="3">
        <v>3043</v>
      </c>
      <c r="I235" s="3">
        <v>3692</v>
      </c>
      <c r="J235" s="3">
        <v>3890</v>
      </c>
      <c r="K235" s="3">
        <v>4186</v>
      </c>
      <c r="L235" s="3">
        <v>4187</v>
      </c>
      <c r="M235" s="3">
        <v>3877</v>
      </c>
      <c r="N235" s="3">
        <v>3723</v>
      </c>
      <c r="O235" s="3">
        <v>3586</v>
      </c>
      <c r="P235" s="3">
        <v>2910</v>
      </c>
      <c r="Q235" s="3">
        <v>2345</v>
      </c>
      <c r="R235" s="3">
        <v>2103</v>
      </c>
      <c r="S235" s="3">
        <v>1594</v>
      </c>
      <c r="T235" s="3">
        <v>1219</v>
      </c>
      <c r="U235" s="3">
        <v>813</v>
      </c>
      <c r="V235" s="3">
        <v>555</v>
      </c>
    </row>
    <row r="236" spans="1:22">
      <c r="A236" s="1" t="s">
        <v>460</v>
      </c>
      <c r="B236" s="1" t="s">
        <v>461</v>
      </c>
      <c r="C236" s="3">
        <v>71139</v>
      </c>
      <c r="D236" s="3">
        <v>5785</v>
      </c>
      <c r="E236" s="3">
        <v>5672</v>
      </c>
      <c r="F236" s="3">
        <v>5346</v>
      </c>
      <c r="G236" s="3">
        <v>4659</v>
      </c>
      <c r="H236" s="3">
        <v>4327</v>
      </c>
      <c r="I236" s="3">
        <v>5310</v>
      </c>
      <c r="J236" s="3">
        <v>5725</v>
      </c>
      <c r="K236" s="3">
        <v>6039</v>
      </c>
      <c r="L236" s="3">
        <v>5298</v>
      </c>
      <c r="M236" s="3">
        <v>4508</v>
      </c>
      <c r="N236" s="3">
        <v>3965</v>
      </c>
      <c r="O236" s="3">
        <v>3558</v>
      </c>
      <c r="P236" s="3">
        <v>2984</v>
      </c>
      <c r="Q236" s="3">
        <v>2410</v>
      </c>
      <c r="R236" s="3">
        <v>1903</v>
      </c>
      <c r="S236" s="3">
        <v>1333</v>
      </c>
      <c r="T236" s="3">
        <v>1075</v>
      </c>
      <c r="U236" s="3">
        <v>732</v>
      </c>
      <c r="V236" s="3">
        <v>510</v>
      </c>
    </row>
    <row r="237" spans="1:22">
      <c r="A237" s="1" t="s">
        <v>462</v>
      </c>
      <c r="B237" s="1" t="s">
        <v>463</v>
      </c>
      <c r="C237" s="3">
        <v>56029</v>
      </c>
      <c r="D237" s="3">
        <v>3654</v>
      </c>
      <c r="E237" s="3">
        <v>3578</v>
      </c>
      <c r="F237" s="3">
        <v>3384</v>
      </c>
      <c r="G237" s="3">
        <v>2805</v>
      </c>
      <c r="H237" s="3">
        <v>3100</v>
      </c>
      <c r="I237" s="3">
        <v>4077</v>
      </c>
      <c r="J237" s="3">
        <v>4400</v>
      </c>
      <c r="K237" s="3">
        <v>3911</v>
      </c>
      <c r="L237" s="3">
        <v>3470</v>
      </c>
      <c r="M237" s="3">
        <v>3639</v>
      </c>
      <c r="N237" s="3">
        <v>3487</v>
      </c>
      <c r="O237" s="3">
        <v>3506</v>
      </c>
      <c r="P237" s="3">
        <v>3011</v>
      </c>
      <c r="Q237" s="3">
        <v>2757</v>
      </c>
      <c r="R237" s="3">
        <v>2448</v>
      </c>
      <c r="S237" s="3">
        <v>1669</v>
      </c>
      <c r="T237" s="3">
        <v>1401</v>
      </c>
      <c r="U237" s="3">
        <v>992</v>
      </c>
      <c r="V237" s="3">
        <v>740</v>
      </c>
    </row>
    <row r="238" spans="1:22">
      <c r="A238" s="1" t="s">
        <v>464</v>
      </c>
      <c r="B238" s="1" t="s">
        <v>465</v>
      </c>
      <c r="C238" s="3">
        <v>72512</v>
      </c>
      <c r="D238" s="3">
        <v>2847</v>
      </c>
      <c r="E238" s="3">
        <v>3521</v>
      </c>
      <c r="F238" s="3">
        <v>3491</v>
      </c>
      <c r="G238" s="3">
        <v>3198</v>
      </c>
      <c r="H238" s="3">
        <v>3020</v>
      </c>
      <c r="I238" s="3">
        <v>3264</v>
      </c>
      <c r="J238" s="3">
        <v>3284</v>
      </c>
      <c r="K238" s="3">
        <v>3458</v>
      </c>
      <c r="L238" s="3">
        <v>3431</v>
      </c>
      <c r="M238" s="3">
        <v>4490</v>
      </c>
      <c r="N238" s="3">
        <v>5581</v>
      </c>
      <c r="O238" s="3">
        <v>5625</v>
      </c>
      <c r="P238" s="3">
        <v>5517</v>
      </c>
      <c r="Q238" s="3">
        <v>5445</v>
      </c>
      <c r="R238" s="3">
        <v>5816</v>
      </c>
      <c r="S238" s="3">
        <v>4287</v>
      </c>
      <c r="T238" s="3">
        <v>2916</v>
      </c>
      <c r="U238" s="3">
        <v>1965</v>
      </c>
      <c r="V238" s="3">
        <v>1356</v>
      </c>
    </row>
    <row r="239" spans="1:22">
      <c r="A239" s="1" t="s">
        <v>466</v>
      </c>
      <c r="B239" s="1" t="s">
        <v>467</v>
      </c>
      <c r="C239" s="3">
        <v>60097</v>
      </c>
      <c r="D239" s="3">
        <v>3288</v>
      </c>
      <c r="E239" s="3">
        <v>3209</v>
      </c>
      <c r="F239" s="3">
        <v>3056</v>
      </c>
      <c r="G239" s="3">
        <v>2716</v>
      </c>
      <c r="H239" s="3">
        <v>5644</v>
      </c>
      <c r="I239" s="3">
        <v>8584</v>
      </c>
      <c r="J239" s="3">
        <v>6914</v>
      </c>
      <c r="K239" s="3">
        <v>4623</v>
      </c>
      <c r="L239" s="3">
        <v>3675</v>
      </c>
      <c r="M239" s="3">
        <v>3489</v>
      </c>
      <c r="N239" s="3">
        <v>3331</v>
      </c>
      <c r="O239" s="3">
        <v>2981</v>
      </c>
      <c r="P239" s="3">
        <v>2393</v>
      </c>
      <c r="Q239" s="3">
        <v>1788</v>
      </c>
      <c r="R239" s="3">
        <v>1614</v>
      </c>
      <c r="S239" s="3">
        <v>1136</v>
      </c>
      <c r="T239" s="3">
        <v>795</v>
      </c>
      <c r="U239" s="3">
        <v>534</v>
      </c>
      <c r="V239" s="3">
        <v>327</v>
      </c>
    </row>
    <row r="240" spans="1:22">
      <c r="A240" s="1" t="s">
        <v>468</v>
      </c>
      <c r="B240" s="1" t="s">
        <v>469</v>
      </c>
      <c r="C240" s="3">
        <v>62779</v>
      </c>
      <c r="D240" s="3">
        <v>2923</v>
      </c>
      <c r="E240" s="3">
        <v>2970</v>
      </c>
      <c r="F240" s="3">
        <v>2545</v>
      </c>
      <c r="G240" s="3">
        <v>3183</v>
      </c>
      <c r="H240" s="3">
        <v>8780</v>
      </c>
      <c r="I240" s="3">
        <v>10036</v>
      </c>
      <c r="J240" s="3">
        <v>7254</v>
      </c>
      <c r="K240" s="3">
        <v>4641</v>
      </c>
      <c r="L240" s="3">
        <v>3344</v>
      </c>
      <c r="M240" s="3">
        <v>3077</v>
      </c>
      <c r="N240" s="3">
        <v>3070</v>
      </c>
      <c r="O240" s="3">
        <v>2888</v>
      </c>
      <c r="P240" s="3">
        <v>2303</v>
      </c>
      <c r="Q240" s="3">
        <v>1693</v>
      </c>
      <c r="R240" s="3">
        <v>1511</v>
      </c>
      <c r="S240" s="3">
        <v>1013</v>
      </c>
      <c r="T240" s="3">
        <v>778</v>
      </c>
      <c r="U240" s="3">
        <v>493</v>
      </c>
      <c r="V240" s="3">
        <v>277</v>
      </c>
    </row>
    <row r="241" spans="1:22">
      <c r="A241" s="1" t="s">
        <v>470</v>
      </c>
      <c r="B241" s="1" t="s">
        <v>471</v>
      </c>
      <c r="C241" s="3">
        <v>43692</v>
      </c>
      <c r="D241" s="3">
        <v>2288</v>
      </c>
      <c r="E241" s="3">
        <v>2376</v>
      </c>
      <c r="F241" s="3">
        <v>2397</v>
      </c>
      <c r="G241" s="3">
        <v>2079</v>
      </c>
      <c r="H241" s="3">
        <v>2051</v>
      </c>
      <c r="I241" s="3">
        <v>2635</v>
      </c>
      <c r="J241" s="3">
        <v>2950</v>
      </c>
      <c r="K241" s="3">
        <v>2796</v>
      </c>
      <c r="L241" s="3">
        <v>2440</v>
      </c>
      <c r="M241" s="3">
        <v>2772</v>
      </c>
      <c r="N241" s="3">
        <v>3181</v>
      </c>
      <c r="O241" s="3">
        <v>3338</v>
      </c>
      <c r="P241" s="3">
        <v>2953</v>
      </c>
      <c r="Q241" s="3">
        <v>2545</v>
      </c>
      <c r="R241" s="3">
        <v>2505</v>
      </c>
      <c r="S241" s="3">
        <v>1660</v>
      </c>
      <c r="T241" s="3">
        <v>1315</v>
      </c>
      <c r="U241" s="3">
        <v>882</v>
      </c>
      <c r="V241" s="3">
        <v>529</v>
      </c>
    </row>
    <row r="242" spans="1:22">
      <c r="A242" s="1" t="s">
        <v>472</v>
      </c>
      <c r="B242" s="1" t="s">
        <v>473</v>
      </c>
      <c r="C242" s="3">
        <v>50050</v>
      </c>
      <c r="D242" s="3">
        <v>2907</v>
      </c>
      <c r="E242" s="3">
        <v>3213</v>
      </c>
      <c r="F242" s="3">
        <v>3153</v>
      </c>
      <c r="G242" s="3">
        <v>2754</v>
      </c>
      <c r="H242" s="3">
        <v>2202</v>
      </c>
      <c r="I242" s="3">
        <v>2552</v>
      </c>
      <c r="J242" s="3">
        <v>2970</v>
      </c>
      <c r="K242" s="3">
        <v>2937</v>
      </c>
      <c r="L242" s="3">
        <v>2818</v>
      </c>
      <c r="M242" s="3">
        <v>3352</v>
      </c>
      <c r="N242" s="3">
        <v>3487</v>
      </c>
      <c r="O242" s="3">
        <v>3595</v>
      </c>
      <c r="P242" s="3">
        <v>3170</v>
      </c>
      <c r="Q242" s="3">
        <v>2690</v>
      </c>
      <c r="R242" s="3">
        <v>2832</v>
      </c>
      <c r="S242" s="3">
        <v>1934</v>
      </c>
      <c r="T242" s="3">
        <v>1663</v>
      </c>
      <c r="U242" s="3">
        <v>1075</v>
      </c>
      <c r="V242" s="3">
        <v>746</v>
      </c>
    </row>
    <row r="243" spans="1:22">
      <c r="A243" s="1" t="s">
        <v>474</v>
      </c>
      <c r="B243" s="1" t="s">
        <v>475</v>
      </c>
      <c r="C243" s="3">
        <v>44736</v>
      </c>
      <c r="D243" s="3">
        <v>2003</v>
      </c>
      <c r="E243" s="3">
        <v>2296</v>
      </c>
      <c r="F243" s="3">
        <v>2426</v>
      </c>
      <c r="G243" s="3">
        <v>2356</v>
      </c>
      <c r="H243" s="3">
        <v>2905</v>
      </c>
      <c r="I243" s="3">
        <v>2308</v>
      </c>
      <c r="J243" s="3">
        <v>2049</v>
      </c>
      <c r="K243" s="3">
        <v>2287</v>
      </c>
      <c r="L243" s="3">
        <v>2550</v>
      </c>
      <c r="M243" s="3">
        <v>3043</v>
      </c>
      <c r="N243" s="3">
        <v>3291</v>
      </c>
      <c r="O243" s="3">
        <v>3465</v>
      </c>
      <c r="P243" s="3">
        <v>2691</v>
      </c>
      <c r="Q243" s="3">
        <v>2544</v>
      </c>
      <c r="R243" s="3">
        <v>2888</v>
      </c>
      <c r="S243" s="3">
        <v>2279</v>
      </c>
      <c r="T243" s="3">
        <v>1617</v>
      </c>
      <c r="U243" s="3">
        <v>1010</v>
      </c>
      <c r="V243" s="3">
        <v>728</v>
      </c>
    </row>
    <row r="244" spans="1:22">
      <c r="A244" s="1" t="s">
        <v>476</v>
      </c>
      <c r="B244" s="1" t="s">
        <v>477</v>
      </c>
      <c r="C244" s="3">
        <v>56638</v>
      </c>
      <c r="D244" s="3">
        <v>2936</v>
      </c>
      <c r="E244" s="3">
        <v>3152</v>
      </c>
      <c r="F244" s="3">
        <v>2961</v>
      </c>
      <c r="G244" s="3">
        <v>2541</v>
      </c>
      <c r="H244" s="3">
        <v>3607</v>
      </c>
      <c r="I244" s="3">
        <v>4021</v>
      </c>
      <c r="J244" s="3">
        <v>4048</v>
      </c>
      <c r="K244" s="3">
        <v>4196</v>
      </c>
      <c r="L244" s="3">
        <v>4480</v>
      </c>
      <c r="M244" s="3">
        <v>4064</v>
      </c>
      <c r="N244" s="3">
        <v>3904</v>
      </c>
      <c r="O244" s="3">
        <v>3978</v>
      </c>
      <c r="P244" s="3">
        <v>3090</v>
      </c>
      <c r="Q244" s="3">
        <v>2617</v>
      </c>
      <c r="R244" s="3">
        <v>2731</v>
      </c>
      <c r="S244" s="3">
        <v>1919</v>
      </c>
      <c r="T244" s="3">
        <v>1205</v>
      </c>
      <c r="U244" s="3">
        <v>634</v>
      </c>
      <c r="V244" s="3">
        <v>554</v>
      </c>
    </row>
    <row r="245" spans="1:22">
      <c r="A245" s="1" t="s">
        <v>478</v>
      </c>
      <c r="B245" s="1" t="s">
        <v>479</v>
      </c>
      <c r="C245" s="3">
        <v>51728</v>
      </c>
      <c r="D245" s="3">
        <v>3014</v>
      </c>
      <c r="E245" s="3">
        <v>3369</v>
      </c>
      <c r="F245" s="3">
        <v>3279</v>
      </c>
      <c r="G245" s="3">
        <v>2688</v>
      </c>
      <c r="H245" s="3">
        <v>2377</v>
      </c>
      <c r="I245" s="3">
        <v>3030</v>
      </c>
      <c r="J245" s="3">
        <v>3380</v>
      </c>
      <c r="K245" s="3">
        <v>3348</v>
      </c>
      <c r="L245" s="3">
        <v>3257</v>
      </c>
      <c r="M245" s="3">
        <v>3663</v>
      </c>
      <c r="N245" s="3">
        <v>3684</v>
      </c>
      <c r="O245" s="3">
        <v>3486</v>
      </c>
      <c r="P245" s="3">
        <v>2815</v>
      </c>
      <c r="Q245" s="3">
        <v>2651</v>
      </c>
      <c r="R245" s="3">
        <v>2987</v>
      </c>
      <c r="S245" s="3">
        <v>1902</v>
      </c>
      <c r="T245" s="3">
        <v>1358</v>
      </c>
      <c r="U245" s="3">
        <v>808</v>
      </c>
      <c r="V245" s="3">
        <v>632</v>
      </c>
    </row>
    <row r="246" spans="1:22">
      <c r="A246" s="1" t="s">
        <v>480</v>
      </c>
      <c r="B246" s="1" t="s">
        <v>481</v>
      </c>
      <c r="C246" s="3">
        <v>65118</v>
      </c>
      <c r="D246" s="3">
        <v>3768</v>
      </c>
      <c r="E246" s="3">
        <v>4162</v>
      </c>
      <c r="F246" s="3">
        <v>3828</v>
      </c>
      <c r="G246" s="3">
        <v>3361</v>
      </c>
      <c r="H246" s="3">
        <v>4501</v>
      </c>
      <c r="I246" s="3">
        <v>4456</v>
      </c>
      <c r="J246" s="3">
        <v>5085</v>
      </c>
      <c r="K246" s="3">
        <v>5423</v>
      </c>
      <c r="L246" s="3">
        <v>4946</v>
      </c>
      <c r="M246" s="3">
        <v>4609</v>
      </c>
      <c r="N246" s="3">
        <v>4131</v>
      </c>
      <c r="O246" s="3">
        <v>3685</v>
      </c>
      <c r="P246" s="3">
        <v>3031</v>
      </c>
      <c r="Q246" s="3">
        <v>2549</v>
      </c>
      <c r="R246" s="3">
        <v>2676</v>
      </c>
      <c r="S246" s="3">
        <v>1754</v>
      </c>
      <c r="T246" s="3">
        <v>1379</v>
      </c>
      <c r="U246" s="3">
        <v>1008</v>
      </c>
      <c r="V246" s="3">
        <v>766</v>
      </c>
    </row>
    <row r="247" spans="1:22">
      <c r="A247" s="1" t="s">
        <v>482</v>
      </c>
      <c r="B247" s="1" t="s">
        <v>483</v>
      </c>
      <c r="C247" s="3">
        <v>44454</v>
      </c>
      <c r="D247" s="3">
        <v>2681</v>
      </c>
      <c r="E247" s="3">
        <v>2800</v>
      </c>
      <c r="F247" s="3">
        <v>2599</v>
      </c>
      <c r="G247" s="3">
        <v>2247</v>
      </c>
      <c r="H247" s="3">
        <v>2595</v>
      </c>
      <c r="I247" s="3">
        <v>3187</v>
      </c>
      <c r="J247" s="3">
        <v>3256</v>
      </c>
      <c r="K247" s="3">
        <v>2887</v>
      </c>
      <c r="L247" s="3">
        <v>2240</v>
      </c>
      <c r="M247" s="3">
        <v>2745</v>
      </c>
      <c r="N247" s="3">
        <v>2851</v>
      </c>
      <c r="O247" s="3">
        <v>3105</v>
      </c>
      <c r="P247" s="3">
        <v>2724</v>
      </c>
      <c r="Q247" s="3">
        <v>2398</v>
      </c>
      <c r="R247" s="3">
        <v>2239</v>
      </c>
      <c r="S247" s="3">
        <v>1492</v>
      </c>
      <c r="T247" s="3">
        <v>1187</v>
      </c>
      <c r="U247" s="3">
        <v>791</v>
      </c>
      <c r="V247" s="3">
        <v>430</v>
      </c>
    </row>
    <row r="248" spans="1:22">
      <c r="A248" s="1" t="s">
        <v>484</v>
      </c>
      <c r="B248" s="1" t="s">
        <v>485</v>
      </c>
      <c r="C248" s="3">
        <v>48974</v>
      </c>
      <c r="D248" s="3">
        <v>3191</v>
      </c>
      <c r="E248" s="3">
        <v>3287</v>
      </c>
      <c r="F248" s="3">
        <v>3075</v>
      </c>
      <c r="G248" s="3">
        <v>2939</v>
      </c>
      <c r="H248" s="3">
        <v>4804</v>
      </c>
      <c r="I248" s="3">
        <v>4162</v>
      </c>
      <c r="J248" s="3">
        <v>3872</v>
      </c>
      <c r="K248" s="3">
        <v>3349</v>
      </c>
      <c r="L248" s="3">
        <v>2715</v>
      </c>
      <c r="M248" s="3">
        <v>2731</v>
      </c>
      <c r="N248" s="3">
        <v>2850</v>
      </c>
      <c r="O248" s="3">
        <v>2826</v>
      </c>
      <c r="P248" s="3">
        <v>2330</v>
      </c>
      <c r="Q248" s="3">
        <v>1918</v>
      </c>
      <c r="R248" s="3">
        <v>1863</v>
      </c>
      <c r="S248" s="3">
        <v>1192</v>
      </c>
      <c r="T248" s="3">
        <v>983</v>
      </c>
      <c r="U248" s="3">
        <v>577</v>
      </c>
      <c r="V248" s="3">
        <v>310</v>
      </c>
    </row>
    <row r="249" spans="1:22">
      <c r="A249" s="1" t="s">
        <v>486</v>
      </c>
      <c r="B249" s="1" t="s">
        <v>487</v>
      </c>
      <c r="C249" s="3">
        <v>43146</v>
      </c>
      <c r="D249" s="3">
        <v>2527</v>
      </c>
      <c r="E249" s="3">
        <v>2704</v>
      </c>
      <c r="F249" s="3">
        <v>2393</v>
      </c>
      <c r="G249" s="3">
        <v>2100</v>
      </c>
      <c r="H249" s="3">
        <v>2610</v>
      </c>
      <c r="I249" s="3">
        <v>3565</v>
      </c>
      <c r="J249" s="3">
        <v>3465</v>
      </c>
      <c r="K249" s="3">
        <v>2866</v>
      </c>
      <c r="L249" s="3">
        <v>2371</v>
      </c>
      <c r="M249" s="3">
        <v>2606</v>
      </c>
      <c r="N249" s="3">
        <v>2870</v>
      </c>
      <c r="O249" s="3">
        <v>2926</v>
      </c>
      <c r="P249" s="3">
        <v>2597</v>
      </c>
      <c r="Q249" s="3">
        <v>1974</v>
      </c>
      <c r="R249" s="3">
        <v>1903</v>
      </c>
      <c r="S249" s="3">
        <v>1346</v>
      </c>
      <c r="T249" s="3">
        <v>1148</v>
      </c>
      <c r="U249" s="3">
        <v>774</v>
      </c>
      <c r="V249" s="3">
        <v>401</v>
      </c>
    </row>
    <row r="250" spans="1:22">
      <c r="A250" s="1" t="s">
        <v>488</v>
      </c>
      <c r="B250" s="1" t="s">
        <v>489</v>
      </c>
      <c r="C250" s="3">
        <v>46905</v>
      </c>
      <c r="D250" s="3">
        <v>2656</v>
      </c>
      <c r="E250" s="3">
        <v>2762</v>
      </c>
      <c r="F250" s="3">
        <v>2710</v>
      </c>
      <c r="G250" s="3">
        <v>2263</v>
      </c>
      <c r="H250" s="3">
        <v>2253</v>
      </c>
      <c r="I250" s="3">
        <v>3007</v>
      </c>
      <c r="J250" s="3">
        <v>3413</v>
      </c>
      <c r="K250" s="3">
        <v>3225</v>
      </c>
      <c r="L250" s="3">
        <v>2858</v>
      </c>
      <c r="M250" s="3">
        <v>3049</v>
      </c>
      <c r="N250" s="3">
        <v>3411</v>
      </c>
      <c r="O250" s="3">
        <v>3220</v>
      </c>
      <c r="P250" s="3">
        <v>2626</v>
      </c>
      <c r="Q250" s="3">
        <v>2291</v>
      </c>
      <c r="R250" s="3">
        <v>2249</v>
      </c>
      <c r="S250" s="3">
        <v>1897</v>
      </c>
      <c r="T250" s="3">
        <v>1425</v>
      </c>
      <c r="U250" s="3">
        <v>1026</v>
      </c>
      <c r="V250" s="3">
        <v>564</v>
      </c>
    </row>
    <row r="251" spans="1:22">
      <c r="A251" s="1" t="s">
        <v>490</v>
      </c>
      <c r="B251" s="1" t="s">
        <v>491</v>
      </c>
      <c r="C251" s="3">
        <v>57608</v>
      </c>
      <c r="D251" s="3">
        <v>3681</v>
      </c>
      <c r="E251" s="3">
        <v>3540</v>
      </c>
      <c r="F251" s="3">
        <v>3308</v>
      </c>
      <c r="G251" s="3">
        <v>2922</v>
      </c>
      <c r="H251" s="3">
        <v>3290</v>
      </c>
      <c r="I251" s="3">
        <v>4102</v>
      </c>
      <c r="J251" s="3">
        <v>4250</v>
      </c>
      <c r="K251" s="3">
        <v>3693</v>
      </c>
      <c r="L251" s="3">
        <v>3140</v>
      </c>
      <c r="M251" s="3">
        <v>3350</v>
      </c>
      <c r="N251" s="3">
        <v>3894</v>
      </c>
      <c r="O251" s="3">
        <v>4290</v>
      </c>
      <c r="P251" s="3">
        <v>3806</v>
      </c>
      <c r="Q251" s="3">
        <v>3112</v>
      </c>
      <c r="R251" s="3">
        <v>2497</v>
      </c>
      <c r="S251" s="3">
        <v>1708</v>
      </c>
      <c r="T251" s="3">
        <v>1489</v>
      </c>
      <c r="U251" s="3">
        <v>986</v>
      </c>
      <c r="V251" s="3">
        <v>550</v>
      </c>
    </row>
    <row r="252" spans="1:22">
      <c r="A252" s="1" t="s">
        <v>492</v>
      </c>
      <c r="B252" s="1" t="s">
        <v>493</v>
      </c>
      <c r="C252" s="3">
        <v>47360</v>
      </c>
      <c r="D252" s="3">
        <v>1977</v>
      </c>
      <c r="E252" s="3">
        <v>2252</v>
      </c>
      <c r="F252" s="3">
        <v>2211</v>
      </c>
      <c r="G252" s="3">
        <v>3613</v>
      </c>
      <c r="H252" s="3">
        <v>5982</v>
      </c>
      <c r="I252" s="3">
        <v>3415</v>
      </c>
      <c r="J252" s="3">
        <v>2618</v>
      </c>
      <c r="K252" s="3">
        <v>2469</v>
      </c>
      <c r="L252" s="3">
        <v>2320</v>
      </c>
      <c r="M252" s="3">
        <v>2442</v>
      </c>
      <c r="N252" s="3">
        <v>2840</v>
      </c>
      <c r="O252" s="3">
        <v>3028</v>
      </c>
      <c r="P252" s="3">
        <v>2699</v>
      </c>
      <c r="Q252" s="3">
        <v>2436</v>
      </c>
      <c r="R252" s="3">
        <v>2457</v>
      </c>
      <c r="S252" s="3">
        <v>1764</v>
      </c>
      <c r="T252" s="3">
        <v>1387</v>
      </c>
      <c r="U252" s="3">
        <v>859</v>
      </c>
      <c r="V252" s="3">
        <v>591</v>
      </c>
    </row>
    <row r="253" spans="1:22">
      <c r="A253" s="1" t="s">
        <v>494</v>
      </c>
      <c r="B253" s="1" t="s">
        <v>495</v>
      </c>
      <c r="C253" s="3">
        <v>80052</v>
      </c>
      <c r="D253" s="3">
        <v>4851</v>
      </c>
      <c r="E253" s="3">
        <v>4852</v>
      </c>
      <c r="F253" s="3">
        <v>4260</v>
      </c>
      <c r="G253" s="3">
        <v>6938</v>
      </c>
      <c r="H253" s="3">
        <v>16476</v>
      </c>
      <c r="I253" s="3">
        <v>9138</v>
      </c>
      <c r="J253" s="3">
        <v>5924</v>
      </c>
      <c r="K253" s="3">
        <v>4950</v>
      </c>
      <c r="L253" s="3">
        <v>3871</v>
      </c>
      <c r="M253" s="3">
        <v>3431</v>
      </c>
      <c r="N253" s="3">
        <v>3350</v>
      </c>
      <c r="O253" s="3">
        <v>2957</v>
      </c>
      <c r="P253" s="3">
        <v>2444</v>
      </c>
      <c r="Q253" s="3">
        <v>1877</v>
      </c>
      <c r="R253" s="3">
        <v>1724</v>
      </c>
      <c r="S253" s="3">
        <v>1103</v>
      </c>
      <c r="T253" s="3">
        <v>909</v>
      </c>
      <c r="U253" s="3">
        <v>685</v>
      </c>
      <c r="V253" s="3">
        <v>312</v>
      </c>
    </row>
    <row r="254" spans="1:22">
      <c r="A254" s="1" t="s">
        <v>496</v>
      </c>
      <c r="B254" s="1" t="s">
        <v>497</v>
      </c>
      <c r="C254" s="3">
        <v>53225</v>
      </c>
      <c r="D254" s="3">
        <v>3852</v>
      </c>
      <c r="E254" s="3">
        <v>4040</v>
      </c>
      <c r="F254" s="3">
        <v>3886</v>
      </c>
      <c r="G254" s="3">
        <v>3279</v>
      </c>
      <c r="H254" s="3">
        <v>3185</v>
      </c>
      <c r="I254" s="3">
        <v>4244</v>
      </c>
      <c r="J254" s="3">
        <v>3622</v>
      </c>
      <c r="K254" s="3">
        <v>3695</v>
      </c>
      <c r="L254" s="3">
        <v>3224</v>
      </c>
      <c r="M254" s="3">
        <v>3018</v>
      </c>
      <c r="N254" s="3">
        <v>3328</v>
      </c>
      <c r="O254" s="3">
        <v>3057</v>
      </c>
      <c r="P254" s="3">
        <v>2673</v>
      </c>
      <c r="Q254" s="3">
        <v>2073</v>
      </c>
      <c r="R254" s="3">
        <v>2120</v>
      </c>
      <c r="S254" s="3">
        <v>1570</v>
      </c>
      <c r="T254" s="3">
        <v>1212</v>
      </c>
      <c r="U254" s="3">
        <v>709</v>
      </c>
      <c r="V254" s="3">
        <v>438</v>
      </c>
    </row>
    <row r="255" spans="1:22">
      <c r="A255" s="1" t="s">
        <v>498</v>
      </c>
      <c r="B255" s="1" t="s">
        <v>499</v>
      </c>
      <c r="C255" s="3">
        <v>48103</v>
      </c>
      <c r="D255" s="3">
        <v>2921</v>
      </c>
      <c r="E255" s="3">
        <v>3048</v>
      </c>
      <c r="F255" s="3">
        <v>2825</v>
      </c>
      <c r="G255" s="3">
        <v>2457</v>
      </c>
      <c r="H255" s="3">
        <v>2454</v>
      </c>
      <c r="I255" s="3">
        <v>3759</v>
      </c>
      <c r="J255" s="3">
        <v>3320</v>
      </c>
      <c r="K255" s="3">
        <v>3706</v>
      </c>
      <c r="L255" s="3">
        <v>3319</v>
      </c>
      <c r="M255" s="3">
        <v>3071</v>
      </c>
      <c r="N255" s="3">
        <v>3050</v>
      </c>
      <c r="O255" s="3">
        <v>3057</v>
      </c>
      <c r="P255" s="3">
        <v>2568</v>
      </c>
      <c r="Q255" s="3">
        <v>2215</v>
      </c>
      <c r="R255" s="3">
        <v>2110</v>
      </c>
      <c r="S255" s="3">
        <v>1435</v>
      </c>
      <c r="T255" s="3">
        <v>1281</v>
      </c>
      <c r="U255" s="3">
        <v>924</v>
      </c>
      <c r="V255" s="3">
        <v>583</v>
      </c>
    </row>
    <row r="256" spans="1:22">
      <c r="A256" s="1" t="s">
        <v>500</v>
      </c>
      <c r="B256" s="1" t="s">
        <v>501</v>
      </c>
      <c r="C256" s="3">
        <v>43728</v>
      </c>
      <c r="D256" s="3">
        <v>1874</v>
      </c>
      <c r="E256" s="3">
        <v>1893</v>
      </c>
      <c r="F256" s="3">
        <v>1822</v>
      </c>
      <c r="G256" s="3">
        <v>2616</v>
      </c>
      <c r="H256" s="3">
        <v>9015</v>
      </c>
      <c r="I256" s="3">
        <v>3022</v>
      </c>
      <c r="J256" s="3">
        <v>2153</v>
      </c>
      <c r="K256" s="3">
        <v>2244</v>
      </c>
      <c r="L256" s="3">
        <v>2055</v>
      </c>
      <c r="M256" s="3">
        <v>2164</v>
      </c>
      <c r="N256" s="3">
        <v>2307</v>
      </c>
      <c r="O256" s="3">
        <v>2238</v>
      </c>
      <c r="P256" s="3">
        <v>2130</v>
      </c>
      <c r="Q256" s="3">
        <v>2070</v>
      </c>
      <c r="R256" s="3">
        <v>2062</v>
      </c>
      <c r="S256" s="3">
        <v>1432</v>
      </c>
      <c r="T256" s="3">
        <v>1251</v>
      </c>
      <c r="U256" s="3">
        <v>852</v>
      </c>
      <c r="V256" s="3">
        <v>528</v>
      </c>
    </row>
    <row r="257" spans="1:22">
      <c r="A257" s="1" t="s">
        <v>502</v>
      </c>
      <c r="B257" s="1" t="s">
        <v>503</v>
      </c>
      <c r="C257" s="3">
        <v>47754</v>
      </c>
      <c r="D257" s="3">
        <v>2999</v>
      </c>
      <c r="E257" s="3">
        <v>2887</v>
      </c>
      <c r="F257" s="3">
        <v>2500</v>
      </c>
      <c r="G257" s="3">
        <v>2503</v>
      </c>
      <c r="H257" s="3">
        <v>4081</v>
      </c>
      <c r="I257" s="3">
        <v>5094</v>
      </c>
      <c r="J257" s="3">
        <v>3921</v>
      </c>
      <c r="K257" s="3">
        <v>3408</v>
      </c>
      <c r="L257" s="3">
        <v>2722</v>
      </c>
      <c r="M257" s="3">
        <v>2656</v>
      </c>
      <c r="N257" s="3">
        <v>2849</v>
      </c>
      <c r="O257" s="3">
        <v>2749</v>
      </c>
      <c r="P257" s="3">
        <v>2293</v>
      </c>
      <c r="Q257" s="3">
        <v>1928</v>
      </c>
      <c r="R257" s="3">
        <v>1713</v>
      </c>
      <c r="S257" s="3">
        <v>1280</v>
      </c>
      <c r="T257" s="3">
        <v>1033</v>
      </c>
      <c r="U257" s="3">
        <v>748</v>
      </c>
      <c r="V257" s="3">
        <v>390</v>
      </c>
    </row>
    <row r="258" spans="1:22">
      <c r="A258" s="1" t="s">
        <v>504</v>
      </c>
      <c r="B258" s="1" t="s">
        <v>505</v>
      </c>
      <c r="C258" s="3">
        <v>58783</v>
      </c>
      <c r="D258" s="3">
        <v>3938</v>
      </c>
      <c r="E258" s="3">
        <v>4296</v>
      </c>
      <c r="F258" s="3">
        <v>4036</v>
      </c>
      <c r="G258" s="3">
        <v>3682</v>
      </c>
      <c r="H258" s="3">
        <v>3468</v>
      </c>
      <c r="I258" s="3">
        <v>4077</v>
      </c>
      <c r="J258" s="3">
        <v>4085</v>
      </c>
      <c r="K258" s="3">
        <v>4119</v>
      </c>
      <c r="L258" s="3">
        <v>3679</v>
      </c>
      <c r="M258" s="3">
        <v>3575</v>
      </c>
      <c r="N258" s="3">
        <v>3605</v>
      </c>
      <c r="O258" s="3">
        <v>3394</v>
      </c>
      <c r="P258" s="3">
        <v>3429</v>
      </c>
      <c r="Q258" s="3">
        <v>2774</v>
      </c>
      <c r="R258" s="3">
        <v>2256</v>
      </c>
      <c r="S258" s="3">
        <v>1582</v>
      </c>
      <c r="T258" s="3">
        <v>1279</v>
      </c>
      <c r="U258" s="3">
        <v>918</v>
      </c>
      <c r="V258" s="3">
        <v>591</v>
      </c>
    </row>
    <row r="259" spans="1:22">
      <c r="A259" s="1" t="s">
        <v>506</v>
      </c>
      <c r="B259" s="1" t="s">
        <v>507</v>
      </c>
      <c r="C259" s="3">
        <v>63490</v>
      </c>
      <c r="D259" s="3">
        <v>3745</v>
      </c>
      <c r="E259" s="3">
        <v>3865</v>
      </c>
      <c r="F259" s="3">
        <v>3641</v>
      </c>
      <c r="G259" s="3">
        <v>4879</v>
      </c>
      <c r="H259" s="3">
        <v>10560</v>
      </c>
      <c r="I259" s="3">
        <v>6088</v>
      </c>
      <c r="J259" s="3">
        <v>4450</v>
      </c>
      <c r="K259" s="3">
        <v>3873</v>
      </c>
      <c r="L259" s="3">
        <v>3279</v>
      </c>
      <c r="M259" s="3">
        <v>3110</v>
      </c>
      <c r="N259" s="3">
        <v>2905</v>
      </c>
      <c r="O259" s="3">
        <v>3004</v>
      </c>
      <c r="P259" s="3">
        <v>2480</v>
      </c>
      <c r="Q259" s="3">
        <v>2139</v>
      </c>
      <c r="R259" s="3">
        <v>1769</v>
      </c>
      <c r="S259" s="3">
        <v>1321</v>
      </c>
      <c r="T259" s="3">
        <v>1102</v>
      </c>
      <c r="U259" s="3">
        <v>773</v>
      </c>
      <c r="V259" s="3">
        <v>507</v>
      </c>
    </row>
    <row r="260" spans="1:22">
      <c r="A260" s="1" t="s">
        <v>508</v>
      </c>
      <c r="B260" s="1" t="s">
        <v>509</v>
      </c>
      <c r="C260" s="3">
        <v>53637</v>
      </c>
      <c r="D260" s="3">
        <v>3828</v>
      </c>
      <c r="E260" s="3">
        <v>4058</v>
      </c>
      <c r="F260" s="3">
        <v>3581</v>
      </c>
      <c r="G260" s="3">
        <v>3298</v>
      </c>
      <c r="H260" s="3">
        <v>5125</v>
      </c>
      <c r="I260" s="3">
        <v>4826</v>
      </c>
      <c r="J260" s="3">
        <v>4367</v>
      </c>
      <c r="K260" s="3">
        <v>3778</v>
      </c>
      <c r="L260" s="3">
        <v>3095</v>
      </c>
      <c r="M260" s="3">
        <v>2938</v>
      </c>
      <c r="N260" s="3">
        <v>2972</v>
      </c>
      <c r="O260" s="3">
        <v>2794</v>
      </c>
      <c r="P260" s="3">
        <v>2350</v>
      </c>
      <c r="Q260" s="3">
        <v>1879</v>
      </c>
      <c r="R260" s="3">
        <v>1695</v>
      </c>
      <c r="S260" s="3">
        <v>1076</v>
      </c>
      <c r="T260" s="3">
        <v>915</v>
      </c>
      <c r="U260" s="3">
        <v>562</v>
      </c>
      <c r="V260" s="3">
        <v>500</v>
      </c>
    </row>
    <row r="261" spans="1:22">
      <c r="A261" s="1" t="s">
        <v>510</v>
      </c>
      <c r="B261" s="1" t="s">
        <v>511</v>
      </c>
      <c r="C261" s="3">
        <v>54113</v>
      </c>
      <c r="D261" s="3">
        <v>2840</v>
      </c>
      <c r="E261" s="3">
        <v>3139</v>
      </c>
      <c r="F261" s="3">
        <v>3164</v>
      </c>
      <c r="G261" s="3">
        <v>2628</v>
      </c>
      <c r="H261" s="3">
        <v>2606</v>
      </c>
      <c r="I261" s="3">
        <v>3580</v>
      </c>
      <c r="J261" s="3">
        <v>3796</v>
      </c>
      <c r="K261" s="3">
        <v>3636</v>
      </c>
      <c r="L261" s="3">
        <v>3218</v>
      </c>
      <c r="M261" s="3">
        <v>3695</v>
      </c>
      <c r="N261" s="3">
        <v>4243</v>
      </c>
      <c r="O261" s="3">
        <v>3847</v>
      </c>
      <c r="P261" s="3">
        <v>3306</v>
      </c>
      <c r="Q261" s="3">
        <v>2731</v>
      </c>
      <c r="R261" s="3">
        <v>3026</v>
      </c>
      <c r="S261" s="3">
        <v>2158</v>
      </c>
      <c r="T261" s="3">
        <v>1312</v>
      </c>
      <c r="U261" s="3">
        <v>742</v>
      </c>
      <c r="V261" s="3">
        <v>446</v>
      </c>
    </row>
    <row r="262" spans="1:22">
      <c r="A262" s="1" t="s">
        <v>512</v>
      </c>
      <c r="B262" s="1" t="s">
        <v>513</v>
      </c>
      <c r="C262" s="3">
        <v>48464</v>
      </c>
      <c r="D262" s="3">
        <v>1988</v>
      </c>
      <c r="E262" s="3">
        <v>2387</v>
      </c>
      <c r="F262" s="3">
        <v>2567</v>
      </c>
      <c r="G262" s="3">
        <v>2360</v>
      </c>
      <c r="H262" s="3">
        <v>1809</v>
      </c>
      <c r="I262" s="3">
        <v>2072</v>
      </c>
      <c r="J262" s="3">
        <v>2301</v>
      </c>
      <c r="K262" s="3">
        <v>2518</v>
      </c>
      <c r="L262" s="3">
        <v>2714</v>
      </c>
      <c r="M262" s="3">
        <v>3233</v>
      </c>
      <c r="N262" s="3">
        <v>3437</v>
      </c>
      <c r="O262" s="3">
        <v>3629</v>
      </c>
      <c r="P262" s="3">
        <v>3245</v>
      </c>
      <c r="Q262" s="3">
        <v>3266</v>
      </c>
      <c r="R262" s="3">
        <v>3517</v>
      </c>
      <c r="S262" s="3">
        <v>2722</v>
      </c>
      <c r="T262" s="3">
        <v>2077</v>
      </c>
      <c r="U262" s="3">
        <v>1454</v>
      </c>
      <c r="V262" s="3">
        <v>1168</v>
      </c>
    </row>
    <row r="263" spans="1:22">
      <c r="A263" s="1" t="s">
        <v>514</v>
      </c>
      <c r="B263" s="1" t="s">
        <v>515</v>
      </c>
      <c r="C263" s="3">
        <v>56147</v>
      </c>
      <c r="D263" s="3">
        <v>3742</v>
      </c>
      <c r="E263" s="3">
        <v>3713</v>
      </c>
      <c r="F263" s="3">
        <v>3426</v>
      </c>
      <c r="G263" s="3">
        <v>2942</v>
      </c>
      <c r="H263" s="3">
        <v>2568</v>
      </c>
      <c r="I263" s="3">
        <v>3965</v>
      </c>
      <c r="J263" s="3">
        <v>4815</v>
      </c>
      <c r="K263" s="3">
        <v>5044</v>
      </c>
      <c r="L263" s="3">
        <v>4553</v>
      </c>
      <c r="M263" s="3">
        <v>3959</v>
      </c>
      <c r="N263" s="3">
        <v>3809</v>
      </c>
      <c r="O263" s="3">
        <v>3785</v>
      </c>
      <c r="P263" s="3">
        <v>2770</v>
      </c>
      <c r="Q263" s="3">
        <v>2002</v>
      </c>
      <c r="R263" s="3">
        <v>1616</v>
      </c>
      <c r="S263" s="3">
        <v>1164</v>
      </c>
      <c r="T263" s="3">
        <v>1058</v>
      </c>
      <c r="U263" s="3">
        <v>689</v>
      </c>
      <c r="V263" s="3">
        <v>527</v>
      </c>
    </row>
    <row r="264" spans="1:22">
      <c r="A264" s="1" t="s">
        <v>516</v>
      </c>
      <c r="B264" s="1" t="s">
        <v>517</v>
      </c>
      <c r="C264" s="3">
        <v>59223</v>
      </c>
      <c r="D264" s="3">
        <v>4060</v>
      </c>
      <c r="E264" s="3">
        <v>3866</v>
      </c>
      <c r="F264" s="3">
        <v>3417</v>
      </c>
      <c r="G264" s="3">
        <v>2478</v>
      </c>
      <c r="H264" s="3">
        <v>2501</v>
      </c>
      <c r="I264" s="3">
        <v>4132</v>
      </c>
      <c r="J264" s="3">
        <v>5762</v>
      </c>
      <c r="K264" s="3">
        <v>5909</v>
      </c>
      <c r="L264" s="3">
        <v>5260</v>
      </c>
      <c r="M264" s="3">
        <v>4513</v>
      </c>
      <c r="N264" s="3">
        <v>3985</v>
      </c>
      <c r="O264" s="3">
        <v>3622</v>
      </c>
      <c r="P264" s="3">
        <v>2699</v>
      </c>
      <c r="Q264" s="3">
        <v>2080</v>
      </c>
      <c r="R264" s="3">
        <v>1772</v>
      </c>
      <c r="S264" s="3">
        <v>1124</v>
      </c>
      <c r="T264" s="3">
        <v>970</v>
      </c>
      <c r="U264" s="3">
        <v>648</v>
      </c>
      <c r="V264" s="3">
        <v>425</v>
      </c>
    </row>
    <row r="265" spans="1:22">
      <c r="A265" s="1" t="s">
        <v>518</v>
      </c>
      <c r="B265" s="1" t="s">
        <v>519</v>
      </c>
      <c r="C265" s="3">
        <v>64534</v>
      </c>
      <c r="D265" s="3">
        <v>4134</v>
      </c>
      <c r="E265" s="3">
        <v>3794</v>
      </c>
      <c r="F265" s="3">
        <v>3253</v>
      </c>
      <c r="G265" s="3">
        <v>2806</v>
      </c>
      <c r="H265" s="3">
        <v>5174</v>
      </c>
      <c r="I265" s="3">
        <v>7441</v>
      </c>
      <c r="J265" s="3">
        <v>7503</v>
      </c>
      <c r="K265" s="3">
        <v>6212</v>
      </c>
      <c r="L265" s="3">
        <v>4983</v>
      </c>
      <c r="M265" s="3">
        <v>4142</v>
      </c>
      <c r="N265" s="3">
        <v>3712</v>
      </c>
      <c r="O265" s="3">
        <v>3391</v>
      </c>
      <c r="P265" s="3">
        <v>2520</v>
      </c>
      <c r="Q265" s="3">
        <v>1763</v>
      </c>
      <c r="R265" s="3">
        <v>1248</v>
      </c>
      <c r="S265" s="3">
        <v>1003</v>
      </c>
      <c r="T265" s="3">
        <v>707</v>
      </c>
      <c r="U265" s="3">
        <v>471</v>
      </c>
      <c r="V265" s="3">
        <v>277</v>
      </c>
    </row>
    <row r="266" spans="1:22">
      <c r="A266" s="1" t="s">
        <v>520</v>
      </c>
      <c r="B266" s="1" t="s">
        <v>521</v>
      </c>
      <c r="C266" s="3">
        <v>53671</v>
      </c>
      <c r="D266" s="3">
        <v>3798</v>
      </c>
      <c r="E266" s="3">
        <v>3533</v>
      </c>
      <c r="F266" s="3">
        <v>3021</v>
      </c>
      <c r="G266" s="3">
        <v>2467</v>
      </c>
      <c r="H266" s="3">
        <v>3012</v>
      </c>
      <c r="I266" s="3">
        <v>4510</v>
      </c>
      <c r="J266" s="3">
        <v>5384</v>
      </c>
      <c r="K266" s="3">
        <v>5185</v>
      </c>
      <c r="L266" s="3">
        <v>4174</v>
      </c>
      <c r="M266" s="3">
        <v>3347</v>
      </c>
      <c r="N266" s="3">
        <v>3394</v>
      </c>
      <c r="O266" s="3">
        <v>2930</v>
      </c>
      <c r="P266" s="3">
        <v>2451</v>
      </c>
      <c r="Q266" s="3">
        <v>2010</v>
      </c>
      <c r="R266" s="3">
        <v>1590</v>
      </c>
      <c r="S266" s="3">
        <v>1070</v>
      </c>
      <c r="T266" s="3">
        <v>845</v>
      </c>
      <c r="U266" s="3">
        <v>546</v>
      </c>
      <c r="V266" s="3">
        <v>404</v>
      </c>
    </row>
    <row r="267" spans="1:22">
      <c r="A267" s="1" t="s">
        <v>522</v>
      </c>
      <c r="B267" s="1" t="s">
        <v>523</v>
      </c>
      <c r="C267" s="3">
        <v>49983</v>
      </c>
      <c r="D267" s="3">
        <v>2364</v>
      </c>
      <c r="E267" s="3">
        <v>2682</v>
      </c>
      <c r="F267" s="3">
        <v>2698</v>
      </c>
      <c r="G267" s="3">
        <v>2376</v>
      </c>
      <c r="H267" s="3">
        <v>2021</v>
      </c>
      <c r="I267" s="3">
        <v>2660</v>
      </c>
      <c r="J267" s="3">
        <v>2658</v>
      </c>
      <c r="K267" s="3">
        <v>2817</v>
      </c>
      <c r="L267" s="3">
        <v>2927</v>
      </c>
      <c r="M267" s="3">
        <v>3440</v>
      </c>
      <c r="N267" s="3">
        <v>3778</v>
      </c>
      <c r="O267" s="3">
        <v>3675</v>
      </c>
      <c r="P267" s="3">
        <v>3088</v>
      </c>
      <c r="Q267" s="3">
        <v>2988</v>
      </c>
      <c r="R267" s="3">
        <v>3439</v>
      </c>
      <c r="S267" s="3">
        <v>2856</v>
      </c>
      <c r="T267" s="3">
        <v>1813</v>
      </c>
      <c r="U267" s="3">
        <v>1043</v>
      </c>
      <c r="V267" s="3">
        <v>660</v>
      </c>
    </row>
    <row r="268" spans="1:22">
      <c r="A268" s="1" t="s">
        <v>524</v>
      </c>
      <c r="B268" s="1" t="s">
        <v>525</v>
      </c>
      <c r="C268" s="3">
        <v>56926</v>
      </c>
      <c r="D268" s="3">
        <v>2873</v>
      </c>
      <c r="E268" s="3">
        <v>3065</v>
      </c>
      <c r="F268" s="3">
        <v>2656</v>
      </c>
      <c r="G268" s="3">
        <v>4518</v>
      </c>
      <c r="H268" s="3">
        <v>7516</v>
      </c>
      <c r="I268" s="3">
        <v>3992</v>
      </c>
      <c r="J268" s="3">
        <v>3489</v>
      </c>
      <c r="K268" s="3">
        <v>3396</v>
      </c>
      <c r="L268" s="3">
        <v>2865</v>
      </c>
      <c r="M268" s="3">
        <v>2939</v>
      </c>
      <c r="N268" s="3">
        <v>3307</v>
      </c>
      <c r="O268" s="3">
        <v>3489</v>
      </c>
      <c r="P268" s="3">
        <v>2866</v>
      </c>
      <c r="Q268" s="3">
        <v>2478</v>
      </c>
      <c r="R268" s="3">
        <v>2457</v>
      </c>
      <c r="S268" s="3">
        <v>1783</v>
      </c>
      <c r="T268" s="3">
        <v>1471</v>
      </c>
      <c r="U268" s="3">
        <v>1023</v>
      </c>
      <c r="V268" s="3">
        <v>743</v>
      </c>
    </row>
    <row r="269" spans="1:22">
      <c r="A269" s="1" t="s">
        <v>526</v>
      </c>
      <c r="B269" s="1" t="s">
        <v>527</v>
      </c>
      <c r="C269" s="3">
        <v>67032</v>
      </c>
      <c r="D269" s="3">
        <v>2660</v>
      </c>
      <c r="E269" s="3">
        <v>2568</v>
      </c>
      <c r="F269" s="3">
        <v>2250</v>
      </c>
      <c r="G269" s="3">
        <v>6077</v>
      </c>
      <c r="H269" s="3">
        <v>15647</v>
      </c>
      <c r="I269" s="3">
        <v>7937</v>
      </c>
      <c r="J269" s="3">
        <v>5103</v>
      </c>
      <c r="K269" s="3">
        <v>3844</v>
      </c>
      <c r="L269" s="3">
        <v>2937</v>
      </c>
      <c r="M269" s="3">
        <v>2675</v>
      </c>
      <c r="N269" s="3">
        <v>2715</v>
      </c>
      <c r="O269" s="3">
        <v>2836</v>
      </c>
      <c r="P269" s="3">
        <v>2440</v>
      </c>
      <c r="Q269" s="3">
        <v>2076</v>
      </c>
      <c r="R269" s="3">
        <v>1913</v>
      </c>
      <c r="S269" s="3">
        <v>1298</v>
      </c>
      <c r="T269" s="3">
        <v>997</v>
      </c>
      <c r="U269" s="3">
        <v>666</v>
      </c>
      <c r="V269" s="3">
        <v>393</v>
      </c>
    </row>
    <row r="270" spans="1:22">
      <c r="A270" s="1" t="s">
        <v>528</v>
      </c>
      <c r="B270" s="1" t="s">
        <v>529</v>
      </c>
      <c r="C270" s="3">
        <v>46573</v>
      </c>
      <c r="D270" s="3">
        <v>2832</v>
      </c>
      <c r="E270" s="3">
        <v>3009</v>
      </c>
      <c r="F270" s="3">
        <v>2646</v>
      </c>
      <c r="G270" s="3">
        <v>2409</v>
      </c>
      <c r="H270" s="3">
        <v>2571</v>
      </c>
      <c r="I270" s="3">
        <v>3827</v>
      </c>
      <c r="J270" s="3">
        <v>3551</v>
      </c>
      <c r="K270" s="3">
        <v>3114</v>
      </c>
      <c r="L270" s="3">
        <v>2718</v>
      </c>
      <c r="M270" s="3">
        <v>2791</v>
      </c>
      <c r="N270" s="3">
        <v>3125</v>
      </c>
      <c r="O270" s="3">
        <v>3324</v>
      </c>
      <c r="P270" s="3">
        <v>2856</v>
      </c>
      <c r="Q270" s="3">
        <v>2214</v>
      </c>
      <c r="R270" s="3">
        <v>2019</v>
      </c>
      <c r="S270" s="3">
        <v>1398</v>
      </c>
      <c r="T270" s="3">
        <v>1157</v>
      </c>
      <c r="U270" s="3">
        <v>701</v>
      </c>
      <c r="V270" s="3">
        <v>311</v>
      </c>
    </row>
    <row r="271" spans="1:22">
      <c r="A271" s="1" t="s">
        <v>530</v>
      </c>
      <c r="B271" s="1" t="s">
        <v>531</v>
      </c>
      <c r="C271" s="3">
        <v>47339</v>
      </c>
      <c r="D271" s="3">
        <v>2916</v>
      </c>
      <c r="E271" s="3">
        <v>2888</v>
      </c>
      <c r="F271" s="3">
        <v>2556</v>
      </c>
      <c r="G271" s="3">
        <v>2532</v>
      </c>
      <c r="H271" s="3">
        <v>4628</v>
      </c>
      <c r="I271" s="3">
        <v>3838</v>
      </c>
      <c r="J271" s="3">
        <v>3486</v>
      </c>
      <c r="K271" s="3">
        <v>3101</v>
      </c>
      <c r="L271" s="3">
        <v>2640</v>
      </c>
      <c r="M271" s="3">
        <v>2602</v>
      </c>
      <c r="N271" s="3">
        <v>2861</v>
      </c>
      <c r="O271" s="3">
        <v>3020</v>
      </c>
      <c r="P271" s="3">
        <v>2592</v>
      </c>
      <c r="Q271" s="3">
        <v>2133</v>
      </c>
      <c r="R271" s="3">
        <v>1935</v>
      </c>
      <c r="S271" s="3">
        <v>1314</v>
      </c>
      <c r="T271" s="3">
        <v>1114</v>
      </c>
      <c r="U271" s="3">
        <v>724</v>
      </c>
      <c r="V271" s="3">
        <v>459</v>
      </c>
    </row>
    <row r="272" spans="1:22">
      <c r="A272" s="1" t="s">
        <v>532</v>
      </c>
      <c r="B272" s="1" t="s">
        <v>533</v>
      </c>
      <c r="C272" s="3">
        <v>48117</v>
      </c>
      <c r="D272" s="3">
        <v>2964</v>
      </c>
      <c r="E272" s="3">
        <v>3120</v>
      </c>
      <c r="F272" s="3">
        <v>2764</v>
      </c>
      <c r="G272" s="3">
        <v>2514</v>
      </c>
      <c r="H272" s="3">
        <v>2419</v>
      </c>
      <c r="I272" s="3">
        <v>3671</v>
      </c>
      <c r="J272" s="3">
        <v>3555</v>
      </c>
      <c r="K272" s="3">
        <v>3165</v>
      </c>
      <c r="L272" s="3">
        <v>2855</v>
      </c>
      <c r="M272" s="3">
        <v>2866</v>
      </c>
      <c r="N272" s="3">
        <v>3295</v>
      </c>
      <c r="O272" s="3">
        <v>3431</v>
      </c>
      <c r="P272" s="3">
        <v>3005</v>
      </c>
      <c r="Q272" s="3">
        <v>2372</v>
      </c>
      <c r="R272" s="3">
        <v>2073</v>
      </c>
      <c r="S272" s="3">
        <v>1489</v>
      </c>
      <c r="T272" s="3">
        <v>1264</v>
      </c>
      <c r="U272" s="3">
        <v>872</v>
      </c>
      <c r="V272" s="3">
        <v>423</v>
      </c>
    </row>
    <row r="273" spans="1:22">
      <c r="A273" s="1" t="s">
        <v>534</v>
      </c>
      <c r="B273" s="1" t="s">
        <v>535</v>
      </c>
      <c r="C273" s="3">
        <v>54749</v>
      </c>
      <c r="D273" s="3">
        <v>2553</v>
      </c>
      <c r="E273" s="3">
        <v>2874</v>
      </c>
      <c r="F273" s="3">
        <v>2781</v>
      </c>
      <c r="G273" s="3">
        <v>3775</v>
      </c>
      <c r="H273" s="3">
        <v>6070</v>
      </c>
      <c r="I273" s="3">
        <v>4328</v>
      </c>
      <c r="J273" s="3">
        <v>3415</v>
      </c>
      <c r="K273" s="3">
        <v>3431</v>
      </c>
      <c r="L273" s="3">
        <v>2989</v>
      </c>
      <c r="M273" s="3">
        <v>3146</v>
      </c>
      <c r="N273" s="3">
        <v>3377</v>
      </c>
      <c r="O273" s="3">
        <v>3237</v>
      </c>
      <c r="P273" s="3">
        <v>2780</v>
      </c>
      <c r="Q273" s="3">
        <v>2654</v>
      </c>
      <c r="R273" s="3">
        <v>2554</v>
      </c>
      <c r="S273" s="3">
        <v>1944</v>
      </c>
      <c r="T273" s="3">
        <v>1338</v>
      </c>
      <c r="U273" s="3">
        <v>882</v>
      </c>
      <c r="V273" s="3">
        <v>621</v>
      </c>
    </row>
    <row r="274" spans="1:22">
      <c r="A274" s="1" t="s">
        <v>536</v>
      </c>
      <c r="B274" s="1" t="s">
        <v>537</v>
      </c>
      <c r="C274" s="3">
        <v>51832</v>
      </c>
      <c r="D274" s="3">
        <v>1981</v>
      </c>
      <c r="E274" s="3">
        <v>2464</v>
      </c>
      <c r="F274" s="3">
        <v>2516</v>
      </c>
      <c r="G274" s="3">
        <v>2091</v>
      </c>
      <c r="H274" s="3">
        <v>1867</v>
      </c>
      <c r="I274" s="3">
        <v>2021</v>
      </c>
      <c r="J274" s="3">
        <v>2428</v>
      </c>
      <c r="K274" s="3">
        <v>2197</v>
      </c>
      <c r="L274" s="3">
        <v>2243</v>
      </c>
      <c r="M274" s="3">
        <v>3111</v>
      </c>
      <c r="N274" s="3">
        <v>3720</v>
      </c>
      <c r="O274" s="3">
        <v>4404</v>
      </c>
      <c r="P274" s="3">
        <v>4424</v>
      </c>
      <c r="Q274" s="3">
        <v>4213</v>
      </c>
      <c r="R274" s="3">
        <v>4574</v>
      </c>
      <c r="S274" s="3">
        <v>3276</v>
      </c>
      <c r="T274" s="3">
        <v>2141</v>
      </c>
      <c r="U274" s="3">
        <v>1374</v>
      </c>
      <c r="V274" s="3">
        <v>787</v>
      </c>
    </row>
    <row r="275" spans="1:22">
      <c r="A275" s="1" t="s">
        <v>538</v>
      </c>
      <c r="B275" s="1" t="s">
        <v>539</v>
      </c>
      <c r="C275" s="3">
        <v>43912</v>
      </c>
      <c r="D275" s="3">
        <v>1601</v>
      </c>
      <c r="E275" s="3">
        <v>1846</v>
      </c>
      <c r="F275" s="3">
        <v>2165</v>
      </c>
      <c r="G275" s="3">
        <v>1879</v>
      </c>
      <c r="H275" s="3">
        <v>1575</v>
      </c>
      <c r="I275" s="3">
        <v>1708</v>
      </c>
      <c r="J275" s="3">
        <v>2009</v>
      </c>
      <c r="K275" s="3">
        <v>1939</v>
      </c>
      <c r="L275" s="3">
        <v>2115</v>
      </c>
      <c r="M275" s="3">
        <v>2788</v>
      </c>
      <c r="N275" s="3">
        <v>3290</v>
      </c>
      <c r="O275" s="3">
        <v>3731</v>
      </c>
      <c r="P275" s="3">
        <v>3457</v>
      </c>
      <c r="Q275" s="3">
        <v>3409</v>
      </c>
      <c r="R275" s="3">
        <v>3694</v>
      </c>
      <c r="S275" s="3">
        <v>2745</v>
      </c>
      <c r="T275" s="3">
        <v>1905</v>
      </c>
      <c r="U275" s="3">
        <v>1204</v>
      </c>
      <c r="V275" s="3">
        <v>852</v>
      </c>
    </row>
    <row r="276" spans="1:22">
      <c r="A276" s="1" t="s">
        <v>540</v>
      </c>
      <c r="B276" s="1" t="s">
        <v>541</v>
      </c>
      <c r="C276" s="3">
        <v>50311</v>
      </c>
      <c r="D276" s="3">
        <v>3896</v>
      </c>
      <c r="E276" s="3">
        <v>4037</v>
      </c>
      <c r="F276" s="3">
        <v>3691</v>
      </c>
      <c r="G276" s="3">
        <v>2910</v>
      </c>
      <c r="H276" s="3">
        <v>2341</v>
      </c>
      <c r="I276" s="3">
        <v>2749</v>
      </c>
      <c r="J276" s="3">
        <v>3361</v>
      </c>
      <c r="K276" s="3">
        <v>3814</v>
      </c>
      <c r="L276" s="3">
        <v>3235</v>
      </c>
      <c r="M276" s="3">
        <v>3059</v>
      </c>
      <c r="N276" s="3">
        <v>3278</v>
      </c>
      <c r="O276" s="3">
        <v>3145</v>
      </c>
      <c r="P276" s="3">
        <v>2544</v>
      </c>
      <c r="Q276" s="3">
        <v>2020</v>
      </c>
      <c r="R276" s="3">
        <v>1856</v>
      </c>
      <c r="S276" s="3">
        <v>1556</v>
      </c>
      <c r="T276" s="3">
        <v>1403</v>
      </c>
      <c r="U276" s="3">
        <v>883</v>
      </c>
      <c r="V276" s="3">
        <v>533</v>
      </c>
    </row>
    <row r="277" spans="1:22">
      <c r="A277" s="1" t="s">
        <v>542</v>
      </c>
      <c r="B277" s="1" t="s">
        <v>543</v>
      </c>
      <c r="C277" s="3">
        <v>57927</v>
      </c>
      <c r="D277" s="3">
        <v>4675</v>
      </c>
      <c r="E277" s="3">
        <v>4623</v>
      </c>
      <c r="F277" s="3">
        <v>3883</v>
      </c>
      <c r="G277" s="3">
        <v>3511</v>
      </c>
      <c r="H277" s="3">
        <v>3762</v>
      </c>
      <c r="I277" s="3">
        <v>4225</v>
      </c>
      <c r="J277" s="3">
        <v>4983</v>
      </c>
      <c r="K277" s="3">
        <v>4860</v>
      </c>
      <c r="L277" s="3">
        <v>3918</v>
      </c>
      <c r="M277" s="3">
        <v>3394</v>
      </c>
      <c r="N277" s="3">
        <v>3240</v>
      </c>
      <c r="O277" s="3">
        <v>3168</v>
      </c>
      <c r="P277" s="3">
        <v>2446</v>
      </c>
      <c r="Q277" s="3">
        <v>2083</v>
      </c>
      <c r="R277" s="3">
        <v>1797</v>
      </c>
      <c r="S277" s="3">
        <v>1212</v>
      </c>
      <c r="T277" s="3">
        <v>1039</v>
      </c>
      <c r="U277" s="3">
        <v>707</v>
      </c>
      <c r="V277" s="3">
        <v>401</v>
      </c>
    </row>
    <row r="278" spans="1:22">
      <c r="A278" s="1" t="s">
        <v>544</v>
      </c>
      <c r="B278" s="1" t="s">
        <v>545</v>
      </c>
      <c r="C278" s="3">
        <v>47902</v>
      </c>
      <c r="D278" s="3">
        <v>2236</v>
      </c>
      <c r="E278" s="3">
        <v>2579</v>
      </c>
      <c r="F278" s="3">
        <v>2541</v>
      </c>
      <c r="G278" s="3">
        <v>2155</v>
      </c>
      <c r="H278" s="3">
        <v>1760</v>
      </c>
      <c r="I278" s="3">
        <v>2169</v>
      </c>
      <c r="J278" s="3">
        <v>2460</v>
      </c>
      <c r="K278" s="3">
        <v>2701</v>
      </c>
      <c r="L278" s="3">
        <v>2773</v>
      </c>
      <c r="M278" s="3">
        <v>3337</v>
      </c>
      <c r="N278" s="3">
        <v>3849</v>
      </c>
      <c r="O278" s="3">
        <v>3961</v>
      </c>
      <c r="P278" s="3">
        <v>3197</v>
      </c>
      <c r="Q278" s="3">
        <v>2868</v>
      </c>
      <c r="R278" s="3">
        <v>3208</v>
      </c>
      <c r="S278" s="3">
        <v>2363</v>
      </c>
      <c r="T278" s="3">
        <v>1756</v>
      </c>
      <c r="U278" s="3">
        <v>1151</v>
      </c>
      <c r="V278" s="3">
        <v>838</v>
      </c>
    </row>
    <row r="279" spans="1:22">
      <c r="A279" s="1" t="s">
        <v>546</v>
      </c>
      <c r="B279" s="1" t="s">
        <v>547</v>
      </c>
      <c r="C279" s="3">
        <v>54137</v>
      </c>
      <c r="D279" s="3">
        <v>2891</v>
      </c>
      <c r="E279" s="3">
        <v>3433</v>
      </c>
      <c r="F279" s="3">
        <v>3503</v>
      </c>
      <c r="G279" s="3">
        <v>2907</v>
      </c>
      <c r="H279" s="3">
        <v>1968</v>
      </c>
      <c r="I279" s="3">
        <v>2413</v>
      </c>
      <c r="J279" s="3">
        <v>3035</v>
      </c>
      <c r="K279" s="3">
        <v>3942</v>
      </c>
      <c r="L279" s="3">
        <v>3955</v>
      </c>
      <c r="M279" s="3">
        <v>4082</v>
      </c>
      <c r="N279" s="3">
        <v>4068</v>
      </c>
      <c r="O279" s="3">
        <v>3660</v>
      </c>
      <c r="P279" s="3">
        <v>2990</v>
      </c>
      <c r="Q279" s="3">
        <v>2633</v>
      </c>
      <c r="R279" s="3">
        <v>2863</v>
      </c>
      <c r="S279" s="3">
        <v>2256</v>
      </c>
      <c r="T279" s="3">
        <v>1631</v>
      </c>
      <c r="U279" s="3">
        <v>1097</v>
      </c>
      <c r="V279" s="3">
        <v>810</v>
      </c>
    </row>
    <row r="280" spans="1:22">
      <c r="A280" s="1" t="s">
        <v>548</v>
      </c>
      <c r="B280" s="1" t="s">
        <v>549</v>
      </c>
      <c r="C280" s="3">
        <v>56496</v>
      </c>
      <c r="D280" s="3">
        <v>3205</v>
      </c>
      <c r="E280" s="3">
        <v>3414</v>
      </c>
      <c r="F280" s="3">
        <v>3403</v>
      </c>
      <c r="G280" s="3">
        <v>3125</v>
      </c>
      <c r="H280" s="3">
        <v>2644</v>
      </c>
      <c r="I280" s="3">
        <v>3344</v>
      </c>
      <c r="J280" s="3">
        <v>3754</v>
      </c>
      <c r="K280" s="3">
        <v>3917</v>
      </c>
      <c r="L280" s="3">
        <v>3457</v>
      </c>
      <c r="M280" s="3">
        <v>3865</v>
      </c>
      <c r="N280" s="3">
        <v>3984</v>
      </c>
      <c r="O280" s="3">
        <v>3754</v>
      </c>
      <c r="P280" s="3">
        <v>2982</v>
      </c>
      <c r="Q280" s="3">
        <v>2753</v>
      </c>
      <c r="R280" s="3">
        <v>2984</v>
      </c>
      <c r="S280" s="3">
        <v>2152</v>
      </c>
      <c r="T280" s="3">
        <v>1824</v>
      </c>
      <c r="U280" s="3">
        <v>1203</v>
      </c>
      <c r="V280" s="3">
        <v>732</v>
      </c>
    </row>
    <row r="281" spans="1:22">
      <c r="A281" s="1" t="s">
        <v>550</v>
      </c>
      <c r="B281" s="1" t="s">
        <v>551</v>
      </c>
      <c r="C281" s="3">
        <v>50778</v>
      </c>
      <c r="D281" s="3">
        <v>2574</v>
      </c>
      <c r="E281" s="3">
        <v>2865</v>
      </c>
      <c r="F281" s="3">
        <v>3069</v>
      </c>
      <c r="G281" s="3">
        <v>2733</v>
      </c>
      <c r="H281" s="3">
        <v>2483</v>
      </c>
      <c r="I281" s="3">
        <v>2879</v>
      </c>
      <c r="J281" s="3">
        <v>3165</v>
      </c>
      <c r="K281" s="3">
        <v>3145</v>
      </c>
      <c r="L281" s="3">
        <v>2978</v>
      </c>
      <c r="M281" s="3">
        <v>3589</v>
      </c>
      <c r="N281" s="3">
        <v>3915</v>
      </c>
      <c r="O281" s="3">
        <v>3502</v>
      </c>
      <c r="P281" s="3">
        <v>2954</v>
      </c>
      <c r="Q281" s="3">
        <v>2750</v>
      </c>
      <c r="R281" s="3">
        <v>3169</v>
      </c>
      <c r="S281" s="3">
        <v>2247</v>
      </c>
      <c r="T281" s="3">
        <v>1508</v>
      </c>
      <c r="U281" s="3">
        <v>790</v>
      </c>
      <c r="V281" s="3">
        <v>463</v>
      </c>
    </row>
    <row r="282" spans="1:22">
      <c r="A282" s="1" t="s">
        <v>552</v>
      </c>
      <c r="B282" s="1" t="s">
        <v>553</v>
      </c>
      <c r="C282" s="3">
        <v>47225</v>
      </c>
      <c r="D282" s="3">
        <v>2192</v>
      </c>
      <c r="E282" s="3">
        <v>2364</v>
      </c>
      <c r="F282" s="3">
        <v>2623</v>
      </c>
      <c r="G282" s="3">
        <v>2301</v>
      </c>
      <c r="H282" s="3">
        <v>2039</v>
      </c>
      <c r="I282" s="3">
        <v>2096</v>
      </c>
      <c r="J282" s="3">
        <v>2383</v>
      </c>
      <c r="K282" s="3">
        <v>2470</v>
      </c>
      <c r="L282" s="3">
        <v>2585</v>
      </c>
      <c r="M282" s="3">
        <v>3264</v>
      </c>
      <c r="N282" s="3">
        <v>3872</v>
      </c>
      <c r="O282" s="3">
        <v>3668</v>
      </c>
      <c r="P282" s="3">
        <v>3350</v>
      </c>
      <c r="Q282" s="3">
        <v>3019</v>
      </c>
      <c r="R282" s="3">
        <v>3378</v>
      </c>
      <c r="S282" s="3">
        <v>2283</v>
      </c>
      <c r="T282" s="3">
        <v>1707</v>
      </c>
      <c r="U282" s="3">
        <v>988</v>
      </c>
      <c r="V282" s="3">
        <v>643</v>
      </c>
    </row>
    <row r="283" spans="1:22">
      <c r="A283" s="1" t="s">
        <v>554</v>
      </c>
      <c r="B283" s="1" t="s">
        <v>555</v>
      </c>
      <c r="C283" s="3">
        <v>82589</v>
      </c>
      <c r="D283" s="3">
        <v>4438</v>
      </c>
      <c r="E283" s="3">
        <v>4447</v>
      </c>
      <c r="F283" s="3">
        <v>3961</v>
      </c>
      <c r="G283" s="3">
        <v>6461</v>
      </c>
      <c r="H283" s="3">
        <v>16214</v>
      </c>
      <c r="I283" s="3">
        <v>13442</v>
      </c>
      <c r="J283" s="3">
        <v>7654</v>
      </c>
      <c r="K283" s="3">
        <v>4967</v>
      </c>
      <c r="L283" s="3">
        <v>3520</v>
      </c>
      <c r="M283" s="3">
        <v>3220</v>
      </c>
      <c r="N283" s="3">
        <v>3272</v>
      </c>
      <c r="O283" s="3">
        <v>2917</v>
      </c>
      <c r="P283" s="3">
        <v>2200</v>
      </c>
      <c r="Q283" s="3">
        <v>1732</v>
      </c>
      <c r="R283" s="3">
        <v>1363</v>
      </c>
      <c r="S283" s="3">
        <v>1100</v>
      </c>
      <c r="T283" s="3">
        <v>838</v>
      </c>
      <c r="U283" s="3">
        <v>512</v>
      </c>
      <c r="V283" s="3">
        <v>331</v>
      </c>
    </row>
    <row r="284" spans="1:22">
      <c r="A284" s="1" t="s">
        <v>556</v>
      </c>
      <c r="B284" s="1" t="s">
        <v>557</v>
      </c>
      <c r="C284" s="3">
        <v>57992</v>
      </c>
      <c r="D284" s="3">
        <v>4079</v>
      </c>
      <c r="E284" s="3">
        <v>4245</v>
      </c>
      <c r="F284" s="3">
        <v>4049</v>
      </c>
      <c r="G284" s="3">
        <v>4689</v>
      </c>
      <c r="H284" s="3">
        <v>7576</v>
      </c>
      <c r="I284" s="3">
        <v>5042</v>
      </c>
      <c r="J284" s="3">
        <v>4630</v>
      </c>
      <c r="K284" s="3">
        <v>4232</v>
      </c>
      <c r="L284" s="3">
        <v>3527</v>
      </c>
      <c r="M284" s="3">
        <v>3095</v>
      </c>
      <c r="N284" s="3">
        <v>3023</v>
      </c>
      <c r="O284" s="3">
        <v>2535</v>
      </c>
      <c r="P284" s="3">
        <v>1940</v>
      </c>
      <c r="Q284" s="3">
        <v>1513</v>
      </c>
      <c r="R284" s="3">
        <v>1209</v>
      </c>
      <c r="S284" s="3">
        <v>990</v>
      </c>
      <c r="T284" s="3">
        <v>813</v>
      </c>
      <c r="U284" s="3">
        <v>483</v>
      </c>
      <c r="V284" s="3">
        <v>322</v>
      </c>
    </row>
    <row r="285" spans="1:22">
      <c r="A285" s="1" t="s">
        <v>558</v>
      </c>
      <c r="B285" s="1" t="s">
        <v>559</v>
      </c>
      <c r="C285" s="3">
        <v>49040</v>
      </c>
      <c r="D285" s="3">
        <v>2841</v>
      </c>
      <c r="E285" s="3">
        <v>2664</v>
      </c>
      <c r="F285" s="3">
        <v>2449</v>
      </c>
      <c r="G285" s="3">
        <v>2002</v>
      </c>
      <c r="H285" s="3">
        <v>5859</v>
      </c>
      <c r="I285" s="3">
        <v>5699</v>
      </c>
      <c r="J285" s="3">
        <v>4604</v>
      </c>
      <c r="K285" s="3">
        <v>3893</v>
      </c>
      <c r="L285" s="3">
        <v>3052</v>
      </c>
      <c r="M285" s="3">
        <v>2606</v>
      </c>
      <c r="N285" s="3">
        <v>2779</v>
      </c>
      <c r="O285" s="3">
        <v>2606</v>
      </c>
      <c r="P285" s="3">
        <v>2023</v>
      </c>
      <c r="Q285" s="3">
        <v>1638</v>
      </c>
      <c r="R285" s="3">
        <v>1424</v>
      </c>
      <c r="S285" s="3">
        <v>1072</v>
      </c>
      <c r="T285" s="3">
        <v>883</v>
      </c>
      <c r="U285" s="3">
        <v>562</v>
      </c>
      <c r="V285" s="3">
        <v>384</v>
      </c>
    </row>
    <row r="286" spans="1:22">
      <c r="A286" s="1" t="s">
        <v>560</v>
      </c>
      <c r="B286" s="1" t="s">
        <v>561</v>
      </c>
      <c r="C286" s="3">
        <v>55484</v>
      </c>
      <c r="D286" s="3">
        <v>3093</v>
      </c>
      <c r="E286" s="3">
        <v>3462</v>
      </c>
      <c r="F286" s="3">
        <v>3151</v>
      </c>
      <c r="G286" s="3">
        <v>2506</v>
      </c>
      <c r="H286" s="3">
        <v>2630</v>
      </c>
      <c r="I286" s="3">
        <v>3534</v>
      </c>
      <c r="J286" s="3">
        <v>3675</v>
      </c>
      <c r="K286" s="3">
        <v>3749</v>
      </c>
      <c r="L286" s="3">
        <v>3154</v>
      </c>
      <c r="M286" s="3">
        <v>3459</v>
      </c>
      <c r="N286" s="3">
        <v>3975</v>
      </c>
      <c r="O286" s="3">
        <v>4131</v>
      </c>
      <c r="P286" s="3">
        <v>3504</v>
      </c>
      <c r="Q286" s="3">
        <v>3052</v>
      </c>
      <c r="R286" s="3">
        <v>2910</v>
      </c>
      <c r="S286" s="3">
        <v>2280</v>
      </c>
      <c r="T286" s="3">
        <v>1594</v>
      </c>
      <c r="U286" s="3">
        <v>998</v>
      </c>
      <c r="V286" s="3">
        <v>627</v>
      </c>
    </row>
    <row r="287" spans="1:22">
      <c r="A287" s="1" t="s">
        <v>562</v>
      </c>
      <c r="B287" s="1" t="s">
        <v>563</v>
      </c>
      <c r="C287" s="3">
        <v>49519</v>
      </c>
      <c r="D287" s="3">
        <v>2244</v>
      </c>
      <c r="E287" s="3">
        <v>2723</v>
      </c>
      <c r="F287" s="3">
        <v>2658</v>
      </c>
      <c r="G287" s="3">
        <v>2516</v>
      </c>
      <c r="H287" s="3">
        <v>2008</v>
      </c>
      <c r="I287" s="3">
        <v>2365</v>
      </c>
      <c r="J287" s="3">
        <v>2736</v>
      </c>
      <c r="K287" s="3">
        <v>2628</v>
      </c>
      <c r="L287" s="3">
        <v>2744</v>
      </c>
      <c r="M287" s="3">
        <v>3148</v>
      </c>
      <c r="N287" s="3">
        <v>3788</v>
      </c>
      <c r="O287" s="3">
        <v>3968</v>
      </c>
      <c r="P287" s="3">
        <v>3308</v>
      </c>
      <c r="Q287" s="3">
        <v>3004</v>
      </c>
      <c r="R287" s="3">
        <v>3385</v>
      </c>
      <c r="S287" s="3">
        <v>2423</v>
      </c>
      <c r="T287" s="3">
        <v>1832</v>
      </c>
      <c r="U287" s="3">
        <v>1231</v>
      </c>
      <c r="V287" s="3">
        <v>810</v>
      </c>
    </row>
    <row r="288" spans="1:22">
      <c r="A288" s="1" t="s">
        <v>564</v>
      </c>
      <c r="B288" s="1" t="s">
        <v>565</v>
      </c>
      <c r="C288" s="3">
        <v>58770</v>
      </c>
      <c r="D288" s="3">
        <v>3222</v>
      </c>
      <c r="E288" s="3">
        <v>3681</v>
      </c>
      <c r="F288" s="3">
        <v>3609</v>
      </c>
      <c r="G288" s="3">
        <v>3128</v>
      </c>
      <c r="H288" s="3">
        <v>3028</v>
      </c>
      <c r="I288" s="3">
        <v>3438</v>
      </c>
      <c r="J288" s="3">
        <v>3461</v>
      </c>
      <c r="K288" s="3">
        <v>3354</v>
      </c>
      <c r="L288" s="3">
        <v>3450</v>
      </c>
      <c r="M288" s="3">
        <v>3909</v>
      </c>
      <c r="N288" s="3">
        <v>4424</v>
      </c>
      <c r="O288" s="3">
        <v>4202</v>
      </c>
      <c r="P288" s="3">
        <v>3213</v>
      </c>
      <c r="Q288" s="3">
        <v>2999</v>
      </c>
      <c r="R288" s="3">
        <v>3433</v>
      </c>
      <c r="S288" s="3">
        <v>2547</v>
      </c>
      <c r="T288" s="3">
        <v>1779</v>
      </c>
      <c r="U288" s="3">
        <v>1181</v>
      </c>
      <c r="V288" s="3">
        <v>712</v>
      </c>
    </row>
    <row r="289" spans="1:22">
      <c r="A289" s="1" t="s">
        <v>566</v>
      </c>
      <c r="B289" s="1" t="s">
        <v>567</v>
      </c>
      <c r="C289" s="3">
        <v>59814</v>
      </c>
      <c r="D289" s="3">
        <v>3585</v>
      </c>
      <c r="E289" s="3">
        <v>3781</v>
      </c>
      <c r="F289" s="3">
        <v>3552</v>
      </c>
      <c r="G289" s="3">
        <v>3052</v>
      </c>
      <c r="H289" s="3">
        <v>2581</v>
      </c>
      <c r="I289" s="3">
        <v>3048</v>
      </c>
      <c r="J289" s="3">
        <v>3917</v>
      </c>
      <c r="K289" s="3">
        <v>4073</v>
      </c>
      <c r="L289" s="3">
        <v>4002</v>
      </c>
      <c r="M289" s="3">
        <v>4268</v>
      </c>
      <c r="N289" s="3">
        <v>4622</v>
      </c>
      <c r="O289" s="3">
        <v>4414</v>
      </c>
      <c r="P289" s="3">
        <v>3505</v>
      </c>
      <c r="Q289" s="3">
        <v>2984</v>
      </c>
      <c r="R289" s="3">
        <v>2993</v>
      </c>
      <c r="S289" s="3">
        <v>2269</v>
      </c>
      <c r="T289" s="3">
        <v>1624</v>
      </c>
      <c r="U289" s="3">
        <v>966</v>
      </c>
      <c r="V289" s="3">
        <v>578</v>
      </c>
    </row>
    <row r="290" spans="1:22">
      <c r="A290" s="1" t="s">
        <v>568</v>
      </c>
      <c r="B290" s="1" t="s">
        <v>569</v>
      </c>
      <c r="C290" s="3">
        <v>43077</v>
      </c>
      <c r="D290" s="3">
        <v>1875</v>
      </c>
      <c r="E290" s="3">
        <v>2345</v>
      </c>
      <c r="F290" s="3">
        <v>2304</v>
      </c>
      <c r="G290" s="3">
        <v>1953</v>
      </c>
      <c r="H290" s="3">
        <v>1723</v>
      </c>
      <c r="I290" s="3">
        <v>2037</v>
      </c>
      <c r="J290" s="3">
        <v>2271</v>
      </c>
      <c r="K290" s="3">
        <v>2394</v>
      </c>
      <c r="L290" s="3">
        <v>2502</v>
      </c>
      <c r="M290" s="3">
        <v>2946</v>
      </c>
      <c r="N290" s="3">
        <v>3410</v>
      </c>
      <c r="O290" s="3">
        <v>3473</v>
      </c>
      <c r="P290" s="3">
        <v>2745</v>
      </c>
      <c r="Q290" s="3">
        <v>2514</v>
      </c>
      <c r="R290" s="3">
        <v>2861</v>
      </c>
      <c r="S290" s="3">
        <v>2143</v>
      </c>
      <c r="T290" s="3">
        <v>1681</v>
      </c>
      <c r="U290" s="3">
        <v>1115</v>
      </c>
      <c r="V290" s="3">
        <v>785</v>
      </c>
    </row>
    <row r="291" spans="1:22">
      <c r="A291" s="1" t="s">
        <v>570</v>
      </c>
      <c r="B291" s="1" t="s">
        <v>571</v>
      </c>
      <c r="C291" s="3">
        <v>43281</v>
      </c>
      <c r="D291" s="3">
        <v>1812</v>
      </c>
      <c r="E291" s="3">
        <v>2194</v>
      </c>
      <c r="F291" s="3">
        <v>2589</v>
      </c>
      <c r="G291" s="3">
        <v>2307</v>
      </c>
      <c r="H291" s="3">
        <v>1703</v>
      </c>
      <c r="I291" s="3">
        <v>1865</v>
      </c>
      <c r="J291" s="3">
        <v>2070</v>
      </c>
      <c r="K291" s="3">
        <v>2298</v>
      </c>
      <c r="L291" s="3">
        <v>2415</v>
      </c>
      <c r="M291" s="3">
        <v>2693</v>
      </c>
      <c r="N291" s="3">
        <v>3145</v>
      </c>
      <c r="O291" s="3">
        <v>3318</v>
      </c>
      <c r="P291" s="3">
        <v>2993</v>
      </c>
      <c r="Q291" s="3">
        <v>2920</v>
      </c>
      <c r="R291" s="3">
        <v>3157</v>
      </c>
      <c r="S291" s="3">
        <v>2285</v>
      </c>
      <c r="T291" s="3">
        <v>1663</v>
      </c>
      <c r="U291" s="3">
        <v>1187</v>
      </c>
      <c r="V291" s="3">
        <v>667</v>
      </c>
    </row>
    <row r="292" spans="1:22">
      <c r="A292" s="1" t="s">
        <v>572</v>
      </c>
      <c r="B292" s="1" t="s">
        <v>573</v>
      </c>
      <c r="C292" s="3">
        <v>55599</v>
      </c>
      <c r="D292" s="3">
        <v>2509</v>
      </c>
      <c r="E292" s="3">
        <v>3004</v>
      </c>
      <c r="F292" s="3">
        <v>3062</v>
      </c>
      <c r="G292" s="3">
        <v>2655</v>
      </c>
      <c r="H292" s="3">
        <v>2347</v>
      </c>
      <c r="I292" s="3">
        <v>2783</v>
      </c>
      <c r="J292" s="3">
        <v>2939</v>
      </c>
      <c r="K292" s="3">
        <v>2983</v>
      </c>
      <c r="L292" s="3">
        <v>2968</v>
      </c>
      <c r="M292" s="3">
        <v>3501</v>
      </c>
      <c r="N292" s="3">
        <v>4064</v>
      </c>
      <c r="O292" s="3">
        <v>4054</v>
      </c>
      <c r="P292" s="3">
        <v>3631</v>
      </c>
      <c r="Q292" s="3">
        <v>3522</v>
      </c>
      <c r="R292" s="3">
        <v>4085</v>
      </c>
      <c r="S292" s="3">
        <v>2870</v>
      </c>
      <c r="T292" s="3">
        <v>2136</v>
      </c>
      <c r="U292" s="3">
        <v>1392</v>
      </c>
      <c r="V292" s="3">
        <v>1094</v>
      </c>
    </row>
    <row r="293" spans="1:22">
      <c r="A293" s="1" t="s">
        <v>574</v>
      </c>
      <c r="B293" s="1" t="s">
        <v>575</v>
      </c>
      <c r="C293" s="3">
        <v>59199</v>
      </c>
      <c r="D293" s="3">
        <v>3236</v>
      </c>
      <c r="E293" s="3">
        <v>3616</v>
      </c>
      <c r="F293" s="3">
        <v>3678</v>
      </c>
      <c r="G293" s="3">
        <v>2752</v>
      </c>
      <c r="H293" s="3">
        <v>2112</v>
      </c>
      <c r="I293" s="3">
        <v>2996</v>
      </c>
      <c r="J293" s="3">
        <v>3681</v>
      </c>
      <c r="K293" s="3">
        <v>4079</v>
      </c>
      <c r="L293" s="3">
        <v>4156</v>
      </c>
      <c r="M293" s="3">
        <v>4394</v>
      </c>
      <c r="N293" s="3">
        <v>4336</v>
      </c>
      <c r="O293" s="3">
        <v>4032</v>
      </c>
      <c r="P293" s="3">
        <v>3363</v>
      </c>
      <c r="Q293" s="3">
        <v>3083</v>
      </c>
      <c r="R293" s="3">
        <v>3237</v>
      </c>
      <c r="S293" s="3">
        <v>2520</v>
      </c>
      <c r="T293" s="3">
        <v>1728</v>
      </c>
      <c r="U293" s="3">
        <v>1320</v>
      </c>
      <c r="V293" s="3">
        <v>880</v>
      </c>
    </row>
    <row r="294" spans="1:22">
      <c r="A294" s="1" t="s">
        <v>576</v>
      </c>
      <c r="B294" s="1" t="s">
        <v>577</v>
      </c>
      <c r="C294" s="3">
        <v>54483</v>
      </c>
      <c r="D294" s="3">
        <v>2635</v>
      </c>
      <c r="E294" s="3">
        <v>3002</v>
      </c>
      <c r="F294" s="3">
        <v>2902</v>
      </c>
      <c r="G294" s="3">
        <v>2574</v>
      </c>
      <c r="H294" s="3">
        <v>2273</v>
      </c>
      <c r="I294" s="3">
        <v>2621</v>
      </c>
      <c r="J294" s="3">
        <v>3129</v>
      </c>
      <c r="K294" s="3">
        <v>3122</v>
      </c>
      <c r="L294" s="3">
        <v>3066</v>
      </c>
      <c r="M294" s="3">
        <v>3656</v>
      </c>
      <c r="N294" s="3">
        <v>4141</v>
      </c>
      <c r="O294" s="3">
        <v>4136</v>
      </c>
      <c r="P294" s="3">
        <v>3602</v>
      </c>
      <c r="Q294" s="3">
        <v>3441</v>
      </c>
      <c r="R294" s="3">
        <v>3557</v>
      </c>
      <c r="S294" s="3">
        <v>2563</v>
      </c>
      <c r="T294" s="3">
        <v>1845</v>
      </c>
      <c r="U294" s="3">
        <v>1224</v>
      </c>
      <c r="V294" s="3">
        <v>994</v>
      </c>
    </row>
    <row r="295" spans="1:22">
      <c r="A295" s="1" t="s">
        <v>578</v>
      </c>
      <c r="B295" s="1" t="s">
        <v>579</v>
      </c>
      <c r="C295" s="3">
        <v>47876</v>
      </c>
      <c r="D295" s="3">
        <v>3232</v>
      </c>
      <c r="E295" s="3">
        <v>3371</v>
      </c>
      <c r="F295" s="3">
        <v>3127</v>
      </c>
      <c r="G295" s="3">
        <v>2762</v>
      </c>
      <c r="H295" s="3">
        <v>3904</v>
      </c>
      <c r="I295" s="3">
        <v>3861</v>
      </c>
      <c r="J295" s="3">
        <v>3433</v>
      </c>
      <c r="K295" s="3">
        <v>3212</v>
      </c>
      <c r="L295" s="3">
        <v>2520</v>
      </c>
      <c r="M295" s="3">
        <v>2604</v>
      </c>
      <c r="N295" s="3">
        <v>2804</v>
      </c>
      <c r="O295" s="3">
        <v>2984</v>
      </c>
      <c r="P295" s="3">
        <v>2636</v>
      </c>
      <c r="Q295" s="3">
        <v>2100</v>
      </c>
      <c r="R295" s="3">
        <v>1870</v>
      </c>
      <c r="S295" s="3">
        <v>1338</v>
      </c>
      <c r="T295" s="3">
        <v>1126</v>
      </c>
      <c r="U295" s="3">
        <v>657</v>
      </c>
      <c r="V295" s="3">
        <v>335</v>
      </c>
    </row>
    <row r="296" spans="1:22">
      <c r="A296" s="1" t="s">
        <v>580</v>
      </c>
      <c r="B296" s="1" t="s">
        <v>581</v>
      </c>
      <c r="C296" s="3">
        <v>48746</v>
      </c>
      <c r="D296" s="3">
        <v>2414</v>
      </c>
      <c r="E296" s="3">
        <v>2827</v>
      </c>
      <c r="F296" s="3">
        <v>2663</v>
      </c>
      <c r="G296" s="3">
        <v>2298</v>
      </c>
      <c r="H296" s="3">
        <v>2304</v>
      </c>
      <c r="I296" s="3">
        <v>2797</v>
      </c>
      <c r="J296" s="3">
        <v>2714</v>
      </c>
      <c r="K296" s="3">
        <v>2718</v>
      </c>
      <c r="L296" s="3">
        <v>2546</v>
      </c>
      <c r="M296" s="3">
        <v>3040</v>
      </c>
      <c r="N296" s="3">
        <v>3409</v>
      </c>
      <c r="O296" s="3">
        <v>3664</v>
      </c>
      <c r="P296" s="3">
        <v>3375</v>
      </c>
      <c r="Q296" s="3">
        <v>3135</v>
      </c>
      <c r="R296" s="3">
        <v>3219</v>
      </c>
      <c r="S296" s="3">
        <v>2142</v>
      </c>
      <c r="T296" s="3">
        <v>1706</v>
      </c>
      <c r="U296" s="3">
        <v>1086</v>
      </c>
      <c r="V296" s="3">
        <v>689</v>
      </c>
    </row>
    <row r="297" spans="1:22">
      <c r="A297" s="1" t="s">
        <v>582</v>
      </c>
      <c r="B297" s="1" t="s">
        <v>583</v>
      </c>
      <c r="C297" s="3">
        <v>66835</v>
      </c>
      <c r="D297" s="3">
        <v>4434</v>
      </c>
      <c r="E297" s="3">
        <v>4732</v>
      </c>
      <c r="F297" s="3">
        <v>4721</v>
      </c>
      <c r="G297" s="3">
        <v>3413</v>
      </c>
      <c r="H297" s="3">
        <v>2799</v>
      </c>
      <c r="I297" s="3">
        <v>3997</v>
      </c>
      <c r="J297" s="3">
        <v>4976</v>
      </c>
      <c r="K297" s="3">
        <v>5645</v>
      </c>
      <c r="L297" s="3">
        <v>5078</v>
      </c>
      <c r="M297" s="3">
        <v>4506</v>
      </c>
      <c r="N297" s="3">
        <v>4256</v>
      </c>
      <c r="O297" s="3">
        <v>3951</v>
      </c>
      <c r="P297" s="3">
        <v>3624</v>
      </c>
      <c r="Q297" s="3">
        <v>3299</v>
      </c>
      <c r="R297" s="3">
        <v>2886</v>
      </c>
      <c r="S297" s="3">
        <v>1788</v>
      </c>
      <c r="T297" s="3">
        <v>1296</v>
      </c>
      <c r="U297" s="3">
        <v>844</v>
      </c>
      <c r="V297" s="3">
        <v>590</v>
      </c>
    </row>
    <row r="298" spans="1:22">
      <c r="A298" s="1" t="s">
        <v>584</v>
      </c>
      <c r="B298" s="1" t="s">
        <v>585</v>
      </c>
      <c r="C298" s="3">
        <v>69813</v>
      </c>
      <c r="D298" s="3">
        <v>4564</v>
      </c>
      <c r="E298" s="3">
        <v>5446</v>
      </c>
      <c r="F298" s="3">
        <v>5165</v>
      </c>
      <c r="G298" s="3">
        <v>3725</v>
      </c>
      <c r="H298" s="3">
        <v>2978</v>
      </c>
      <c r="I298" s="3">
        <v>3821</v>
      </c>
      <c r="J298" s="3">
        <v>4776</v>
      </c>
      <c r="K298" s="3">
        <v>5577</v>
      </c>
      <c r="L298" s="3">
        <v>5423</v>
      </c>
      <c r="M298" s="3">
        <v>5023</v>
      </c>
      <c r="N298" s="3">
        <v>4841</v>
      </c>
      <c r="O298" s="3">
        <v>4226</v>
      </c>
      <c r="P298" s="3">
        <v>3481</v>
      </c>
      <c r="Q298" s="3">
        <v>3020</v>
      </c>
      <c r="R298" s="3">
        <v>2877</v>
      </c>
      <c r="S298" s="3">
        <v>1965</v>
      </c>
      <c r="T298" s="3">
        <v>1480</v>
      </c>
      <c r="U298" s="3">
        <v>844</v>
      </c>
      <c r="V298" s="3">
        <v>581</v>
      </c>
    </row>
    <row r="299" spans="1:22">
      <c r="A299" s="1" t="s">
        <v>586</v>
      </c>
      <c r="B299" s="1" t="s">
        <v>587</v>
      </c>
      <c r="C299" s="3">
        <v>53798</v>
      </c>
      <c r="D299" s="3">
        <v>3758</v>
      </c>
      <c r="E299" s="3">
        <v>3565</v>
      </c>
      <c r="F299" s="3">
        <v>3260</v>
      </c>
      <c r="G299" s="3">
        <v>2686</v>
      </c>
      <c r="H299" s="3">
        <v>2785</v>
      </c>
      <c r="I299" s="3">
        <v>3622</v>
      </c>
      <c r="J299" s="3">
        <v>4368</v>
      </c>
      <c r="K299" s="3">
        <v>4906</v>
      </c>
      <c r="L299" s="3">
        <v>4203</v>
      </c>
      <c r="M299" s="3">
        <v>3639</v>
      </c>
      <c r="N299" s="3">
        <v>3859</v>
      </c>
      <c r="O299" s="3">
        <v>3388</v>
      </c>
      <c r="P299" s="3">
        <v>2710</v>
      </c>
      <c r="Q299" s="3">
        <v>2013</v>
      </c>
      <c r="R299" s="3">
        <v>1700</v>
      </c>
      <c r="S299" s="3">
        <v>1239</v>
      </c>
      <c r="T299" s="3">
        <v>1049</v>
      </c>
      <c r="U299" s="3">
        <v>679</v>
      </c>
      <c r="V299" s="3">
        <v>369</v>
      </c>
    </row>
    <row r="300" spans="1:22">
      <c r="A300" s="1" t="s">
        <v>588</v>
      </c>
      <c r="B300" s="1" t="s">
        <v>589</v>
      </c>
      <c r="C300" s="3">
        <v>49597</v>
      </c>
      <c r="D300" s="3">
        <v>2091</v>
      </c>
      <c r="E300" s="3">
        <v>2582</v>
      </c>
      <c r="F300" s="3">
        <v>2971</v>
      </c>
      <c r="G300" s="3">
        <v>2747</v>
      </c>
      <c r="H300" s="3">
        <v>1954</v>
      </c>
      <c r="I300" s="3">
        <v>2201</v>
      </c>
      <c r="J300" s="3">
        <v>2170</v>
      </c>
      <c r="K300" s="3">
        <v>2469</v>
      </c>
      <c r="L300" s="3">
        <v>3153</v>
      </c>
      <c r="M300" s="3">
        <v>3512</v>
      </c>
      <c r="N300" s="3">
        <v>3879</v>
      </c>
      <c r="O300" s="3">
        <v>4006</v>
      </c>
      <c r="P300" s="3">
        <v>3331</v>
      </c>
      <c r="Q300" s="3">
        <v>2914</v>
      </c>
      <c r="R300" s="3">
        <v>3202</v>
      </c>
      <c r="S300" s="3">
        <v>2416</v>
      </c>
      <c r="T300" s="3">
        <v>1830</v>
      </c>
      <c r="U300" s="3">
        <v>1301</v>
      </c>
      <c r="V300" s="3">
        <v>868</v>
      </c>
    </row>
    <row r="301" spans="1:22">
      <c r="A301" s="1" t="s">
        <v>590</v>
      </c>
      <c r="B301" s="1" t="s">
        <v>591</v>
      </c>
      <c r="C301" s="3">
        <v>46103</v>
      </c>
      <c r="D301" s="3">
        <v>2410</v>
      </c>
      <c r="E301" s="3">
        <v>2794</v>
      </c>
      <c r="F301" s="3">
        <v>2567</v>
      </c>
      <c r="G301" s="3">
        <v>2094</v>
      </c>
      <c r="H301" s="3">
        <v>1944</v>
      </c>
      <c r="I301" s="3">
        <v>2770</v>
      </c>
      <c r="J301" s="3">
        <v>2488</v>
      </c>
      <c r="K301" s="3">
        <v>2493</v>
      </c>
      <c r="L301" s="3">
        <v>2441</v>
      </c>
      <c r="M301" s="3">
        <v>2673</v>
      </c>
      <c r="N301" s="3">
        <v>3280</v>
      </c>
      <c r="O301" s="3">
        <v>3491</v>
      </c>
      <c r="P301" s="3">
        <v>3194</v>
      </c>
      <c r="Q301" s="3">
        <v>2832</v>
      </c>
      <c r="R301" s="3">
        <v>2972</v>
      </c>
      <c r="S301" s="3">
        <v>2242</v>
      </c>
      <c r="T301" s="3">
        <v>1627</v>
      </c>
      <c r="U301" s="3">
        <v>1068</v>
      </c>
      <c r="V301" s="3">
        <v>723</v>
      </c>
    </row>
    <row r="302" spans="1:22">
      <c r="A302" s="1" t="s">
        <v>592</v>
      </c>
      <c r="B302" s="1" t="s">
        <v>593</v>
      </c>
      <c r="C302" s="3">
        <v>51371</v>
      </c>
      <c r="D302" s="3">
        <v>2799</v>
      </c>
      <c r="E302" s="3">
        <v>2970</v>
      </c>
      <c r="F302" s="3">
        <v>2863</v>
      </c>
      <c r="G302" s="3">
        <v>2365</v>
      </c>
      <c r="H302" s="3">
        <v>2461</v>
      </c>
      <c r="I302" s="3">
        <v>3750</v>
      </c>
      <c r="J302" s="3">
        <v>3423</v>
      </c>
      <c r="K302" s="3">
        <v>3518</v>
      </c>
      <c r="L302" s="3">
        <v>3177</v>
      </c>
      <c r="M302" s="3">
        <v>3556</v>
      </c>
      <c r="N302" s="3">
        <v>3793</v>
      </c>
      <c r="O302" s="3">
        <v>3737</v>
      </c>
      <c r="P302" s="3">
        <v>3042</v>
      </c>
      <c r="Q302" s="3">
        <v>2518</v>
      </c>
      <c r="R302" s="3">
        <v>2794</v>
      </c>
      <c r="S302" s="3">
        <v>1845</v>
      </c>
      <c r="T302" s="3">
        <v>1442</v>
      </c>
      <c r="U302" s="3">
        <v>821</v>
      </c>
      <c r="V302" s="3">
        <v>497</v>
      </c>
    </row>
    <row r="303" spans="1:22">
      <c r="A303" s="1" t="s">
        <v>594</v>
      </c>
      <c r="B303" s="1" t="s">
        <v>595</v>
      </c>
      <c r="C303" s="3">
        <v>47876</v>
      </c>
      <c r="D303" s="3">
        <v>2060</v>
      </c>
      <c r="E303" s="3">
        <v>2561</v>
      </c>
      <c r="F303" s="3">
        <v>2560</v>
      </c>
      <c r="G303" s="3">
        <v>2175</v>
      </c>
      <c r="H303" s="3">
        <v>2031</v>
      </c>
      <c r="I303" s="3">
        <v>2227</v>
      </c>
      <c r="J303" s="3">
        <v>2552</v>
      </c>
      <c r="K303" s="3">
        <v>2492</v>
      </c>
      <c r="L303" s="3">
        <v>2558</v>
      </c>
      <c r="M303" s="3">
        <v>3124</v>
      </c>
      <c r="N303" s="3">
        <v>3533</v>
      </c>
      <c r="O303" s="3">
        <v>3855</v>
      </c>
      <c r="P303" s="3">
        <v>3227</v>
      </c>
      <c r="Q303" s="3">
        <v>3125</v>
      </c>
      <c r="R303" s="3">
        <v>3257</v>
      </c>
      <c r="S303" s="3">
        <v>2439</v>
      </c>
      <c r="T303" s="3">
        <v>1869</v>
      </c>
      <c r="U303" s="3">
        <v>1297</v>
      </c>
      <c r="V303" s="3">
        <v>934</v>
      </c>
    </row>
    <row r="304" spans="1:22">
      <c r="A304" s="1" t="s">
        <v>596</v>
      </c>
      <c r="B304" s="1" t="s">
        <v>597</v>
      </c>
      <c r="C304" s="3">
        <v>45261</v>
      </c>
      <c r="D304" s="3">
        <v>1592</v>
      </c>
      <c r="E304" s="3">
        <v>1992</v>
      </c>
      <c r="F304" s="3">
        <v>2137</v>
      </c>
      <c r="G304" s="3">
        <v>1945</v>
      </c>
      <c r="H304" s="3">
        <v>1524</v>
      </c>
      <c r="I304" s="3">
        <v>1685</v>
      </c>
      <c r="J304" s="3">
        <v>1703</v>
      </c>
      <c r="K304" s="3">
        <v>1937</v>
      </c>
      <c r="L304" s="3">
        <v>2164</v>
      </c>
      <c r="M304" s="3">
        <v>2699</v>
      </c>
      <c r="N304" s="3">
        <v>3057</v>
      </c>
      <c r="O304" s="3">
        <v>3453</v>
      </c>
      <c r="P304" s="3">
        <v>3343</v>
      </c>
      <c r="Q304" s="3">
        <v>3383</v>
      </c>
      <c r="R304" s="3">
        <v>4099</v>
      </c>
      <c r="S304" s="3">
        <v>3056</v>
      </c>
      <c r="T304" s="3">
        <v>2430</v>
      </c>
      <c r="U304" s="3">
        <v>1679</v>
      </c>
      <c r="V304" s="3">
        <v>1383</v>
      </c>
    </row>
    <row r="305" spans="1:22">
      <c r="A305" s="1" t="s">
        <v>598</v>
      </c>
      <c r="B305" s="1" t="s">
        <v>599</v>
      </c>
      <c r="C305" s="3">
        <v>53138</v>
      </c>
      <c r="D305" s="3">
        <v>2396</v>
      </c>
      <c r="E305" s="3">
        <v>2884</v>
      </c>
      <c r="F305" s="3">
        <v>3090</v>
      </c>
      <c r="G305" s="3">
        <v>2732</v>
      </c>
      <c r="H305" s="3">
        <v>2260</v>
      </c>
      <c r="I305" s="3">
        <v>2805</v>
      </c>
      <c r="J305" s="3">
        <v>2797</v>
      </c>
      <c r="K305" s="3">
        <v>2884</v>
      </c>
      <c r="L305" s="3">
        <v>2985</v>
      </c>
      <c r="M305" s="3">
        <v>3584</v>
      </c>
      <c r="N305" s="3">
        <v>3961</v>
      </c>
      <c r="O305" s="3">
        <v>4036</v>
      </c>
      <c r="P305" s="3">
        <v>3565</v>
      </c>
      <c r="Q305" s="3">
        <v>3216</v>
      </c>
      <c r="R305" s="3">
        <v>3653</v>
      </c>
      <c r="S305" s="3">
        <v>2631</v>
      </c>
      <c r="T305" s="3">
        <v>1778</v>
      </c>
      <c r="U305" s="3">
        <v>1140</v>
      </c>
      <c r="V305" s="3">
        <v>741</v>
      </c>
    </row>
    <row r="306" spans="1:22">
      <c r="A306" s="1" t="s">
        <v>600</v>
      </c>
      <c r="B306" s="1" t="s">
        <v>601</v>
      </c>
      <c r="C306" s="3">
        <v>56445</v>
      </c>
      <c r="D306" s="3">
        <v>2993</v>
      </c>
      <c r="E306" s="3">
        <v>3507</v>
      </c>
      <c r="F306" s="3">
        <v>3768</v>
      </c>
      <c r="G306" s="3">
        <v>3206</v>
      </c>
      <c r="H306" s="3">
        <v>2395</v>
      </c>
      <c r="I306" s="3">
        <v>2782</v>
      </c>
      <c r="J306" s="3">
        <v>3127</v>
      </c>
      <c r="K306" s="3">
        <v>3551</v>
      </c>
      <c r="L306" s="3">
        <v>3748</v>
      </c>
      <c r="M306" s="3">
        <v>4139</v>
      </c>
      <c r="N306" s="3">
        <v>4224</v>
      </c>
      <c r="O306" s="3">
        <v>4070</v>
      </c>
      <c r="P306" s="3">
        <v>3323</v>
      </c>
      <c r="Q306" s="3">
        <v>3002</v>
      </c>
      <c r="R306" s="3">
        <v>3136</v>
      </c>
      <c r="S306" s="3">
        <v>2285</v>
      </c>
      <c r="T306" s="3">
        <v>1449</v>
      </c>
      <c r="U306" s="3">
        <v>1062</v>
      </c>
      <c r="V306" s="3">
        <v>678</v>
      </c>
    </row>
    <row r="307" spans="1:22">
      <c r="A307" s="1" t="s">
        <v>602</v>
      </c>
      <c r="B307" s="1" t="s">
        <v>603</v>
      </c>
      <c r="C307" s="3">
        <v>52877</v>
      </c>
      <c r="D307" s="3">
        <v>3105</v>
      </c>
      <c r="E307" s="3">
        <v>3541</v>
      </c>
      <c r="F307" s="3">
        <v>3229</v>
      </c>
      <c r="G307" s="3">
        <v>4593</v>
      </c>
      <c r="H307" s="3">
        <v>6049</v>
      </c>
      <c r="I307" s="3">
        <v>5222</v>
      </c>
      <c r="J307" s="3">
        <v>3998</v>
      </c>
      <c r="K307" s="3">
        <v>3300</v>
      </c>
      <c r="L307" s="3">
        <v>2729</v>
      </c>
      <c r="M307" s="3">
        <v>2732</v>
      </c>
      <c r="N307" s="3">
        <v>2605</v>
      </c>
      <c r="O307" s="3">
        <v>2597</v>
      </c>
      <c r="P307" s="3">
        <v>2389</v>
      </c>
      <c r="Q307" s="3">
        <v>1872</v>
      </c>
      <c r="R307" s="3">
        <v>1638</v>
      </c>
      <c r="S307" s="3">
        <v>1110</v>
      </c>
      <c r="T307" s="3">
        <v>1012</v>
      </c>
      <c r="U307" s="3">
        <v>673</v>
      </c>
      <c r="V307" s="3">
        <v>483</v>
      </c>
    </row>
    <row r="308" spans="1:22">
      <c r="A308" s="1" t="s">
        <v>604</v>
      </c>
      <c r="B308" s="1" t="s">
        <v>605</v>
      </c>
      <c r="C308" s="3">
        <v>49916</v>
      </c>
      <c r="D308" s="3">
        <v>1996</v>
      </c>
      <c r="E308" s="3">
        <v>2023</v>
      </c>
      <c r="F308" s="3">
        <v>1869</v>
      </c>
      <c r="G308" s="3">
        <v>3505</v>
      </c>
      <c r="H308" s="3">
        <v>11769</v>
      </c>
      <c r="I308" s="3">
        <v>5272</v>
      </c>
      <c r="J308" s="3">
        <v>3357</v>
      </c>
      <c r="K308" s="3">
        <v>2527</v>
      </c>
      <c r="L308" s="3">
        <v>2036</v>
      </c>
      <c r="M308" s="3">
        <v>2153</v>
      </c>
      <c r="N308" s="3">
        <v>2290</v>
      </c>
      <c r="O308" s="3">
        <v>2447</v>
      </c>
      <c r="P308" s="3">
        <v>2153</v>
      </c>
      <c r="Q308" s="3">
        <v>1725</v>
      </c>
      <c r="R308" s="3">
        <v>1696</v>
      </c>
      <c r="S308" s="3">
        <v>1110</v>
      </c>
      <c r="T308" s="3">
        <v>932</v>
      </c>
      <c r="U308" s="3">
        <v>645</v>
      </c>
      <c r="V308" s="3">
        <v>411</v>
      </c>
    </row>
    <row r="309" spans="1:22">
      <c r="A309" s="1" t="s">
        <v>606</v>
      </c>
      <c r="B309" s="1" t="s">
        <v>607</v>
      </c>
      <c r="C309" s="3">
        <v>48511</v>
      </c>
      <c r="D309" s="3">
        <v>2909</v>
      </c>
      <c r="E309" s="3">
        <v>2893</v>
      </c>
      <c r="F309" s="3">
        <v>2796</v>
      </c>
      <c r="G309" s="3">
        <v>2448</v>
      </c>
      <c r="H309" s="3">
        <v>2425</v>
      </c>
      <c r="I309" s="3">
        <v>3268</v>
      </c>
      <c r="J309" s="3">
        <v>3233</v>
      </c>
      <c r="K309" s="3">
        <v>2939</v>
      </c>
      <c r="L309" s="3">
        <v>2802</v>
      </c>
      <c r="M309" s="3">
        <v>2860</v>
      </c>
      <c r="N309" s="3">
        <v>3079</v>
      </c>
      <c r="O309" s="3">
        <v>3398</v>
      </c>
      <c r="P309" s="3">
        <v>3043</v>
      </c>
      <c r="Q309" s="3">
        <v>2545</v>
      </c>
      <c r="R309" s="3">
        <v>2619</v>
      </c>
      <c r="S309" s="3">
        <v>1868</v>
      </c>
      <c r="T309" s="3">
        <v>1676</v>
      </c>
      <c r="U309" s="3">
        <v>1081</v>
      </c>
      <c r="V309" s="3">
        <v>629</v>
      </c>
    </row>
    <row r="310" spans="1:22">
      <c r="A310" s="1" t="s">
        <v>608</v>
      </c>
      <c r="B310" s="1" t="s">
        <v>609</v>
      </c>
      <c r="C310" s="3">
        <v>47521</v>
      </c>
      <c r="D310" s="3">
        <v>2173</v>
      </c>
      <c r="E310" s="3">
        <v>2447</v>
      </c>
      <c r="F310" s="3">
        <v>2433</v>
      </c>
      <c r="G310" s="3">
        <v>2914</v>
      </c>
      <c r="H310" s="3">
        <v>4165</v>
      </c>
      <c r="I310" s="3">
        <v>3280</v>
      </c>
      <c r="J310" s="3">
        <v>3012</v>
      </c>
      <c r="K310" s="3">
        <v>2822</v>
      </c>
      <c r="L310" s="3">
        <v>2683</v>
      </c>
      <c r="M310" s="3">
        <v>2806</v>
      </c>
      <c r="N310" s="3">
        <v>3182</v>
      </c>
      <c r="O310" s="3">
        <v>3058</v>
      </c>
      <c r="P310" s="3">
        <v>2664</v>
      </c>
      <c r="Q310" s="3">
        <v>2407</v>
      </c>
      <c r="R310" s="3">
        <v>2482</v>
      </c>
      <c r="S310" s="3">
        <v>1869</v>
      </c>
      <c r="T310" s="3">
        <v>1462</v>
      </c>
      <c r="U310" s="3">
        <v>1036</v>
      </c>
      <c r="V310" s="3">
        <v>626</v>
      </c>
    </row>
    <row r="311" spans="1:22">
      <c r="A311" s="1" t="s">
        <v>610</v>
      </c>
      <c r="B311" s="1" t="s">
        <v>611</v>
      </c>
      <c r="C311" s="3">
        <v>48341</v>
      </c>
      <c r="D311" s="3">
        <v>2046</v>
      </c>
      <c r="E311" s="3">
        <v>2413</v>
      </c>
      <c r="F311" s="3">
        <v>2340</v>
      </c>
      <c r="G311" s="3">
        <v>2123</v>
      </c>
      <c r="H311" s="3">
        <v>1739</v>
      </c>
      <c r="I311" s="3">
        <v>2395</v>
      </c>
      <c r="J311" s="3">
        <v>2656</v>
      </c>
      <c r="K311" s="3">
        <v>2526</v>
      </c>
      <c r="L311" s="3">
        <v>2497</v>
      </c>
      <c r="M311" s="3">
        <v>2906</v>
      </c>
      <c r="N311" s="3">
        <v>3551</v>
      </c>
      <c r="O311" s="3">
        <v>3814</v>
      </c>
      <c r="P311" s="3">
        <v>3599</v>
      </c>
      <c r="Q311" s="3">
        <v>3456</v>
      </c>
      <c r="R311" s="3">
        <v>3606</v>
      </c>
      <c r="S311" s="3">
        <v>2510</v>
      </c>
      <c r="T311" s="3">
        <v>1860</v>
      </c>
      <c r="U311" s="3">
        <v>1203</v>
      </c>
      <c r="V311" s="3">
        <v>1101</v>
      </c>
    </row>
    <row r="312" spans="1:22">
      <c r="A312" s="1" t="s">
        <v>612</v>
      </c>
      <c r="B312" s="1" t="s">
        <v>613</v>
      </c>
      <c r="C312" s="3">
        <v>59317</v>
      </c>
      <c r="D312" s="3">
        <v>3463</v>
      </c>
      <c r="E312" s="3">
        <v>3522</v>
      </c>
      <c r="F312" s="3">
        <v>3297</v>
      </c>
      <c r="G312" s="3">
        <v>2710</v>
      </c>
      <c r="H312" s="3">
        <v>3100</v>
      </c>
      <c r="I312" s="3">
        <v>4247</v>
      </c>
      <c r="J312" s="3">
        <v>4506</v>
      </c>
      <c r="K312" s="3">
        <v>3924</v>
      </c>
      <c r="L312" s="3">
        <v>3217</v>
      </c>
      <c r="M312" s="3">
        <v>3817</v>
      </c>
      <c r="N312" s="3">
        <v>4434</v>
      </c>
      <c r="O312" s="3">
        <v>4042</v>
      </c>
      <c r="P312" s="3">
        <v>3576</v>
      </c>
      <c r="Q312" s="3">
        <v>2918</v>
      </c>
      <c r="R312" s="3">
        <v>3042</v>
      </c>
      <c r="S312" s="3">
        <v>2198</v>
      </c>
      <c r="T312" s="3">
        <v>1629</v>
      </c>
      <c r="U312" s="3">
        <v>1023</v>
      </c>
      <c r="V312" s="3">
        <v>652</v>
      </c>
    </row>
    <row r="313" spans="1:22">
      <c r="A313" s="1" t="s">
        <v>614</v>
      </c>
      <c r="B313" s="1" t="s">
        <v>615</v>
      </c>
      <c r="C313" s="3">
        <v>48787</v>
      </c>
      <c r="D313" s="3">
        <v>2161</v>
      </c>
      <c r="E313" s="3">
        <v>2731</v>
      </c>
      <c r="F313" s="3">
        <v>2710</v>
      </c>
      <c r="G313" s="3">
        <v>2341</v>
      </c>
      <c r="H313" s="3">
        <v>1860</v>
      </c>
      <c r="I313" s="3">
        <v>2108</v>
      </c>
      <c r="J313" s="3">
        <v>2236</v>
      </c>
      <c r="K313" s="3">
        <v>2610</v>
      </c>
      <c r="L313" s="3">
        <v>2509</v>
      </c>
      <c r="M313" s="3">
        <v>3154</v>
      </c>
      <c r="N313" s="3">
        <v>3632</v>
      </c>
      <c r="O313" s="3">
        <v>3667</v>
      </c>
      <c r="P313" s="3">
        <v>3649</v>
      </c>
      <c r="Q313" s="3">
        <v>3300</v>
      </c>
      <c r="R313" s="3">
        <v>3575</v>
      </c>
      <c r="S313" s="3">
        <v>2599</v>
      </c>
      <c r="T313" s="3">
        <v>1776</v>
      </c>
      <c r="U313" s="3">
        <v>1215</v>
      </c>
      <c r="V313" s="3">
        <v>954</v>
      </c>
    </row>
    <row r="314" spans="1:22">
      <c r="A314" s="1" t="s">
        <v>616</v>
      </c>
      <c r="B314" s="1" t="s">
        <v>617</v>
      </c>
      <c r="C314" s="3">
        <v>49986</v>
      </c>
      <c r="D314" s="3">
        <v>2260</v>
      </c>
      <c r="E314" s="3">
        <v>2679</v>
      </c>
      <c r="F314" s="3">
        <v>2779</v>
      </c>
      <c r="G314" s="3">
        <v>2305</v>
      </c>
      <c r="H314" s="3">
        <v>2001</v>
      </c>
      <c r="I314" s="3">
        <v>2315</v>
      </c>
      <c r="J314" s="3">
        <v>2520</v>
      </c>
      <c r="K314" s="3">
        <v>2616</v>
      </c>
      <c r="L314" s="3">
        <v>2646</v>
      </c>
      <c r="M314" s="3">
        <v>3098</v>
      </c>
      <c r="N314" s="3">
        <v>3765</v>
      </c>
      <c r="O314" s="3">
        <v>3929</v>
      </c>
      <c r="P314" s="3">
        <v>3536</v>
      </c>
      <c r="Q314" s="3">
        <v>3269</v>
      </c>
      <c r="R314" s="3">
        <v>3501</v>
      </c>
      <c r="S314" s="3">
        <v>2757</v>
      </c>
      <c r="T314" s="3">
        <v>1873</v>
      </c>
      <c r="U314" s="3">
        <v>1194</v>
      </c>
      <c r="V314" s="3">
        <v>943</v>
      </c>
    </row>
    <row r="315" spans="1:22">
      <c r="A315" s="1" t="s">
        <v>618</v>
      </c>
      <c r="B315" s="1" t="s">
        <v>619</v>
      </c>
      <c r="C315" s="3">
        <v>49924</v>
      </c>
      <c r="D315" s="3">
        <v>2050</v>
      </c>
      <c r="E315" s="3">
        <v>2649</v>
      </c>
      <c r="F315" s="3">
        <v>2842</v>
      </c>
      <c r="G315" s="3">
        <v>2517</v>
      </c>
      <c r="H315" s="3">
        <v>1643</v>
      </c>
      <c r="I315" s="3">
        <v>2012</v>
      </c>
      <c r="J315" s="3">
        <v>2496</v>
      </c>
      <c r="K315" s="3">
        <v>2584</v>
      </c>
      <c r="L315" s="3">
        <v>2550</v>
      </c>
      <c r="M315" s="3">
        <v>3177</v>
      </c>
      <c r="N315" s="3">
        <v>3665</v>
      </c>
      <c r="O315" s="3">
        <v>3932</v>
      </c>
      <c r="P315" s="3">
        <v>3675</v>
      </c>
      <c r="Q315" s="3">
        <v>3524</v>
      </c>
      <c r="R315" s="3">
        <v>3839</v>
      </c>
      <c r="S315" s="3">
        <v>2690</v>
      </c>
      <c r="T315" s="3">
        <v>1880</v>
      </c>
      <c r="U315" s="3">
        <v>1253</v>
      </c>
      <c r="V315" s="3">
        <v>946</v>
      </c>
    </row>
    <row r="316" spans="1:22">
      <c r="A316" s="1" t="s">
        <v>620</v>
      </c>
      <c r="B316" s="1" t="s">
        <v>621</v>
      </c>
      <c r="C316" s="3">
        <v>44999</v>
      </c>
      <c r="D316" s="3">
        <v>2099</v>
      </c>
      <c r="E316" s="3">
        <v>2490</v>
      </c>
      <c r="F316" s="3">
        <v>2511</v>
      </c>
      <c r="G316" s="3">
        <v>2089</v>
      </c>
      <c r="H316" s="3">
        <v>2011</v>
      </c>
      <c r="I316" s="3">
        <v>2859</v>
      </c>
      <c r="J316" s="3">
        <v>2756</v>
      </c>
      <c r="K316" s="3">
        <v>2651</v>
      </c>
      <c r="L316" s="3">
        <v>2473</v>
      </c>
      <c r="M316" s="3">
        <v>2860</v>
      </c>
      <c r="N316" s="3">
        <v>3472</v>
      </c>
      <c r="O316" s="3">
        <v>3405</v>
      </c>
      <c r="P316" s="3">
        <v>3054</v>
      </c>
      <c r="Q316" s="3">
        <v>2688</v>
      </c>
      <c r="R316" s="3">
        <v>2826</v>
      </c>
      <c r="S316" s="3">
        <v>1993</v>
      </c>
      <c r="T316" s="3">
        <v>1446</v>
      </c>
      <c r="U316" s="3">
        <v>853</v>
      </c>
      <c r="V316" s="3">
        <v>463</v>
      </c>
    </row>
    <row r="317" spans="1:22">
      <c r="A317" s="1" t="s">
        <v>622</v>
      </c>
      <c r="B317" s="1" t="s">
        <v>623</v>
      </c>
      <c r="C317" s="3">
        <v>61987</v>
      </c>
      <c r="D317" s="3">
        <v>3644</v>
      </c>
      <c r="E317" s="3">
        <v>4048</v>
      </c>
      <c r="F317" s="3">
        <v>3899</v>
      </c>
      <c r="G317" s="3">
        <v>3071</v>
      </c>
      <c r="H317" s="3">
        <v>2573</v>
      </c>
      <c r="I317" s="3">
        <v>3235</v>
      </c>
      <c r="J317" s="3">
        <v>4113</v>
      </c>
      <c r="K317" s="3">
        <v>4343</v>
      </c>
      <c r="L317" s="3">
        <v>4157</v>
      </c>
      <c r="M317" s="3">
        <v>4468</v>
      </c>
      <c r="N317" s="3">
        <v>4411</v>
      </c>
      <c r="O317" s="3">
        <v>4349</v>
      </c>
      <c r="P317" s="3">
        <v>3622</v>
      </c>
      <c r="Q317" s="3">
        <v>3250</v>
      </c>
      <c r="R317" s="3">
        <v>3357</v>
      </c>
      <c r="S317" s="3">
        <v>2243</v>
      </c>
      <c r="T317" s="3">
        <v>1529</v>
      </c>
      <c r="U317" s="3">
        <v>992</v>
      </c>
      <c r="V317" s="3">
        <v>683</v>
      </c>
    </row>
    <row r="318" spans="1:22">
      <c r="A318" s="1" t="s">
        <v>624</v>
      </c>
      <c r="B318" s="1" t="s">
        <v>625</v>
      </c>
      <c r="C318" s="3">
        <v>61076</v>
      </c>
      <c r="D318" s="3">
        <v>3253</v>
      </c>
      <c r="E318" s="3">
        <v>3603</v>
      </c>
      <c r="F318" s="3">
        <v>3251</v>
      </c>
      <c r="G318" s="3">
        <v>2880</v>
      </c>
      <c r="H318" s="3">
        <v>2760</v>
      </c>
      <c r="I318" s="3">
        <v>3423</v>
      </c>
      <c r="J318" s="3">
        <v>3788</v>
      </c>
      <c r="K318" s="3">
        <v>3827</v>
      </c>
      <c r="L318" s="3">
        <v>3227</v>
      </c>
      <c r="M318" s="3">
        <v>3888</v>
      </c>
      <c r="N318" s="3">
        <v>4352</v>
      </c>
      <c r="O318" s="3">
        <v>4383</v>
      </c>
      <c r="P318" s="3">
        <v>3793</v>
      </c>
      <c r="Q318" s="3">
        <v>3739</v>
      </c>
      <c r="R318" s="3">
        <v>3789</v>
      </c>
      <c r="S318" s="3">
        <v>2727</v>
      </c>
      <c r="T318" s="3">
        <v>1967</v>
      </c>
      <c r="U318" s="3">
        <v>1379</v>
      </c>
      <c r="V318" s="3">
        <v>1047</v>
      </c>
    </row>
    <row r="319" spans="1:22">
      <c r="A319" s="1" t="s">
        <v>626</v>
      </c>
      <c r="B319" s="1" t="s">
        <v>627</v>
      </c>
      <c r="C319" s="3">
        <v>47437</v>
      </c>
      <c r="D319" s="3">
        <v>2042</v>
      </c>
      <c r="E319" s="3">
        <v>2453</v>
      </c>
      <c r="F319" s="3">
        <v>2455</v>
      </c>
      <c r="G319" s="3">
        <v>2273</v>
      </c>
      <c r="H319" s="3">
        <v>2052</v>
      </c>
      <c r="I319" s="3">
        <v>2561</v>
      </c>
      <c r="J319" s="3">
        <v>2599</v>
      </c>
      <c r="K319" s="3">
        <v>2556</v>
      </c>
      <c r="L319" s="3">
        <v>2672</v>
      </c>
      <c r="M319" s="3">
        <v>3048</v>
      </c>
      <c r="N319" s="3">
        <v>3662</v>
      </c>
      <c r="O319" s="3">
        <v>3515</v>
      </c>
      <c r="P319" s="3">
        <v>3294</v>
      </c>
      <c r="Q319" s="3">
        <v>3055</v>
      </c>
      <c r="R319" s="3">
        <v>3322</v>
      </c>
      <c r="S319" s="3">
        <v>2581</v>
      </c>
      <c r="T319" s="3">
        <v>1718</v>
      </c>
      <c r="U319" s="3">
        <v>1068</v>
      </c>
      <c r="V319" s="3">
        <v>511</v>
      </c>
    </row>
    <row r="320" spans="1:22">
      <c r="A320" s="1" t="s">
        <v>628</v>
      </c>
      <c r="B320" s="1" t="s">
        <v>629</v>
      </c>
      <c r="C320" s="3">
        <v>52429</v>
      </c>
      <c r="D320" s="3">
        <v>2750</v>
      </c>
      <c r="E320" s="3">
        <v>3259</v>
      </c>
      <c r="F320" s="3">
        <v>3357</v>
      </c>
      <c r="G320" s="3">
        <v>2700</v>
      </c>
      <c r="H320" s="3">
        <v>1874</v>
      </c>
      <c r="I320" s="3">
        <v>2217</v>
      </c>
      <c r="J320" s="3">
        <v>2786</v>
      </c>
      <c r="K320" s="3">
        <v>3324</v>
      </c>
      <c r="L320" s="3">
        <v>3661</v>
      </c>
      <c r="M320" s="3">
        <v>4188</v>
      </c>
      <c r="N320" s="3">
        <v>3957</v>
      </c>
      <c r="O320" s="3">
        <v>3875</v>
      </c>
      <c r="P320" s="3">
        <v>3037</v>
      </c>
      <c r="Q320" s="3">
        <v>2709</v>
      </c>
      <c r="R320" s="3">
        <v>3025</v>
      </c>
      <c r="S320" s="3">
        <v>2251</v>
      </c>
      <c r="T320" s="3">
        <v>1692</v>
      </c>
      <c r="U320" s="3">
        <v>1023</v>
      </c>
      <c r="V320" s="3">
        <v>744</v>
      </c>
    </row>
    <row r="321" spans="1:22">
      <c r="A321" s="1" t="s">
        <v>630</v>
      </c>
      <c r="B321" s="1" t="s">
        <v>631</v>
      </c>
      <c r="C321" s="3">
        <v>52049</v>
      </c>
      <c r="D321" s="3">
        <v>2757</v>
      </c>
      <c r="E321" s="3">
        <v>3111</v>
      </c>
      <c r="F321" s="3">
        <v>3151</v>
      </c>
      <c r="G321" s="3">
        <v>2541</v>
      </c>
      <c r="H321" s="3">
        <v>2077</v>
      </c>
      <c r="I321" s="3">
        <v>2484</v>
      </c>
      <c r="J321" s="3">
        <v>3094</v>
      </c>
      <c r="K321" s="3">
        <v>3393</v>
      </c>
      <c r="L321" s="3">
        <v>3524</v>
      </c>
      <c r="M321" s="3">
        <v>3688</v>
      </c>
      <c r="N321" s="3">
        <v>3886</v>
      </c>
      <c r="O321" s="3">
        <v>3769</v>
      </c>
      <c r="P321" s="3">
        <v>3151</v>
      </c>
      <c r="Q321" s="3">
        <v>2727</v>
      </c>
      <c r="R321" s="3">
        <v>3050</v>
      </c>
      <c r="S321" s="3">
        <v>2127</v>
      </c>
      <c r="T321" s="3">
        <v>1661</v>
      </c>
      <c r="U321" s="3">
        <v>1148</v>
      </c>
      <c r="V321" s="3">
        <v>710</v>
      </c>
    </row>
    <row r="322" spans="1:22">
      <c r="A322" s="1" t="s">
        <v>632</v>
      </c>
      <c r="B322" s="1" t="s">
        <v>633</v>
      </c>
      <c r="C322" s="3">
        <v>48551</v>
      </c>
      <c r="D322" s="3">
        <v>2582</v>
      </c>
      <c r="E322" s="3">
        <v>2878</v>
      </c>
      <c r="F322" s="3">
        <v>2847</v>
      </c>
      <c r="G322" s="3">
        <v>2650</v>
      </c>
      <c r="H322" s="3">
        <v>2083</v>
      </c>
      <c r="I322" s="3">
        <v>3046</v>
      </c>
      <c r="J322" s="3">
        <v>2770</v>
      </c>
      <c r="K322" s="3">
        <v>2606</v>
      </c>
      <c r="L322" s="3">
        <v>2667</v>
      </c>
      <c r="M322" s="3">
        <v>3086</v>
      </c>
      <c r="N322" s="3">
        <v>3395</v>
      </c>
      <c r="O322" s="3">
        <v>3478</v>
      </c>
      <c r="P322" s="3">
        <v>2996</v>
      </c>
      <c r="Q322" s="3">
        <v>2762</v>
      </c>
      <c r="R322" s="3">
        <v>2923</v>
      </c>
      <c r="S322" s="3">
        <v>2268</v>
      </c>
      <c r="T322" s="3">
        <v>1736</v>
      </c>
      <c r="U322" s="3">
        <v>1037</v>
      </c>
      <c r="V322" s="3">
        <v>741</v>
      </c>
    </row>
    <row r="323" spans="1:22">
      <c r="A323" s="1" t="s">
        <v>634</v>
      </c>
      <c r="B323" s="1" t="s">
        <v>635</v>
      </c>
      <c r="C323" s="3">
        <v>46303</v>
      </c>
      <c r="D323" s="3">
        <v>1915</v>
      </c>
      <c r="E323" s="3">
        <v>2274</v>
      </c>
      <c r="F323" s="3">
        <v>2357</v>
      </c>
      <c r="G323" s="3">
        <v>2112</v>
      </c>
      <c r="H323" s="3">
        <v>1786</v>
      </c>
      <c r="I323" s="3">
        <v>1977</v>
      </c>
      <c r="J323" s="3">
        <v>2282</v>
      </c>
      <c r="K323" s="3">
        <v>2282</v>
      </c>
      <c r="L323" s="3">
        <v>2332</v>
      </c>
      <c r="M323" s="3">
        <v>2779</v>
      </c>
      <c r="N323" s="3">
        <v>3510</v>
      </c>
      <c r="O323" s="3">
        <v>3608</v>
      </c>
      <c r="P323" s="3">
        <v>3515</v>
      </c>
      <c r="Q323" s="3">
        <v>3480</v>
      </c>
      <c r="R323" s="3">
        <v>3593</v>
      </c>
      <c r="S323" s="3">
        <v>2651</v>
      </c>
      <c r="T323" s="3">
        <v>1818</v>
      </c>
      <c r="U323" s="3">
        <v>1205</v>
      </c>
      <c r="V323" s="3">
        <v>827</v>
      </c>
    </row>
    <row r="324" spans="1:22">
      <c r="A324" s="1" t="s">
        <v>636</v>
      </c>
      <c r="B324" s="1" t="s">
        <v>637</v>
      </c>
      <c r="C324" s="3">
        <v>45025</v>
      </c>
      <c r="D324" s="3">
        <v>1466</v>
      </c>
      <c r="E324" s="3">
        <v>1858</v>
      </c>
      <c r="F324" s="3">
        <v>1929</v>
      </c>
      <c r="G324" s="3">
        <v>1749</v>
      </c>
      <c r="H324" s="3">
        <v>1615</v>
      </c>
      <c r="I324" s="3">
        <v>1722</v>
      </c>
      <c r="J324" s="3">
        <v>1881</v>
      </c>
      <c r="K324" s="3">
        <v>1926</v>
      </c>
      <c r="L324" s="3">
        <v>1877</v>
      </c>
      <c r="M324" s="3">
        <v>2396</v>
      </c>
      <c r="N324" s="3">
        <v>3150</v>
      </c>
      <c r="O324" s="3">
        <v>3556</v>
      </c>
      <c r="P324" s="3">
        <v>3851</v>
      </c>
      <c r="Q324" s="3">
        <v>3775</v>
      </c>
      <c r="R324" s="3">
        <v>4260</v>
      </c>
      <c r="S324" s="3">
        <v>3014</v>
      </c>
      <c r="T324" s="3">
        <v>2289</v>
      </c>
      <c r="U324" s="3">
        <v>1566</v>
      </c>
      <c r="V324" s="3">
        <v>1145</v>
      </c>
    </row>
    <row r="325" spans="1:22">
      <c r="A325" s="1" t="s">
        <v>638</v>
      </c>
      <c r="B325" s="1" t="s">
        <v>639</v>
      </c>
      <c r="C325" s="3">
        <v>55982</v>
      </c>
      <c r="D325" s="3">
        <v>2508</v>
      </c>
      <c r="E325" s="3">
        <v>2824</v>
      </c>
      <c r="F325" s="3">
        <v>3210</v>
      </c>
      <c r="G325" s="3">
        <v>2927</v>
      </c>
      <c r="H325" s="3">
        <v>2395</v>
      </c>
      <c r="I325" s="3">
        <v>2657</v>
      </c>
      <c r="J325" s="3">
        <v>2879</v>
      </c>
      <c r="K325" s="3">
        <v>3053</v>
      </c>
      <c r="L325" s="3">
        <v>3027</v>
      </c>
      <c r="M325" s="3">
        <v>3741</v>
      </c>
      <c r="N325" s="3">
        <v>4398</v>
      </c>
      <c r="O325" s="3">
        <v>4393</v>
      </c>
      <c r="P325" s="3">
        <v>3816</v>
      </c>
      <c r="Q325" s="3">
        <v>3630</v>
      </c>
      <c r="R325" s="3">
        <v>3667</v>
      </c>
      <c r="S325" s="3">
        <v>2733</v>
      </c>
      <c r="T325" s="3">
        <v>1990</v>
      </c>
      <c r="U325" s="3">
        <v>1302</v>
      </c>
      <c r="V325" s="3">
        <v>832</v>
      </c>
    </row>
    <row r="326" spans="1:22">
      <c r="A326" s="1" t="s">
        <v>640</v>
      </c>
      <c r="B326" s="1" t="s">
        <v>641</v>
      </c>
      <c r="C326" s="3">
        <v>52666</v>
      </c>
      <c r="D326" s="3">
        <v>2460</v>
      </c>
      <c r="E326" s="3">
        <v>3052</v>
      </c>
      <c r="F326" s="3">
        <v>2972</v>
      </c>
      <c r="G326" s="3">
        <v>2525</v>
      </c>
      <c r="H326" s="3">
        <v>1804</v>
      </c>
      <c r="I326" s="3">
        <v>2014</v>
      </c>
      <c r="J326" s="3">
        <v>2476</v>
      </c>
      <c r="K326" s="3">
        <v>3076</v>
      </c>
      <c r="L326" s="3">
        <v>3425</v>
      </c>
      <c r="M326" s="3">
        <v>3643</v>
      </c>
      <c r="N326" s="3">
        <v>3835</v>
      </c>
      <c r="O326" s="3">
        <v>3778</v>
      </c>
      <c r="P326" s="3">
        <v>3421</v>
      </c>
      <c r="Q326" s="3">
        <v>3283</v>
      </c>
      <c r="R326" s="3">
        <v>3708</v>
      </c>
      <c r="S326" s="3">
        <v>2792</v>
      </c>
      <c r="T326" s="3">
        <v>2047</v>
      </c>
      <c r="U326" s="3">
        <v>1459</v>
      </c>
      <c r="V326" s="3">
        <v>896</v>
      </c>
    </row>
    <row r="327" spans="1:22">
      <c r="A327" s="1" t="s">
        <v>642</v>
      </c>
      <c r="B327" s="1" t="s">
        <v>643</v>
      </c>
      <c r="C327" s="3">
        <v>57197</v>
      </c>
      <c r="D327" s="3">
        <v>3449</v>
      </c>
      <c r="E327" s="3">
        <v>3855</v>
      </c>
      <c r="F327" s="3">
        <v>3619</v>
      </c>
      <c r="G327" s="3">
        <v>2894</v>
      </c>
      <c r="H327" s="3">
        <v>2620</v>
      </c>
      <c r="I327" s="3">
        <v>3199</v>
      </c>
      <c r="J327" s="3">
        <v>3822</v>
      </c>
      <c r="K327" s="3">
        <v>4117</v>
      </c>
      <c r="L327" s="3">
        <v>3848</v>
      </c>
      <c r="M327" s="3">
        <v>4188</v>
      </c>
      <c r="N327" s="3">
        <v>4142</v>
      </c>
      <c r="O327" s="3">
        <v>3757</v>
      </c>
      <c r="P327" s="3">
        <v>3121</v>
      </c>
      <c r="Q327" s="3">
        <v>2826</v>
      </c>
      <c r="R327" s="3">
        <v>2705</v>
      </c>
      <c r="S327" s="3">
        <v>2086</v>
      </c>
      <c r="T327" s="3">
        <v>1429</v>
      </c>
      <c r="U327" s="3">
        <v>947</v>
      </c>
      <c r="V327" s="3">
        <v>573</v>
      </c>
    </row>
    <row r="328" spans="1:22">
      <c r="A328" s="1" t="s">
        <v>644</v>
      </c>
      <c r="B328" s="1" t="s">
        <v>645</v>
      </c>
      <c r="C328" s="3">
        <v>51445</v>
      </c>
      <c r="D328" s="3">
        <v>2545</v>
      </c>
      <c r="E328" s="3">
        <v>2741</v>
      </c>
      <c r="F328" s="3">
        <v>2806</v>
      </c>
      <c r="G328" s="3">
        <v>2384</v>
      </c>
      <c r="H328" s="3">
        <v>2365</v>
      </c>
      <c r="I328" s="3">
        <v>2864</v>
      </c>
      <c r="J328" s="3">
        <v>2747</v>
      </c>
      <c r="K328" s="3">
        <v>2821</v>
      </c>
      <c r="L328" s="3">
        <v>2643</v>
      </c>
      <c r="M328" s="3">
        <v>3035</v>
      </c>
      <c r="N328" s="3">
        <v>3574</v>
      </c>
      <c r="O328" s="3">
        <v>3636</v>
      </c>
      <c r="P328" s="3">
        <v>3422</v>
      </c>
      <c r="Q328" s="3">
        <v>3366</v>
      </c>
      <c r="R328" s="3">
        <v>3747</v>
      </c>
      <c r="S328" s="3">
        <v>2633</v>
      </c>
      <c r="T328" s="3">
        <v>1882</v>
      </c>
      <c r="U328" s="3">
        <v>1271</v>
      </c>
      <c r="V328" s="3">
        <v>963</v>
      </c>
    </row>
    <row r="329" spans="1:22">
      <c r="A329" s="1" t="s">
        <v>646</v>
      </c>
      <c r="B329" s="1" t="s">
        <v>647</v>
      </c>
      <c r="C329" s="3">
        <v>55188</v>
      </c>
      <c r="D329" s="3">
        <v>2837</v>
      </c>
      <c r="E329" s="3">
        <v>2850</v>
      </c>
      <c r="F329" s="3">
        <v>2884</v>
      </c>
      <c r="G329" s="3">
        <v>2500</v>
      </c>
      <c r="H329" s="3">
        <v>2807</v>
      </c>
      <c r="I329" s="3">
        <v>3593</v>
      </c>
      <c r="J329" s="3">
        <v>3937</v>
      </c>
      <c r="K329" s="3">
        <v>3850</v>
      </c>
      <c r="L329" s="3">
        <v>3330</v>
      </c>
      <c r="M329" s="3">
        <v>3451</v>
      </c>
      <c r="N329" s="3">
        <v>3808</v>
      </c>
      <c r="O329" s="3">
        <v>4037</v>
      </c>
      <c r="P329" s="3">
        <v>3651</v>
      </c>
      <c r="Q329" s="3">
        <v>3242</v>
      </c>
      <c r="R329" s="3">
        <v>3148</v>
      </c>
      <c r="S329" s="3">
        <v>2005</v>
      </c>
      <c r="T329" s="3">
        <v>1581</v>
      </c>
      <c r="U329" s="3">
        <v>1017</v>
      </c>
      <c r="V329" s="3">
        <v>660</v>
      </c>
    </row>
    <row r="330" spans="1:22">
      <c r="A330" s="1" t="s">
        <v>648</v>
      </c>
      <c r="B330" s="1" t="s">
        <v>649</v>
      </c>
      <c r="C330" s="3">
        <v>47591</v>
      </c>
      <c r="D330" s="3">
        <v>2413</v>
      </c>
      <c r="E330" s="3">
        <v>2755</v>
      </c>
      <c r="F330" s="3">
        <v>2659</v>
      </c>
      <c r="G330" s="3">
        <v>2407</v>
      </c>
      <c r="H330" s="3">
        <v>2242</v>
      </c>
      <c r="I330" s="3">
        <v>2706</v>
      </c>
      <c r="J330" s="3">
        <v>2870</v>
      </c>
      <c r="K330" s="3">
        <v>3008</v>
      </c>
      <c r="L330" s="3">
        <v>2748</v>
      </c>
      <c r="M330" s="3">
        <v>3146</v>
      </c>
      <c r="N330" s="3">
        <v>3541</v>
      </c>
      <c r="O330" s="3">
        <v>3492</v>
      </c>
      <c r="P330" s="3">
        <v>3007</v>
      </c>
      <c r="Q330" s="3">
        <v>2678</v>
      </c>
      <c r="R330" s="3">
        <v>2784</v>
      </c>
      <c r="S330" s="3">
        <v>2093</v>
      </c>
      <c r="T330" s="3">
        <v>1518</v>
      </c>
      <c r="U330" s="3">
        <v>935</v>
      </c>
      <c r="V330" s="3">
        <v>589</v>
      </c>
    </row>
    <row r="331" spans="1:22">
      <c r="A331" s="1" t="s">
        <v>650</v>
      </c>
      <c r="B331" s="1" t="s">
        <v>651</v>
      </c>
      <c r="C331" s="3">
        <v>68095</v>
      </c>
      <c r="D331" s="3">
        <v>4242</v>
      </c>
      <c r="E331" s="3">
        <v>4787</v>
      </c>
      <c r="F331" s="3">
        <v>4163</v>
      </c>
      <c r="G331" s="3">
        <v>3376</v>
      </c>
      <c r="H331" s="3">
        <v>2888</v>
      </c>
      <c r="I331" s="3">
        <v>3767</v>
      </c>
      <c r="J331" s="3">
        <v>4638</v>
      </c>
      <c r="K331" s="3">
        <v>4994</v>
      </c>
      <c r="L331" s="3">
        <v>4422</v>
      </c>
      <c r="M331" s="3">
        <v>4619</v>
      </c>
      <c r="N331" s="3">
        <v>4949</v>
      </c>
      <c r="O331" s="3">
        <v>4690</v>
      </c>
      <c r="P331" s="3">
        <v>3790</v>
      </c>
      <c r="Q331" s="3">
        <v>3662</v>
      </c>
      <c r="R331" s="3">
        <v>3293</v>
      </c>
      <c r="S331" s="3">
        <v>2305</v>
      </c>
      <c r="T331" s="3">
        <v>1628</v>
      </c>
      <c r="U331" s="3">
        <v>1105</v>
      </c>
      <c r="V331" s="3">
        <v>777</v>
      </c>
    </row>
    <row r="332" spans="1:22">
      <c r="A332" s="1" t="s">
        <v>652</v>
      </c>
      <c r="B332" s="1" t="s">
        <v>653</v>
      </c>
      <c r="C332" s="3">
        <v>48665</v>
      </c>
      <c r="D332" s="3">
        <v>2267</v>
      </c>
      <c r="E332" s="3">
        <v>2687</v>
      </c>
      <c r="F332" s="3">
        <v>2837</v>
      </c>
      <c r="G332" s="3">
        <v>2222</v>
      </c>
      <c r="H332" s="3">
        <v>1955</v>
      </c>
      <c r="I332" s="3">
        <v>2775</v>
      </c>
      <c r="J332" s="3">
        <v>2908</v>
      </c>
      <c r="K332" s="3">
        <v>2955</v>
      </c>
      <c r="L332" s="3">
        <v>2743</v>
      </c>
      <c r="M332" s="3">
        <v>3233</v>
      </c>
      <c r="N332" s="3">
        <v>3693</v>
      </c>
      <c r="O332" s="3">
        <v>3794</v>
      </c>
      <c r="P332" s="3">
        <v>3423</v>
      </c>
      <c r="Q332" s="3">
        <v>2991</v>
      </c>
      <c r="R332" s="3">
        <v>2973</v>
      </c>
      <c r="S332" s="3">
        <v>2142</v>
      </c>
      <c r="T332" s="3">
        <v>1540</v>
      </c>
      <c r="U332" s="3">
        <v>987</v>
      </c>
      <c r="V332" s="3">
        <v>540</v>
      </c>
    </row>
    <row r="333" spans="1:22">
      <c r="A333" s="1" t="s">
        <v>654</v>
      </c>
      <c r="B333" s="1" t="s">
        <v>655</v>
      </c>
      <c r="C333" s="3">
        <v>56461</v>
      </c>
      <c r="D333" s="3">
        <v>3118</v>
      </c>
      <c r="E333" s="3">
        <v>3491</v>
      </c>
      <c r="F333" s="3">
        <v>3410</v>
      </c>
      <c r="G333" s="3">
        <v>2616</v>
      </c>
      <c r="H333" s="3">
        <v>2328</v>
      </c>
      <c r="I333" s="3">
        <v>3051</v>
      </c>
      <c r="J333" s="3">
        <v>3482</v>
      </c>
      <c r="K333" s="3">
        <v>3520</v>
      </c>
      <c r="L333" s="3">
        <v>3499</v>
      </c>
      <c r="M333" s="3">
        <v>4028</v>
      </c>
      <c r="N333" s="3">
        <v>4321</v>
      </c>
      <c r="O333" s="3">
        <v>4265</v>
      </c>
      <c r="P333" s="3">
        <v>3230</v>
      </c>
      <c r="Q333" s="3">
        <v>3017</v>
      </c>
      <c r="R333" s="3">
        <v>3237</v>
      </c>
      <c r="S333" s="3">
        <v>2404</v>
      </c>
      <c r="T333" s="3">
        <v>1651</v>
      </c>
      <c r="U333" s="3">
        <v>1096</v>
      </c>
      <c r="V333" s="3">
        <v>697</v>
      </c>
    </row>
    <row r="334" spans="1:22">
      <c r="A334" s="1" t="s">
        <v>656</v>
      </c>
      <c r="B334" s="1" t="s">
        <v>657</v>
      </c>
      <c r="C334" s="3">
        <v>53085</v>
      </c>
      <c r="D334" s="3">
        <v>2647</v>
      </c>
      <c r="E334" s="3">
        <v>2968</v>
      </c>
      <c r="F334" s="3">
        <v>2984</v>
      </c>
      <c r="G334" s="3">
        <v>2681</v>
      </c>
      <c r="H334" s="3">
        <v>2753</v>
      </c>
      <c r="I334" s="3">
        <v>3117</v>
      </c>
      <c r="J334" s="3">
        <v>3376</v>
      </c>
      <c r="K334" s="3">
        <v>3430</v>
      </c>
      <c r="L334" s="3">
        <v>3106</v>
      </c>
      <c r="M334" s="3">
        <v>3852</v>
      </c>
      <c r="N334" s="3">
        <v>4081</v>
      </c>
      <c r="O334" s="3">
        <v>3836</v>
      </c>
      <c r="P334" s="3">
        <v>3171</v>
      </c>
      <c r="Q334" s="3">
        <v>2838</v>
      </c>
      <c r="R334" s="3">
        <v>3117</v>
      </c>
      <c r="S334" s="3">
        <v>2177</v>
      </c>
      <c r="T334" s="3">
        <v>1411</v>
      </c>
      <c r="U334" s="3">
        <v>863</v>
      </c>
      <c r="V334" s="3">
        <v>677</v>
      </c>
    </row>
    <row r="335" spans="1:22">
      <c r="A335" s="1" t="s">
        <v>658</v>
      </c>
      <c r="B335" s="1" t="s">
        <v>659</v>
      </c>
      <c r="C335" s="3">
        <v>50129</v>
      </c>
      <c r="D335" s="3">
        <v>2376</v>
      </c>
      <c r="E335" s="3">
        <v>2886</v>
      </c>
      <c r="F335" s="3">
        <v>2747</v>
      </c>
      <c r="G335" s="3">
        <v>2257</v>
      </c>
      <c r="H335" s="3">
        <v>2018</v>
      </c>
      <c r="I335" s="3">
        <v>2232</v>
      </c>
      <c r="J335" s="3">
        <v>2666</v>
      </c>
      <c r="K335" s="3">
        <v>2851</v>
      </c>
      <c r="L335" s="3">
        <v>2481</v>
      </c>
      <c r="M335" s="3">
        <v>2994</v>
      </c>
      <c r="N335" s="3">
        <v>3340</v>
      </c>
      <c r="O335" s="3">
        <v>3719</v>
      </c>
      <c r="P335" s="3">
        <v>3519</v>
      </c>
      <c r="Q335" s="3">
        <v>3418</v>
      </c>
      <c r="R335" s="3">
        <v>3775</v>
      </c>
      <c r="S335" s="3">
        <v>2801</v>
      </c>
      <c r="T335" s="3">
        <v>1996</v>
      </c>
      <c r="U335" s="3">
        <v>1234</v>
      </c>
      <c r="V335" s="3">
        <v>819</v>
      </c>
    </row>
    <row r="336" spans="1:22">
      <c r="A336" s="1" t="s">
        <v>660</v>
      </c>
      <c r="B336" s="1" t="s">
        <v>661</v>
      </c>
      <c r="C336" s="3">
        <v>48905</v>
      </c>
      <c r="D336" s="3">
        <v>2474</v>
      </c>
      <c r="E336" s="3">
        <v>2775</v>
      </c>
      <c r="F336" s="3">
        <v>3150</v>
      </c>
      <c r="G336" s="3">
        <v>2512</v>
      </c>
      <c r="H336" s="3">
        <v>1761</v>
      </c>
      <c r="I336" s="3">
        <v>2118</v>
      </c>
      <c r="J336" s="3">
        <v>2570</v>
      </c>
      <c r="K336" s="3">
        <v>2764</v>
      </c>
      <c r="L336" s="3">
        <v>2971</v>
      </c>
      <c r="M336" s="3">
        <v>3620</v>
      </c>
      <c r="N336" s="3">
        <v>4061</v>
      </c>
      <c r="O336" s="3">
        <v>3789</v>
      </c>
      <c r="P336" s="3">
        <v>3205</v>
      </c>
      <c r="Q336" s="3">
        <v>2888</v>
      </c>
      <c r="R336" s="3">
        <v>3064</v>
      </c>
      <c r="S336" s="3">
        <v>2133</v>
      </c>
      <c r="T336" s="3">
        <v>1513</v>
      </c>
      <c r="U336" s="3">
        <v>887</v>
      </c>
      <c r="V336" s="3">
        <v>650</v>
      </c>
    </row>
    <row r="337" spans="1:22">
      <c r="A337" s="1" t="s">
        <v>662</v>
      </c>
      <c r="B337" s="1" t="s">
        <v>663</v>
      </c>
      <c r="C337" s="3">
        <v>44161</v>
      </c>
      <c r="D337" s="3">
        <v>2890</v>
      </c>
      <c r="E337" s="3">
        <v>2961</v>
      </c>
      <c r="F337" s="3">
        <v>2769</v>
      </c>
      <c r="G337" s="3">
        <v>2557</v>
      </c>
      <c r="H337" s="3">
        <v>2567</v>
      </c>
      <c r="I337" s="3">
        <v>2379</v>
      </c>
      <c r="J337" s="3">
        <v>2776</v>
      </c>
      <c r="K337" s="3">
        <v>3065</v>
      </c>
      <c r="L337" s="3">
        <v>2726</v>
      </c>
      <c r="M337" s="3">
        <v>2833</v>
      </c>
      <c r="N337" s="3">
        <v>2884</v>
      </c>
      <c r="O337" s="3">
        <v>2764</v>
      </c>
      <c r="P337" s="3">
        <v>2473</v>
      </c>
      <c r="Q337" s="3">
        <v>2248</v>
      </c>
      <c r="R337" s="3">
        <v>2276</v>
      </c>
      <c r="S337" s="3">
        <v>1572</v>
      </c>
      <c r="T337" s="3">
        <v>1174</v>
      </c>
      <c r="U337" s="3">
        <v>779</v>
      </c>
      <c r="V337" s="3">
        <v>468</v>
      </c>
    </row>
    <row r="338" spans="1:22">
      <c r="A338" s="1" t="s">
        <v>664</v>
      </c>
      <c r="B338" s="1" t="s">
        <v>665</v>
      </c>
      <c r="C338" s="3">
        <v>50039</v>
      </c>
      <c r="D338" s="3">
        <v>3388</v>
      </c>
      <c r="E338" s="3">
        <v>3476</v>
      </c>
      <c r="F338" s="3">
        <v>3181</v>
      </c>
      <c r="G338" s="3">
        <v>2852</v>
      </c>
      <c r="H338" s="3">
        <v>3520</v>
      </c>
      <c r="I338" s="3">
        <v>3183</v>
      </c>
      <c r="J338" s="3">
        <v>3643</v>
      </c>
      <c r="K338" s="3">
        <v>3882</v>
      </c>
      <c r="L338" s="3">
        <v>3171</v>
      </c>
      <c r="M338" s="3">
        <v>3251</v>
      </c>
      <c r="N338" s="3">
        <v>3044</v>
      </c>
      <c r="O338" s="3">
        <v>3049</v>
      </c>
      <c r="P338" s="3">
        <v>2524</v>
      </c>
      <c r="Q338" s="3">
        <v>2163</v>
      </c>
      <c r="R338" s="3">
        <v>2112</v>
      </c>
      <c r="S338" s="3">
        <v>1435</v>
      </c>
      <c r="T338" s="3">
        <v>1040</v>
      </c>
      <c r="U338" s="3">
        <v>659</v>
      </c>
      <c r="V338" s="3">
        <v>466</v>
      </c>
    </row>
    <row r="339" spans="1:22">
      <c r="A339" s="1" t="s">
        <v>666</v>
      </c>
      <c r="B339" s="1" t="s">
        <v>667</v>
      </c>
      <c r="C339" s="3">
        <v>45644</v>
      </c>
      <c r="D339" s="3">
        <v>2407</v>
      </c>
      <c r="E339" s="3">
        <v>2558</v>
      </c>
      <c r="F339" s="3">
        <v>2455</v>
      </c>
      <c r="G339" s="3">
        <v>2176</v>
      </c>
      <c r="H339" s="3">
        <v>2441</v>
      </c>
      <c r="I339" s="3">
        <v>3091</v>
      </c>
      <c r="J339" s="3">
        <v>3152</v>
      </c>
      <c r="K339" s="3">
        <v>3068</v>
      </c>
      <c r="L339" s="3">
        <v>2641</v>
      </c>
      <c r="M339" s="3">
        <v>2842</v>
      </c>
      <c r="N339" s="3">
        <v>3066</v>
      </c>
      <c r="O339" s="3">
        <v>2888</v>
      </c>
      <c r="P339" s="3">
        <v>2618</v>
      </c>
      <c r="Q339" s="3">
        <v>2303</v>
      </c>
      <c r="R339" s="3">
        <v>2550</v>
      </c>
      <c r="S339" s="3">
        <v>1931</v>
      </c>
      <c r="T339" s="3">
        <v>1624</v>
      </c>
      <c r="U339" s="3">
        <v>1122</v>
      </c>
      <c r="V339" s="3">
        <v>711</v>
      </c>
    </row>
    <row r="340" spans="1:22">
      <c r="A340" s="1" t="s">
        <v>668</v>
      </c>
      <c r="B340" s="1" t="s">
        <v>669</v>
      </c>
      <c r="C340" s="3">
        <v>53197</v>
      </c>
      <c r="D340" s="3">
        <v>2408</v>
      </c>
      <c r="E340" s="3">
        <v>2465</v>
      </c>
      <c r="F340" s="3">
        <v>2437</v>
      </c>
      <c r="G340" s="3">
        <v>3891</v>
      </c>
      <c r="H340" s="3">
        <v>8092</v>
      </c>
      <c r="I340" s="3">
        <v>4730</v>
      </c>
      <c r="J340" s="3">
        <v>3573</v>
      </c>
      <c r="K340" s="3">
        <v>3118</v>
      </c>
      <c r="L340" s="3">
        <v>2623</v>
      </c>
      <c r="M340" s="3">
        <v>2574</v>
      </c>
      <c r="N340" s="3">
        <v>2855</v>
      </c>
      <c r="O340" s="3">
        <v>2562</v>
      </c>
      <c r="P340" s="3">
        <v>2458</v>
      </c>
      <c r="Q340" s="3">
        <v>2325</v>
      </c>
      <c r="R340" s="3">
        <v>2368</v>
      </c>
      <c r="S340" s="3">
        <v>1724</v>
      </c>
      <c r="T340" s="3">
        <v>1308</v>
      </c>
      <c r="U340" s="3">
        <v>927</v>
      </c>
      <c r="V340" s="3">
        <v>759</v>
      </c>
    </row>
    <row r="341" spans="1:22">
      <c r="A341" s="1" t="s">
        <v>670</v>
      </c>
      <c r="B341" s="1" t="s">
        <v>671</v>
      </c>
      <c r="C341" s="3">
        <v>55146</v>
      </c>
      <c r="D341" s="3">
        <v>3160</v>
      </c>
      <c r="E341" s="3">
        <v>3350</v>
      </c>
      <c r="F341" s="3">
        <v>2864</v>
      </c>
      <c r="G341" s="3">
        <v>4901</v>
      </c>
      <c r="H341" s="3">
        <v>8925</v>
      </c>
      <c r="I341" s="3">
        <v>5609</v>
      </c>
      <c r="J341" s="3">
        <v>3919</v>
      </c>
      <c r="K341" s="3">
        <v>3289</v>
      </c>
      <c r="L341" s="3">
        <v>2900</v>
      </c>
      <c r="M341" s="3">
        <v>2828</v>
      </c>
      <c r="N341" s="3">
        <v>2850</v>
      </c>
      <c r="O341" s="3">
        <v>2639</v>
      </c>
      <c r="P341" s="3">
        <v>2127</v>
      </c>
      <c r="Q341" s="3">
        <v>1743</v>
      </c>
      <c r="R341" s="3">
        <v>1351</v>
      </c>
      <c r="S341" s="3">
        <v>1014</v>
      </c>
      <c r="T341" s="3">
        <v>799</v>
      </c>
      <c r="U341" s="3">
        <v>499</v>
      </c>
      <c r="V341" s="3">
        <v>379</v>
      </c>
    </row>
    <row r="342" spans="1:22">
      <c r="A342" s="1" t="s">
        <v>672</v>
      </c>
      <c r="B342" s="1" t="s">
        <v>673</v>
      </c>
      <c r="C342" s="3">
        <v>51819</v>
      </c>
      <c r="D342" s="3">
        <v>3654</v>
      </c>
      <c r="E342" s="3">
        <v>3940</v>
      </c>
      <c r="F342" s="3">
        <v>3668</v>
      </c>
      <c r="G342" s="3">
        <v>3273</v>
      </c>
      <c r="H342" s="3">
        <v>2736</v>
      </c>
      <c r="I342" s="3">
        <v>4251</v>
      </c>
      <c r="J342" s="3">
        <v>3781</v>
      </c>
      <c r="K342" s="3">
        <v>3236</v>
      </c>
      <c r="L342" s="3">
        <v>2901</v>
      </c>
      <c r="M342" s="3">
        <v>3167</v>
      </c>
      <c r="N342" s="3">
        <v>3469</v>
      </c>
      <c r="O342" s="3">
        <v>3235</v>
      </c>
      <c r="P342" s="3">
        <v>2521</v>
      </c>
      <c r="Q342" s="3">
        <v>2172</v>
      </c>
      <c r="R342" s="3">
        <v>1979</v>
      </c>
      <c r="S342" s="3">
        <v>1491</v>
      </c>
      <c r="T342" s="3">
        <v>1195</v>
      </c>
      <c r="U342" s="3">
        <v>691</v>
      </c>
      <c r="V342" s="3">
        <v>459</v>
      </c>
    </row>
    <row r="343" spans="1:22">
      <c r="A343" s="1" t="s">
        <v>674</v>
      </c>
      <c r="B343" s="1" t="s">
        <v>675</v>
      </c>
      <c r="C343" s="3">
        <v>58307</v>
      </c>
      <c r="D343" s="3">
        <v>2768</v>
      </c>
      <c r="E343" s="3">
        <v>2766</v>
      </c>
      <c r="F343" s="3">
        <v>2557</v>
      </c>
      <c r="G343" s="3">
        <v>6065</v>
      </c>
      <c r="H343" s="3">
        <v>12696</v>
      </c>
      <c r="I343" s="3">
        <v>5410</v>
      </c>
      <c r="J343" s="3">
        <v>3541</v>
      </c>
      <c r="K343" s="3">
        <v>2850</v>
      </c>
      <c r="L343" s="3">
        <v>2473</v>
      </c>
      <c r="M343" s="3">
        <v>2469</v>
      </c>
      <c r="N343" s="3">
        <v>2684</v>
      </c>
      <c r="O343" s="3">
        <v>2483</v>
      </c>
      <c r="P343" s="3">
        <v>2249</v>
      </c>
      <c r="Q343" s="3">
        <v>1971</v>
      </c>
      <c r="R343" s="3">
        <v>1619</v>
      </c>
      <c r="S343" s="3">
        <v>1219</v>
      </c>
      <c r="T343" s="3">
        <v>1018</v>
      </c>
      <c r="U343" s="3">
        <v>837</v>
      </c>
      <c r="V343" s="3">
        <v>632</v>
      </c>
    </row>
    <row r="344" spans="1:22">
      <c r="A344" s="1" t="s">
        <v>676</v>
      </c>
      <c r="B344" s="1" t="s">
        <v>677</v>
      </c>
      <c r="C344" s="3">
        <v>48783</v>
      </c>
      <c r="D344" s="3">
        <v>2932</v>
      </c>
      <c r="E344" s="3">
        <v>2989</v>
      </c>
      <c r="F344" s="3">
        <v>2902</v>
      </c>
      <c r="G344" s="3">
        <v>2422</v>
      </c>
      <c r="H344" s="3">
        <v>2532</v>
      </c>
      <c r="I344" s="3">
        <v>3200</v>
      </c>
      <c r="J344" s="3">
        <v>3445</v>
      </c>
      <c r="K344" s="3">
        <v>3161</v>
      </c>
      <c r="L344" s="3">
        <v>2877</v>
      </c>
      <c r="M344" s="3">
        <v>3119</v>
      </c>
      <c r="N344" s="3">
        <v>3635</v>
      </c>
      <c r="O344" s="3">
        <v>3297</v>
      </c>
      <c r="P344" s="3">
        <v>2741</v>
      </c>
      <c r="Q344" s="3">
        <v>2556</v>
      </c>
      <c r="R344" s="3">
        <v>2562</v>
      </c>
      <c r="S344" s="3">
        <v>1869</v>
      </c>
      <c r="T344" s="3">
        <v>1297</v>
      </c>
      <c r="U344" s="3">
        <v>787</v>
      </c>
      <c r="V344" s="3">
        <v>460</v>
      </c>
    </row>
    <row r="345" spans="1:22">
      <c r="A345" s="1" t="s">
        <v>678</v>
      </c>
      <c r="B345" s="1" t="s">
        <v>679</v>
      </c>
      <c r="C345" s="3">
        <v>46471</v>
      </c>
      <c r="D345" s="3">
        <v>2547</v>
      </c>
      <c r="E345" s="3">
        <v>2593</v>
      </c>
      <c r="F345" s="3">
        <v>2466</v>
      </c>
      <c r="G345" s="3">
        <v>2392</v>
      </c>
      <c r="H345" s="3">
        <v>2585</v>
      </c>
      <c r="I345" s="3">
        <v>2759</v>
      </c>
      <c r="J345" s="3">
        <v>3042</v>
      </c>
      <c r="K345" s="3">
        <v>3245</v>
      </c>
      <c r="L345" s="3">
        <v>2953</v>
      </c>
      <c r="M345" s="3">
        <v>2927</v>
      </c>
      <c r="N345" s="3">
        <v>3372</v>
      </c>
      <c r="O345" s="3">
        <v>3151</v>
      </c>
      <c r="P345" s="3">
        <v>2621</v>
      </c>
      <c r="Q345" s="3">
        <v>2168</v>
      </c>
      <c r="R345" s="3">
        <v>2283</v>
      </c>
      <c r="S345" s="3">
        <v>1799</v>
      </c>
      <c r="T345" s="3">
        <v>1647</v>
      </c>
      <c r="U345" s="3">
        <v>1064</v>
      </c>
      <c r="V345" s="3">
        <v>857</v>
      </c>
    </row>
    <row r="346" spans="1:22">
      <c r="A346" s="1" t="s">
        <v>680</v>
      </c>
      <c r="B346" s="1" t="s">
        <v>681</v>
      </c>
      <c r="C346" s="3">
        <v>54888</v>
      </c>
      <c r="D346" s="3">
        <v>3644</v>
      </c>
      <c r="E346" s="3">
        <v>3846</v>
      </c>
      <c r="F346" s="3">
        <v>3710</v>
      </c>
      <c r="G346" s="3">
        <v>3191</v>
      </c>
      <c r="H346" s="3">
        <v>2939</v>
      </c>
      <c r="I346" s="3">
        <v>3378</v>
      </c>
      <c r="J346" s="3">
        <v>3708</v>
      </c>
      <c r="K346" s="3">
        <v>3627</v>
      </c>
      <c r="L346" s="3">
        <v>3194</v>
      </c>
      <c r="M346" s="3">
        <v>3340</v>
      </c>
      <c r="N346" s="3">
        <v>3816</v>
      </c>
      <c r="O346" s="3">
        <v>3661</v>
      </c>
      <c r="P346" s="3">
        <v>3008</v>
      </c>
      <c r="Q346" s="3">
        <v>2470</v>
      </c>
      <c r="R346" s="3">
        <v>2707</v>
      </c>
      <c r="S346" s="3">
        <v>1985</v>
      </c>
      <c r="T346" s="3">
        <v>1321</v>
      </c>
      <c r="U346" s="3">
        <v>827</v>
      </c>
      <c r="V346" s="3">
        <v>516</v>
      </c>
    </row>
    <row r="347" spans="1:22">
      <c r="A347" s="1" t="s">
        <v>682</v>
      </c>
      <c r="B347" s="1" t="s">
        <v>683</v>
      </c>
      <c r="C347" s="3">
        <v>54747</v>
      </c>
      <c r="D347" s="3">
        <v>3776</v>
      </c>
      <c r="E347" s="3">
        <v>4118</v>
      </c>
      <c r="F347" s="3">
        <v>4035</v>
      </c>
      <c r="G347" s="3">
        <v>3398</v>
      </c>
      <c r="H347" s="3">
        <v>3160</v>
      </c>
      <c r="I347" s="3">
        <v>3632</v>
      </c>
      <c r="J347" s="3">
        <v>3975</v>
      </c>
      <c r="K347" s="3">
        <v>3791</v>
      </c>
      <c r="L347" s="3">
        <v>3372</v>
      </c>
      <c r="M347" s="3">
        <v>3399</v>
      </c>
      <c r="N347" s="3">
        <v>3178</v>
      </c>
      <c r="O347" s="3">
        <v>3232</v>
      </c>
      <c r="P347" s="3">
        <v>2796</v>
      </c>
      <c r="Q347" s="3">
        <v>2454</v>
      </c>
      <c r="R347" s="3">
        <v>2363</v>
      </c>
      <c r="S347" s="3">
        <v>1672</v>
      </c>
      <c r="T347" s="3">
        <v>1252</v>
      </c>
      <c r="U347" s="3">
        <v>730</v>
      </c>
      <c r="V347" s="3">
        <v>414</v>
      </c>
    </row>
    <row r="348" spans="1:22">
      <c r="A348" s="1" t="s">
        <v>684</v>
      </c>
      <c r="B348" s="1" t="s">
        <v>685</v>
      </c>
      <c r="C348" s="3">
        <v>47920</v>
      </c>
      <c r="D348" s="3">
        <v>2591</v>
      </c>
      <c r="E348" s="3">
        <v>3049</v>
      </c>
      <c r="F348" s="3">
        <v>2991</v>
      </c>
      <c r="G348" s="3">
        <v>2438</v>
      </c>
      <c r="H348" s="3">
        <v>1876</v>
      </c>
      <c r="I348" s="3">
        <v>2216</v>
      </c>
      <c r="J348" s="3">
        <v>2671</v>
      </c>
      <c r="K348" s="3">
        <v>3115</v>
      </c>
      <c r="L348" s="3">
        <v>3331</v>
      </c>
      <c r="M348" s="3">
        <v>3242</v>
      </c>
      <c r="N348" s="3">
        <v>3605</v>
      </c>
      <c r="O348" s="3">
        <v>3372</v>
      </c>
      <c r="P348" s="3">
        <v>2747</v>
      </c>
      <c r="Q348" s="3">
        <v>2451</v>
      </c>
      <c r="R348" s="3">
        <v>2826</v>
      </c>
      <c r="S348" s="3">
        <v>2128</v>
      </c>
      <c r="T348" s="3">
        <v>1665</v>
      </c>
      <c r="U348" s="3">
        <v>1026</v>
      </c>
      <c r="V348" s="3">
        <v>580</v>
      </c>
    </row>
    <row r="349" spans="1:22">
      <c r="A349" s="1" t="s">
        <v>686</v>
      </c>
      <c r="B349" s="1" t="s">
        <v>687</v>
      </c>
      <c r="C349" s="3">
        <v>58932</v>
      </c>
      <c r="D349" s="3">
        <v>3232</v>
      </c>
      <c r="E349" s="3">
        <v>3502</v>
      </c>
      <c r="F349" s="3">
        <v>3223</v>
      </c>
      <c r="G349" s="3">
        <v>5131</v>
      </c>
      <c r="H349" s="3">
        <v>10380</v>
      </c>
      <c r="I349" s="3">
        <v>5496</v>
      </c>
      <c r="J349" s="3">
        <v>2562</v>
      </c>
      <c r="K349" s="3">
        <v>3570</v>
      </c>
      <c r="L349" s="3">
        <v>2832</v>
      </c>
      <c r="M349" s="3">
        <v>2860</v>
      </c>
      <c r="N349" s="3">
        <v>3013</v>
      </c>
      <c r="O349" s="3">
        <v>2948</v>
      </c>
      <c r="P349" s="3">
        <v>2427</v>
      </c>
      <c r="Q349" s="3">
        <v>2021</v>
      </c>
      <c r="R349" s="3">
        <v>1847</v>
      </c>
      <c r="S349" s="3">
        <v>1379</v>
      </c>
      <c r="T349" s="3">
        <v>1187</v>
      </c>
      <c r="U349" s="3">
        <v>761</v>
      </c>
      <c r="V349" s="3">
        <v>561</v>
      </c>
    </row>
    <row r="350" spans="1:22">
      <c r="A350" s="1" t="s">
        <v>688</v>
      </c>
      <c r="B350" s="1" t="s">
        <v>689</v>
      </c>
      <c r="C350" s="3">
        <v>54030</v>
      </c>
      <c r="D350" s="3">
        <v>2428</v>
      </c>
      <c r="E350" s="3">
        <v>2928</v>
      </c>
      <c r="F350" s="3">
        <v>3042</v>
      </c>
      <c r="G350" s="3">
        <v>2971</v>
      </c>
      <c r="H350" s="3">
        <v>3567</v>
      </c>
      <c r="I350" s="3">
        <v>3458</v>
      </c>
      <c r="J350" s="3">
        <v>3066</v>
      </c>
      <c r="K350" s="3">
        <v>3501</v>
      </c>
      <c r="L350" s="3">
        <v>3304</v>
      </c>
      <c r="M350" s="3">
        <v>3400</v>
      </c>
      <c r="N350" s="3">
        <v>3549</v>
      </c>
      <c r="O350" s="3">
        <v>3620</v>
      </c>
      <c r="P350" s="3">
        <v>3283</v>
      </c>
      <c r="Q350" s="3">
        <v>2827</v>
      </c>
      <c r="R350" s="3">
        <v>2945</v>
      </c>
      <c r="S350" s="3">
        <v>2323</v>
      </c>
      <c r="T350" s="3">
        <v>1760</v>
      </c>
      <c r="U350" s="3">
        <v>1174</v>
      </c>
      <c r="V350" s="3">
        <v>884</v>
      </c>
    </row>
    <row r="351" spans="1:22">
      <c r="A351" s="1" t="s">
        <v>690</v>
      </c>
      <c r="B351" s="1" t="s">
        <v>691</v>
      </c>
      <c r="C351" s="3">
        <v>46353</v>
      </c>
      <c r="D351" s="3">
        <v>2949</v>
      </c>
      <c r="E351" s="3">
        <v>3092</v>
      </c>
      <c r="F351" s="3">
        <v>2943</v>
      </c>
      <c r="G351" s="3">
        <v>2484</v>
      </c>
      <c r="H351" s="3">
        <v>2162</v>
      </c>
      <c r="I351" s="3">
        <v>2743</v>
      </c>
      <c r="J351" s="3">
        <v>3187</v>
      </c>
      <c r="K351" s="3">
        <v>3195</v>
      </c>
      <c r="L351" s="3">
        <v>2675</v>
      </c>
      <c r="M351" s="3">
        <v>2838</v>
      </c>
      <c r="N351" s="3">
        <v>3102</v>
      </c>
      <c r="O351" s="3">
        <v>3050</v>
      </c>
      <c r="P351" s="3">
        <v>2836</v>
      </c>
      <c r="Q351" s="3">
        <v>2446</v>
      </c>
      <c r="R351" s="3">
        <v>2463</v>
      </c>
      <c r="S351" s="3">
        <v>1693</v>
      </c>
      <c r="T351" s="3">
        <v>1195</v>
      </c>
      <c r="U351" s="3">
        <v>795</v>
      </c>
      <c r="V351" s="3">
        <v>505</v>
      </c>
    </row>
    <row r="352" spans="1:22">
      <c r="A352" s="1" t="s">
        <v>692</v>
      </c>
      <c r="B352" s="1" t="s">
        <v>693</v>
      </c>
      <c r="C352" s="3">
        <v>45684</v>
      </c>
      <c r="D352" s="3">
        <v>1939</v>
      </c>
      <c r="E352" s="3">
        <v>2332</v>
      </c>
      <c r="F352" s="3">
        <v>2481</v>
      </c>
      <c r="G352" s="3">
        <v>2124</v>
      </c>
      <c r="H352" s="3">
        <v>1726</v>
      </c>
      <c r="I352" s="3">
        <v>2483</v>
      </c>
      <c r="J352" s="3">
        <v>2359</v>
      </c>
      <c r="K352" s="3">
        <v>2682</v>
      </c>
      <c r="L352" s="3">
        <v>2644</v>
      </c>
      <c r="M352" s="3">
        <v>3178</v>
      </c>
      <c r="N352" s="3">
        <v>3521</v>
      </c>
      <c r="O352" s="3">
        <v>3524</v>
      </c>
      <c r="P352" s="3">
        <v>3096</v>
      </c>
      <c r="Q352" s="3">
        <v>2818</v>
      </c>
      <c r="R352" s="3">
        <v>3154</v>
      </c>
      <c r="S352" s="3">
        <v>2347</v>
      </c>
      <c r="T352" s="3">
        <v>1636</v>
      </c>
      <c r="U352" s="3">
        <v>1002</v>
      </c>
      <c r="V352" s="3">
        <v>638</v>
      </c>
    </row>
    <row r="353" spans="1:22">
      <c r="A353" s="1" t="s">
        <v>694</v>
      </c>
      <c r="B353" s="1" t="s">
        <v>695</v>
      </c>
      <c r="C353" s="3">
        <v>42088</v>
      </c>
      <c r="D353" s="3">
        <v>1636</v>
      </c>
      <c r="E353" s="3">
        <v>1954</v>
      </c>
      <c r="F353" s="3">
        <v>2145</v>
      </c>
      <c r="G353" s="3">
        <v>1923</v>
      </c>
      <c r="H353" s="3">
        <v>1625</v>
      </c>
      <c r="I353" s="3">
        <v>1794</v>
      </c>
      <c r="J353" s="3">
        <v>1799</v>
      </c>
      <c r="K353" s="3">
        <v>2040</v>
      </c>
      <c r="L353" s="3">
        <v>2222</v>
      </c>
      <c r="M353" s="3">
        <v>2735</v>
      </c>
      <c r="N353" s="3">
        <v>3506</v>
      </c>
      <c r="O353" s="3">
        <v>3643</v>
      </c>
      <c r="P353" s="3">
        <v>3326</v>
      </c>
      <c r="Q353" s="3">
        <v>3032</v>
      </c>
      <c r="R353" s="3">
        <v>3050</v>
      </c>
      <c r="S353" s="3">
        <v>2152</v>
      </c>
      <c r="T353" s="3">
        <v>1684</v>
      </c>
      <c r="U353" s="3">
        <v>1063</v>
      </c>
      <c r="V353" s="3">
        <v>759</v>
      </c>
    </row>
    <row r="354" spans="1:22">
      <c r="A354" s="1" t="s">
        <v>696</v>
      </c>
      <c r="B354" s="1" t="s">
        <v>697</v>
      </c>
      <c r="C354" s="3">
        <v>61682</v>
      </c>
      <c r="D354" s="3">
        <v>4385</v>
      </c>
      <c r="E354" s="3">
        <v>4804</v>
      </c>
      <c r="F354" s="3">
        <v>4211</v>
      </c>
      <c r="G354" s="3">
        <v>3251</v>
      </c>
      <c r="H354" s="3">
        <v>3030</v>
      </c>
      <c r="I354" s="3">
        <v>3709</v>
      </c>
      <c r="J354" s="3">
        <v>4636</v>
      </c>
      <c r="K354" s="3">
        <v>4712</v>
      </c>
      <c r="L354" s="3">
        <v>3940</v>
      </c>
      <c r="M354" s="3">
        <v>3863</v>
      </c>
      <c r="N354" s="3">
        <v>3852</v>
      </c>
      <c r="O354" s="3">
        <v>3737</v>
      </c>
      <c r="P354" s="3">
        <v>3157</v>
      </c>
      <c r="Q354" s="3">
        <v>2837</v>
      </c>
      <c r="R354" s="3">
        <v>2561</v>
      </c>
      <c r="S354" s="3">
        <v>1878</v>
      </c>
      <c r="T354" s="3">
        <v>1432</v>
      </c>
      <c r="U354" s="3">
        <v>1026</v>
      </c>
      <c r="V354" s="3">
        <v>661</v>
      </c>
    </row>
    <row r="355" spans="1:22">
      <c r="A355" s="1" t="s">
        <v>698</v>
      </c>
      <c r="B355" s="1" t="s">
        <v>699</v>
      </c>
      <c r="C355" s="3">
        <v>48243</v>
      </c>
      <c r="D355" s="3">
        <v>2709</v>
      </c>
      <c r="E355" s="3">
        <v>3185</v>
      </c>
      <c r="F355" s="3">
        <v>2895</v>
      </c>
      <c r="G355" s="3">
        <v>2627</v>
      </c>
      <c r="H355" s="3">
        <v>2395</v>
      </c>
      <c r="I355" s="3">
        <v>2643</v>
      </c>
      <c r="J355" s="3">
        <v>3125</v>
      </c>
      <c r="K355" s="3">
        <v>3192</v>
      </c>
      <c r="L355" s="3">
        <v>2572</v>
      </c>
      <c r="M355" s="3">
        <v>2824</v>
      </c>
      <c r="N355" s="3">
        <v>3300</v>
      </c>
      <c r="O355" s="3">
        <v>3306</v>
      </c>
      <c r="P355" s="3">
        <v>3078</v>
      </c>
      <c r="Q355" s="3">
        <v>2687</v>
      </c>
      <c r="R355" s="3">
        <v>2787</v>
      </c>
      <c r="S355" s="3">
        <v>2039</v>
      </c>
      <c r="T355" s="3">
        <v>1501</v>
      </c>
      <c r="U355" s="3">
        <v>880</v>
      </c>
      <c r="V355" s="3">
        <v>498</v>
      </c>
    </row>
    <row r="356" spans="1:22">
      <c r="A356" s="1" t="s">
        <v>700</v>
      </c>
      <c r="B356" s="1" t="s">
        <v>701</v>
      </c>
      <c r="C356" s="3">
        <v>55645</v>
      </c>
      <c r="D356" s="3">
        <v>2840</v>
      </c>
      <c r="E356" s="3">
        <v>2979</v>
      </c>
      <c r="F356" s="3">
        <v>2805</v>
      </c>
      <c r="G356" s="3">
        <v>3575</v>
      </c>
      <c r="H356" s="3">
        <v>7443</v>
      </c>
      <c r="I356" s="3">
        <v>4408</v>
      </c>
      <c r="J356" s="3">
        <v>3696</v>
      </c>
      <c r="K356" s="3">
        <v>3633</v>
      </c>
      <c r="L356" s="3">
        <v>3007</v>
      </c>
      <c r="M356" s="3">
        <v>3210</v>
      </c>
      <c r="N356" s="3">
        <v>3465</v>
      </c>
      <c r="O356" s="3">
        <v>3282</v>
      </c>
      <c r="P356" s="3">
        <v>2688</v>
      </c>
      <c r="Q356" s="3">
        <v>2272</v>
      </c>
      <c r="R356" s="3">
        <v>2135</v>
      </c>
      <c r="S356" s="3">
        <v>1565</v>
      </c>
      <c r="T356" s="3">
        <v>1205</v>
      </c>
      <c r="U356" s="3">
        <v>884</v>
      </c>
      <c r="V356" s="3">
        <v>553</v>
      </c>
    </row>
    <row r="357" spans="1:22">
      <c r="A357" s="1" t="s">
        <v>702</v>
      </c>
      <c r="B357" s="1" t="s">
        <v>703</v>
      </c>
      <c r="C357" s="3">
        <v>50323</v>
      </c>
      <c r="D357" s="3">
        <v>2574</v>
      </c>
      <c r="E357" s="3">
        <v>2742</v>
      </c>
      <c r="F357" s="3">
        <v>2662</v>
      </c>
      <c r="G357" s="3">
        <v>2337</v>
      </c>
      <c r="H357" s="3">
        <v>2228</v>
      </c>
      <c r="I357" s="3">
        <v>2695</v>
      </c>
      <c r="J357" s="3">
        <v>3110</v>
      </c>
      <c r="K357" s="3">
        <v>3296</v>
      </c>
      <c r="L357" s="3">
        <v>2968</v>
      </c>
      <c r="M357" s="3">
        <v>3199</v>
      </c>
      <c r="N357" s="3">
        <v>3594</v>
      </c>
      <c r="O357" s="3">
        <v>3426</v>
      </c>
      <c r="P357" s="3">
        <v>2991</v>
      </c>
      <c r="Q357" s="3">
        <v>2823</v>
      </c>
      <c r="R357" s="3">
        <v>3134</v>
      </c>
      <c r="S357" s="3">
        <v>2366</v>
      </c>
      <c r="T357" s="3">
        <v>1798</v>
      </c>
      <c r="U357" s="3">
        <v>1427</v>
      </c>
      <c r="V357" s="3">
        <v>953</v>
      </c>
    </row>
    <row r="358" spans="1:22">
      <c r="A358" s="1" t="s">
        <v>704</v>
      </c>
      <c r="B358" s="1" t="s">
        <v>705</v>
      </c>
      <c r="C358" s="3">
        <v>82093</v>
      </c>
      <c r="D358" s="3">
        <v>6159</v>
      </c>
      <c r="E358" s="3">
        <v>6135</v>
      </c>
      <c r="F358" s="3">
        <v>5069</v>
      </c>
      <c r="G358" s="3">
        <v>4282</v>
      </c>
      <c r="H358" s="3">
        <v>6123</v>
      </c>
      <c r="I358" s="3">
        <v>9565</v>
      </c>
      <c r="J358" s="3">
        <v>10551</v>
      </c>
      <c r="K358" s="3">
        <v>8314</v>
      </c>
      <c r="L358" s="3">
        <v>6477</v>
      </c>
      <c r="M358" s="3">
        <v>4644</v>
      </c>
      <c r="N358" s="3">
        <v>3745</v>
      </c>
      <c r="O358" s="3">
        <v>2999</v>
      </c>
      <c r="P358" s="3">
        <v>2320</v>
      </c>
      <c r="Q358" s="3">
        <v>2014</v>
      </c>
      <c r="R358" s="3">
        <v>1389</v>
      </c>
      <c r="S358" s="3">
        <v>962</v>
      </c>
      <c r="T358" s="3">
        <v>670</v>
      </c>
      <c r="U358" s="3">
        <v>459</v>
      </c>
      <c r="V358" s="3">
        <v>216</v>
      </c>
    </row>
    <row r="359" spans="1:22">
      <c r="A359" s="1" t="s">
        <v>706</v>
      </c>
      <c r="B359" s="1" t="s">
        <v>707</v>
      </c>
      <c r="C359" s="3">
        <v>50228</v>
      </c>
      <c r="D359" s="3">
        <v>2939</v>
      </c>
      <c r="E359" s="3">
        <v>3269</v>
      </c>
      <c r="F359" s="3">
        <v>3237</v>
      </c>
      <c r="G359" s="3">
        <v>2825</v>
      </c>
      <c r="H359" s="3">
        <v>2609</v>
      </c>
      <c r="I359" s="3">
        <v>3714</v>
      </c>
      <c r="J359" s="3">
        <v>3575</v>
      </c>
      <c r="K359" s="3">
        <v>3110</v>
      </c>
      <c r="L359" s="3">
        <v>2784</v>
      </c>
      <c r="M359" s="3">
        <v>3231</v>
      </c>
      <c r="N359" s="3">
        <v>3616</v>
      </c>
      <c r="O359" s="3">
        <v>3499</v>
      </c>
      <c r="P359" s="3">
        <v>2776</v>
      </c>
      <c r="Q359" s="3">
        <v>2249</v>
      </c>
      <c r="R359" s="3">
        <v>2400</v>
      </c>
      <c r="S359" s="3">
        <v>1654</v>
      </c>
      <c r="T359" s="3">
        <v>1313</v>
      </c>
      <c r="U359" s="3">
        <v>895</v>
      </c>
      <c r="V359" s="3">
        <v>533</v>
      </c>
    </row>
    <row r="360" spans="1:22">
      <c r="A360" s="1" t="s">
        <v>708</v>
      </c>
      <c r="B360" s="1" t="s">
        <v>709</v>
      </c>
      <c r="C360" s="3">
        <v>54683</v>
      </c>
      <c r="D360" s="3">
        <v>2917</v>
      </c>
      <c r="E360" s="3">
        <v>3029</v>
      </c>
      <c r="F360" s="3">
        <v>2737</v>
      </c>
      <c r="G360" s="3">
        <v>3874</v>
      </c>
      <c r="H360" s="3">
        <v>8249</v>
      </c>
      <c r="I360" s="3">
        <v>4717</v>
      </c>
      <c r="J360" s="3">
        <v>3897</v>
      </c>
      <c r="K360" s="3">
        <v>3721</v>
      </c>
      <c r="L360" s="3">
        <v>2935</v>
      </c>
      <c r="M360" s="3">
        <v>2815</v>
      </c>
      <c r="N360" s="3">
        <v>2926</v>
      </c>
      <c r="O360" s="3">
        <v>2835</v>
      </c>
      <c r="P360" s="3">
        <v>2346</v>
      </c>
      <c r="Q360" s="3">
        <v>1866</v>
      </c>
      <c r="R360" s="3">
        <v>1978</v>
      </c>
      <c r="S360" s="3">
        <v>1424</v>
      </c>
      <c r="T360" s="3">
        <v>1156</v>
      </c>
      <c r="U360" s="3">
        <v>725</v>
      </c>
      <c r="V360" s="3">
        <v>536</v>
      </c>
    </row>
    <row r="361" spans="1:22">
      <c r="A361" s="1" t="s">
        <v>710</v>
      </c>
      <c r="B361" s="1" t="s">
        <v>711</v>
      </c>
      <c r="C361" s="3">
        <v>47598</v>
      </c>
      <c r="D361" s="3">
        <v>3123</v>
      </c>
      <c r="E361" s="3">
        <v>3273</v>
      </c>
      <c r="F361" s="3">
        <v>2917</v>
      </c>
      <c r="G361" s="3">
        <v>3191</v>
      </c>
      <c r="H361" s="3">
        <v>5517</v>
      </c>
      <c r="I361" s="3">
        <v>4060</v>
      </c>
      <c r="J361" s="3">
        <v>3571</v>
      </c>
      <c r="K361" s="3">
        <v>3152</v>
      </c>
      <c r="L361" s="3">
        <v>2698</v>
      </c>
      <c r="M361" s="3">
        <v>2624</v>
      </c>
      <c r="N361" s="3">
        <v>2618</v>
      </c>
      <c r="O361" s="3">
        <v>2537</v>
      </c>
      <c r="P361" s="3">
        <v>2185</v>
      </c>
      <c r="Q361" s="3">
        <v>1794</v>
      </c>
      <c r="R361" s="3">
        <v>1504</v>
      </c>
      <c r="S361" s="3">
        <v>1068</v>
      </c>
      <c r="T361" s="3">
        <v>913</v>
      </c>
      <c r="U361" s="3">
        <v>543</v>
      </c>
      <c r="V361" s="3">
        <v>310</v>
      </c>
    </row>
    <row r="362" spans="1:22">
      <c r="A362" s="1" t="s">
        <v>712</v>
      </c>
      <c r="B362" s="1" t="s">
        <v>713</v>
      </c>
      <c r="C362" s="3">
        <v>47893</v>
      </c>
      <c r="D362" s="3">
        <v>2779</v>
      </c>
      <c r="E362" s="3">
        <v>3006</v>
      </c>
      <c r="F362" s="3">
        <v>2694</v>
      </c>
      <c r="G362" s="3">
        <v>2379</v>
      </c>
      <c r="H362" s="3">
        <v>2191</v>
      </c>
      <c r="I362" s="3">
        <v>3469</v>
      </c>
      <c r="J362" s="3">
        <v>3101</v>
      </c>
      <c r="K362" s="3">
        <v>3436</v>
      </c>
      <c r="L362" s="3">
        <v>3098</v>
      </c>
      <c r="M362" s="3">
        <v>3219</v>
      </c>
      <c r="N362" s="3">
        <v>3163</v>
      </c>
      <c r="O362" s="3">
        <v>3087</v>
      </c>
      <c r="P362" s="3">
        <v>2563</v>
      </c>
      <c r="Q362" s="3">
        <v>2370</v>
      </c>
      <c r="R362" s="3">
        <v>2577</v>
      </c>
      <c r="S362" s="3">
        <v>1771</v>
      </c>
      <c r="T362" s="3">
        <v>1545</v>
      </c>
      <c r="U362" s="3">
        <v>910</v>
      </c>
      <c r="V362" s="3">
        <v>535</v>
      </c>
    </row>
    <row r="363" spans="1:22">
      <c r="A363" s="1" t="s">
        <v>714</v>
      </c>
      <c r="B363" s="1" t="s">
        <v>715</v>
      </c>
      <c r="C363" s="3">
        <v>52536</v>
      </c>
      <c r="D363" s="3">
        <v>3300</v>
      </c>
      <c r="E363" s="3">
        <v>3121</v>
      </c>
      <c r="F363" s="3">
        <v>2611</v>
      </c>
      <c r="G363" s="3">
        <v>2374</v>
      </c>
      <c r="H363" s="3">
        <v>3432</v>
      </c>
      <c r="I363" s="3">
        <v>5359</v>
      </c>
      <c r="J363" s="3">
        <v>5431</v>
      </c>
      <c r="K363" s="3">
        <v>5406</v>
      </c>
      <c r="L363" s="3">
        <v>4109</v>
      </c>
      <c r="M363" s="3">
        <v>3372</v>
      </c>
      <c r="N363" s="3">
        <v>3007</v>
      </c>
      <c r="O363" s="3">
        <v>2553</v>
      </c>
      <c r="P363" s="3">
        <v>2018</v>
      </c>
      <c r="Q363" s="3">
        <v>1758</v>
      </c>
      <c r="R363" s="3">
        <v>1613</v>
      </c>
      <c r="S363" s="3">
        <v>1228</v>
      </c>
      <c r="T363" s="3">
        <v>864</v>
      </c>
      <c r="U363" s="3">
        <v>604</v>
      </c>
      <c r="V363" s="3">
        <v>376</v>
      </c>
    </row>
    <row r="364" spans="1:22">
      <c r="A364" s="1" t="s">
        <v>716</v>
      </c>
      <c r="B364" s="1" t="s">
        <v>717</v>
      </c>
      <c r="C364" s="3">
        <v>51972</v>
      </c>
      <c r="D364" s="3">
        <v>2456</v>
      </c>
      <c r="E364" s="3">
        <v>2764</v>
      </c>
      <c r="F364" s="3">
        <v>2850</v>
      </c>
      <c r="G364" s="3">
        <v>2460</v>
      </c>
      <c r="H364" s="3">
        <v>2435</v>
      </c>
      <c r="I364" s="3">
        <v>2771</v>
      </c>
      <c r="J364" s="3">
        <v>2901</v>
      </c>
      <c r="K364" s="3">
        <v>2949</v>
      </c>
      <c r="L364" s="3">
        <v>3180</v>
      </c>
      <c r="M364" s="3">
        <v>3562</v>
      </c>
      <c r="N364" s="3">
        <v>4000</v>
      </c>
      <c r="O364" s="3">
        <v>3692</v>
      </c>
      <c r="P364" s="3">
        <v>3120</v>
      </c>
      <c r="Q364" s="3">
        <v>2956</v>
      </c>
      <c r="R364" s="3">
        <v>3450</v>
      </c>
      <c r="S364" s="3">
        <v>2553</v>
      </c>
      <c r="T364" s="3">
        <v>1939</v>
      </c>
      <c r="U364" s="3">
        <v>1185</v>
      </c>
      <c r="V364" s="3">
        <v>749</v>
      </c>
    </row>
    <row r="365" spans="1:22">
      <c r="A365" s="1" t="s">
        <v>718</v>
      </c>
      <c r="B365" s="1" t="s">
        <v>719</v>
      </c>
      <c r="C365" s="3">
        <v>56269</v>
      </c>
      <c r="D365" s="3">
        <v>3470</v>
      </c>
      <c r="E365" s="3">
        <v>3604</v>
      </c>
      <c r="F365" s="3">
        <v>3319</v>
      </c>
      <c r="G365" s="3">
        <v>3334</v>
      </c>
      <c r="H365" s="3">
        <v>5505</v>
      </c>
      <c r="I365" s="3">
        <v>4388</v>
      </c>
      <c r="J365" s="3">
        <v>4039</v>
      </c>
      <c r="K365" s="3">
        <v>4219</v>
      </c>
      <c r="L365" s="3">
        <v>3896</v>
      </c>
      <c r="M365" s="3">
        <v>3524</v>
      </c>
      <c r="N365" s="3">
        <v>3396</v>
      </c>
      <c r="O365" s="3">
        <v>3017</v>
      </c>
      <c r="P365" s="3">
        <v>2334</v>
      </c>
      <c r="Q365" s="3">
        <v>2025</v>
      </c>
      <c r="R365" s="3">
        <v>2023</v>
      </c>
      <c r="S365" s="3">
        <v>1612</v>
      </c>
      <c r="T365" s="3">
        <v>1222</v>
      </c>
      <c r="U365" s="3">
        <v>821</v>
      </c>
      <c r="V365" s="3">
        <v>521</v>
      </c>
    </row>
    <row r="366" spans="1:22">
      <c r="A366" s="1" t="s">
        <v>720</v>
      </c>
      <c r="B366" s="1" t="s">
        <v>721</v>
      </c>
      <c r="C366" s="3">
        <v>51856</v>
      </c>
      <c r="D366" s="3">
        <v>3575</v>
      </c>
      <c r="E366" s="3">
        <v>3690</v>
      </c>
      <c r="F366" s="3">
        <v>3359</v>
      </c>
      <c r="G366" s="3">
        <v>2648</v>
      </c>
      <c r="H366" s="3">
        <v>2307</v>
      </c>
      <c r="I366" s="3">
        <v>3272</v>
      </c>
      <c r="J366" s="3">
        <v>3417</v>
      </c>
      <c r="K366" s="3">
        <v>3601</v>
      </c>
      <c r="L366" s="3">
        <v>3567</v>
      </c>
      <c r="M366" s="3">
        <v>3486</v>
      </c>
      <c r="N366" s="3">
        <v>3708</v>
      </c>
      <c r="O366" s="3">
        <v>3561</v>
      </c>
      <c r="P366" s="3">
        <v>2855</v>
      </c>
      <c r="Q366" s="3">
        <v>2318</v>
      </c>
      <c r="R366" s="3">
        <v>2241</v>
      </c>
      <c r="S366" s="3">
        <v>1706</v>
      </c>
      <c r="T366" s="3">
        <v>1310</v>
      </c>
      <c r="U366" s="3">
        <v>777</v>
      </c>
      <c r="V366" s="3">
        <v>458</v>
      </c>
    </row>
    <row r="367" spans="1:22">
      <c r="A367" s="1" t="s">
        <v>722</v>
      </c>
      <c r="B367" s="1" t="s">
        <v>723</v>
      </c>
      <c r="C367" s="3">
        <v>45357</v>
      </c>
      <c r="D367" s="3">
        <v>2357</v>
      </c>
      <c r="E367" s="3">
        <v>2674</v>
      </c>
      <c r="F367" s="3">
        <v>2506</v>
      </c>
      <c r="G367" s="3">
        <v>2137</v>
      </c>
      <c r="H367" s="3">
        <v>2230</v>
      </c>
      <c r="I367" s="3">
        <v>2681</v>
      </c>
      <c r="J367" s="3">
        <v>2947</v>
      </c>
      <c r="K367" s="3">
        <v>2729</v>
      </c>
      <c r="L367" s="3">
        <v>2307</v>
      </c>
      <c r="M367" s="3">
        <v>2675</v>
      </c>
      <c r="N367" s="3">
        <v>3313</v>
      </c>
      <c r="O367" s="3">
        <v>3454</v>
      </c>
      <c r="P367" s="3">
        <v>3064</v>
      </c>
      <c r="Q367" s="3">
        <v>2612</v>
      </c>
      <c r="R367" s="3">
        <v>2666</v>
      </c>
      <c r="S367" s="3">
        <v>1982</v>
      </c>
      <c r="T367" s="3">
        <v>1586</v>
      </c>
      <c r="U367" s="3">
        <v>913</v>
      </c>
      <c r="V367" s="3">
        <v>524</v>
      </c>
    </row>
    <row r="368" spans="1:22">
      <c r="A368" s="1" t="s">
        <v>724</v>
      </c>
      <c r="B368" s="1" t="s">
        <v>725</v>
      </c>
      <c r="C368" s="3">
        <v>46055</v>
      </c>
      <c r="D368" s="3">
        <v>2640</v>
      </c>
      <c r="E368" s="3">
        <v>2854</v>
      </c>
      <c r="F368" s="3">
        <v>2771</v>
      </c>
      <c r="G368" s="3">
        <v>2304</v>
      </c>
      <c r="H368" s="3">
        <v>2153</v>
      </c>
      <c r="I368" s="3">
        <v>2708</v>
      </c>
      <c r="J368" s="3">
        <v>2973</v>
      </c>
      <c r="K368" s="3">
        <v>3436</v>
      </c>
      <c r="L368" s="3">
        <v>2849</v>
      </c>
      <c r="M368" s="3">
        <v>2973</v>
      </c>
      <c r="N368" s="3">
        <v>3143</v>
      </c>
      <c r="O368" s="3">
        <v>2979</v>
      </c>
      <c r="P368" s="3">
        <v>2872</v>
      </c>
      <c r="Q368" s="3">
        <v>2777</v>
      </c>
      <c r="R368" s="3">
        <v>2552</v>
      </c>
      <c r="S368" s="3">
        <v>1729</v>
      </c>
      <c r="T368" s="3">
        <v>1175</v>
      </c>
      <c r="U368" s="3">
        <v>684</v>
      </c>
      <c r="V368" s="3">
        <v>483</v>
      </c>
    </row>
    <row r="369" spans="1:22">
      <c r="A369" s="1" t="s">
        <v>726</v>
      </c>
      <c r="B369" s="1" t="s">
        <v>727</v>
      </c>
      <c r="C369" s="3">
        <v>54735</v>
      </c>
      <c r="D369" s="3">
        <v>3189</v>
      </c>
      <c r="E369" s="3">
        <v>3644</v>
      </c>
      <c r="F369" s="3">
        <v>3482</v>
      </c>
      <c r="G369" s="3">
        <v>2845</v>
      </c>
      <c r="H369" s="3">
        <v>2309</v>
      </c>
      <c r="I369" s="3">
        <v>2742</v>
      </c>
      <c r="J369" s="3">
        <v>3347</v>
      </c>
      <c r="K369" s="3">
        <v>3973</v>
      </c>
      <c r="L369" s="3">
        <v>4039</v>
      </c>
      <c r="M369" s="3">
        <v>3960</v>
      </c>
      <c r="N369" s="3">
        <v>4027</v>
      </c>
      <c r="O369" s="3">
        <v>3681</v>
      </c>
      <c r="P369" s="3">
        <v>2897</v>
      </c>
      <c r="Q369" s="3">
        <v>2442</v>
      </c>
      <c r="R369" s="3">
        <v>2622</v>
      </c>
      <c r="S369" s="3">
        <v>1936</v>
      </c>
      <c r="T369" s="3">
        <v>1490</v>
      </c>
      <c r="U369" s="3">
        <v>1200</v>
      </c>
      <c r="V369" s="3">
        <v>910</v>
      </c>
    </row>
    <row r="370" spans="1:22">
      <c r="A370" s="1" t="s">
        <v>728</v>
      </c>
      <c r="B370" s="1" t="s">
        <v>729</v>
      </c>
      <c r="C370" s="3">
        <v>52508</v>
      </c>
      <c r="D370" s="3">
        <v>2282</v>
      </c>
      <c r="E370" s="3">
        <v>2766</v>
      </c>
      <c r="F370" s="3">
        <v>3056</v>
      </c>
      <c r="G370" s="3">
        <v>2695</v>
      </c>
      <c r="H370" s="3">
        <v>2324</v>
      </c>
      <c r="I370" s="3">
        <v>2756</v>
      </c>
      <c r="J370" s="3">
        <v>2892</v>
      </c>
      <c r="K370" s="3">
        <v>2840</v>
      </c>
      <c r="L370" s="3">
        <v>2979</v>
      </c>
      <c r="M370" s="3">
        <v>3706</v>
      </c>
      <c r="N370" s="3">
        <v>4175</v>
      </c>
      <c r="O370" s="3">
        <v>4099</v>
      </c>
      <c r="P370" s="3">
        <v>3475</v>
      </c>
      <c r="Q370" s="3">
        <v>3095</v>
      </c>
      <c r="R370" s="3">
        <v>3322</v>
      </c>
      <c r="S370" s="3">
        <v>2386</v>
      </c>
      <c r="T370" s="3">
        <v>1834</v>
      </c>
      <c r="U370" s="3">
        <v>1058</v>
      </c>
      <c r="V370" s="3">
        <v>768</v>
      </c>
    </row>
    <row r="371" spans="1:22">
      <c r="A371" s="1" t="s">
        <v>730</v>
      </c>
      <c r="B371" s="1" t="s">
        <v>731</v>
      </c>
      <c r="C371" s="3">
        <v>53544</v>
      </c>
      <c r="D371" s="3">
        <v>2349</v>
      </c>
      <c r="E371" s="3">
        <v>2754</v>
      </c>
      <c r="F371" s="3">
        <v>2666</v>
      </c>
      <c r="G371" s="3">
        <v>2449</v>
      </c>
      <c r="H371" s="3">
        <v>2008</v>
      </c>
      <c r="I371" s="3">
        <v>2559</v>
      </c>
      <c r="J371" s="3">
        <v>2743</v>
      </c>
      <c r="K371" s="3">
        <v>2820</v>
      </c>
      <c r="L371" s="3">
        <v>2665</v>
      </c>
      <c r="M371" s="3">
        <v>3333</v>
      </c>
      <c r="N371" s="3">
        <v>4152</v>
      </c>
      <c r="O371" s="3">
        <v>4527</v>
      </c>
      <c r="P371" s="3">
        <v>3994</v>
      </c>
      <c r="Q371" s="3">
        <v>3674</v>
      </c>
      <c r="R371" s="3">
        <v>3829</v>
      </c>
      <c r="S371" s="3">
        <v>2829</v>
      </c>
      <c r="T371" s="3">
        <v>2145</v>
      </c>
      <c r="U371" s="3">
        <v>1295</v>
      </c>
      <c r="V371" s="3">
        <v>753</v>
      </c>
    </row>
    <row r="372" spans="1:22">
      <c r="A372" s="1" t="s">
        <v>732</v>
      </c>
      <c r="B372" s="1" t="s">
        <v>733</v>
      </c>
      <c r="C372" s="3">
        <v>66242</v>
      </c>
      <c r="D372" s="3">
        <v>3691</v>
      </c>
      <c r="E372" s="3">
        <v>4694</v>
      </c>
      <c r="F372" s="3">
        <v>4565</v>
      </c>
      <c r="G372" s="3">
        <v>3401</v>
      </c>
      <c r="H372" s="3">
        <v>2814</v>
      </c>
      <c r="I372" s="3">
        <v>3333</v>
      </c>
      <c r="J372" s="3">
        <v>4317</v>
      </c>
      <c r="K372" s="3">
        <v>5450</v>
      </c>
      <c r="L372" s="3">
        <v>5567</v>
      </c>
      <c r="M372" s="3">
        <v>5440</v>
      </c>
      <c r="N372" s="3">
        <v>4806</v>
      </c>
      <c r="O372" s="3">
        <v>4077</v>
      </c>
      <c r="P372" s="3">
        <v>3295</v>
      </c>
      <c r="Q372" s="3">
        <v>2747</v>
      </c>
      <c r="R372" s="3">
        <v>2778</v>
      </c>
      <c r="S372" s="3">
        <v>2051</v>
      </c>
      <c r="T372" s="3">
        <v>1479</v>
      </c>
      <c r="U372" s="3">
        <v>888</v>
      </c>
      <c r="V372" s="3">
        <v>849</v>
      </c>
    </row>
    <row r="373" spans="1:22">
      <c r="A373" s="1" t="s">
        <v>734</v>
      </c>
      <c r="B373" s="1" t="s">
        <v>735</v>
      </c>
      <c r="C373" s="3">
        <v>57406</v>
      </c>
      <c r="D373" s="3">
        <v>3944</v>
      </c>
      <c r="E373" s="3">
        <v>4204</v>
      </c>
      <c r="F373" s="3">
        <v>4006</v>
      </c>
      <c r="G373" s="3">
        <v>3395</v>
      </c>
      <c r="H373" s="3">
        <v>3233</v>
      </c>
      <c r="I373" s="3">
        <v>3783</v>
      </c>
      <c r="J373" s="3">
        <v>4100</v>
      </c>
      <c r="K373" s="3">
        <v>3930</v>
      </c>
      <c r="L373" s="3">
        <v>3655</v>
      </c>
      <c r="M373" s="3">
        <v>3717</v>
      </c>
      <c r="N373" s="3">
        <v>3823</v>
      </c>
      <c r="O373" s="3">
        <v>3413</v>
      </c>
      <c r="P373" s="3">
        <v>2995</v>
      </c>
      <c r="Q373" s="3">
        <v>2544</v>
      </c>
      <c r="R373" s="3">
        <v>2495</v>
      </c>
      <c r="S373" s="3">
        <v>1770</v>
      </c>
      <c r="T373" s="3">
        <v>1135</v>
      </c>
      <c r="U373" s="3">
        <v>794</v>
      </c>
      <c r="V373" s="3">
        <v>470</v>
      </c>
    </row>
    <row r="374" spans="1:22">
      <c r="A374" s="1" t="s">
        <v>736</v>
      </c>
      <c r="B374" s="1" t="s">
        <v>737</v>
      </c>
      <c r="C374" s="3">
        <v>57911</v>
      </c>
      <c r="D374" s="3">
        <v>3701</v>
      </c>
      <c r="E374" s="3">
        <v>3747</v>
      </c>
      <c r="F374" s="3">
        <v>3453</v>
      </c>
      <c r="G374" s="3">
        <v>3109</v>
      </c>
      <c r="H374" s="3">
        <v>3035</v>
      </c>
      <c r="I374" s="3">
        <v>4043</v>
      </c>
      <c r="J374" s="3">
        <v>4191</v>
      </c>
      <c r="K374" s="3">
        <v>3890</v>
      </c>
      <c r="L374" s="3">
        <v>3696</v>
      </c>
      <c r="M374" s="3">
        <v>3801</v>
      </c>
      <c r="N374" s="3">
        <v>3978</v>
      </c>
      <c r="O374" s="3">
        <v>3860</v>
      </c>
      <c r="P374" s="3">
        <v>3030</v>
      </c>
      <c r="Q374" s="3">
        <v>2699</v>
      </c>
      <c r="R374" s="3">
        <v>2937</v>
      </c>
      <c r="S374" s="3">
        <v>1944</v>
      </c>
      <c r="T374" s="3">
        <v>1450</v>
      </c>
      <c r="U374" s="3">
        <v>850</v>
      </c>
      <c r="V374" s="3">
        <v>497</v>
      </c>
    </row>
    <row r="375" spans="1:22">
      <c r="A375" s="1" t="s">
        <v>738</v>
      </c>
      <c r="B375" s="1" t="s">
        <v>739</v>
      </c>
      <c r="C375" s="3">
        <v>54468</v>
      </c>
      <c r="D375" s="3">
        <v>3251</v>
      </c>
      <c r="E375" s="3">
        <v>3318</v>
      </c>
      <c r="F375" s="3">
        <v>3313</v>
      </c>
      <c r="G375" s="3">
        <v>2785</v>
      </c>
      <c r="H375" s="3">
        <v>3026</v>
      </c>
      <c r="I375" s="3">
        <v>3290</v>
      </c>
      <c r="J375" s="3">
        <v>3585</v>
      </c>
      <c r="K375" s="3">
        <v>3733</v>
      </c>
      <c r="L375" s="3">
        <v>3583</v>
      </c>
      <c r="M375" s="3">
        <v>3594</v>
      </c>
      <c r="N375" s="3">
        <v>3841</v>
      </c>
      <c r="O375" s="3">
        <v>3559</v>
      </c>
      <c r="P375" s="3">
        <v>3010</v>
      </c>
      <c r="Q375" s="3">
        <v>2606</v>
      </c>
      <c r="R375" s="3">
        <v>2816</v>
      </c>
      <c r="S375" s="3">
        <v>1967</v>
      </c>
      <c r="T375" s="3">
        <v>1473</v>
      </c>
      <c r="U375" s="3">
        <v>1028</v>
      </c>
      <c r="V375" s="3">
        <v>690</v>
      </c>
    </row>
    <row r="376" spans="1:22">
      <c r="A376" s="1" t="s">
        <v>740</v>
      </c>
      <c r="B376" s="1" t="s">
        <v>741</v>
      </c>
      <c r="C376" s="3">
        <v>55552</v>
      </c>
      <c r="D376" s="3">
        <v>3526</v>
      </c>
      <c r="E376" s="3">
        <v>3478</v>
      </c>
      <c r="F376" s="3">
        <v>3060</v>
      </c>
      <c r="G376" s="3">
        <v>2765</v>
      </c>
      <c r="H376" s="3">
        <v>2893</v>
      </c>
      <c r="I376" s="3">
        <v>4120</v>
      </c>
      <c r="J376" s="3">
        <v>4516</v>
      </c>
      <c r="K376" s="3">
        <v>4122</v>
      </c>
      <c r="L376" s="3">
        <v>3600</v>
      </c>
      <c r="M376" s="3">
        <v>3286</v>
      </c>
      <c r="N376" s="3">
        <v>3716</v>
      </c>
      <c r="O376" s="3">
        <v>3428</v>
      </c>
      <c r="P376" s="3">
        <v>2836</v>
      </c>
      <c r="Q376" s="3">
        <v>2405</v>
      </c>
      <c r="R376" s="3">
        <v>2522</v>
      </c>
      <c r="S376" s="3">
        <v>1812</v>
      </c>
      <c r="T376" s="3">
        <v>1546</v>
      </c>
      <c r="U376" s="3">
        <v>1112</v>
      </c>
      <c r="V376" s="3">
        <v>809</v>
      </c>
    </row>
    <row r="377" spans="1:22">
      <c r="A377" s="1" t="s">
        <v>742</v>
      </c>
      <c r="B377" s="1" t="s">
        <v>743</v>
      </c>
      <c r="C377" s="3">
        <v>46532</v>
      </c>
      <c r="D377" s="3">
        <v>2052</v>
      </c>
      <c r="E377" s="3">
        <v>2495</v>
      </c>
      <c r="F377" s="3">
        <v>2393</v>
      </c>
      <c r="G377" s="3">
        <v>3092</v>
      </c>
      <c r="H377" s="3">
        <v>3646</v>
      </c>
      <c r="I377" s="3">
        <v>2638</v>
      </c>
      <c r="J377" s="3">
        <v>2310</v>
      </c>
      <c r="K377" s="3">
        <v>2596</v>
      </c>
      <c r="L377" s="3">
        <v>2564</v>
      </c>
      <c r="M377" s="3">
        <v>2933</v>
      </c>
      <c r="N377" s="3">
        <v>3041</v>
      </c>
      <c r="O377" s="3">
        <v>3189</v>
      </c>
      <c r="P377" s="3">
        <v>2817</v>
      </c>
      <c r="Q377" s="3">
        <v>2565</v>
      </c>
      <c r="R377" s="3">
        <v>2903</v>
      </c>
      <c r="S377" s="3">
        <v>2118</v>
      </c>
      <c r="T377" s="3">
        <v>1456</v>
      </c>
      <c r="U377" s="3">
        <v>1005</v>
      </c>
      <c r="V377" s="3">
        <v>719</v>
      </c>
    </row>
    <row r="378" spans="1:22">
      <c r="A378" s="1" t="s">
        <v>744</v>
      </c>
      <c r="B378" s="1" t="s">
        <v>745</v>
      </c>
      <c r="C378" s="3">
        <v>49729</v>
      </c>
      <c r="D378" s="3">
        <v>2550</v>
      </c>
      <c r="E378" s="3">
        <v>2965</v>
      </c>
      <c r="F378" s="3">
        <v>3009</v>
      </c>
      <c r="G378" s="3">
        <v>2543</v>
      </c>
      <c r="H378" s="3">
        <v>2333</v>
      </c>
      <c r="I378" s="3">
        <v>2825</v>
      </c>
      <c r="J378" s="3">
        <v>3268</v>
      </c>
      <c r="K378" s="3">
        <v>3091</v>
      </c>
      <c r="L378" s="3">
        <v>2965</v>
      </c>
      <c r="M378" s="3">
        <v>3599</v>
      </c>
      <c r="N378" s="3">
        <v>3950</v>
      </c>
      <c r="O378" s="3">
        <v>3753</v>
      </c>
      <c r="P378" s="3">
        <v>2975</v>
      </c>
      <c r="Q378" s="3">
        <v>2830</v>
      </c>
      <c r="R378" s="3">
        <v>2821</v>
      </c>
      <c r="S378" s="3">
        <v>1800</v>
      </c>
      <c r="T378" s="3">
        <v>1225</v>
      </c>
      <c r="U378" s="3">
        <v>776</v>
      </c>
      <c r="V378" s="3">
        <v>451</v>
      </c>
    </row>
    <row r="379" spans="1:22">
      <c r="A379" s="1" t="s">
        <v>746</v>
      </c>
      <c r="B379" s="1" t="s">
        <v>747</v>
      </c>
      <c r="C379" s="3">
        <v>49880</v>
      </c>
      <c r="D379" s="3">
        <v>2615</v>
      </c>
      <c r="E379" s="3">
        <v>2929</v>
      </c>
      <c r="F379" s="3">
        <v>2865</v>
      </c>
      <c r="G379" s="3">
        <v>2444</v>
      </c>
      <c r="H379" s="3">
        <v>2221</v>
      </c>
      <c r="I379" s="3">
        <v>2880</v>
      </c>
      <c r="J379" s="3">
        <v>3135</v>
      </c>
      <c r="K379" s="3">
        <v>3007</v>
      </c>
      <c r="L379" s="3">
        <v>2652</v>
      </c>
      <c r="M379" s="3">
        <v>3336</v>
      </c>
      <c r="N379" s="3">
        <v>3674</v>
      </c>
      <c r="O379" s="3">
        <v>3458</v>
      </c>
      <c r="P379" s="3">
        <v>3181</v>
      </c>
      <c r="Q379" s="3">
        <v>2782</v>
      </c>
      <c r="R379" s="3">
        <v>3085</v>
      </c>
      <c r="S379" s="3">
        <v>2363</v>
      </c>
      <c r="T379" s="3">
        <v>1646</v>
      </c>
      <c r="U379" s="3">
        <v>1020</v>
      </c>
      <c r="V379" s="3">
        <v>587</v>
      </c>
    </row>
    <row r="380" spans="1:22">
      <c r="A380" s="1" t="s">
        <v>748</v>
      </c>
      <c r="B380" s="1" t="s">
        <v>749</v>
      </c>
      <c r="C380" s="3">
        <v>46236</v>
      </c>
      <c r="D380" s="3">
        <v>2740</v>
      </c>
      <c r="E380" s="3">
        <v>2952</v>
      </c>
      <c r="F380" s="3">
        <v>2910</v>
      </c>
      <c r="G380" s="3">
        <v>2614</v>
      </c>
      <c r="H380" s="3">
        <v>2710</v>
      </c>
      <c r="I380" s="3">
        <v>3192</v>
      </c>
      <c r="J380" s="3">
        <v>3290</v>
      </c>
      <c r="K380" s="3">
        <v>3056</v>
      </c>
      <c r="L380" s="3">
        <v>2680</v>
      </c>
      <c r="M380" s="3">
        <v>2827</v>
      </c>
      <c r="N380" s="3">
        <v>3174</v>
      </c>
      <c r="O380" s="3">
        <v>3026</v>
      </c>
      <c r="P380" s="3">
        <v>2665</v>
      </c>
      <c r="Q380" s="3">
        <v>2178</v>
      </c>
      <c r="R380" s="3">
        <v>2154</v>
      </c>
      <c r="S380" s="3">
        <v>1659</v>
      </c>
      <c r="T380" s="3">
        <v>1237</v>
      </c>
      <c r="U380" s="3">
        <v>713</v>
      </c>
      <c r="V380" s="3">
        <v>459</v>
      </c>
    </row>
    <row r="381" spans="1:22">
      <c r="A381" s="1" t="s">
        <v>750</v>
      </c>
      <c r="B381" s="1" t="s">
        <v>751</v>
      </c>
      <c r="C381" s="3">
        <v>53143</v>
      </c>
      <c r="D381" s="3">
        <v>3107</v>
      </c>
      <c r="E381" s="3">
        <v>3393</v>
      </c>
      <c r="F381" s="3">
        <v>3322</v>
      </c>
      <c r="G381" s="3">
        <v>2755</v>
      </c>
      <c r="H381" s="3">
        <v>2335</v>
      </c>
      <c r="I381" s="3">
        <v>3049</v>
      </c>
      <c r="J381" s="3">
        <v>3717</v>
      </c>
      <c r="K381" s="3">
        <v>3765</v>
      </c>
      <c r="L381" s="3">
        <v>3469</v>
      </c>
      <c r="M381" s="3">
        <v>3507</v>
      </c>
      <c r="N381" s="3">
        <v>3638</v>
      </c>
      <c r="O381" s="3">
        <v>3532</v>
      </c>
      <c r="P381" s="3">
        <v>2779</v>
      </c>
      <c r="Q381" s="3">
        <v>2541</v>
      </c>
      <c r="R381" s="3">
        <v>2698</v>
      </c>
      <c r="S381" s="3">
        <v>2251</v>
      </c>
      <c r="T381" s="3">
        <v>1632</v>
      </c>
      <c r="U381" s="3">
        <v>958</v>
      </c>
      <c r="V381" s="3">
        <v>695</v>
      </c>
    </row>
    <row r="382" spans="1:22">
      <c r="A382" s="1" t="s">
        <v>752</v>
      </c>
      <c r="B382" s="1" t="s">
        <v>753</v>
      </c>
      <c r="C382" s="3">
        <v>50157</v>
      </c>
      <c r="D382" s="3">
        <v>2802</v>
      </c>
      <c r="E382" s="3">
        <v>3147</v>
      </c>
      <c r="F382" s="3">
        <v>2883</v>
      </c>
      <c r="G382" s="3">
        <v>2380</v>
      </c>
      <c r="H382" s="3">
        <v>1886</v>
      </c>
      <c r="I382" s="3">
        <v>2527</v>
      </c>
      <c r="J382" s="3">
        <v>2780</v>
      </c>
      <c r="K382" s="3">
        <v>3348</v>
      </c>
      <c r="L382" s="3">
        <v>3654</v>
      </c>
      <c r="M382" s="3">
        <v>3316</v>
      </c>
      <c r="N382" s="3">
        <v>3534</v>
      </c>
      <c r="O382" s="3">
        <v>3508</v>
      </c>
      <c r="P382" s="3">
        <v>3157</v>
      </c>
      <c r="Q382" s="3">
        <v>2669</v>
      </c>
      <c r="R382" s="3">
        <v>2846</v>
      </c>
      <c r="S382" s="3">
        <v>2138</v>
      </c>
      <c r="T382" s="3">
        <v>1659</v>
      </c>
      <c r="U382" s="3">
        <v>1220</v>
      </c>
      <c r="V382" s="3">
        <v>703</v>
      </c>
    </row>
    <row r="383" spans="1:22">
      <c r="A383" s="1" t="s">
        <v>754</v>
      </c>
      <c r="B383" s="1" t="s">
        <v>755</v>
      </c>
      <c r="C383" s="3">
        <v>57769</v>
      </c>
      <c r="D383" s="3">
        <v>3090</v>
      </c>
      <c r="E383" s="3">
        <v>3302</v>
      </c>
      <c r="F383" s="3">
        <v>3126</v>
      </c>
      <c r="G383" s="3">
        <v>3539</v>
      </c>
      <c r="H383" s="3">
        <v>4660</v>
      </c>
      <c r="I383" s="3">
        <v>4102</v>
      </c>
      <c r="J383" s="3">
        <v>3734</v>
      </c>
      <c r="K383" s="3">
        <v>3527</v>
      </c>
      <c r="L383" s="3">
        <v>3661</v>
      </c>
      <c r="M383" s="3">
        <v>3850</v>
      </c>
      <c r="N383" s="3">
        <v>3787</v>
      </c>
      <c r="O383" s="3">
        <v>3754</v>
      </c>
      <c r="P383" s="3">
        <v>2917</v>
      </c>
      <c r="Q383" s="3">
        <v>2476</v>
      </c>
      <c r="R383" s="3">
        <v>2646</v>
      </c>
      <c r="S383" s="3">
        <v>1947</v>
      </c>
      <c r="T383" s="3">
        <v>1630</v>
      </c>
      <c r="U383" s="3">
        <v>1194</v>
      </c>
      <c r="V383" s="3">
        <v>827</v>
      </c>
    </row>
    <row r="384" spans="1:22">
      <c r="A384" s="1" t="s">
        <v>756</v>
      </c>
      <c r="B384" s="1" t="s">
        <v>757</v>
      </c>
      <c r="C384" s="3">
        <v>52749</v>
      </c>
      <c r="D384" s="3">
        <v>2475</v>
      </c>
      <c r="E384" s="3">
        <v>2901</v>
      </c>
      <c r="F384" s="3">
        <v>3171</v>
      </c>
      <c r="G384" s="3">
        <v>2772</v>
      </c>
      <c r="H384" s="3">
        <v>2870</v>
      </c>
      <c r="I384" s="3">
        <v>2911</v>
      </c>
      <c r="J384" s="3">
        <v>3062</v>
      </c>
      <c r="K384" s="3">
        <v>3333</v>
      </c>
      <c r="L384" s="3">
        <v>3505</v>
      </c>
      <c r="M384" s="3">
        <v>3529</v>
      </c>
      <c r="N384" s="3">
        <v>3821</v>
      </c>
      <c r="O384" s="3">
        <v>3659</v>
      </c>
      <c r="P384" s="3">
        <v>3023</v>
      </c>
      <c r="Q384" s="3">
        <v>2827</v>
      </c>
      <c r="R384" s="3">
        <v>2997</v>
      </c>
      <c r="S384" s="3">
        <v>2207</v>
      </c>
      <c r="T384" s="3">
        <v>1684</v>
      </c>
      <c r="U384" s="3">
        <v>1162</v>
      </c>
      <c r="V384" s="3">
        <v>840</v>
      </c>
    </row>
    <row r="385" spans="1:22">
      <c r="A385" s="1" t="s">
        <v>758</v>
      </c>
      <c r="B385" s="1" t="s">
        <v>759</v>
      </c>
      <c r="C385" s="3">
        <v>53390</v>
      </c>
      <c r="D385" s="3">
        <v>2354</v>
      </c>
      <c r="E385" s="3">
        <v>2710</v>
      </c>
      <c r="F385" s="3">
        <v>3082</v>
      </c>
      <c r="G385" s="3">
        <v>2888</v>
      </c>
      <c r="H385" s="3">
        <v>1941</v>
      </c>
      <c r="I385" s="3">
        <v>2525</v>
      </c>
      <c r="J385" s="3">
        <v>2557</v>
      </c>
      <c r="K385" s="3">
        <v>2836</v>
      </c>
      <c r="L385" s="3">
        <v>2997</v>
      </c>
      <c r="M385" s="3">
        <v>3502</v>
      </c>
      <c r="N385" s="3">
        <v>4371</v>
      </c>
      <c r="O385" s="3">
        <v>4287</v>
      </c>
      <c r="P385" s="3">
        <v>3693</v>
      </c>
      <c r="Q385" s="3">
        <v>3406</v>
      </c>
      <c r="R385" s="3">
        <v>3613</v>
      </c>
      <c r="S385" s="3">
        <v>2668</v>
      </c>
      <c r="T385" s="3">
        <v>1865</v>
      </c>
      <c r="U385" s="3">
        <v>1243</v>
      </c>
      <c r="V385" s="3">
        <v>852</v>
      </c>
    </row>
    <row r="386" spans="1:22">
      <c r="A386" s="1" t="s">
        <v>760</v>
      </c>
      <c r="B386" s="1" t="s">
        <v>761</v>
      </c>
      <c r="C386" s="3">
        <v>60335</v>
      </c>
      <c r="D386" s="3">
        <v>3251</v>
      </c>
      <c r="E386" s="3">
        <v>3660</v>
      </c>
      <c r="F386" s="3">
        <v>3825</v>
      </c>
      <c r="G386" s="3">
        <v>3316</v>
      </c>
      <c r="H386" s="3">
        <v>2393</v>
      </c>
      <c r="I386" s="3">
        <v>2914</v>
      </c>
      <c r="J386" s="3">
        <v>3510</v>
      </c>
      <c r="K386" s="3">
        <v>3803</v>
      </c>
      <c r="L386" s="3">
        <v>3962</v>
      </c>
      <c r="M386" s="3">
        <v>4323</v>
      </c>
      <c r="N386" s="3">
        <v>4688</v>
      </c>
      <c r="O386" s="3">
        <v>4401</v>
      </c>
      <c r="P386" s="3">
        <v>3653</v>
      </c>
      <c r="Q386" s="3">
        <v>3114</v>
      </c>
      <c r="R386" s="3">
        <v>3277</v>
      </c>
      <c r="S386" s="3">
        <v>2449</v>
      </c>
      <c r="T386" s="3">
        <v>1726</v>
      </c>
      <c r="U386" s="3">
        <v>1191</v>
      </c>
      <c r="V386" s="3">
        <v>879</v>
      </c>
    </row>
    <row r="387" spans="1:22">
      <c r="A387" s="1" t="s">
        <v>762</v>
      </c>
      <c r="B387" s="1" t="s">
        <v>763</v>
      </c>
      <c r="C387" s="3">
        <v>60442</v>
      </c>
      <c r="D387" s="3">
        <v>3391</v>
      </c>
      <c r="E387" s="3">
        <v>3230</v>
      </c>
      <c r="F387" s="3">
        <v>2844</v>
      </c>
      <c r="G387" s="3">
        <v>3003</v>
      </c>
      <c r="H387" s="3">
        <v>6340</v>
      </c>
      <c r="I387" s="3">
        <v>7125</v>
      </c>
      <c r="J387" s="3">
        <v>5484</v>
      </c>
      <c r="K387" s="3">
        <v>4611</v>
      </c>
      <c r="L387" s="3">
        <v>3400</v>
      </c>
      <c r="M387" s="3">
        <v>3229</v>
      </c>
      <c r="N387" s="3">
        <v>3402</v>
      </c>
      <c r="O387" s="3">
        <v>3131</v>
      </c>
      <c r="P387" s="3">
        <v>2752</v>
      </c>
      <c r="Q387" s="3">
        <v>2227</v>
      </c>
      <c r="R387" s="3">
        <v>2153</v>
      </c>
      <c r="S387" s="3">
        <v>1596</v>
      </c>
      <c r="T387" s="3">
        <v>1286</v>
      </c>
      <c r="U387" s="3">
        <v>740</v>
      </c>
      <c r="V387" s="3">
        <v>498</v>
      </c>
    </row>
    <row r="388" spans="1:22">
      <c r="A388" s="1" t="s">
        <v>764</v>
      </c>
      <c r="B388" s="1" t="s">
        <v>765</v>
      </c>
      <c r="C388" s="3">
        <v>50703</v>
      </c>
      <c r="D388" s="3">
        <v>2324</v>
      </c>
      <c r="E388" s="3">
        <v>2960</v>
      </c>
      <c r="F388" s="3">
        <v>3187</v>
      </c>
      <c r="G388" s="3">
        <v>2497</v>
      </c>
      <c r="H388" s="3">
        <v>1929</v>
      </c>
      <c r="I388" s="3">
        <v>2324</v>
      </c>
      <c r="J388" s="3">
        <v>2769</v>
      </c>
      <c r="K388" s="3">
        <v>3146</v>
      </c>
      <c r="L388" s="3">
        <v>3062</v>
      </c>
      <c r="M388" s="3">
        <v>3484</v>
      </c>
      <c r="N388" s="3">
        <v>3818</v>
      </c>
      <c r="O388" s="3">
        <v>3737</v>
      </c>
      <c r="P388" s="3">
        <v>3204</v>
      </c>
      <c r="Q388" s="3">
        <v>2841</v>
      </c>
      <c r="R388" s="3">
        <v>3045</v>
      </c>
      <c r="S388" s="3">
        <v>2425</v>
      </c>
      <c r="T388" s="3">
        <v>1722</v>
      </c>
      <c r="U388" s="3">
        <v>1311</v>
      </c>
      <c r="V388" s="3">
        <v>918</v>
      </c>
    </row>
    <row r="389" spans="1:22">
      <c r="A389" s="1" t="s">
        <v>766</v>
      </c>
      <c r="B389" s="1" t="s">
        <v>767</v>
      </c>
      <c r="C389" s="3">
        <v>49900</v>
      </c>
      <c r="D389" s="3">
        <v>2194</v>
      </c>
      <c r="E389" s="3">
        <v>2518</v>
      </c>
      <c r="F389" s="3">
        <v>2570</v>
      </c>
      <c r="G389" s="3">
        <v>2243</v>
      </c>
      <c r="H389" s="3">
        <v>2058</v>
      </c>
      <c r="I389" s="3">
        <v>2391</v>
      </c>
      <c r="J389" s="3">
        <v>2594</v>
      </c>
      <c r="K389" s="3">
        <v>2440</v>
      </c>
      <c r="L389" s="3">
        <v>2367</v>
      </c>
      <c r="M389" s="3">
        <v>3052</v>
      </c>
      <c r="N389" s="3">
        <v>3547</v>
      </c>
      <c r="O389" s="3">
        <v>3967</v>
      </c>
      <c r="P389" s="3">
        <v>3797</v>
      </c>
      <c r="Q389" s="3">
        <v>3542</v>
      </c>
      <c r="R389" s="3">
        <v>3706</v>
      </c>
      <c r="S389" s="3">
        <v>2728</v>
      </c>
      <c r="T389" s="3">
        <v>2024</v>
      </c>
      <c r="U389" s="3">
        <v>1306</v>
      </c>
      <c r="V389" s="3">
        <v>856</v>
      </c>
    </row>
    <row r="390" spans="1:22">
      <c r="A390" s="1" t="s">
        <v>768</v>
      </c>
      <c r="B390" s="1" t="s">
        <v>769</v>
      </c>
      <c r="C390" s="3">
        <v>46755</v>
      </c>
      <c r="D390" s="3">
        <v>2653</v>
      </c>
      <c r="E390" s="3">
        <v>2933</v>
      </c>
      <c r="F390" s="3">
        <v>3029</v>
      </c>
      <c r="G390" s="3">
        <v>2523</v>
      </c>
      <c r="H390" s="3">
        <v>2278</v>
      </c>
      <c r="I390" s="3">
        <v>2893</v>
      </c>
      <c r="J390" s="3">
        <v>3416</v>
      </c>
      <c r="K390" s="3">
        <v>3122</v>
      </c>
      <c r="L390" s="3">
        <v>2627</v>
      </c>
      <c r="M390" s="3">
        <v>2725</v>
      </c>
      <c r="N390" s="3">
        <v>3274</v>
      </c>
      <c r="O390" s="3">
        <v>3146</v>
      </c>
      <c r="P390" s="3">
        <v>2648</v>
      </c>
      <c r="Q390" s="3">
        <v>2491</v>
      </c>
      <c r="R390" s="3">
        <v>2331</v>
      </c>
      <c r="S390" s="3">
        <v>1835</v>
      </c>
      <c r="T390" s="3">
        <v>1303</v>
      </c>
      <c r="U390" s="3">
        <v>838</v>
      </c>
      <c r="V390" s="3">
        <v>690</v>
      </c>
    </row>
    <row r="391" spans="1:22">
      <c r="A391" s="1" t="s">
        <v>770</v>
      </c>
      <c r="B391" s="1" t="s">
        <v>771</v>
      </c>
      <c r="C391" s="3">
        <v>43754</v>
      </c>
      <c r="D391" s="3">
        <v>2058</v>
      </c>
      <c r="E391" s="3">
        <v>2444</v>
      </c>
      <c r="F391" s="3">
        <v>2564</v>
      </c>
      <c r="G391" s="3">
        <v>2165</v>
      </c>
      <c r="H391" s="3">
        <v>1868</v>
      </c>
      <c r="I391" s="3">
        <v>2575</v>
      </c>
      <c r="J391" s="3">
        <v>2460</v>
      </c>
      <c r="K391" s="3">
        <v>2489</v>
      </c>
      <c r="L391" s="3">
        <v>2473</v>
      </c>
      <c r="M391" s="3">
        <v>2742</v>
      </c>
      <c r="N391" s="3">
        <v>3339</v>
      </c>
      <c r="O391" s="3">
        <v>3477</v>
      </c>
      <c r="P391" s="3">
        <v>2989</v>
      </c>
      <c r="Q391" s="3">
        <v>2567</v>
      </c>
      <c r="R391" s="3">
        <v>2806</v>
      </c>
      <c r="S391" s="3">
        <v>2029</v>
      </c>
      <c r="T391" s="3">
        <v>1419</v>
      </c>
      <c r="U391" s="3">
        <v>822</v>
      </c>
      <c r="V391" s="3">
        <v>468</v>
      </c>
    </row>
    <row r="392" spans="1:22">
      <c r="A392" s="1" t="s">
        <v>772</v>
      </c>
      <c r="B392" s="1" t="s">
        <v>773</v>
      </c>
      <c r="C392" s="3">
        <v>43376</v>
      </c>
      <c r="D392" s="3">
        <v>1685</v>
      </c>
      <c r="E392" s="3">
        <v>2075</v>
      </c>
      <c r="F392" s="3">
        <v>2172</v>
      </c>
      <c r="G392" s="3">
        <v>1955</v>
      </c>
      <c r="H392" s="3">
        <v>1560</v>
      </c>
      <c r="I392" s="3">
        <v>1840</v>
      </c>
      <c r="J392" s="3">
        <v>1818</v>
      </c>
      <c r="K392" s="3">
        <v>2185</v>
      </c>
      <c r="L392" s="3">
        <v>2243</v>
      </c>
      <c r="M392" s="3">
        <v>2729</v>
      </c>
      <c r="N392" s="3">
        <v>3031</v>
      </c>
      <c r="O392" s="3">
        <v>3458</v>
      </c>
      <c r="P392" s="3">
        <v>3238</v>
      </c>
      <c r="Q392" s="3">
        <v>3095</v>
      </c>
      <c r="R392" s="3">
        <v>3112</v>
      </c>
      <c r="S392" s="3">
        <v>2602</v>
      </c>
      <c r="T392" s="3">
        <v>2153</v>
      </c>
      <c r="U392" s="3">
        <v>1504</v>
      </c>
      <c r="V392" s="3">
        <v>921</v>
      </c>
    </row>
    <row r="393" spans="1:22">
      <c r="A393" s="1" t="s">
        <v>774</v>
      </c>
      <c r="B393" s="1" t="s">
        <v>775</v>
      </c>
      <c r="C393" s="3">
        <v>53809</v>
      </c>
      <c r="D393" s="3">
        <v>2678</v>
      </c>
      <c r="E393" s="3">
        <v>3010</v>
      </c>
      <c r="F393" s="3">
        <v>3240</v>
      </c>
      <c r="G393" s="3">
        <v>2787</v>
      </c>
      <c r="H393" s="3">
        <v>2211</v>
      </c>
      <c r="I393" s="3">
        <v>2942</v>
      </c>
      <c r="J393" s="3">
        <v>3298</v>
      </c>
      <c r="K393" s="3">
        <v>3207</v>
      </c>
      <c r="L393" s="3">
        <v>3137</v>
      </c>
      <c r="M393" s="3">
        <v>3646</v>
      </c>
      <c r="N393" s="3">
        <v>4150</v>
      </c>
      <c r="O393" s="3">
        <v>4296</v>
      </c>
      <c r="P393" s="3">
        <v>3477</v>
      </c>
      <c r="Q393" s="3">
        <v>3138</v>
      </c>
      <c r="R393" s="3">
        <v>3181</v>
      </c>
      <c r="S393" s="3">
        <v>2276</v>
      </c>
      <c r="T393" s="3">
        <v>1508</v>
      </c>
      <c r="U393" s="3">
        <v>993</v>
      </c>
      <c r="V393" s="3">
        <v>634</v>
      </c>
    </row>
    <row r="394" spans="1:22">
      <c r="A394" s="1" t="s">
        <v>776</v>
      </c>
      <c r="B394" s="1" t="s">
        <v>777</v>
      </c>
      <c r="C394" s="3">
        <v>50801</v>
      </c>
      <c r="D394" s="3">
        <v>2754</v>
      </c>
      <c r="E394" s="3">
        <v>3228</v>
      </c>
      <c r="F394" s="3">
        <v>3286</v>
      </c>
      <c r="G394" s="3">
        <v>2666</v>
      </c>
      <c r="H394" s="3">
        <v>2055</v>
      </c>
      <c r="I394" s="3">
        <v>2508</v>
      </c>
      <c r="J394" s="3">
        <v>2689</v>
      </c>
      <c r="K394" s="3">
        <v>3023</v>
      </c>
      <c r="L394" s="3">
        <v>3379</v>
      </c>
      <c r="M394" s="3">
        <v>3605</v>
      </c>
      <c r="N394" s="3">
        <v>3738</v>
      </c>
      <c r="O394" s="3">
        <v>3392</v>
      </c>
      <c r="P394" s="3">
        <v>3008</v>
      </c>
      <c r="Q394" s="3">
        <v>2769</v>
      </c>
      <c r="R394" s="3">
        <v>3022</v>
      </c>
      <c r="S394" s="3">
        <v>2141</v>
      </c>
      <c r="T394" s="3">
        <v>1602</v>
      </c>
      <c r="U394" s="3">
        <v>1154</v>
      </c>
      <c r="V394" s="3">
        <v>782</v>
      </c>
    </row>
    <row r="395" spans="1:22">
      <c r="A395" s="1" t="s">
        <v>778</v>
      </c>
      <c r="B395" s="1" t="s">
        <v>779</v>
      </c>
      <c r="C395" s="3">
        <v>65988</v>
      </c>
      <c r="D395" s="3">
        <v>2739</v>
      </c>
      <c r="E395" s="3">
        <v>2704</v>
      </c>
      <c r="F395" s="3">
        <v>2559</v>
      </c>
      <c r="G395" s="3">
        <v>5256</v>
      </c>
      <c r="H395" s="3">
        <v>17259</v>
      </c>
      <c r="I395" s="3">
        <v>8476</v>
      </c>
      <c r="J395" s="3">
        <v>5096</v>
      </c>
      <c r="K395" s="3">
        <v>3820</v>
      </c>
      <c r="L395" s="3">
        <v>2772</v>
      </c>
      <c r="M395" s="3">
        <v>2508</v>
      </c>
      <c r="N395" s="3">
        <v>2491</v>
      </c>
      <c r="O395" s="3">
        <v>2226</v>
      </c>
      <c r="P395" s="3">
        <v>1933</v>
      </c>
      <c r="Q395" s="3">
        <v>1668</v>
      </c>
      <c r="R395" s="3">
        <v>1440</v>
      </c>
      <c r="S395" s="3">
        <v>1137</v>
      </c>
      <c r="T395" s="3">
        <v>866</v>
      </c>
      <c r="U395" s="3">
        <v>629</v>
      </c>
      <c r="V395" s="3">
        <v>409</v>
      </c>
    </row>
    <row r="396" spans="1:22">
      <c r="A396" s="1" t="s">
        <v>780</v>
      </c>
      <c r="B396" s="1" t="s">
        <v>781</v>
      </c>
      <c r="C396" s="3">
        <v>48725</v>
      </c>
      <c r="D396" s="3">
        <v>2690</v>
      </c>
      <c r="E396" s="3">
        <v>2968</v>
      </c>
      <c r="F396" s="3">
        <v>2861</v>
      </c>
      <c r="G396" s="3">
        <v>2543</v>
      </c>
      <c r="H396" s="3">
        <v>2325</v>
      </c>
      <c r="I396" s="3">
        <v>3857</v>
      </c>
      <c r="J396" s="3">
        <v>3429</v>
      </c>
      <c r="K396" s="3">
        <v>2872</v>
      </c>
      <c r="L396" s="3">
        <v>2738</v>
      </c>
      <c r="M396" s="3">
        <v>3070</v>
      </c>
      <c r="N396" s="3">
        <v>3580</v>
      </c>
      <c r="O396" s="3">
        <v>3296</v>
      </c>
      <c r="P396" s="3">
        <v>2722</v>
      </c>
      <c r="Q396" s="3">
        <v>2417</v>
      </c>
      <c r="R396" s="3">
        <v>2390</v>
      </c>
      <c r="S396" s="3">
        <v>1917</v>
      </c>
      <c r="T396" s="3">
        <v>1515</v>
      </c>
      <c r="U396" s="3">
        <v>969</v>
      </c>
      <c r="V396" s="3">
        <v>566</v>
      </c>
    </row>
    <row r="397" spans="1:22">
      <c r="A397" s="1" t="s">
        <v>782</v>
      </c>
      <c r="B397" s="1" t="s">
        <v>783</v>
      </c>
      <c r="C397" s="3">
        <v>58041</v>
      </c>
      <c r="D397" s="3">
        <v>4087</v>
      </c>
      <c r="E397" s="3">
        <v>4223</v>
      </c>
      <c r="F397" s="3">
        <v>4273</v>
      </c>
      <c r="G397" s="3">
        <v>3318</v>
      </c>
      <c r="H397" s="3">
        <v>3037</v>
      </c>
      <c r="I397" s="3">
        <v>5099</v>
      </c>
      <c r="J397" s="3">
        <v>4666</v>
      </c>
      <c r="K397" s="3">
        <v>3874</v>
      </c>
      <c r="L397" s="3">
        <v>3468</v>
      </c>
      <c r="M397" s="3">
        <v>3607</v>
      </c>
      <c r="N397" s="3">
        <v>3736</v>
      </c>
      <c r="O397" s="3">
        <v>3374</v>
      </c>
      <c r="P397" s="3">
        <v>2706</v>
      </c>
      <c r="Q397" s="3">
        <v>2197</v>
      </c>
      <c r="R397" s="3">
        <v>2009</v>
      </c>
      <c r="S397" s="3">
        <v>1646</v>
      </c>
      <c r="T397" s="3">
        <v>1363</v>
      </c>
      <c r="U397" s="3">
        <v>938</v>
      </c>
      <c r="V397" s="3">
        <v>420</v>
      </c>
    </row>
    <row r="398" spans="1:22">
      <c r="A398" s="1" t="s">
        <v>784</v>
      </c>
      <c r="B398" s="1" t="s">
        <v>785</v>
      </c>
      <c r="C398" s="3">
        <v>46398</v>
      </c>
      <c r="D398" s="3">
        <v>1945</v>
      </c>
      <c r="E398" s="3">
        <v>2420</v>
      </c>
      <c r="F398" s="3">
        <v>2644</v>
      </c>
      <c r="G398" s="3">
        <v>3067</v>
      </c>
      <c r="H398" s="3">
        <v>3387</v>
      </c>
      <c r="I398" s="3">
        <v>2514</v>
      </c>
      <c r="J398" s="3">
        <v>2279</v>
      </c>
      <c r="K398" s="3">
        <v>2582</v>
      </c>
      <c r="L398" s="3">
        <v>2818</v>
      </c>
      <c r="M398" s="3">
        <v>3003</v>
      </c>
      <c r="N398" s="3">
        <v>3278</v>
      </c>
      <c r="O398" s="3">
        <v>3017</v>
      </c>
      <c r="P398" s="3">
        <v>2628</v>
      </c>
      <c r="Q398" s="3">
        <v>2594</v>
      </c>
      <c r="R398" s="3">
        <v>2689</v>
      </c>
      <c r="S398" s="3">
        <v>2122</v>
      </c>
      <c r="T398" s="3">
        <v>1597</v>
      </c>
      <c r="U398" s="3">
        <v>1172</v>
      </c>
      <c r="V398" s="3">
        <v>642</v>
      </c>
    </row>
    <row r="399" spans="1:22">
      <c r="A399" s="1" t="s">
        <v>786</v>
      </c>
      <c r="B399" s="1" t="s">
        <v>787</v>
      </c>
      <c r="C399" s="3">
        <v>48962</v>
      </c>
      <c r="D399" s="3">
        <v>2987</v>
      </c>
      <c r="E399" s="3">
        <v>2769</v>
      </c>
      <c r="F399" s="3">
        <v>2719</v>
      </c>
      <c r="G399" s="3">
        <v>2363</v>
      </c>
      <c r="H399" s="3">
        <v>2419</v>
      </c>
      <c r="I399" s="3">
        <v>4053</v>
      </c>
      <c r="J399" s="3">
        <v>3857</v>
      </c>
      <c r="K399" s="3">
        <v>3212</v>
      </c>
      <c r="L399" s="3">
        <v>2812</v>
      </c>
      <c r="M399" s="3">
        <v>3166</v>
      </c>
      <c r="N399" s="3">
        <v>3546</v>
      </c>
      <c r="O399" s="3">
        <v>3005</v>
      </c>
      <c r="P399" s="3">
        <v>2621</v>
      </c>
      <c r="Q399" s="3">
        <v>2210</v>
      </c>
      <c r="R399" s="3">
        <v>2393</v>
      </c>
      <c r="S399" s="3">
        <v>1861</v>
      </c>
      <c r="T399" s="3">
        <v>1467</v>
      </c>
      <c r="U399" s="3">
        <v>914</v>
      </c>
      <c r="V399" s="3">
        <v>588</v>
      </c>
    </row>
    <row r="400" spans="1:22">
      <c r="A400" s="1" t="s">
        <v>788</v>
      </c>
      <c r="B400" s="1" t="s">
        <v>789</v>
      </c>
      <c r="C400" s="3">
        <v>52721</v>
      </c>
      <c r="D400" s="3">
        <v>2649</v>
      </c>
      <c r="E400" s="3">
        <v>3091</v>
      </c>
      <c r="F400" s="3">
        <v>3085</v>
      </c>
      <c r="G400" s="3">
        <v>2505</v>
      </c>
      <c r="H400" s="3">
        <v>2320</v>
      </c>
      <c r="I400" s="3">
        <v>3212</v>
      </c>
      <c r="J400" s="3">
        <v>3435</v>
      </c>
      <c r="K400" s="3">
        <v>3294</v>
      </c>
      <c r="L400" s="3">
        <v>3118</v>
      </c>
      <c r="M400" s="3">
        <v>3501</v>
      </c>
      <c r="N400" s="3">
        <v>3851</v>
      </c>
      <c r="O400" s="3">
        <v>3827</v>
      </c>
      <c r="P400" s="3">
        <v>3277</v>
      </c>
      <c r="Q400" s="3">
        <v>2923</v>
      </c>
      <c r="R400" s="3">
        <v>3103</v>
      </c>
      <c r="S400" s="3">
        <v>2369</v>
      </c>
      <c r="T400" s="3">
        <v>1645</v>
      </c>
      <c r="U400" s="3">
        <v>938</v>
      </c>
      <c r="V400" s="3">
        <v>578</v>
      </c>
    </row>
    <row r="401" spans="1:22">
      <c r="A401" s="1" t="s">
        <v>790</v>
      </c>
      <c r="B401" s="1" t="s">
        <v>791</v>
      </c>
      <c r="C401" s="3">
        <v>48951</v>
      </c>
      <c r="D401" s="3">
        <v>2568</v>
      </c>
      <c r="E401" s="3">
        <v>2842</v>
      </c>
      <c r="F401" s="3">
        <v>2790</v>
      </c>
      <c r="G401" s="3">
        <v>2292</v>
      </c>
      <c r="H401" s="3">
        <v>1930</v>
      </c>
      <c r="I401" s="3">
        <v>2326</v>
      </c>
      <c r="J401" s="3">
        <v>2791</v>
      </c>
      <c r="K401" s="3">
        <v>3155</v>
      </c>
      <c r="L401" s="3">
        <v>2977</v>
      </c>
      <c r="M401" s="3">
        <v>3406</v>
      </c>
      <c r="N401" s="3">
        <v>3385</v>
      </c>
      <c r="O401" s="3">
        <v>3752</v>
      </c>
      <c r="P401" s="3">
        <v>3241</v>
      </c>
      <c r="Q401" s="3">
        <v>2899</v>
      </c>
      <c r="R401" s="3">
        <v>2943</v>
      </c>
      <c r="S401" s="3">
        <v>2158</v>
      </c>
      <c r="T401" s="3">
        <v>1679</v>
      </c>
      <c r="U401" s="3">
        <v>1203</v>
      </c>
      <c r="V401" s="3">
        <v>614</v>
      </c>
    </row>
    <row r="402" spans="1:22">
      <c r="A402" s="1" t="s">
        <v>792</v>
      </c>
      <c r="B402" s="1" t="s">
        <v>793</v>
      </c>
      <c r="C402" s="3">
        <v>55997</v>
      </c>
      <c r="D402" s="3">
        <v>2584</v>
      </c>
      <c r="E402" s="3">
        <v>2993</v>
      </c>
      <c r="F402" s="3">
        <v>3065</v>
      </c>
      <c r="G402" s="3">
        <v>3095</v>
      </c>
      <c r="H402" s="3">
        <v>2485</v>
      </c>
      <c r="I402" s="3">
        <v>3057</v>
      </c>
      <c r="J402" s="3">
        <v>3224</v>
      </c>
      <c r="K402" s="3">
        <v>3296</v>
      </c>
      <c r="L402" s="3">
        <v>3130</v>
      </c>
      <c r="M402" s="3">
        <v>3573</v>
      </c>
      <c r="N402" s="3">
        <v>4040</v>
      </c>
      <c r="O402" s="3">
        <v>4124</v>
      </c>
      <c r="P402" s="3">
        <v>3735</v>
      </c>
      <c r="Q402" s="3">
        <v>3400</v>
      </c>
      <c r="R402" s="3">
        <v>3468</v>
      </c>
      <c r="S402" s="3">
        <v>2723</v>
      </c>
      <c r="T402" s="3">
        <v>1887</v>
      </c>
      <c r="U402" s="3">
        <v>1237</v>
      </c>
      <c r="V402" s="3">
        <v>881</v>
      </c>
    </row>
    <row r="403" spans="1:22">
      <c r="A403" s="1" t="s">
        <v>794</v>
      </c>
      <c r="B403" s="1" t="s">
        <v>795</v>
      </c>
      <c r="C403" s="3">
        <v>61460</v>
      </c>
      <c r="D403" s="3">
        <v>3689</v>
      </c>
      <c r="E403" s="3">
        <v>4042</v>
      </c>
      <c r="F403" s="3">
        <v>3937</v>
      </c>
      <c r="G403" s="3">
        <v>3287</v>
      </c>
      <c r="H403" s="3">
        <v>3252</v>
      </c>
      <c r="I403" s="3">
        <v>3682</v>
      </c>
      <c r="J403" s="3">
        <v>3949</v>
      </c>
      <c r="K403" s="3">
        <v>4102</v>
      </c>
      <c r="L403" s="3">
        <v>3641</v>
      </c>
      <c r="M403" s="3">
        <v>3725</v>
      </c>
      <c r="N403" s="3">
        <v>4352</v>
      </c>
      <c r="O403" s="3">
        <v>4240</v>
      </c>
      <c r="P403" s="3">
        <v>3527</v>
      </c>
      <c r="Q403" s="3">
        <v>3025</v>
      </c>
      <c r="R403" s="3">
        <v>3440</v>
      </c>
      <c r="S403" s="3">
        <v>2321</v>
      </c>
      <c r="T403" s="3">
        <v>1651</v>
      </c>
      <c r="U403" s="3">
        <v>988</v>
      </c>
      <c r="V403" s="3">
        <v>610</v>
      </c>
    </row>
    <row r="404" spans="1:22">
      <c r="A404" s="1" t="s">
        <v>796</v>
      </c>
      <c r="B404" s="1" t="s">
        <v>797</v>
      </c>
      <c r="C404" s="3">
        <v>51426</v>
      </c>
      <c r="D404" s="3">
        <v>2137</v>
      </c>
      <c r="E404" s="3">
        <v>2485</v>
      </c>
      <c r="F404" s="3">
        <v>2803</v>
      </c>
      <c r="G404" s="3">
        <v>2324</v>
      </c>
      <c r="H404" s="3">
        <v>1689</v>
      </c>
      <c r="I404" s="3">
        <v>2039</v>
      </c>
      <c r="J404" s="3">
        <v>2298</v>
      </c>
      <c r="K404" s="3">
        <v>2455</v>
      </c>
      <c r="L404" s="3">
        <v>2711</v>
      </c>
      <c r="M404" s="3">
        <v>3413</v>
      </c>
      <c r="N404" s="3">
        <v>4215</v>
      </c>
      <c r="O404" s="3">
        <v>4250</v>
      </c>
      <c r="P404" s="3">
        <v>3863</v>
      </c>
      <c r="Q404" s="3">
        <v>3548</v>
      </c>
      <c r="R404" s="3">
        <v>3818</v>
      </c>
      <c r="S404" s="3">
        <v>2919</v>
      </c>
      <c r="T404" s="3">
        <v>2019</v>
      </c>
      <c r="U404" s="3">
        <v>1435</v>
      </c>
      <c r="V404" s="3">
        <v>1005</v>
      </c>
    </row>
    <row r="405" spans="1:22">
      <c r="A405" s="1" t="s">
        <v>798</v>
      </c>
      <c r="B405" s="1" t="s">
        <v>799</v>
      </c>
      <c r="C405" s="3">
        <v>61993</v>
      </c>
      <c r="D405" s="3">
        <v>2771</v>
      </c>
      <c r="E405" s="3">
        <v>3373</v>
      </c>
      <c r="F405" s="3">
        <v>3547</v>
      </c>
      <c r="G405" s="3">
        <v>2960</v>
      </c>
      <c r="H405" s="3">
        <v>2452</v>
      </c>
      <c r="I405" s="3">
        <v>2978</v>
      </c>
      <c r="J405" s="3">
        <v>3320</v>
      </c>
      <c r="K405" s="3">
        <v>3513</v>
      </c>
      <c r="L405" s="3">
        <v>3435</v>
      </c>
      <c r="M405" s="3">
        <v>4188</v>
      </c>
      <c r="N405" s="3">
        <v>4894</v>
      </c>
      <c r="O405" s="3">
        <v>4836</v>
      </c>
      <c r="P405" s="3">
        <v>4057</v>
      </c>
      <c r="Q405" s="3">
        <v>3822</v>
      </c>
      <c r="R405" s="3">
        <v>4322</v>
      </c>
      <c r="S405" s="3">
        <v>3280</v>
      </c>
      <c r="T405" s="3">
        <v>2248</v>
      </c>
      <c r="U405" s="3">
        <v>1287</v>
      </c>
      <c r="V405" s="3">
        <v>710</v>
      </c>
    </row>
    <row r="406" spans="1:22">
      <c r="A406" s="1" t="s">
        <v>800</v>
      </c>
      <c r="B406" s="1" t="s">
        <v>801</v>
      </c>
      <c r="C406" s="3">
        <v>70578</v>
      </c>
      <c r="D406" s="3">
        <v>5832</v>
      </c>
      <c r="E406" s="3">
        <v>6078</v>
      </c>
      <c r="F406" s="3">
        <v>5860</v>
      </c>
      <c r="G406" s="3">
        <v>4160</v>
      </c>
      <c r="H406" s="3">
        <v>3317</v>
      </c>
      <c r="I406" s="3">
        <v>3976</v>
      </c>
      <c r="J406" s="3">
        <v>5435</v>
      </c>
      <c r="K406" s="3">
        <v>6654</v>
      </c>
      <c r="L406" s="3">
        <v>5775</v>
      </c>
      <c r="M406" s="3">
        <v>4597</v>
      </c>
      <c r="N406" s="3">
        <v>4231</v>
      </c>
      <c r="O406" s="3">
        <v>3599</v>
      </c>
      <c r="P406" s="3">
        <v>3041</v>
      </c>
      <c r="Q406" s="3">
        <v>2383</v>
      </c>
      <c r="R406" s="3">
        <v>1962</v>
      </c>
      <c r="S406" s="3">
        <v>1330</v>
      </c>
      <c r="T406" s="3">
        <v>1096</v>
      </c>
      <c r="U406" s="3">
        <v>766</v>
      </c>
      <c r="V406" s="3">
        <v>486</v>
      </c>
    </row>
    <row r="407" spans="1:22">
      <c r="A407" s="1" t="s">
        <v>802</v>
      </c>
      <c r="B407" s="1" t="s">
        <v>803</v>
      </c>
      <c r="C407" s="3">
        <v>52821</v>
      </c>
      <c r="D407" s="3">
        <v>2662</v>
      </c>
      <c r="E407" s="3">
        <v>3088</v>
      </c>
      <c r="F407" s="3">
        <v>3127</v>
      </c>
      <c r="G407" s="3">
        <v>2586</v>
      </c>
      <c r="H407" s="3">
        <v>2438</v>
      </c>
      <c r="I407" s="3">
        <v>2761</v>
      </c>
      <c r="J407" s="3">
        <v>2987</v>
      </c>
      <c r="K407" s="3">
        <v>3387</v>
      </c>
      <c r="L407" s="3">
        <v>3367</v>
      </c>
      <c r="M407" s="3">
        <v>3351</v>
      </c>
      <c r="N407" s="3">
        <v>3664</v>
      </c>
      <c r="O407" s="3">
        <v>3759</v>
      </c>
      <c r="P407" s="3">
        <v>3136</v>
      </c>
      <c r="Q407" s="3">
        <v>2758</v>
      </c>
      <c r="R407" s="3">
        <v>2931</v>
      </c>
      <c r="S407" s="3">
        <v>2407</v>
      </c>
      <c r="T407" s="3">
        <v>1942</v>
      </c>
      <c r="U407" s="3">
        <v>1444</v>
      </c>
      <c r="V407" s="3">
        <v>1026</v>
      </c>
    </row>
    <row r="408" spans="1:22">
      <c r="A408" s="1" t="s">
        <v>804</v>
      </c>
      <c r="B408" s="1" t="s">
        <v>805</v>
      </c>
      <c r="C408" s="3">
        <v>56558</v>
      </c>
      <c r="D408" s="3">
        <v>2678</v>
      </c>
      <c r="E408" s="3">
        <v>3027</v>
      </c>
      <c r="F408" s="3">
        <v>3200</v>
      </c>
      <c r="G408" s="3">
        <v>2842</v>
      </c>
      <c r="H408" s="3">
        <v>1906</v>
      </c>
      <c r="I408" s="3">
        <v>2306</v>
      </c>
      <c r="J408" s="3">
        <v>2791</v>
      </c>
      <c r="K408" s="3">
        <v>2893</v>
      </c>
      <c r="L408" s="3">
        <v>2997</v>
      </c>
      <c r="M408" s="3">
        <v>3713</v>
      </c>
      <c r="N408" s="3">
        <v>4410</v>
      </c>
      <c r="O408" s="3">
        <v>4526</v>
      </c>
      <c r="P408" s="3">
        <v>4026</v>
      </c>
      <c r="Q408" s="3">
        <v>3956</v>
      </c>
      <c r="R408" s="3">
        <v>4167</v>
      </c>
      <c r="S408" s="3">
        <v>2962</v>
      </c>
      <c r="T408" s="3">
        <v>1991</v>
      </c>
      <c r="U408" s="3">
        <v>1255</v>
      </c>
      <c r="V408" s="3">
        <v>912</v>
      </c>
    </row>
    <row r="409" spans="1:22">
      <c r="A409" s="1" t="s">
        <v>806</v>
      </c>
      <c r="B409" s="1" t="s">
        <v>807</v>
      </c>
      <c r="C409" s="3">
        <v>52334</v>
      </c>
      <c r="D409" s="3">
        <v>3351</v>
      </c>
      <c r="E409" s="3">
        <v>3410</v>
      </c>
      <c r="F409" s="3">
        <v>3074</v>
      </c>
      <c r="G409" s="3">
        <v>2717</v>
      </c>
      <c r="H409" s="3">
        <v>2666</v>
      </c>
      <c r="I409" s="3">
        <v>3364</v>
      </c>
      <c r="J409" s="3">
        <v>3768</v>
      </c>
      <c r="K409" s="3">
        <v>3635</v>
      </c>
      <c r="L409" s="3">
        <v>3242</v>
      </c>
      <c r="M409" s="3">
        <v>3382</v>
      </c>
      <c r="N409" s="3">
        <v>3540</v>
      </c>
      <c r="O409" s="3">
        <v>3388</v>
      </c>
      <c r="P409" s="3">
        <v>2900</v>
      </c>
      <c r="Q409" s="3">
        <v>2728</v>
      </c>
      <c r="R409" s="3">
        <v>2742</v>
      </c>
      <c r="S409" s="3">
        <v>1838</v>
      </c>
      <c r="T409" s="3">
        <v>1348</v>
      </c>
      <c r="U409" s="3">
        <v>802</v>
      </c>
      <c r="V409" s="3">
        <v>439</v>
      </c>
    </row>
    <row r="410" spans="1:22">
      <c r="A410" s="1" t="s">
        <v>808</v>
      </c>
      <c r="B410" s="1" t="s">
        <v>809</v>
      </c>
      <c r="C410" s="3">
        <v>60445</v>
      </c>
      <c r="D410" s="3">
        <v>3175</v>
      </c>
      <c r="E410" s="3">
        <v>3959</v>
      </c>
      <c r="F410" s="3">
        <v>4065</v>
      </c>
      <c r="G410" s="3">
        <v>3434</v>
      </c>
      <c r="H410" s="3">
        <v>2455</v>
      </c>
      <c r="I410" s="3">
        <v>2692</v>
      </c>
      <c r="J410" s="3">
        <v>3188</v>
      </c>
      <c r="K410" s="3">
        <v>3902</v>
      </c>
      <c r="L410" s="3">
        <v>4343</v>
      </c>
      <c r="M410" s="3">
        <v>4495</v>
      </c>
      <c r="N410" s="3">
        <v>4483</v>
      </c>
      <c r="O410" s="3">
        <v>4228</v>
      </c>
      <c r="P410" s="3">
        <v>3421</v>
      </c>
      <c r="Q410" s="3">
        <v>3089</v>
      </c>
      <c r="R410" s="3">
        <v>3321</v>
      </c>
      <c r="S410" s="3">
        <v>2426</v>
      </c>
      <c r="T410" s="3">
        <v>1789</v>
      </c>
      <c r="U410" s="3">
        <v>1132</v>
      </c>
      <c r="V410" s="3">
        <v>848</v>
      </c>
    </row>
    <row r="411" spans="1:22">
      <c r="A411" s="1" t="s">
        <v>810</v>
      </c>
      <c r="B411" s="1" t="s">
        <v>811</v>
      </c>
      <c r="C411" s="3">
        <v>55607</v>
      </c>
      <c r="D411" s="3">
        <v>2925</v>
      </c>
      <c r="E411" s="3">
        <v>3166</v>
      </c>
      <c r="F411" s="3">
        <v>3220</v>
      </c>
      <c r="G411" s="3">
        <v>2839</v>
      </c>
      <c r="H411" s="3">
        <v>2641</v>
      </c>
      <c r="I411" s="3">
        <v>3568</v>
      </c>
      <c r="J411" s="3">
        <v>3859</v>
      </c>
      <c r="K411" s="3">
        <v>3719</v>
      </c>
      <c r="L411" s="3">
        <v>3554</v>
      </c>
      <c r="M411" s="3">
        <v>3900</v>
      </c>
      <c r="N411" s="3">
        <v>4291</v>
      </c>
      <c r="O411" s="3">
        <v>3986</v>
      </c>
      <c r="P411" s="3">
        <v>3191</v>
      </c>
      <c r="Q411" s="3">
        <v>2941</v>
      </c>
      <c r="R411" s="3">
        <v>2957</v>
      </c>
      <c r="S411" s="3">
        <v>1994</v>
      </c>
      <c r="T411" s="3">
        <v>1376</v>
      </c>
      <c r="U411" s="3">
        <v>934</v>
      </c>
      <c r="V411" s="3">
        <v>546</v>
      </c>
    </row>
    <row r="412" spans="1:22">
      <c r="A412" s="1" t="s">
        <v>812</v>
      </c>
      <c r="B412" s="1" t="s">
        <v>813</v>
      </c>
      <c r="C412" s="3">
        <v>47019</v>
      </c>
      <c r="D412" s="3">
        <v>1986</v>
      </c>
      <c r="E412" s="3">
        <v>2261</v>
      </c>
      <c r="F412" s="3">
        <v>2389</v>
      </c>
      <c r="G412" s="3">
        <v>2172</v>
      </c>
      <c r="H412" s="3">
        <v>2007</v>
      </c>
      <c r="I412" s="3">
        <v>2013</v>
      </c>
      <c r="J412" s="3">
        <v>2128</v>
      </c>
      <c r="K412" s="3">
        <v>2381</v>
      </c>
      <c r="L412" s="3">
        <v>2349</v>
      </c>
      <c r="M412" s="3">
        <v>2848</v>
      </c>
      <c r="N412" s="3">
        <v>3477</v>
      </c>
      <c r="O412" s="3">
        <v>3745</v>
      </c>
      <c r="P412" s="3">
        <v>3634</v>
      </c>
      <c r="Q412" s="3">
        <v>3457</v>
      </c>
      <c r="R412" s="3">
        <v>3796</v>
      </c>
      <c r="S412" s="3">
        <v>2624</v>
      </c>
      <c r="T412" s="3">
        <v>1759</v>
      </c>
      <c r="U412" s="3">
        <v>1228</v>
      </c>
      <c r="V412" s="3">
        <v>765</v>
      </c>
    </row>
    <row r="413" spans="1:22">
      <c r="A413" s="1" t="s">
        <v>814</v>
      </c>
      <c r="B413" s="1" t="s">
        <v>815</v>
      </c>
      <c r="C413" s="3">
        <v>61766</v>
      </c>
      <c r="D413" s="3">
        <v>3164</v>
      </c>
      <c r="E413" s="3">
        <v>3769</v>
      </c>
      <c r="F413" s="3">
        <v>3688</v>
      </c>
      <c r="G413" s="3">
        <v>3086</v>
      </c>
      <c r="H413" s="3">
        <v>2512</v>
      </c>
      <c r="I413" s="3">
        <v>2938</v>
      </c>
      <c r="J413" s="3">
        <v>3694</v>
      </c>
      <c r="K413" s="3">
        <v>4309</v>
      </c>
      <c r="L413" s="3">
        <v>4399</v>
      </c>
      <c r="M413" s="3">
        <v>4539</v>
      </c>
      <c r="N413" s="3">
        <v>4576</v>
      </c>
      <c r="O413" s="3">
        <v>4212</v>
      </c>
      <c r="P413" s="3">
        <v>3538</v>
      </c>
      <c r="Q413" s="3">
        <v>3404</v>
      </c>
      <c r="R413" s="3">
        <v>3457</v>
      </c>
      <c r="S413" s="3">
        <v>2433</v>
      </c>
      <c r="T413" s="3">
        <v>1860</v>
      </c>
      <c r="U413" s="3">
        <v>1256</v>
      </c>
      <c r="V413" s="3">
        <v>932</v>
      </c>
    </row>
    <row r="414" spans="1:22">
      <c r="A414" s="1" t="s">
        <v>816</v>
      </c>
      <c r="B414" s="1" t="s">
        <v>817</v>
      </c>
      <c r="C414" s="3">
        <v>46363</v>
      </c>
      <c r="D414" s="3">
        <v>1816</v>
      </c>
      <c r="E414" s="3">
        <v>2337</v>
      </c>
      <c r="F414" s="3">
        <v>2430</v>
      </c>
      <c r="G414" s="3">
        <v>2196</v>
      </c>
      <c r="H414" s="3">
        <v>1772</v>
      </c>
      <c r="I414" s="3">
        <v>1803</v>
      </c>
      <c r="J414" s="3">
        <v>1964</v>
      </c>
      <c r="K414" s="3">
        <v>2212</v>
      </c>
      <c r="L414" s="3">
        <v>2372</v>
      </c>
      <c r="M414" s="3">
        <v>3048</v>
      </c>
      <c r="N414" s="3">
        <v>3631</v>
      </c>
      <c r="O414" s="3">
        <v>3925</v>
      </c>
      <c r="P414" s="3">
        <v>3779</v>
      </c>
      <c r="Q414" s="3">
        <v>3479</v>
      </c>
      <c r="R414" s="3">
        <v>3836</v>
      </c>
      <c r="S414" s="3">
        <v>2591</v>
      </c>
      <c r="T414" s="3">
        <v>1635</v>
      </c>
      <c r="U414" s="3">
        <v>984</v>
      </c>
      <c r="V414" s="3">
        <v>553</v>
      </c>
    </row>
    <row r="415" spans="1:22">
      <c r="A415" s="1" t="s">
        <v>818</v>
      </c>
      <c r="B415" s="1" t="s">
        <v>819</v>
      </c>
      <c r="C415" s="3">
        <v>56204</v>
      </c>
      <c r="D415" s="3">
        <v>2753</v>
      </c>
      <c r="E415" s="3">
        <v>3284</v>
      </c>
      <c r="F415" s="3">
        <v>2976</v>
      </c>
      <c r="G415" s="3">
        <v>2520</v>
      </c>
      <c r="H415" s="3">
        <v>2434</v>
      </c>
      <c r="I415" s="3">
        <v>2819</v>
      </c>
      <c r="J415" s="3">
        <v>3291</v>
      </c>
      <c r="K415" s="3">
        <v>3238</v>
      </c>
      <c r="L415" s="3">
        <v>3186</v>
      </c>
      <c r="M415" s="3">
        <v>3682</v>
      </c>
      <c r="N415" s="3">
        <v>3955</v>
      </c>
      <c r="O415" s="3">
        <v>4076</v>
      </c>
      <c r="P415" s="3">
        <v>3795</v>
      </c>
      <c r="Q415" s="3">
        <v>3588</v>
      </c>
      <c r="R415" s="3">
        <v>3770</v>
      </c>
      <c r="S415" s="3">
        <v>2732</v>
      </c>
      <c r="T415" s="3">
        <v>2002</v>
      </c>
      <c r="U415" s="3">
        <v>1291</v>
      </c>
      <c r="V415" s="3">
        <v>812</v>
      </c>
    </row>
    <row r="416" spans="1:22">
      <c r="A416" s="1" t="s">
        <v>820</v>
      </c>
      <c r="B416" s="1" t="s">
        <v>821</v>
      </c>
      <c r="C416" s="3">
        <v>55649</v>
      </c>
      <c r="D416" s="3">
        <v>2794</v>
      </c>
      <c r="E416" s="3">
        <v>3258</v>
      </c>
      <c r="F416" s="3">
        <v>3326</v>
      </c>
      <c r="G416" s="3">
        <v>2786</v>
      </c>
      <c r="H416" s="3">
        <v>2511</v>
      </c>
      <c r="I416" s="3">
        <v>3117</v>
      </c>
      <c r="J416" s="3">
        <v>3630</v>
      </c>
      <c r="K416" s="3">
        <v>3626</v>
      </c>
      <c r="L416" s="3">
        <v>3370</v>
      </c>
      <c r="M416" s="3">
        <v>3881</v>
      </c>
      <c r="N416" s="3">
        <v>4261</v>
      </c>
      <c r="O416" s="3">
        <v>4032</v>
      </c>
      <c r="P416" s="3">
        <v>3438</v>
      </c>
      <c r="Q416" s="3">
        <v>2892</v>
      </c>
      <c r="R416" s="3">
        <v>3203</v>
      </c>
      <c r="S416" s="3">
        <v>2287</v>
      </c>
      <c r="T416" s="3">
        <v>1635</v>
      </c>
      <c r="U416" s="3">
        <v>939</v>
      </c>
      <c r="V416" s="3">
        <v>663</v>
      </c>
    </row>
    <row r="417" spans="1:22">
      <c r="A417" s="1" t="s">
        <v>822</v>
      </c>
      <c r="B417" s="1" t="s">
        <v>823</v>
      </c>
      <c r="C417" s="3">
        <v>58037</v>
      </c>
      <c r="D417" s="3">
        <v>2725</v>
      </c>
      <c r="E417" s="3">
        <v>3340</v>
      </c>
      <c r="F417" s="3">
        <v>3253</v>
      </c>
      <c r="G417" s="3">
        <v>2542</v>
      </c>
      <c r="H417" s="3">
        <v>2363</v>
      </c>
      <c r="I417" s="3">
        <v>2881</v>
      </c>
      <c r="J417" s="3">
        <v>3341</v>
      </c>
      <c r="K417" s="3">
        <v>3554</v>
      </c>
      <c r="L417" s="3">
        <v>3423</v>
      </c>
      <c r="M417" s="3">
        <v>3954</v>
      </c>
      <c r="N417" s="3">
        <v>4070</v>
      </c>
      <c r="O417" s="3">
        <v>4260</v>
      </c>
      <c r="P417" s="3">
        <v>3791</v>
      </c>
      <c r="Q417" s="3">
        <v>3555</v>
      </c>
      <c r="R417" s="3">
        <v>3844</v>
      </c>
      <c r="S417" s="3">
        <v>2835</v>
      </c>
      <c r="T417" s="3">
        <v>2003</v>
      </c>
      <c r="U417" s="3">
        <v>1384</v>
      </c>
      <c r="V417" s="3">
        <v>919</v>
      </c>
    </row>
    <row r="418" spans="1:22">
      <c r="A418" s="1" t="s">
        <v>824</v>
      </c>
      <c r="B418" s="1" t="s">
        <v>825</v>
      </c>
      <c r="C418" s="3">
        <v>61827</v>
      </c>
      <c r="D418" s="3">
        <v>3519</v>
      </c>
      <c r="E418" s="3">
        <v>4067</v>
      </c>
      <c r="F418" s="3">
        <v>4140</v>
      </c>
      <c r="G418" s="3">
        <v>3278</v>
      </c>
      <c r="H418" s="3">
        <v>2338</v>
      </c>
      <c r="I418" s="3">
        <v>3050</v>
      </c>
      <c r="J418" s="3">
        <v>3801</v>
      </c>
      <c r="K418" s="3">
        <v>4128</v>
      </c>
      <c r="L418" s="3">
        <v>4171</v>
      </c>
      <c r="M418" s="3">
        <v>4651</v>
      </c>
      <c r="N418" s="3">
        <v>4849</v>
      </c>
      <c r="O418" s="3">
        <v>4625</v>
      </c>
      <c r="P418" s="3">
        <v>3555</v>
      </c>
      <c r="Q418" s="3">
        <v>3045</v>
      </c>
      <c r="R418" s="3">
        <v>3463</v>
      </c>
      <c r="S418" s="3">
        <v>2089</v>
      </c>
      <c r="T418" s="3">
        <v>1474</v>
      </c>
      <c r="U418" s="3">
        <v>925</v>
      </c>
      <c r="V418" s="3">
        <v>659</v>
      </c>
    </row>
    <row r="419" spans="1:22">
      <c r="A419" s="1" t="s">
        <v>826</v>
      </c>
      <c r="B419" s="1" t="s">
        <v>827</v>
      </c>
      <c r="C419" s="3">
        <v>49930</v>
      </c>
      <c r="D419" s="3">
        <v>2292</v>
      </c>
      <c r="E419" s="3">
        <v>2664</v>
      </c>
      <c r="F419" s="3">
        <v>2881</v>
      </c>
      <c r="G419" s="3">
        <v>2549</v>
      </c>
      <c r="H419" s="3">
        <v>2117</v>
      </c>
      <c r="I419" s="3">
        <v>2361</v>
      </c>
      <c r="J419" s="3">
        <v>2850</v>
      </c>
      <c r="K419" s="3">
        <v>2799</v>
      </c>
      <c r="L419" s="3">
        <v>2870</v>
      </c>
      <c r="M419" s="3">
        <v>3371</v>
      </c>
      <c r="N419" s="3">
        <v>3679</v>
      </c>
      <c r="O419" s="3">
        <v>3897</v>
      </c>
      <c r="P419" s="3">
        <v>3308</v>
      </c>
      <c r="Q419" s="3">
        <v>3011</v>
      </c>
      <c r="R419" s="3">
        <v>3485</v>
      </c>
      <c r="S419" s="3">
        <v>2419</v>
      </c>
      <c r="T419" s="3">
        <v>1626</v>
      </c>
      <c r="U419" s="3">
        <v>1073</v>
      </c>
      <c r="V419" s="3">
        <v>678</v>
      </c>
    </row>
    <row r="420" spans="1:22">
      <c r="A420" s="1" t="s">
        <v>828</v>
      </c>
      <c r="B420" s="1" t="s">
        <v>829</v>
      </c>
      <c r="C420" s="3">
        <v>42759</v>
      </c>
      <c r="D420" s="3">
        <v>2028</v>
      </c>
      <c r="E420" s="3">
        <v>2344</v>
      </c>
      <c r="F420" s="3">
        <v>2311</v>
      </c>
      <c r="G420" s="3">
        <v>2068</v>
      </c>
      <c r="H420" s="3">
        <v>2185</v>
      </c>
      <c r="I420" s="3">
        <v>2618</v>
      </c>
      <c r="J420" s="3">
        <v>2766</v>
      </c>
      <c r="K420" s="3">
        <v>2635</v>
      </c>
      <c r="L420" s="3">
        <v>2402</v>
      </c>
      <c r="M420" s="3">
        <v>2571</v>
      </c>
      <c r="N420" s="3">
        <v>3067</v>
      </c>
      <c r="O420" s="3">
        <v>3285</v>
      </c>
      <c r="P420" s="3">
        <v>2982</v>
      </c>
      <c r="Q420" s="3">
        <v>2519</v>
      </c>
      <c r="R420" s="3">
        <v>2374</v>
      </c>
      <c r="S420" s="3">
        <v>1680</v>
      </c>
      <c r="T420" s="3">
        <v>1424</v>
      </c>
      <c r="U420" s="3">
        <v>937</v>
      </c>
      <c r="V420" s="3">
        <v>563</v>
      </c>
    </row>
    <row r="421" spans="1:22">
      <c r="A421" s="1" t="s">
        <v>830</v>
      </c>
      <c r="B421" s="1" t="s">
        <v>831</v>
      </c>
      <c r="C421" s="3">
        <v>48581</v>
      </c>
      <c r="D421" s="3">
        <v>2173</v>
      </c>
      <c r="E421" s="3">
        <v>2389</v>
      </c>
      <c r="F421" s="3">
        <v>2567</v>
      </c>
      <c r="G421" s="3">
        <v>2202</v>
      </c>
      <c r="H421" s="3">
        <v>2163</v>
      </c>
      <c r="I421" s="3">
        <v>2537</v>
      </c>
      <c r="J421" s="3">
        <v>2509</v>
      </c>
      <c r="K421" s="3">
        <v>2549</v>
      </c>
      <c r="L421" s="3">
        <v>2452</v>
      </c>
      <c r="M421" s="3">
        <v>3116</v>
      </c>
      <c r="N421" s="3">
        <v>3773</v>
      </c>
      <c r="O421" s="3">
        <v>3883</v>
      </c>
      <c r="P421" s="3">
        <v>3446</v>
      </c>
      <c r="Q421" s="3">
        <v>3047</v>
      </c>
      <c r="R421" s="3">
        <v>3252</v>
      </c>
      <c r="S421" s="3">
        <v>2667</v>
      </c>
      <c r="T421" s="3">
        <v>1908</v>
      </c>
      <c r="U421" s="3">
        <v>1166</v>
      </c>
      <c r="V421" s="3">
        <v>782</v>
      </c>
    </row>
    <row r="422" spans="1:22">
      <c r="A422" s="1" t="s">
        <v>832</v>
      </c>
      <c r="B422" s="1" t="s">
        <v>833</v>
      </c>
      <c r="C422" s="3">
        <v>49823</v>
      </c>
      <c r="D422" s="3">
        <v>2093</v>
      </c>
      <c r="E422" s="3">
        <v>2504</v>
      </c>
      <c r="F422" s="3">
        <v>2723</v>
      </c>
      <c r="G422" s="3">
        <v>2547</v>
      </c>
      <c r="H422" s="3">
        <v>1963</v>
      </c>
      <c r="I422" s="3">
        <v>2198</v>
      </c>
      <c r="J422" s="3">
        <v>2356</v>
      </c>
      <c r="K422" s="3">
        <v>2529</v>
      </c>
      <c r="L422" s="3">
        <v>2632</v>
      </c>
      <c r="M422" s="3">
        <v>3213</v>
      </c>
      <c r="N422" s="3">
        <v>3842</v>
      </c>
      <c r="O422" s="3">
        <v>3821</v>
      </c>
      <c r="P422" s="3">
        <v>3414</v>
      </c>
      <c r="Q422" s="3">
        <v>3329</v>
      </c>
      <c r="R422" s="3">
        <v>3766</v>
      </c>
      <c r="S422" s="3">
        <v>2788</v>
      </c>
      <c r="T422" s="3">
        <v>1838</v>
      </c>
      <c r="U422" s="3">
        <v>1300</v>
      </c>
      <c r="V422" s="3">
        <v>967</v>
      </c>
    </row>
    <row r="423" spans="1:22">
      <c r="A423" s="1" t="s">
        <v>834</v>
      </c>
      <c r="B423" s="1" t="s">
        <v>835</v>
      </c>
      <c r="C423" s="3">
        <v>54405</v>
      </c>
      <c r="D423" s="3">
        <v>3314</v>
      </c>
      <c r="E423" s="3">
        <v>3668</v>
      </c>
      <c r="F423" s="3">
        <v>3258</v>
      </c>
      <c r="G423" s="3">
        <v>2833</v>
      </c>
      <c r="H423" s="3">
        <v>2661</v>
      </c>
      <c r="I423" s="3">
        <v>3335</v>
      </c>
      <c r="J423" s="3">
        <v>3893</v>
      </c>
      <c r="K423" s="3">
        <v>4108</v>
      </c>
      <c r="L423" s="3">
        <v>3457</v>
      </c>
      <c r="M423" s="3">
        <v>3720</v>
      </c>
      <c r="N423" s="3">
        <v>3826</v>
      </c>
      <c r="O423" s="3">
        <v>3871</v>
      </c>
      <c r="P423" s="3">
        <v>3210</v>
      </c>
      <c r="Q423" s="3">
        <v>2562</v>
      </c>
      <c r="R423" s="3">
        <v>2389</v>
      </c>
      <c r="S423" s="3">
        <v>1611</v>
      </c>
      <c r="T423" s="3">
        <v>1284</v>
      </c>
      <c r="U423" s="3">
        <v>864</v>
      </c>
      <c r="V423" s="3">
        <v>541</v>
      </c>
    </row>
    <row r="424" spans="1:22">
      <c r="A424" s="1" t="s">
        <v>836</v>
      </c>
      <c r="B424" s="1" t="s">
        <v>837</v>
      </c>
      <c r="C424" s="3">
        <v>51942</v>
      </c>
      <c r="D424" s="3">
        <v>2416</v>
      </c>
      <c r="E424" s="3">
        <v>2943</v>
      </c>
      <c r="F424" s="3">
        <v>3091</v>
      </c>
      <c r="G424" s="3">
        <v>2585</v>
      </c>
      <c r="H424" s="3">
        <v>2262</v>
      </c>
      <c r="I424" s="3">
        <v>2468</v>
      </c>
      <c r="J424" s="3">
        <v>2759</v>
      </c>
      <c r="K424" s="3">
        <v>2976</v>
      </c>
      <c r="L424" s="3">
        <v>2892</v>
      </c>
      <c r="M424" s="3">
        <v>3217</v>
      </c>
      <c r="N424" s="3">
        <v>3714</v>
      </c>
      <c r="O424" s="3">
        <v>3709</v>
      </c>
      <c r="P424" s="3">
        <v>3514</v>
      </c>
      <c r="Q424" s="3">
        <v>3369</v>
      </c>
      <c r="R424" s="3">
        <v>3626</v>
      </c>
      <c r="S424" s="3">
        <v>2634</v>
      </c>
      <c r="T424" s="3">
        <v>1806</v>
      </c>
      <c r="U424" s="3">
        <v>1181</v>
      </c>
      <c r="V424" s="3">
        <v>780</v>
      </c>
    </row>
    <row r="425" spans="1:22">
      <c r="A425" s="1" t="s">
        <v>838</v>
      </c>
      <c r="B425" s="1" t="s">
        <v>839</v>
      </c>
      <c r="C425" s="3">
        <v>58849</v>
      </c>
      <c r="D425" s="3">
        <v>3569</v>
      </c>
      <c r="E425" s="3">
        <v>3845</v>
      </c>
      <c r="F425" s="3">
        <v>3531</v>
      </c>
      <c r="G425" s="3">
        <v>2869</v>
      </c>
      <c r="H425" s="3">
        <v>2580</v>
      </c>
      <c r="I425" s="3">
        <v>3627</v>
      </c>
      <c r="J425" s="3">
        <v>4685</v>
      </c>
      <c r="K425" s="3">
        <v>4536</v>
      </c>
      <c r="L425" s="3">
        <v>3962</v>
      </c>
      <c r="M425" s="3">
        <v>3658</v>
      </c>
      <c r="N425" s="3">
        <v>3988</v>
      </c>
      <c r="O425" s="3">
        <v>3894</v>
      </c>
      <c r="P425" s="3">
        <v>3193</v>
      </c>
      <c r="Q425" s="3">
        <v>2834</v>
      </c>
      <c r="R425" s="3">
        <v>2908</v>
      </c>
      <c r="S425" s="3">
        <v>2071</v>
      </c>
      <c r="T425" s="3">
        <v>1533</v>
      </c>
      <c r="U425" s="3">
        <v>972</v>
      </c>
      <c r="V425" s="3">
        <v>594</v>
      </c>
    </row>
    <row r="426" spans="1:22">
      <c r="A426" s="1" t="s">
        <v>840</v>
      </c>
      <c r="B426" s="1" t="s">
        <v>841</v>
      </c>
      <c r="C426" s="3">
        <v>46997</v>
      </c>
      <c r="D426" s="3">
        <v>2098</v>
      </c>
      <c r="E426" s="3">
        <v>2739</v>
      </c>
      <c r="F426" s="3">
        <v>2651</v>
      </c>
      <c r="G426" s="3">
        <v>2294</v>
      </c>
      <c r="H426" s="3">
        <v>1817</v>
      </c>
      <c r="I426" s="3">
        <v>2012</v>
      </c>
      <c r="J426" s="3">
        <v>2436</v>
      </c>
      <c r="K426" s="3">
        <v>2708</v>
      </c>
      <c r="L426" s="3">
        <v>2505</v>
      </c>
      <c r="M426" s="3">
        <v>2965</v>
      </c>
      <c r="N426" s="3">
        <v>3679</v>
      </c>
      <c r="O426" s="3">
        <v>3498</v>
      </c>
      <c r="P426" s="3">
        <v>3114</v>
      </c>
      <c r="Q426" s="3">
        <v>2959</v>
      </c>
      <c r="R426" s="3">
        <v>3440</v>
      </c>
      <c r="S426" s="3">
        <v>2378</v>
      </c>
      <c r="T426" s="3">
        <v>1798</v>
      </c>
      <c r="U426" s="3">
        <v>1179</v>
      </c>
      <c r="V426" s="3">
        <v>727</v>
      </c>
    </row>
    <row r="427" spans="1:22">
      <c r="A427" s="1" t="s">
        <v>842</v>
      </c>
      <c r="B427" s="1" t="s">
        <v>843</v>
      </c>
      <c r="C427" s="3">
        <v>56780</v>
      </c>
      <c r="D427" s="3">
        <v>2891</v>
      </c>
      <c r="E427" s="3">
        <v>3613</v>
      </c>
      <c r="F427" s="3">
        <v>3781</v>
      </c>
      <c r="G427" s="3">
        <v>3099</v>
      </c>
      <c r="H427" s="3">
        <v>2247</v>
      </c>
      <c r="I427" s="3">
        <v>2627</v>
      </c>
      <c r="J427" s="3">
        <v>3046</v>
      </c>
      <c r="K427" s="3">
        <v>3913</v>
      </c>
      <c r="L427" s="3">
        <v>4090</v>
      </c>
      <c r="M427" s="3">
        <v>4287</v>
      </c>
      <c r="N427" s="3">
        <v>4223</v>
      </c>
      <c r="O427" s="3">
        <v>4009</v>
      </c>
      <c r="P427" s="3">
        <v>3288</v>
      </c>
      <c r="Q427" s="3">
        <v>2758</v>
      </c>
      <c r="R427" s="3">
        <v>2943</v>
      </c>
      <c r="S427" s="3">
        <v>2109</v>
      </c>
      <c r="T427" s="3">
        <v>1797</v>
      </c>
      <c r="U427" s="3">
        <v>1231</v>
      </c>
      <c r="V427" s="3">
        <v>828</v>
      </c>
    </row>
    <row r="428" spans="1:22">
      <c r="A428" s="1" t="s">
        <v>844</v>
      </c>
      <c r="B428" s="1" t="s">
        <v>845</v>
      </c>
      <c r="C428" s="3">
        <v>55666</v>
      </c>
      <c r="D428" s="3">
        <v>2832</v>
      </c>
      <c r="E428" s="3">
        <v>3233</v>
      </c>
      <c r="F428" s="3">
        <v>3044</v>
      </c>
      <c r="G428" s="3">
        <v>2490</v>
      </c>
      <c r="H428" s="3">
        <v>2466</v>
      </c>
      <c r="I428" s="3">
        <v>2860</v>
      </c>
      <c r="J428" s="3">
        <v>3293</v>
      </c>
      <c r="K428" s="3">
        <v>3181</v>
      </c>
      <c r="L428" s="3">
        <v>2837</v>
      </c>
      <c r="M428" s="3">
        <v>3386</v>
      </c>
      <c r="N428" s="3">
        <v>3939</v>
      </c>
      <c r="O428" s="3">
        <v>4168</v>
      </c>
      <c r="P428" s="3">
        <v>3740</v>
      </c>
      <c r="Q428" s="3">
        <v>3529</v>
      </c>
      <c r="R428" s="3">
        <v>3785</v>
      </c>
      <c r="S428" s="3">
        <v>2706</v>
      </c>
      <c r="T428" s="3">
        <v>1983</v>
      </c>
      <c r="U428" s="3">
        <v>1357</v>
      </c>
      <c r="V428" s="3">
        <v>837</v>
      </c>
    </row>
    <row r="429" spans="1:22">
      <c r="A429" s="1" t="s">
        <v>846</v>
      </c>
      <c r="B429" s="1" t="s">
        <v>847</v>
      </c>
      <c r="C429" s="3">
        <v>54616</v>
      </c>
      <c r="D429" s="3">
        <v>2840</v>
      </c>
      <c r="E429" s="3">
        <v>3409</v>
      </c>
      <c r="F429" s="3">
        <v>3620</v>
      </c>
      <c r="G429" s="3">
        <v>2904</v>
      </c>
      <c r="H429" s="3">
        <v>1986</v>
      </c>
      <c r="I429" s="3">
        <v>2001</v>
      </c>
      <c r="J429" s="3">
        <v>2485</v>
      </c>
      <c r="K429" s="3">
        <v>3380</v>
      </c>
      <c r="L429" s="3">
        <v>3941</v>
      </c>
      <c r="M429" s="3">
        <v>4292</v>
      </c>
      <c r="N429" s="3">
        <v>4025</v>
      </c>
      <c r="O429" s="3">
        <v>3796</v>
      </c>
      <c r="P429" s="3">
        <v>3190</v>
      </c>
      <c r="Q429" s="3">
        <v>2811</v>
      </c>
      <c r="R429" s="3">
        <v>3072</v>
      </c>
      <c r="S429" s="3">
        <v>2444</v>
      </c>
      <c r="T429" s="3">
        <v>1872</v>
      </c>
      <c r="U429" s="3">
        <v>1435</v>
      </c>
      <c r="V429" s="3">
        <v>1113</v>
      </c>
    </row>
    <row r="430" spans="1:22">
      <c r="A430" s="1" t="s">
        <v>848</v>
      </c>
      <c r="B430" s="1" t="s">
        <v>849</v>
      </c>
      <c r="C430" s="3">
        <v>52961</v>
      </c>
      <c r="D430" s="3">
        <v>2520</v>
      </c>
      <c r="E430" s="3">
        <v>2883</v>
      </c>
      <c r="F430" s="3">
        <v>2973</v>
      </c>
      <c r="G430" s="3">
        <v>2659</v>
      </c>
      <c r="H430" s="3">
        <v>2191</v>
      </c>
      <c r="I430" s="3">
        <v>2499</v>
      </c>
      <c r="J430" s="3">
        <v>2913</v>
      </c>
      <c r="K430" s="3">
        <v>3165</v>
      </c>
      <c r="L430" s="3">
        <v>3006</v>
      </c>
      <c r="M430" s="3">
        <v>3658</v>
      </c>
      <c r="N430" s="3">
        <v>3931</v>
      </c>
      <c r="O430" s="3">
        <v>3922</v>
      </c>
      <c r="P430" s="3">
        <v>3412</v>
      </c>
      <c r="Q430" s="3">
        <v>3266</v>
      </c>
      <c r="R430" s="3">
        <v>3419</v>
      </c>
      <c r="S430" s="3">
        <v>2669</v>
      </c>
      <c r="T430" s="3">
        <v>1817</v>
      </c>
      <c r="U430" s="3">
        <v>1178</v>
      </c>
      <c r="V430" s="3">
        <v>880</v>
      </c>
    </row>
    <row r="431" spans="1:22">
      <c r="A431" s="1" t="s">
        <v>850</v>
      </c>
      <c r="B431" s="1" t="s">
        <v>851</v>
      </c>
      <c r="C431" s="3">
        <v>54401</v>
      </c>
      <c r="D431" s="3">
        <v>3381</v>
      </c>
      <c r="E431" s="3">
        <v>3364</v>
      </c>
      <c r="F431" s="3">
        <v>2964</v>
      </c>
      <c r="G431" s="3">
        <v>3004</v>
      </c>
      <c r="H431" s="3">
        <v>5750</v>
      </c>
      <c r="I431" s="3">
        <v>5013</v>
      </c>
      <c r="J431" s="3">
        <v>3991</v>
      </c>
      <c r="K431" s="3">
        <v>3584</v>
      </c>
      <c r="L431" s="3">
        <v>2938</v>
      </c>
      <c r="M431" s="3">
        <v>2780</v>
      </c>
      <c r="N431" s="3">
        <v>3090</v>
      </c>
      <c r="O431" s="3">
        <v>3180</v>
      </c>
      <c r="P431" s="3">
        <v>2573</v>
      </c>
      <c r="Q431" s="3">
        <v>2171</v>
      </c>
      <c r="R431" s="3">
        <v>2133</v>
      </c>
      <c r="S431" s="3">
        <v>1739</v>
      </c>
      <c r="T431" s="3">
        <v>1297</v>
      </c>
      <c r="U431" s="3">
        <v>915</v>
      </c>
      <c r="V431" s="3">
        <v>534</v>
      </c>
    </row>
    <row r="432" spans="1:22">
      <c r="A432" s="1" t="s">
        <v>852</v>
      </c>
      <c r="B432" s="1" t="s">
        <v>853</v>
      </c>
      <c r="C432" s="3">
        <v>54172</v>
      </c>
      <c r="D432" s="3">
        <v>3312</v>
      </c>
      <c r="E432" s="3">
        <v>3514</v>
      </c>
      <c r="F432" s="3">
        <v>3087</v>
      </c>
      <c r="G432" s="3">
        <v>3007</v>
      </c>
      <c r="H432" s="3">
        <v>6325</v>
      </c>
      <c r="I432" s="3">
        <v>5173</v>
      </c>
      <c r="J432" s="3">
        <v>4014</v>
      </c>
      <c r="K432" s="3">
        <v>3775</v>
      </c>
      <c r="L432" s="3">
        <v>3354</v>
      </c>
      <c r="M432" s="3">
        <v>2963</v>
      </c>
      <c r="N432" s="3">
        <v>2829</v>
      </c>
      <c r="O432" s="3">
        <v>2739</v>
      </c>
      <c r="P432" s="3">
        <v>2436</v>
      </c>
      <c r="Q432" s="3">
        <v>2068</v>
      </c>
      <c r="R432" s="3">
        <v>1961</v>
      </c>
      <c r="S432" s="3">
        <v>1343</v>
      </c>
      <c r="T432" s="3">
        <v>1021</v>
      </c>
      <c r="U432" s="3">
        <v>714</v>
      </c>
      <c r="V432" s="3">
        <v>537</v>
      </c>
    </row>
    <row r="433" spans="1:22">
      <c r="A433" s="1" t="s">
        <v>854</v>
      </c>
      <c r="B433" s="1" t="s">
        <v>855</v>
      </c>
      <c r="C433" s="3">
        <v>47385</v>
      </c>
      <c r="D433" s="3">
        <v>2586</v>
      </c>
      <c r="E433" s="3">
        <v>2885</v>
      </c>
      <c r="F433" s="3">
        <v>2814</v>
      </c>
      <c r="G433" s="3">
        <v>2174</v>
      </c>
      <c r="H433" s="3">
        <v>1966</v>
      </c>
      <c r="I433" s="3">
        <v>2301</v>
      </c>
      <c r="J433" s="3">
        <v>2772</v>
      </c>
      <c r="K433" s="3">
        <v>3086</v>
      </c>
      <c r="L433" s="3">
        <v>3208</v>
      </c>
      <c r="M433" s="3">
        <v>3512</v>
      </c>
      <c r="N433" s="3">
        <v>3411</v>
      </c>
      <c r="O433" s="3">
        <v>3177</v>
      </c>
      <c r="P433" s="3">
        <v>2683</v>
      </c>
      <c r="Q433" s="3">
        <v>2532</v>
      </c>
      <c r="R433" s="3">
        <v>2724</v>
      </c>
      <c r="S433" s="3">
        <v>2071</v>
      </c>
      <c r="T433" s="3">
        <v>1523</v>
      </c>
      <c r="U433" s="3">
        <v>1062</v>
      </c>
      <c r="V433" s="3">
        <v>898</v>
      </c>
    </row>
    <row r="434" spans="1:22">
      <c r="A434" s="1" t="s">
        <v>856</v>
      </c>
      <c r="B434" s="1" t="s">
        <v>857</v>
      </c>
      <c r="C434" s="3">
        <v>48057</v>
      </c>
      <c r="D434" s="3">
        <v>1984</v>
      </c>
      <c r="E434" s="3">
        <v>2474</v>
      </c>
      <c r="F434" s="3">
        <v>2469</v>
      </c>
      <c r="G434" s="3">
        <v>2275</v>
      </c>
      <c r="H434" s="3">
        <v>1921</v>
      </c>
      <c r="I434" s="3">
        <v>2355</v>
      </c>
      <c r="J434" s="3">
        <v>2448</v>
      </c>
      <c r="K434" s="3">
        <v>2593</v>
      </c>
      <c r="L434" s="3">
        <v>2397</v>
      </c>
      <c r="M434" s="3">
        <v>2901</v>
      </c>
      <c r="N434" s="3">
        <v>3298</v>
      </c>
      <c r="O434" s="3">
        <v>3799</v>
      </c>
      <c r="P434" s="3">
        <v>3475</v>
      </c>
      <c r="Q434" s="3">
        <v>3061</v>
      </c>
      <c r="R434" s="3">
        <v>3210</v>
      </c>
      <c r="S434" s="3">
        <v>2584</v>
      </c>
      <c r="T434" s="3">
        <v>2153</v>
      </c>
      <c r="U434" s="3">
        <v>1628</v>
      </c>
      <c r="V434" s="3">
        <v>1032</v>
      </c>
    </row>
    <row r="435" spans="1:22">
      <c r="A435" s="1" t="s">
        <v>858</v>
      </c>
      <c r="B435" s="1" t="s">
        <v>859</v>
      </c>
      <c r="C435" s="3">
        <v>50695</v>
      </c>
      <c r="D435" s="3">
        <v>3077</v>
      </c>
      <c r="E435" s="3">
        <v>3142</v>
      </c>
      <c r="F435" s="3">
        <v>2862</v>
      </c>
      <c r="G435" s="3">
        <v>2401</v>
      </c>
      <c r="H435" s="3">
        <v>2263</v>
      </c>
      <c r="I435" s="3">
        <v>2588</v>
      </c>
      <c r="J435" s="3">
        <v>3259</v>
      </c>
      <c r="K435" s="3">
        <v>3655</v>
      </c>
      <c r="L435" s="3">
        <v>3723</v>
      </c>
      <c r="M435" s="3">
        <v>3566</v>
      </c>
      <c r="N435" s="3">
        <v>3732</v>
      </c>
      <c r="O435" s="3">
        <v>3492</v>
      </c>
      <c r="P435" s="3">
        <v>2803</v>
      </c>
      <c r="Q435" s="3">
        <v>2369</v>
      </c>
      <c r="R435" s="3">
        <v>2489</v>
      </c>
      <c r="S435" s="3">
        <v>2004</v>
      </c>
      <c r="T435" s="3">
        <v>1601</v>
      </c>
      <c r="U435" s="3">
        <v>1015</v>
      </c>
      <c r="V435" s="3">
        <v>654</v>
      </c>
    </row>
    <row r="436" spans="1:22">
      <c r="A436" s="1" t="s">
        <v>860</v>
      </c>
      <c r="B436" s="1" t="s">
        <v>861</v>
      </c>
      <c r="C436" s="3">
        <v>53082</v>
      </c>
      <c r="D436" s="3">
        <v>3267</v>
      </c>
      <c r="E436" s="3">
        <v>3538</v>
      </c>
      <c r="F436" s="3">
        <v>3585</v>
      </c>
      <c r="G436" s="3">
        <v>2662</v>
      </c>
      <c r="H436" s="3">
        <v>2220</v>
      </c>
      <c r="I436" s="3">
        <v>2952</v>
      </c>
      <c r="J436" s="3">
        <v>3569</v>
      </c>
      <c r="K436" s="3">
        <v>4149</v>
      </c>
      <c r="L436" s="3">
        <v>4184</v>
      </c>
      <c r="M436" s="3">
        <v>3977</v>
      </c>
      <c r="N436" s="3">
        <v>3697</v>
      </c>
      <c r="O436" s="3">
        <v>3367</v>
      </c>
      <c r="P436" s="3">
        <v>2681</v>
      </c>
      <c r="Q436" s="3">
        <v>2304</v>
      </c>
      <c r="R436" s="3">
        <v>2306</v>
      </c>
      <c r="S436" s="3">
        <v>1710</v>
      </c>
      <c r="T436" s="3">
        <v>1334</v>
      </c>
      <c r="U436" s="3">
        <v>907</v>
      </c>
      <c r="V436" s="3">
        <v>673</v>
      </c>
    </row>
    <row r="437" spans="1:22">
      <c r="A437" s="1" t="s">
        <v>862</v>
      </c>
      <c r="B437" s="1" t="s">
        <v>863</v>
      </c>
      <c r="C437" s="3">
        <v>55969</v>
      </c>
      <c r="D437" s="3">
        <v>2595</v>
      </c>
      <c r="E437" s="3">
        <v>3124</v>
      </c>
      <c r="F437" s="3">
        <v>3040</v>
      </c>
      <c r="G437" s="3">
        <v>2522</v>
      </c>
      <c r="H437" s="3">
        <v>2228</v>
      </c>
      <c r="I437" s="3">
        <v>2787</v>
      </c>
      <c r="J437" s="3">
        <v>3026</v>
      </c>
      <c r="K437" s="3">
        <v>3241</v>
      </c>
      <c r="L437" s="3">
        <v>3155</v>
      </c>
      <c r="M437" s="3">
        <v>3760</v>
      </c>
      <c r="N437" s="3">
        <v>4201</v>
      </c>
      <c r="O437" s="3">
        <v>4049</v>
      </c>
      <c r="P437" s="3">
        <v>3827</v>
      </c>
      <c r="Q437" s="3">
        <v>3545</v>
      </c>
      <c r="R437" s="3">
        <v>3813</v>
      </c>
      <c r="S437" s="3">
        <v>2700</v>
      </c>
      <c r="T437" s="3">
        <v>1950</v>
      </c>
      <c r="U437" s="3">
        <v>1376</v>
      </c>
      <c r="V437" s="3">
        <v>1030</v>
      </c>
    </row>
    <row r="438" spans="1:22">
      <c r="A438" s="1" t="s">
        <v>864</v>
      </c>
      <c r="B438" s="1" t="s">
        <v>865</v>
      </c>
      <c r="C438" s="3">
        <v>50955</v>
      </c>
      <c r="D438" s="3">
        <v>2658</v>
      </c>
      <c r="E438" s="3">
        <v>2967</v>
      </c>
      <c r="F438" s="3">
        <v>3005</v>
      </c>
      <c r="G438" s="3">
        <v>2452</v>
      </c>
      <c r="H438" s="3">
        <v>2457</v>
      </c>
      <c r="I438" s="3">
        <v>3249</v>
      </c>
      <c r="J438" s="3">
        <v>3592</v>
      </c>
      <c r="K438" s="3">
        <v>3083</v>
      </c>
      <c r="L438" s="3">
        <v>2820</v>
      </c>
      <c r="M438" s="3">
        <v>3360</v>
      </c>
      <c r="N438" s="3">
        <v>3519</v>
      </c>
      <c r="O438" s="3">
        <v>3582</v>
      </c>
      <c r="P438" s="3">
        <v>3109</v>
      </c>
      <c r="Q438" s="3">
        <v>2904</v>
      </c>
      <c r="R438" s="3">
        <v>3149</v>
      </c>
      <c r="S438" s="3">
        <v>2102</v>
      </c>
      <c r="T438" s="3">
        <v>1568</v>
      </c>
      <c r="U438" s="3">
        <v>891</v>
      </c>
      <c r="V438" s="3">
        <v>488</v>
      </c>
    </row>
    <row r="439" spans="1:22">
      <c r="A439" s="1" t="s">
        <v>866</v>
      </c>
      <c r="B439" s="1" t="s">
        <v>867</v>
      </c>
      <c r="C439" s="3">
        <v>52685</v>
      </c>
      <c r="D439" s="3">
        <v>2694</v>
      </c>
      <c r="E439" s="3">
        <v>3009</v>
      </c>
      <c r="F439" s="3">
        <v>2832</v>
      </c>
      <c r="G439" s="3">
        <v>2571</v>
      </c>
      <c r="H439" s="3">
        <v>2804</v>
      </c>
      <c r="I439" s="3">
        <v>3412</v>
      </c>
      <c r="J439" s="3">
        <v>3596</v>
      </c>
      <c r="K439" s="3">
        <v>3308</v>
      </c>
      <c r="L439" s="3">
        <v>2837</v>
      </c>
      <c r="M439" s="3">
        <v>3562</v>
      </c>
      <c r="N439" s="3">
        <v>3884</v>
      </c>
      <c r="O439" s="3">
        <v>3765</v>
      </c>
      <c r="P439" s="3">
        <v>3138</v>
      </c>
      <c r="Q439" s="3">
        <v>2835</v>
      </c>
      <c r="R439" s="3">
        <v>2927</v>
      </c>
      <c r="S439" s="3">
        <v>2247</v>
      </c>
      <c r="T439" s="3">
        <v>1747</v>
      </c>
      <c r="U439" s="3">
        <v>987</v>
      </c>
      <c r="V439" s="3">
        <v>530</v>
      </c>
    </row>
    <row r="440" spans="1:22">
      <c r="A440" s="1" t="s">
        <v>868</v>
      </c>
      <c r="B440" s="1" t="s">
        <v>869</v>
      </c>
      <c r="C440" s="3">
        <v>45056</v>
      </c>
      <c r="D440" s="3">
        <v>1850</v>
      </c>
      <c r="E440" s="3">
        <v>2275</v>
      </c>
      <c r="F440" s="3">
        <v>2254</v>
      </c>
      <c r="G440" s="3">
        <v>2037</v>
      </c>
      <c r="H440" s="3">
        <v>1595</v>
      </c>
      <c r="I440" s="3">
        <v>1871</v>
      </c>
      <c r="J440" s="3">
        <v>1970</v>
      </c>
      <c r="K440" s="3">
        <v>2223</v>
      </c>
      <c r="L440" s="3">
        <v>2297</v>
      </c>
      <c r="M440" s="3">
        <v>2861</v>
      </c>
      <c r="N440" s="3">
        <v>3517</v>
      </c>
      <c r="O440" s="3">
        <v>3644</v>
      </c>
      <c r="P440" s="3">
        <v>3468</v>
      </c>
      <c r="Q440" s="3">
        <v>3353</v>
      </c>
      <c r="R440" s="3">
        <v>3464</v>
      </c>
      <c r="S440" s="3">
        <v>2636</v>
      </c>
      <c r="T440" s="3">
        <v>1728</v>
      </c>
      <c r="U440" s="3">
        <v>1151</v>
      </c>
      <c r="V440" s="3">
        <v>862</v>
      </c>
    </row>
    <row r="441" spans="1:22">
      <c r="A441" s="1" t="s">
        <v>870</v>
      </c>
      <c r="B441" s="1" t="s">
        <v>871</v>
      </c>
      <c r="C441" s="3">
        <v>49981</v>
      </c>
      <c r="D441" s="3">
        <v>2522</v>
      </c>
      <c r="E441" s="3">
        <v>2622</v>
      </c>
      <c r="F441" s="3">
        <v>2770</v>
      </c>
      <c r="G441" s="3">
        <v>2454</v>
      </c>
      <c r="H441" s="3">
        <v>2404</v>
      </c>
      <c r="I441" s="3">
        <v>3142</v>
      </c>
      <c r="J441" s="3">
        <v>3100</v>
      </c>
      <c r="K441" s="3">
        <v>3054</v>
      </c>
      <c r="L441" s="3">
        <v>2924</v>
      </c>
      <c r="M441" s="3">
        <v>3367</v>
      </c>
      <c r="N441" s="3">
        <v>3572</v>
      </c>
      <c r="O441" s="3">
        <v>3529</v>
      </c>
      <c r="P441" s="3">
        <v>3013</v>
      </c>
      <c r="Q441" s="3">
        <v>2773</v>
      </c>
      <c r="R441" s="3">
        <v>3013</v>
      </c>
      <c r="S441" s="3">
        <v>2400</v>
      </c>
      <c r="T441" s="3">
        <v>1705</v>
      </c>
      <c r="U441" s="3">
        <v>1000</v>
      </c>
      <c r="V441" s="3">
        <v>617</v>
      </c>
    </row>
    <row r="442" spans="1:22">
      <c r="A442" s="1" t="s">
        <v>872</v>
      </c>
      <c r="B442" s="1" t="s">
        <v>873</v>
      </c>
      <c r="C442" s="3">
        <v>39854</v>
      </c>
      <c r="D442" s="3">
        <v>1654</v>
      </c>
      <c r="E442" s="3">
        <v>1910</v>
      </c>
      <c r="F442" s="3">
        <v>2133</v>
      </c>
      <c r="G442" s="3">
        <v>1904</v>
      </c>
      <c r="H442" s="3">
        <v>1634</v>
      </c>
      <c r="I442" s="3">
        <v>1908</v>
      </c>
      <c r="J442" s="3">
        <v>2000</v>
      </c>
      <c r="K442" s="3">
        <v>2073</v>
      </c>
      <c r="L442" s="3">
        <v>2157</v>
      </c>
      <c r="M442" s="3">
        <v>2749</v>
      </c>
      <c r="N442" s="3">
        <v>3199</v>
      </c>
      <c r="O442" s="3">
        <v>3167</v>
      </c>
      <c r="P442" s="3">
        <v>2802</v>
      </c>
      <c r="Q442" s="3">
        <v>2526</v>
      </c>
      <c r="R442" s="3">
        <v>2905</v>
      </c>
      <c r="S442" s="3">
        <v>2142</v>
      </c>
      <c r="T442" s="3">
        <v>1486</v>
      </c>
      <c r="U442" s="3">
        <v>941</v>
      </c>
      <c r="V442" s="3">
        <v>564</v>
      </c>
    </row>
    <row r="443" spans="1:22">
      <c r="A443" s="1" t="s">
        <v>874</v>
      </c>
      <c r="B443" s="1" t="s">
        <v>875</v>
      </c>
      <c r="C443" s="3">
        <v>48543</v>
      </c>
      <c r="D443" s="3">
        <v>2907</v>
      </c>
      <c r="E443" s="3">
        <v>3227</v>
      </c>
      <c r="F443" s="3">
        <v>2935</v>
      </c>
      <c r="G443" s="3">
        <v>2501</v>
      </c>
      <c r="H443" s="3">
        <v>2419</v>
      </c>
      <c r="I443" s="3">
        <v>3153</v>
      </c>
      <c r="J443" s="3">
        <v>3406</v>
      </c>
      <c r="K443" s="3">
        <v>3283</v>
      </c>
      <c r="L443" s="3">
        <v>2859</v>
      </c>
      <c r="M443" s="3">
        <v>3256</v>
      </c>
      <c r="N443" s="3">
        <v>3493</v>
      </c>
      <c r="O443" s="3">
        <v>3381</v>
      </c>
      <c r="P443" s="3">
        <v>2710</v>
      </c>
      <c r="Q443" s="3">
        <v>2485</v>
      </c>
      <c r="R443" s="3">
        <v>2513</v>
      </c>
      <c r="S443" s="3">
        <v>1675</v>
      </c>
      <c r="T443" s="3">
        <v>1183</v>
      </c>
      <c r="U443" s="3">
        <v>716</v>
      </c>
      <c r="V443" s="3">
        <v>441</v>
      </c>
    </row>
    <row r="444" spans="1:22">
      <c r="A444" s="1" t="s">
        <v>876</v>
      </c>
      <c r="B444" s="1" t="s">
        <v>877</v>
      </c>
      <c r="C444" s="3">
        <v>49850</v>
      </c>
      <c r="D444" s="3">
        <v>2995</v>
      </c>
      <c r="E444" s="3">
        <v>3274</v>
      </c>
      <c r="F444" s="3">
        <v>2971</v>
      </c>
      <c r="G444" s="3">
        <v>2351</v>
      </c>
      <c r="H444" s="3">
        <v>2453</v>
      </c>
      <c r="I444" s="3">
        <v>3185</v>
      </c>
      <c r="J444" s="3">
        <v>3915</v>
      </c>
      <c r="K444" s="3">
        <v>3713</v>
      </c>
      <c r="L444" s="3">
        <v>3246</v>
      </c>
      <c r="M444" s="3">
        <v>3132</v>
      </c>
      <c r="N444" s="3">
        <v>3576</v>
      </c>
      <c r="O444" s="3">
        <v>3454</v>
      </c>
      <c r="P444" s="3">
        <v>2810</v>
      </c>
      <c r="Q444" s="3">
        <v>2168</v>
      </c>
      <c r="R444" s="3">
        <v>2132</v>
      </c>
      <c r="S444" s="3">
        <v>1567</v>
      </c>
      <c r="T444" s="3">
        <v>1334</v>
      </c>
      <c r="U444" s="3">
        <v>983</v>
      </c>
      <c r="V444" s="3">
        <v>591</v>
      </c>
    </row>
    <row r="445" spans="1:22">
      <c r="A445" s="1" t="s">
        <v>878</v>
      </c>
      <c r="B445" s="1" t="s">
        <v>879</v>
      </c>
      <c r="C445" s="3">
        <v>45708</v>
      </c>
      <c r="D445" s="3">
        <v>2911</v>
      </c>
      <c r="E445" s="3">
        <v>3050</v>
      </c>
      <c r="F445" s="3">
        <v>2697</v>
      </c>
      <c r="G445" s="3">
        <v>2213</v>
      </c>
      <c r="H445" s="3">
        <v>2312</v>
      </c>
      <c r="I445" s="3">
        <v>3486</v>
      </c>
      <c r="J445" s="3">
        <v>3823</v>
      </c>
      <c r="K445" s="3">
        <v>3542</v>
      </c>
      <c r="L445" s="3">
        <v>3050</v>
      </c>
      <c r="M445" s="3">
        <v>3018</v>
      </c>
      <c r="N445" s="3">
        <v>3129</v>
      </c>
      <c r="O445" s="3">
        <v>3008</v>
      </c>
      <c r="P445" s="3">
        <v>2356</v>
      </c>
      <c r="Q445" s="3">
        <v>1937</v>
      </c>
      <c r="R445" s="3">
        <v>1804</v>
      </c>
      <c r="S445" s="3">
        <v>1217</v>
      </c>
      <c r="T445" s="3">
        <v>1024</v>
      </c>
      <c r="U445" s="3">
        <v>648</v>
      </c>
      <c r="V445" s="3">
        <v>483</v>
      </c>
    </row>
    <row r="446" spans="1:22">
      <c r="A446" s="1" t="s">
        <v>880</v>
      </c>
      <c r="B446" s="1" t="s">
        <v>881</v>
      </c>
      <c r="C446" s="3">
        <v>46875</v>
      </c>
      <c r="D446" s="3">
        <v>2684</v>
      </c>
      <c r="E446" s="3">
        <v>2934</v>
      </c>
      <c r="F446" s="3">
        <v>3055</v>
      </c>
      <c r="G446" s="3">
        <v>2270</v>
      </c>
      <c r="H446" s="3">
        <v>2006</v>
      </c>
      <c r="I446" s="3">
        <v>3031</v>
      </c>
      <c r="J446" s="3">
        <v>3261</v>
      </c>
      <c r="K446" s="3">
        <v>3173</v>
      </c>
      <c r="L446" s="3">
        <v>2645</v>
      </c>
      <c r="M446" s="3">
        <v>2768</v>
      </c>
      <c r="N446" s="3">
        <v>3203</v>
      </c>
      <c r="O446" s="3">
        <v>3588</v>
      </c>
      <c r="P446" s="3">
        <v>2956</v>
      </c>
      <c r="Q446" s="3">
        <v>2531</v>
      </c>
      <c r="R446" s="3">
        <v>2420</v>
      </c>
      <c r="S446" s="3">
        <v>1629</v>
      </c>
      <c r="T446" s="3">
        <v>1353</v>
      </c>
      <c r="U446" s="3">
        <v>899</v>
      </c>
      <c r="V446" s="3">
        <v>469</v>
      </c>
    </row>
    <row r="447" spans="1:22">
      <c r="A447" s="1" t="s">
        <v>882</v>
      </c>
      <c r="B447" s="1" t="s">
        <v>883</v>
      </c>
      <c r="C447" s="3">
        <v>52833</v>
      </c>
      <c r="D447" s="3">
        <v>2748</v>
      </c>
      <c r="E447" s="3">
        <v>3297</v>
      </c>
      <c r="F447" s="3">
        <v>3386</v>
      </c>
      <c r="G447" s="3">
        <v>2763</v>
      </c>
      <c r="H447" s="3">
        <v>2078</v>
      </c>
      <c r="I447" s="3">
        <v>3063</v>
      </c>
      <c r="J447" s="3">
        <v>3404</v>
      </c>
      <c r="K447" s="3">
        <v>3677</v>
      </c>
      <c r="L447" s="3">
        <v>3315</v>
      </c>
      <c r="M447" s="3">
        <v>3536</v>
      </c>
      <c r="N447" s="3">
        <v>3939</v>
      </c>
      <c r="O447" s="3">
        <v>3681</v>
      </c>
      <c r="P447" s="3">
        <v>3339</v>
      </c>
      <c r="Q447" s="3">
        <v>2882</v>
      </c>
      <c r="R447" s="3">
        <v>2763</v>
      </c>
      <c r="S447" s="3">
        <v>1873</v>
      </c>
      <c r="T447" s="3">
        <v>1479</v>
      </c>
      <c r="U447" s="3">
        <v>1010</v>
      </c>
      <c r="V447" s="3">
        <v>600</v>
      </c>
    </row>
    <row r="448" spans="1:22">
      <c r="A448" s="1" t="s">
        <v>884</v>
      </c>
      <c r="B448" s="1" t="s">
        <v>885</v>
      </c>
      <c r="C448" s="3">
        <v>42415</v>
      </c>
      <c r="D448" s="3">
        <v>2622</v>
      </c>
      <c r="E448" s="3">
        <v>2804</v>
      </c>
      <c r="F448" s="3">
        <v>2462</v>
      </c>
      <c r="G448" s="3">
        <v>2381</v>
      </c>
      <c r="H448" s="3">
        <v>3553</v>
      </c>
      <c r="I448" s="3">
        <v>3287</v>
      </c>
      <c r="J448" s="3">
        <v>3163</v>
      </c>
      <c r="K448" s="3">
        <v>2892</v>
      </c>
      <c r="L448" s="3">
        <v>2234</v>
      </c>
      <c r="M448" s="3">
        <v>2528</v>
      </c>
      <c r="N448" s="3">
        <v>2556</v>
      </c>
      <c r="O448" s="3">
        <v>2511</v>
      </c>
      <c r="P448" s="3">
        <v>2258</v>
      </c>
      <c r="Q448" s="3">
        <v>1901</v>
      </c>
      <c r="R448" s="3">
        <v>1880</v>
      </c>
      <c r="S448" s="3">
        <v>1307</v>
      </c>
      <c r="T448" s="3">
        <v>1114</v>
      </c>
      <c r="U448" s="3">
        <v>645</v>
      </c>
      <c r="V448" s="3">
        <v>317</v>
      </c>
    </row>
    <row r="449" spans="1:22">
      <c r="A449" s="1" t="s">
        <v>886</v>
      </c>
      <c r="B449" s="1" t="s">
        <v>887</v>
      </c>
      <c r="C449" s="3">
        <v>50154</v>
      </c>
      <c r="D449" s="3">
        <v>3149</v>
      </c>
      <c r="E449" s="3">
        <v>3291</v>
      </c>
      <c r="F449" s="3">
        <v>3119</v>
      </c>
      <c r="G449" s="3">
        <v>2564</v>
      </c>
      <c r="H449" s="3">
        <v>2685</v>
      </c>
      <c r="I449" s="3">
        <v>3481</v>
      </c>
      <c r="J449" s="3">
        <v>3590</v>
      </c>
      <c r="K449" s="3">
        <v>3261</v>
      </c>
      <c r="L449" s="3">
        <v>2741</v>
      </c>
      <c r="M449" s="3">
        <v>3138</v>
      </c>
      <c r="N449" s="3">
        <v>3356</v>
      </c>
      <c r="O449" s="3">
        <v>3176</v>
      </c>
      <c r="P449" s="3">
        <v>2757</v>
      </c>
      <c r="Q449" s="3">
        <v>2573</v>
      </c>
      <c r="R449" s="3">
        <v>2583</v>
      </c>
      <c r="S449" s="3">
        <v>1954</v>
      </c>
      <c r="T449" s="3">
        <v>1388</v>
      </c>
      <c r="U449" s="3">
        <v>843</v>
      </c>
      <c r="V449" s="3">
        <v>505</v>
      </c>
    </row>
    <row r="450" spans="1:22">
      <c r="A450" s="1" t="s">
        <v>888</v>
      </c>
      <c r="B450" s="1" t="s">
        <v>889</v>
      </c>
      <c r="C450" s="3">
        <v>45155</v>
      </c>
      <c r="D450" s="3">
        <v>2652</v>
      </c>
      <c r="E450" s="3">
        <v>3056</v>
      </c>
      <c r="F450" s="3">
        <v>2742</v>
      </c>
      <c r="G450" s="3">
        <v>2257</v>
      </c>
      <c r="H450" s="3">
        <v>2302</v>
      </c>
      <c r="I450" s="3">
        <v>2945</v>
      </c>
      <c r="J450" s="3">
        <v>2985</v>
      </c>
      <c r="K450" s="3">
        <v>2713</v>
      </c>
      <c r="L450" s="3">
        <v>2501</v>
      </c>
      <c r="M450" s="3">
        <v>2684</v>
      </c>
      <c r="N450" s="3">
        <v>3001</v>
      </c>
      <c r="O450" s="3">
        <v>3160</v>
      </c>
      <c r="P450" s="3">
        <v>2759</v>
      </c>
      <c r="Q450" s="3">
        <v>2530</v>
      </c>
      <c r="R450" s="3">
        <v>2565</v>
      </c>
      <c r="S450" s="3">
        <v>1876</v>
      </c>
      <c r="T450" s="3">
        <v>1277</v>
      </c>
      <c r="U450" s="3">
        <v>741</v>
      </c>
      <c r="V450" s="3">
        <v>409</v>
      </c>
    </row>
    <row r="451" spans="1:22">
      <c r="A451" s="1" t="s">
        <v>890</v>
      </c>
      <c r="B451" s="1" t="s">
        <v>891</v>
      </c>
      <c r="C451" s="3">
        <v>44165</v>
      </c>
      <c r="D451" s="3">
        <v>1814</v>
      </c>
      <c r="E451" s="3">
        <v>2035</v>
      </c>
      <c r="F451" s="3">
        <v>2374</v>
      </c>
      <c r="G451" s="3">
        <v>2075</v>
      </c>
      <c r="H451" s="3">
        <v>1729</v>
      </c>
      <c r="I451" s="3">
        <v>2144</v>
      </c>
      <c r="J451" s="3">
        <v>2316</v>
      </c>
      <c r="K451" s="3">
        <v>2180</v>
      </c>
      <c r="L451" s="3">
        <v>2378</v>
      </c>
      <c r="M451" s="3">
        <v>2997</v>
      </c>
      <c r="N451" s="3">
        <v>3518</v>
      </c>
      <c r="O451" s="3">
        <v>3607</v>
      </c>
      <c r="P451" s="3">
        <v>3091</v>
      </c>
      <c r="Q451" s="3">
        <v>3048</v>
      </c>
      <c r="R451" s="3">
        <v>3294</v>
      </c>
      <c r="S451" s="3">
        <v>2383</v>
      </c>
      <c r="T451" s="3">
        <v>1671</v>
      </c>
      <c r="U451" s="3">
        <v>921</v>
      </c>
      <c r="V451" s="3">
        <v>590</v>
      </c>
    </row>
    <row r="452" spans="1:22">
      <c r="A452" s="1" t="s">
        <v>892</v>
      </c>
      <c r="B452" s="1" t="s">
        <v>893</v>
      </c>
      <c r="C452" s="3">
        <v>45760</v>
      </c>
      <c r="D452" s="3">
        <v>2328</v>
      </c>
      <c r="E452" s="3">
        <v>2625</v>
      </c>
      <c r="F452" s="3">
        <v>2565</v>
      </c>
      <c r="G452" s="3">
        <v>2379</v>
      </c>
      <c r="H452" s="3">
        <v>2236</v>
      </c>
      <c r="I452" s="3">
        <v>2661</v>
      </c>
      <c r="J452" s="3">
        <v>2841</v>
      </c>
      <c r="K452" s="3">
        <v>2910</v>
      </c>
      <c r="L452" s="3">
        <v>2586</v>
      </c>
      <c r="M452" s="3">
        <v>2969</v>
      </c>
      <c r="N452" s="3">
        <v>3153</v>
      </c>
      <c r="O452" s="3">
        <v>3179</v>
      </c>
      <c r="P452" s="3">
        <v>2731</v>
      </c>
      <c r="Q452" s="3">
        <v>2636</v>
      </c>
      <c r="R452" s="3">
        <v>2668</v>
      </c>
      <c r="S452" s="3">
        <v>2135</v>
      </c>
      <c r="T452" s="3">
        <v>1528</v>
      </c>
      <c r="U452" s="3">
        <v>980</v>
      </c>
      <c r="V452" s="3">
        <v>650</v>
      </c>
    </row>
    <row r="453" spans="1:22">
      <c r="A453" s="1" t="s">
        <v>894</v>
      </c>
      <c r="B453" s="1" t="s">
        <v>895</v>
      </c>
      <c r="C453" s="3">
        <v>49865</v>
      </c>
      <c r="D453" s="3">
        <v>2182</v>
      </c>
      <c r="E453" s="3">
        <v>2499</v>
      </c>
      <c r="F453" s="3">
        <v>2530</v>
      </c>
      <c r="G453" s="3">
        <v>2264</v>
      </c>
      <c r="H453" s="3">
        <v>2040</v>
      </c>
      <c r="I453" s="3">
        <v>2250</v>
      </c>
      <c r="J453" s="3">
        <v>2495</v>
      </c>
      <c r="K453" s="3">
        <v>2687</v>
      </c>
      <c r="L453" s="3">
        <v>2636</v>
      </c>
      <c r="M453" s="3">
        <v>3392</v>
      </c>
      <c r="N453" s="3">
        <v>3831</v>
      </c>
      <c r="O453" s="3">
        <v>3861</v>
      </c>
      <c r="P453" s="3">
        <v>3378</v>
      </c>
      <c r="Q453" s="3">
        <v>3129</v>
      </c>
      <c r="R453" s="3">
        <v>3474</v>
      </c>
      <c r="S453" s="3">
        <v>2830</v>
      </c>
      <c r="T453" s="3">
        <v>2012</v>
      </c>
      <c r="U453" s="3">
        <v>1368</v>
      </c>
      <c r="V453" s="3">
        <v>1007</v>
      </c>
    </row>
    <row r="454" spans="1:22">
      <c r="A454" s="1" t="s">
        <v>896</v>
      </c>
      <c r="B454" s="1" t="s">
        <v>897</v>
      </c>
      <c r="C454" s="3">
        <v>60773</v>
      </c>
      <c r="D454" s="3">
        <v>3568</v>
      </c>
      <c r="E454" s="3">
        <v>3511</v>
      </c>
      <c r="F454" s="3">
        <v>3056</v>
      </c>
      <c r="G454" s="3">
        <v>2414</v>
      </c>
      <c r="H454" s="3">
        <v>3418</v>
      </c>
      <c r="I454" s="3">
        <v>8344</v>
      </c>
      <c r="J454" s="3">
        <v>7936</v>
      </c>
      <c r="K454" s="3">
        <v>5488</v>
      </c>
      <c r="L454" s="3">
        <v>4346</v>
      </c>
      <c r="M454" s="3">
        <v>3599</v>
      </c>
      <c r="N454" s="3">
        <v>3467</v>
      </c>
      <c r="O454" s="3">
        <v>3188</v>
      </c>
      <c r="P454" s="3">
        <v>2463</v>
      </c>
      <c r="Q454" s="3">
        <v>1834</v>
      </c>
      <c r="R454" s="3">
        <v>1341</v>
      </c>
      <c r="S454" s="3">
        <v>1050</v>
      </c>
      <c r="T454" s="3">
        <v>859</v>
      </c>
      <c r="U454" s="3">
        <v>501</v>
      </c>
      <c r="V454" s="3">
        <v>390</v>
      </c>
    </row>
    <row r="455" spans="1:22">
      <c r="A455" s="1" t="s">
        <v>898</v>
      </c>
      <c r="B455" s="1" t="s">
        <v>899</v>
      </c>
      <c r="C455" s="3">
        <v>52150</v>
      </c>
      <c r="D455" s="3">
        <v>3052</v>
      </c>
      <c r="E455" s="3">
        <v>3336</v>
      </c>
      <c r="F455" s="3">
        <v>3410</v>
      </c>
      <c r="G455" s="3">
        <v>2930</v>
      </c>
      <c r="H455" s="3">
        <v>2593</v>
      </c>
      <c r="I455" s="3">
        <v>2895</v>
      </c>
      <c r="J455" s="3">
        <v>3584</v>
      </c>
      <c r="K455" s="3">
        <v>3953</v>
      </c>
      <c r="L455" s="3">
        <v>3554</v>
      </c>
      <c r="M455" s="3">
        <v>3445</v>
      </c>
      <c r="N455" s="3">
        <v>3789</v>
      </c>
      <c r="O455" s="3">
        <v>3641</v>
      </c>
      <c r="P455" s="3">
        <v>2848</v>
      </c>
      <c r="Q455" s="3">
        <v>2283</v>
      </c>
      <c r="R455" s="3">
        <v>2199</v>
      </c>
      <c r="S455" s="3">
        <v>1649</v>
      </c>
      <c r="T455" s="3">
        <v>1505</v>
      </c>
      <c r="U455" s="3">
        <v>913</v>
      </c>
      <c r="V455" s="3">
        <v>571</v>
      </c>
    </row>
    <row r="456" spans="1:22">
      <c r="A456" s="1" t="s">
        <v>900</v>
      </c>
      <c r="B456" s="1" t="s">
        <v>901</v>
      </c>
      <c r="C456" s="3">
        <v>54622</v>
      </c>
      <c r="D456" s="3">
        <v>2497</v>
      </c>
      <c r="E456" s="3">
        <v>3021</v>
      </c>
      <c r="F456" s="3">
        <v>3169</v>
      </c>
      <c r="G456" s="3">
        <v>2756</v>
      </c>
      <c r="H456" s="3">
        <v>2201</v>
      </c>
      <c r="I456" s="3">
        <v>2705</v>
      </c>
      <c r="J456" s="3">
        <v>3001</v>
      </c>
      <c r="K456" s="3">
        <v>3159</v>
      </c>
      <c r="L456" s="3">
        <v>3188</v>
      </c>
      <c r="M456" s="3">
        <v>3993</v>
      </c>
      <c r="N456" s="3">
        <v>4180</v>
      </c>
      <c r="O456" s="3">
        <v>4304</v>
      </c>
      <c r="P456" s="3">
        <v>3692</v>
      </c>
      <c r="Q456" s="3">
        <v>3335</v>
      </c>
      <c r="R456" s="3">
        <v>3452</v>
      </c>
      <c r="S456" s="3">
        <v>2437</v>
      </c>
      <c r="T456" s="3">
        <v>1785</v>
      </c>
      <c r="U456" s="3">
        <v>1168</v>
      </c>
      <c r="V456" s="3">
        <v>579</v>
      </c>
    </row>
    <row r="457" spans="1:22">
      <c r="A457" s="1" t="s">
        <v>902</v>
      </c>
      <c r="B457" s="1" t="s">
        <v>903</v>
      </c>
      <c r="C457" s="3">
        <v>53714</v>
      </c>
      <c r="D457" s="3">
        <v>2135</v>
      </c>
      <c r="E457" s="3">
        <v>2373</v>
      </c>
      <c r="F457" s="3">
        <v>2849</v>
      </c>
      <c r="G457" s="3">
        <v>2396</v>
      </c>
      <c r="H457" s="3">
        <v>1992</v>
      </c>
      <c r="I457" s="3">
        <v>2236</v>
      </c>
      <c r="J457" s="3">
        <v>2427</v>
      </c>
      <c r="K457" s="3">
        <v>2417</v>
      </c>
      <c r="L457" s="3">
        <v>2573</v>
      </c>
      <c r="M457" s="3">
        <v>3073</v>
      </c>
      <c r="N457" s="3">
        <v>3844</v>
      </c>
      <c r="O457" s="3">
        <v>4278</v>
      </c>
      <c r="P457" s="3">
        <v>4167</v>
      </c>
      <c r="Q457" s="3">
        <v>4051</v>
      </c>
      <c r="R457" s="3">
        <v>4440</v>
      </c>
      <c r="S457" s="3">
        <v>3221</v>
      </c>
      <c r="T457" s="3">
        <v>2392</v>
      </c>
      <c r="U457" s="3">
        <v>1635</v>
      </c>
      <c r="V457" s="3">
        <v>1215</v>
      </c>
    </row>
    <row r="458" spans="1:22">
      <c r="A458" s="1" t="s">
        <v>904</v>
      </c>
      <c r="B458" s="1" t="s">
        <v>905</v>
      </c>
      <c r="C458" s="3">
        <v>51289</v>
      </c>
      <c r="D458" s="3">
        <v>2425</v>
      </c>
      <c r="E458" s="3">
        <v>2597</v>
      </c>
      <c r="F458" s="3">
        <v>2706</v>
      </c>
      <c r="G458" s="3">
        <v>2529</v>
      </c>
      <c r="H458" s="3">
        <v>3663</v>
      </c>
      <c r="I458" s="3">
        <v>3750</v>
      </c>
      <c r="J458" s="3">
        <v>3637</v>
      </c>
      <c r="K458" s="3">
        <v>2974</v>
      </c>
      <c r="L458" s="3">
        <v>2712</v>
      </c>
      <c r="M458" s="3">
        <v>3058</v>
      </c>
      <c r="N458" s="3">
        <v>3537</v>
      </c>
      <c r="O458" s="3">
        <v>3708</v>
      </c>
      <c r="P458" s="3">
        <v>3294</v>
      </c>
      <c r="Q458" s="3">
        <v>2810</v>
      </c>
      <c r="R458" s="3">
        <v>2561</v>
      </c>
      <c r="S458" s="3">
        <v>1883</v>
      </c>
      <c r="T458" s="3">
        <v>1745</v>
      </c>
      <c r="U458" s="3">
        <v>1197</v>
      </c>
      <c r="V458" s="3">
        <v>503</v>
      </c>
    </row>
    <row r="459" spans="1:22">
      <c r="A459" s="1" t="s">
        <v>906</v>
      </c>
      <c r="B459" s="1" t="s">
        <v>907</v>
      </c>
      <c r="C459" s="3">
        <v>55475</v>
      </c>
      <c r="D459" s="3">
        <v>2867</v>
      </c>
      <c r="E459" s="3">
        <v>3269</v>
      </c>
      <c r="F459" s="3">
        <v>3340</v>
      </c>
      <c r="G459" s="3">
        <v>2901</v>
      </c>
      <c r="H459" s="3">
        <v>2408</v>
      </c>
      <c r="I459" s="3">
        <v>2921</v>
      </c>
      <c r="J459" s="3">
        <v>3104</v>
      </c>
      <c r="K459" s="3">
        <v>3463</v>
      </c>
      <c r="L459" s="3">
        <v>3698</v>
      </c>
      <c r="M459" s="3">
        <v>4210</v>
      </c>
      <c r="N459" s="3">
        <v>4163</v>
      </c>
      <c r="O459" s="3">
        <v>4007</v>
      </c>
      <c r="P459" s="3">
        <v>3298</v>
      </c>
      <c r="Q459" s="3">
        <v>2737</v>
      </c>
      <c r="R459" s="3">
        <v>2987</v>
      </c>
      <c r="S459" s="3">
        <v>2268</v>
      </c>
      <c r="T459" s="3">
        <v>1776</v>
      </c>
      <c r="U459" s="3">
        <v>1322</v>
      </c>
      <c r="V459" s="3">
        <v>736</v>
      </c>
    </row>
    <row r="460" spans="1:22">
      <c r="A460" s="1" t="s">
        <v>908</v>
      </c>
      <c r="B460" s="1" t="s">
        <v>909</v>
      </c>
      <c r="C460" s="3">
        <v>52727</v>
      </c>
      <c r="D460" s="3">
        <v>3073</v>
      </c>
      <c r="E460" s="3">
        <v>3539</v>
      </c>
      <c r="F460" s="3">
        <v>3254</v>
      </c>
      <c r="G460" s="3">
        <v>2471</v>
      </c>
      <c r="H460" s="3">
        <v>2196</v>
      </c>
      <c r="I460" s="3">
        <v>2914</v>
      </c>
      <c r="J460" s="3">
        <v>3713</v>
      </c>
      <c r="K460" s="3">
        <v>4492</v>
      </c>
      <c r="L460" s="3">
        <v>4342</v>
      </c>
      <c r="M460" s="3">
        <v>3932</v>
      </c>
      <c r="N460" s="3">
        <v>3630</v>
      </c>
      <c r="O460" s="3">
        <v>3197</v>
      </c>
      <c r="P460" s="3">
        <v>2588</v>
      </c>
      <c r="Q460" s="3">
        <v>2255</v>
      </c>
      <c r="R460" s="3">
        <v>2381</v>
      </c>
      <c r="S460" s="3">
        <v>1767</v>
      </c>
      <c r="T460" s="3">
        <v>1331</v>
      </c>
      <c r="U460" s="3">
        <v>984</v>
      </c>
      <c r="V460" s="3">
        <v>668</v>
      </c>
    </row>
    <row r="461" spans="1:22">
      <c r="A461" s="1" t="s">
        <v>910</v>
      </c>
      <c r="B461" s="1" t="s">
        <v>911</v>
      </c>
      <c r="C461" s="3">
        <v>48102</v>
      </c>
      <c r="D461" s="3">
        <v>2521</v>
      </c>
      <c r="E461" s="3">
        <v>2816</v>
      </c>
      <c r="F461" s="3">
        <v>2622</v>
      </c>
      <c r="G461" s="3">
        <v>2403</v>
      </c>
      <c r="H461" s="3">
        <v>2136</v>
      </c>
      <c r="I461" s="3">
        <v>2644</v>
      </c>
      <c r="J461" s="3">
        <v>2415</v>
      </c>
      <c r="K461" s="3">
        <v>2620</v>
      </c>
      <c r="L461" s="3">
        <v>2865</v>
      </c>
      <c r="M461" s="3">
        <v>3188</v>
      </c>
      <c r="N461" s="3">
        <v>3446</v>
      </c>
      <c r="O461" s="3">
        <v>3484</v>
      </c>
      <c r="P461" s="3">
        <v>3030</v>
      </c>
      <c r="Q461" s="3">
        <v>2752</v>
      </c>
      <c r="R461" s="3">
        <v>2859</v>
      </c>
      <c r="S461" s="3">
        <v>2383</v>
      </c>
      <c r="T461" s="3">
        <v>1809</v>
      </c>
      <c r="U461" s="3">
        <v>1238</v>
      </c>
      <c r="V461" s="3">
        <v>871</v>
      </c>
    </row>
    <row r="462" spans="1:22">
      <c r="A462" s="1" t="s">
        <v>912</v>
      </c>
      <c r="B462" s="1" t="s">
        <v>913</v>
      </c>
      <c r="C462" s="3">
        <v>48487</v>
      </c>
      <c r="D462" s="3">
        <v>2535</v>
      </c>
      <c r="E462" s="3">
        <v>2757</v>
      </c>
      <c r="F462" s="3">
        <v>2843</v>
      </c>
      <c r="G462" s="3">
        <v>2416</v>
      </c>
      <c r="H462" s="3">
        <v>2318</v>
      </c>
      <c r="I462" s="3">
        <v>2869</v>
      </c>
      <c r="J462" s="3">
        <v>3171</v>
      </c>
      <c r="K462" s="3">
        <v>3033</v>
      </c>
      <c r="L462" s="3">
        <v>2880</v>
      </c>
      <c r="M462" s="3">
        <v>3263</v>
      </c>
      <c r="N462" s="3">
        <v>3475</v>
      </c>
      <c r="O462" s="3">
        <v>3377</v>
      </c>
      <c r="P462" s="3">
        <v>3045</v>
      </c>
      <c r="Q462" s="3">
        <v>2798</v>
      </c>
      <c r="R462" s="3">
        <v>2794</v>
      </c>
      <c r="S462" s="3">
        <v>2067</v>
      </c>
      <c r="T462" s="3">
        <v>1436</v>
      </c>
      <c r="U462" s="3">
        <v>873</v>
      </c>
      <c r="V462" s="3">
        <v>537</v>
      </c>
    </row>
    <row r="463" spans="1:22">
      <c r="A463" s="1" t="s">
        <v>914</v>
      </c>
      <c r="B463" s="1" t="s">
        <v>915</v>
      </c>
      <c r="C463" s="3">
        <v>44683</v>
      </c>
      <c r="D463" s="3">
        <v>2141</v>
      </c>
      <c r="E463" s="3">
        <v>2452</v>
      </c>
      <c r="F463" s="3">
        <v>2620</v>
      </c>
      <c r="G463" s="3">
        <v>2109</v>
      </c>
      <c r="H463" s="3">
        <v>1545</v>
      </c>
      <c r="I463" s="3">
        <v>1831</v>
      </c>
      <c r="J463" s="3">
        <v>2190</v>
      </c>
      <c r="K463" s="3">
        <v>2687</v>
      </c>
      <c r="L463" s="3">
        <v>2806</v>
      </c>
      <c r="M463" s="3">
        <v>3143</v>
      </c>
      <c r="N463" s="3">
        <v>3495</v>
      </c>
      <c r="O463" s="3">
        <v>3556</v>
      </c>
      <c r="P463" s="3">
        <v>2905</v>
      </c>
      <c r="Q463" s="3">
        <v>2660</v>
      </c>
      <c r="R463" s="3">
        <v>2875</v>
      </c>
      <c r="S463" s="3">
        <v>2071</v>
      </c>
      <c r="T463" s="3">
        <v>1658</v>
      </c>
      <c r="U463" s="3">
        <v>1121</v>
      </c>
      <c r="V463" s="3">
        <v>818</v>
      </c>
    </row>
    <row r="464" spans="1:22">
      <c r="A464" s="1" t="s">
        <v>916</v>
      </c>
      <c r="B464" s="1" t="s">
        <v>917</v>
      </c>
      <c r="C464" s="3">
        <v>62028</v>
      </c>
      <c r="D464" s="3">
        <v>3038</v>
      </c>
      <c r="E464" s="3">
        <v>3505</v>
      </c>
      <c r="F464" s="3">
        <v>3506</v>
      </c>
      <c r="G464" s="3">
        <v>3009</v>
      </c>
      <c r="H464" s="3">
        <v>2652</v>
      </c>
      <c r="I464" s="3">
        <v>3290</v>
      </c>
      <c r="J464" s="3">
        <v>3646</v>
      </c>
      <c r="K464" s="3">
        <v>3644</v>
      </c>
      <c r="L464" s="3">
        <v>3487</v>
      </c>
      <c r="M464" s="3">
        <v>4032</v>
      </c>
      <c r="N464" s="3">
        <v>4440</v>
      </c>
      <c r="O464" s="3">
        <v>4485</v>
      </c>
      <c r="P464" s="3">
        <v>3917</v>
      </c>
      <c r="Q464" s="3">
        <v>3795</v>
      </c>
      <c r="R464" s="3">
        <v>3811</v>
      </c>
      <c r="S464" s="3">
        <v>2899</v>
      </c>
      <c r="T464" s="3">
        <v>2130</v>
      </c>
      <c r="U464" s="3">
        <v>1500</v>
      </c>
      <c r="V464" s="3">
        <v>1242</v>
      </c>
    </row>
    <row r="465" spans="1:22">
      <c r="A465" s="1" t="s">
        <v>918</v>
      </c>
      <c r="B465" s="1" t="s">
        <v>919</v>
      </c>
      <c r="C465" s="3">
        <v>50148</v>
      </c>
      <c r="D465" s="3">
        <v>3143</v>
      </c>
      <c r="E465" s="3">
        <v>3514</v>
      </c>
      <c r="F465" s="3">
        <v>3394</v>
      </c>
      <c r="G465" s="3">
        <v>2706</v>
      </c>
      <c r="H465" s="3">
        <v>2612</v>
      </c>
      <c r="I465" s="3">
        <v>3423</v>
      </c>
      <c r="J465" s="3">
        <v>3536</v>
      </c>
      <c r="K465" s="3">
        <v>3437</v>
      </c>
      <c r="L465" s="3">
        <v>3050</v>
      </c>
      <c r="M465" s="3">
        <v>3228</v>
      </c>
      <c r="N465" s="3">
        <v>3410</v>
      </c>
      <c r="O465" s="3">
        <v>3267</v>
      </c>
      <c r="P465" s="3">
        <v>2778</v>
      </c>
      <c r="Q465" s="3">
        <v>2511</v>
      </c>
      <c r="R465" s="3">
        <v>2350</v>
      </c>
      <c r="S465" s="3">
        <v>1596</v>
      </c>
      <c r="T465" s="3">
        <v>1198</v>
      </c>
      <c r="U465" s="3">
        <v>654</v>
      </c>
      <c r="V465" s="3">
        <v>341</v>
      </c>
    </row>
    <row r="466" spans="1:22">
      <c r="A466" s="1" t="s">
        <v>920</v>
      </c>
      <c r="B466" s="1" t="s">
        <v>921</v>
      </c>
      <c r="C466" s="3">
        <v>57465</v>
      </c>
      <c r="D466" s="3">
        <v>3060</v>
      </c>
      <c r="E466" s="3">
        <v>3215</v>
      </c>
      <c r="F466" s="3">
        <v>3102</v>
      </c>
      <c r="G466" s="3">
        <v>2608</v>
      </c>
      <c r="H466" s="3">
        <v>2377</v>
      </c>
      <c r="I466" s="3">
        <v>3053</v>
      </c>
      <c r="J466" s="3">
        <v>3791</v>
      </c>
      <c r="K466" s="3">
        <v>3650</v>
      </c>
      <c r="L466" s="3">
        <v>3364</v>
      </c>
      <c r="M466" s="3">
        <v>3629</v>
      </c>
      <c r="N466" s="3">
        <v>4076</v>
      </c>
      <c r="O466" s="3">
        <v>4131</v>
      </c>
      <c r="P466" s="3">
        <v>3678</v>
      </c>
      <c r="Q466" s="3">
        <v>3375</v>
      </c>
      <c r="R466" s="3">
        <v>3571</v>
      </c>
      <c r="S466" s="3">
        <v>2691</v>
      </c>
      <c r="T466" s="3">
        <v>1949</v>
      </c>
      <c r="U466" s="3">
        <v>1283</v>
      </c>
      <c r="V466" s="3">
        <v>862</v>
      </c>
    </row>
    <row r="467" spans="1:22">
      <c r="A467" s="1" t="s">
        <v>922</v>
      </c>
      <c r="B467" s="1" t="s">
        <v>923</v>
      </c>
      <c r="C467" s="3">
        <v>53528</v>
      </c>
      <c r="D467" s="3">
        <v>2275</v>
      </c>
      <c r="E467" s="3">
        <v>2698</v>
      </c>
      <c r="F467" s="3">
        <v>2878</v>
      </c>
      <c r="G467" s="3">
        <v>2670</v>
      </c>
      <c r="H467" s="3">
        <v>2086</v>
      </c>
      <c r="I467" s="3">
        <v>2051</v>
      </c>
      <c r="J467" s="3">
        <v>2387</v>
      </c>
      <c r="K467" s="3">
        <v>2797</v>
      </c>
      <c r="L467" s="3">
        <v>3042</v>
      </c>
      <c r="M467" s="3">
        <v>3664</v>
      </c>
      <c r="N467" s="3">
        <v>4146</v>
      </c>
      <c r="O467" s="3">
        <v>4250</v>
      </c>
      <c r="P467" s="3">
        <v>3781</v>
      </c>
      <c r="Q467" s="3">
        <v>3619</v>
      </c>
      <c r="R467" s="3">
        <v>3860</v>
      </c>
      <c r="S467" s="3">
        <v>2840</v>
      </c>
      <c r="T467" s="3">
        <v>2102</v>
      </c>
      <c r="U467" s="3">
        <v>1468</v>
      </c>
      <c r="V467" s="3">
        <v>914</v>
      </c>
    </row>
    <row r="468" spans="1:22">
      <c r="A468" s="1" t="s">
        <v>924</v>
      </c>
      <c r="B468" s="1" t="s">
        <v>925</v>
      </c>
      <c r="C468" s="3">
        <v>49484</v>
      </c>
      <c r="D468" s="3">
        <v>2538</v>
      </c>
      <c r="E468" s="3">
        <v>2921</v>
      </c>
      <c r="F468" s="3">
        <v>3078</v>
      </c>
      <c r="G468" s="3">
        <v>2916</v>
      </c>
      <c r="H468" s="3">
        <v>2846</v>
      </c>
      <c r="I468" s="3">
        <v>2802</v>
      </c>
      <c r="J468" s="3">
        <v>2862</v>
      </c>
      <c r="K468" s="3">
        <v>3049</v>
      </c>
      <c r="L468" s="3">
        <v>2847</v>
      </c>
      <c r="M468" s="3">
        <v>3270</v>
      </c>
      <c r="N468" s="3">
        <v>3670</v>
      </c>
      <c r="O468" s="3">
        <v>3419</v>
      </c>
      <c r="P468" s="3">
        <v>2852</v>
      </c>
      <c r="Q468" s="3">
        <v>2684</v>
      </c>
      <c r="R468" s="3">
        <v>2813</v>
      </c>
      <c r="S468" s="3">
        <v>2060</v>
      </c>
      <c r="T468" s="3">
        <v>1469</v>
      </c>
      <c r="U468" s="3">
        <v>826</v>
      </c>
      <c r="V468" s="3">
        <v>562</v>
      </c>
    </row>
    <row r="469" spans="1:22">
      <c r="A469" s="1" t="s">
        <v>926</v>
      </c>
      <c r="B469" s="1" t="s">
        <v>927</v>
      </c>
      <c r="C469" s="3">
        <v>52796</v>
      </c>
      <c r="D469" s="3">
        <v>2120</v>
      </c>
      <c r="E469" s="3">
        <v>2497</v>
      </c>
      <c r="F469" s="3">
        <v>2723</v>
      </c>
      <c r="G469" s="3">
        <v>2382</v>
      </c>
      <c r="H469" s="3">
        <v>1995</v>
      </c>
      <c r="I469" s="3">
        <v>2280</v>
      </c>
      <c r="J469" s="3">
        <v>2548</v>
      </c>
      <c r="K469" s="3">
        <v>2673</v>
      </c>
      <c r="L469" s="3">
        <v>2501</v>
      </c>
      <c r="M469" s="3">
        <v>3395</v>
      </c>
      <c r="N469" s="3">
        <v>4078</v>
      </c>
      <c r="O469" s="3">
        <v>4450</v>
      </c>
      <c r="P469" s="3">
        <v>4010</v>
      </c>
      <c r="Q469" s="3">
        <v>3756</v>
      </c>
      <c r="R469" s="3">
        <v>3925</v>
      </c>
      <c r="S469" s="3">
        <v>2937</v>
      </c>
      <c r="T469" s="3">
        <v>2289</v>
      </c>
      <c r="U469" s="3">
        <v>1392</v>
      </c>
      <c r="V469" s="3">
        <v>845</v>
      </c>
    </row>
    <row r="470" spans="1:22">
      <c r="A470" s="1" t="s">
        <v>928</v>
      </c>
      <c r="B470" s="1" t="s">
        <v>929</v>
      </c>
      <c r="C470" s="3">
        <v>45110</v>
      </c>
      <c r="D470" s="3">
        <v>2269</v>
      </c>
      <c r="E470" s="3">
        <v>2644</v>
      </c>
      <c r="F470" s="3">
        <v>2552</v>
      </c>
      <c r="G470" s="3">
        <v>2197</v>
      </c>
      <c r="H470" s="3">
        <v>1881</v>
      </c>
      <c r="I470" s="3">
        <v>2293</v>
      </c>
      <c r="J470" s="3">
        <v>2740</v>
      </c>
      <c r="K470" s="3">
        <v>2718</v>
      </c>
      <c r="L470" s="3">
        <v>2569</v>
      </c>
      <c r="M470" s="3">
        <v>2845</v>
      </c>
      <c r="N470" s="3">
        <v>3421</v>
      </c>
      <c r="O470" s="3">
        <v>3362</v>
      </c>
      <c r="P470" s="3">
        <v>2767</v>
      </c>
      <c r="Q470" s="3">
        <v>2525</v>
      </c>
      <c r="R470" s="3">
        <v>2864</v>
      </c>
      <c r="S470" s="3">
        <v>2314</v>
      </c>
      <c r="T470" s="3">
        <v>1670</v>
      </c>
      <c r="U470" s="3">
        <v>928</v>
      </c>
      <c r="V470" s="3">
        <v>551</v>
      </c>
    </row>
    <row r="471" spans="1:22">
      <c r="A471" s="1" t="s">
        <v>930</v>
      </c>
      <c r="B471" s="1" t="s">
        <v>931</v>
      </c>
      <c r="C471" s="3">
        <v>67049</v>
      </c>
      <c r="D471" s="3">
        <v>5051</v>
      </c>
      <c r="E471" s="3">
        <v>5239</v>
      </c>
      <c r="F471" s="3">
        <v>4800</v>
      </c>
      <c r="G471" s="3">
        <v>3624</v>
      </c>
      <c r="H471" s="3">
        <v>3323</v>
      </c>
      <c r="I471" s="3">
        <v>4500</v>
      </c>
      <c r="J471" s="3">
        <v>5785</v>
      </c>
      <c r="K471" s="3">
        <v>5841</v>
      </c>
      <c r="L471" s="3">
        <v>4996</v>
      </c>
      <c r="M471" s="3">
        <v>4640</v>
      </c>
      <c r="N471" s="3">
        <v>4395</v>
      </c>
      <c r="O471" s="3">
        <v>3706</v>
      </c>
      <c r="P471" s="3">
        <v>2788</v>
      </c>
      <c r="Q471" s="3">
        <v>2296</v>
      </c>
      <c r="R471" s="3">
        <v>2205</v>
      </c>
      <c r="S471" s="3">
        <v>1544</v>
      </c>
      <c r="T471" s="3">
        <v>1132</v>
      </c>
      <c r="U471" s="3">
        <v>717</v>
      </c>
      <c r="V471" s="3">
        <v>467</v>
      </c>
    </row>
    <row r="472" spans="1:22">
      <c r="A472" s="1" t="s">
        <v>932</v>
      </c>
      <c r="B472" s="1" t="s">
        <v>933</v>
      </c>
      <c r="C472" s="3">
        <v>54139</v>
      </c>
      <c r="D472" s="3">
        <v>2295</v>
      </c>
      <c r="E472" s="3">
        <v>2682</v>
      </c>
      <c r="F472" s="3">
        <v>2971</v>
      </c>
      <c r="G472" s="3">
        <v>2453</v>
      </c>
      <c r="H472" s="3">
        <v>2155</v>
      </c>
      <c r="I472" s="3">
        <v>2308</v>
      </c>
      <c r="J472" s="3">
        <v>2671</v>
      </c>
      <c r="K472" s="3">
        <v>2811</v>
      </c>
      <c r="L472" s="3">
        <v>2766</v>
      </c>
      <c r="M472" s="3">
        <v>3330</v>
      </c>
      <c r="N472" s="3">
        <v>3901</v>
      </c>
      <c r="O472" s="3">
        <v>4229</v>
      </c>
      <c r="P472" s="3">
        <v>3810</v>
      </c>
      <c r="Q472" s="3">
        <v>3729</v>
      </c>
      <c r="R472" s="3">
        <v>4082</v>
      </c>
      <c r="S472" s="3">
        <v>3135</v>
      </c>
      <c r="T472" s="3">
        <v>2267</v>
      </c>
      <c r="U472" s="3">
        <v>1440</v>
      </c>
      <c r="V472" s="3">
        <v>1104</v>
      </c>
    </row>
    <row r="473" spans="1:22">
      <c r="A473" s="1" t="s">
        <v>934</v>
      </c>
      <c r="B473" s="1" t="s">
        <v>935</v>
      </c>
      <c r="C473" s="3">
        <v>55421</v>
      </c>
      <c r="D473" s="3">
        <v>2969</v>
      </c>
      <c r="E473" s="3">
        <v>3395</v>
      </c>
      <c r="F473" s="3">
        <v>3704</v>
      </c>
      <c r="G473" s="3">
        <v>3042</v>
      </c>
      <c r="H473" s="3">
        <v>2328</v>
      </c>
      <c r="I473" s="3">
        <v>2760</v>
      </c>
      <c r="J473" s="3">
        <v>2949</v>
      </c>
      <c r="K473" s="3">
        <v>3571</v>
      </c>
      <c r="L473" s="3">
        <v>3834</v>
      </c>
      <c r="M473" s="3">
        <v>4081</v>
      </c>
      <c r="N473" s="3">
        <v>4190</v>
      </c>
      <c r="O473" s="3">
        <v>4035</v>
      </c>
      <c r="P473" s="3">
        <v>3131</v>
      </c>
      <c r="Q473" s="3">
        <v>2668</v>
      </c>
      <c r="R473" s="3">
        <v>3061</v>
      </c>
      <c r="S473" s="3">
        <v>2267</v>
      </c>
      <c r="T473" s="3">
        <v>1656</v>
      </c>
      <c r="U473" s="3">
        <v>1031</v>
      </c>
      <c r="V473" s="3">
        <v>749</v>
      </c>
    </row>
    <row r="474" spans="1:22">
      <c r="A474" s="1" t="s">
        <v>936</v>
      </c>
      <c r="B474" s="1" t="s">
        <v>937</v>
      </c>
      <c r="C474" s="3">
        <v>57097</v>
      </c>
      <c r="D474" s="3">
        <v>3430</v>
      </c>
      <c r="E474" s="3">
        <v>3360</v>
      </c>
      <c r="F474" s="3">
        <v>2777</v>
      </c>
      <c r="G474" s="3">
        <v>2092</v>
      </c>
      <c r="H474" s="3">
        <v>3834</v>
      </c>
      <c r="I474" s="3">
        <v>7925</v>
      </c>
      <c r="J474" s="3">
        <v>6864</v>
      </c>
      <c r="K474" s="3">
        <v>5617</v>
      </c>
      <c r="L474" s="3">
        <v>4037</v>
      </c>
      <c r="M474" s="3">
        <v>3348</v>
      </c>
      <c r="N474" s="3">
        <v>3342</v>
      </c>
      <c r="O474" s="3">
        <v>2670</v>
      </c>
      <c r="P474" s="3">
        <v>1956</v>
      </c>
      <c r="Q474" s="3">
        <v>1671</v>
      </c>
      <c r="R474" s="3">
        <v>1390</v>
      </c>
      <c r="S474" s="3">
        <v>995</v>
      </c>
      <c r="T474" s="3">
        <v>948</v>
      </c>
      <c r="U474" s="3">
        <v>512</v>
      </c>
      <c r="V474" s="3">
        <v>329</v>
      </c>
    </row>
    <row r="475" spans="1:22">
      <c r="A475" s="1" t="s">
        <v>938</v>
      </c>
      <c r="B475" s="1" t="s">
        <v>939</v>
      </c>
      <c r="C475" s="3">
        <v>51330</v>
      </c>
      <c r="D475" s="3">
        <v>2316</v>
      </c>
      <c r="E475" s="3">
        <v>2797</v>
      </c>
      <c r="F475" s="3">
        <v>2608</v>
      </c>
      <c r="G475" s="3">
        <v>2272</v>
      </c>
      <c r="H475" s="3">
        <v>2103</v>
      </c>
      <c r="I475" s="3">
        <v>2578</v>
      </c>
      <c r="J475" s="3">
        <v>2638</v>
      </c>
      <c r="K475" s="3">
        <v>2715</v>
      </c>
      <c r="L475" s="3">
        <v>2628</v>
      </c>
      <c r="M475" s="3">
        <v>3111</v>
      </c>
      <c r="N475" s="3">
        <v>3761</v>
      </c>
      <c r="O475" s="3">
        <v>3959</v>
      </c>
      <c r="P475" s="3">
        <v>3544</v>
      </c>
      <c r="Q475" s="3">
        <v>3396</v>
      </c>
      <c r="R475" s="3">
        <v>3635</v>
      </c>
      <c r="S475" s="3">
        <v>2728</v>
      </c>
      <c r="T475" s="3">
        <v>2059</v>
      </c>
      <c r="U475" s="3">
        <v>1437</v>
      </c>
      <c r="V475" s="3">
        <v>1045</v>
      </c>
    </row>
    <row r="476" spans="1:22">
      <c r="A476" s="1" t="s">
        <v>940</v>
      </c>
      <c r="B476" s="1" t="s">
        <v>941</v>
      </c>
      <c r="C476" s="3">
        <v>52415</v>
      </c>
      <c r="D476" s="3">
        <v>1969</v>
      </c>
      <c r="E476" s="3">
        <v>2561</v>
      </c>
      <c r="F476" s="3">
        <v>2725</v>
      </c>
      <c r="G476" s="3">
        <v>2341</v>
      </c>
      <c r="H476" s="3">
        <v>1743</v>
      </c>
      <c r="I476" s="3">
        <v>2048</v>
      </c>
      <c r="J476" s="3">
        <v>2479</v>
      </c>
      <c r="K476" s="3">
        <v>2434</v>
      </c>
      <c r="L476" s="3">
        <v>2591</v>
      </c>
      <c r="M476" s="3">
        <v>3212</v>
      </c>
      <c r="N476" s="3">
        <v>3958</v>
      </c>
      <c r="O476" s="3">
        <v>4416</v>
      </c>
      <c r="P476" s="3">
        <v>4394</v>
      </c>
      <c r="Q476" s="3">
        <v>4053</v>
      </c>
      <c r="R476" s="3">
        <v>4243</v>
      </c>
      <c r="S476" s="3">
        <v>2988</v>
      </c>
      <c r="T476" s="3">
        <v>1952</v>
      </c>
      <c r="U476" s="3">
        <v>1353</v>
      </c>
      <c r="V476" s="3">
        <v>955</v>
      </c>
    </row>
    <row r="477" spans="1:22">
      <c r="A477" s="1" t="s">
        <v>942</v>
      </c>
      <c r="B477" s="1" t="s">
        <v>943</v>
      </c>
      <c r="C477" s="3">
        <v>45405</v>
      </c>
      <c r="D477" s="3">
        <v>1763</v>
      </c>
      <c r="E477" s="3">
        <v>2186</v>
      </c>
      <c r="F477" s="3">
        <v>2269</v>
      </c>
      <c r="G477" s="3">
        <v>2011</v>
      </c>
      <c r="H477" s="3">
        <v>1491</v>
      </c>
      <c r="I477" s="3">
        <v>1608</v>
      </c>
      <c r="J477" s="3">
        <v>1929</v>
      </c>
      <c r="K477" s="3">
        <v>2168</v>
      </c>
      <c r="L477" s="3">
        <v>2280</v>
      </c>
      <c r="M477" s="3">
        <v>2599</v>
      </c>
      <c r="N477" s="3">
        <v>3350</v>
      </c>
      <c r="O477" s="3">
        <v>3803</v>
      </c>
      <c r="P477" s="3">
        <v>3652</v>
      </c>
      <c r="Q477" s="3">
        <v>3601</v>
      </c>
      <c r="R477" s="3">
        <v>3861</v>
      </c>
      <c r="S477" s="3">
        <v>2829</v>
      </c>
      <c r="T477" s="3">
        <v>1908</v>
      </c>
      <c r="U477" s="3">
        <v>1292</v>
      </c>
      <c r="V477" s="3">
        <v>805</v>
      </c>
    </row>
    <row r="478" spans="1:22">
      <c r="A478" s="1" t="s">
        <v>944</v>
      </c>
      <c r="B478" s="1" t="s">
        <v>945</v>
      </c>
      <c r="C478" s="3">
        <v>68357</v>
      </c>
      <c r="D478" s="3">
        <v>4705</v>
      </c>
      <c r="E478" s="3">
        <v>4722</v>
      </c>
      <c r="F478" s="3">
        <v>4265</v>
      </c>
      <c r="G478" s="3">
        <v>4021</v>
      </c>
      <c r="H478" s="3">
        <v>4769</v>
      </c>
      <c r="I478" s="3">
        <v>5702</v>
      </c>
      <c r="J478" s="3">
        <v>5749</v>
      </c>
      <c r="K478" s="3">
        <v>5687</v>
      </c>
      <c r="L478" s="3">
        <v>5260</v>
      </c>
      <c r="M478" s="3">
        <v>4547</v>
      </c>
      <c r="N478" s="3">
        <v>4524</v>
      </c>
      <c r="O478" s="3">
        <v>3914</v>
      </c>
      <c r="P478" s="3">
        <v>3159</v>
      </c>
      <c r="Q478" s="3">
        <v>2222</v>
      </c>
      <c r="R478" s="3">
        <v>1855</v>
      </c>
      <c r="S478" s="3">
        <v>1237</v>
      </c>
      <c r="T478" s="3">
        <v>1050</v>
      </c>
      <c r="U478" s="3">
        <v>658</v>
      </c>
      <c r="V478" s="3">
        <v>311</v>
      </c>
    </row>
    <row r="479" spans="1:22">
      <c r="A479" s="1" t="s">
        <v>946</v>
      </c>
      <c r="B479" s="1" t="s">
        <v>947</v>
      </c>
      <c r="C479" s="3">
        <v>51078</v>
      </c>
      <c r="D479" s="3">
        <v>2118</v>
      </c>
      <c r="E479" s="3">
        <v>2555</v>
      </c>
      <c r="F479" s="3">
        <v>2539</v>
      </c>
      <c r="G479" s="3">
        <v>2592</v>
      </c>
      <c r="H479" s="3">
        <v>4312</v>
      </c>
      <c r="I479" s="3">
        <v>2708</v>
      </c>
      <c r="J479" s="3">
        <v>2553</v>
      </c>
      <c r="K479" s="3">
        <v>2813</v>
      </c>
      <c r="L479" s="3">
        <v>2819</v>
      </c>
      <c r="M479" s="3">
        <v>3226</v>
      </c>
      <c r="N479" s="3">
        <v>3462</v>
      </c>
      <c r="O479" s="3">
        <v>3523</v>
      </c>
      <c r="P479" s="3">
        <v>3311</v>
      </c>
      <c r="Q479" s="3">
        <v>3154</v>
      </c>
      <c r="R479" s="3">
        <v>3461</v>
      </c>
      <c r="S479" s="3">
        <v>2536</v>
      </c>
      <c r="T479" s="3">
        <v>1704</v>
      </c>
      <c r="U479" s="3">
        <v>1068</v>
      </c>
      <c r="V479" s="3">
        <v>624</v>
      </c>
    </row>
    <row r="480" spans="1:22">
      <c r="A480" s="1" t="s">
        <v>948</v>
      </c>
      <c r="B480" s="1" t="s">
        <v>949</v>
      </c>
      <c r="C480" s="3">
        <v>54977</v>
      </c>
      <c r="D480" s="3">
        <v>2834</v>
      </c>
      <c r="E480" s="3">
        <v>3406</v>
      </c>
      <c r="F480" s="3">
        <v>3697</v>
      </c>
      <c r="G480" s="3">
        <v>2931</v>
      </c>
      <c r="H480" s="3">
        <v>2138</v>
      </c>
      <c r="I480" s="3">
        <v>2580</v>
      </c>
      <c r="J480" s="3">
        <v>3116</v>
      </c>
      <c r="K480" s="3">
        <v>3669</v>
      </c>
      <c r="L480" s="3">
        <v>3798</v>
      </c>
      <c r="M480" s="3">
        <v>4137</v>
      </c>
      <c r="N480" s="3">
        <v>4132</v>
      </c>
      <c r="O480" s="3">
        <v>3853</v>
      </c>
      <c r="P480" s="3">
        <v>3150</v>
      </c>
      <c r="Q480" s="3">
        <v>2735</v>
      </c>
      <c r="R480" s="3">
        <v>2876</v>
      </c>
      <c r="S480" s="3">
        <v>2156</v>
      </c>
      <c r="T480" s="3">
        <v>1591</v>
      </c>
      <c r="U480" s="3">
        <v>1192</v>
      </c>
      <c r="V480" s="3">
        <v>986</v>
      </c>
    </row>
    <row r="481" spans="1:22">
      <c r="A481" s="1" t="s">
        <v>950</v>
      </c>
      <c r="B481" s="1" t="s">
        <v>951</v>
      </c>
      <c r="C481" s="3">
        <v>60445</v>
      </c>
      <c r="D481" s="3">
        <v>3413</v>
      </c>
      <c r="E481" s="3">
        <v>3938</v>
      </c>
      <c r="F481" s="3">
        <v>3870</v>
      </c>
      <c r="G481" s="3">
        <v>3083</v>
      </c>
      <c r="H481" s="3">
        <v>2637</v>
      </c>
      <c r="I481" s="3">
        <v>2836</v>
      </c>
      <c r="J481" s="3">
        <v>3570</v>
      </c>
      <c r="K481" s="3">
        <v>4534</v>
      </c>
      <c r="L481" s="3">
        <v>5187</v>
      </c>
      <c r="M481" s="3">
        <v>5119</v>
      </c>
      <c r="N481" s="3">
        <v>4454</v>
      </c>
      <c r="O481" s="3">
        <v>4159</v>
      </c>
      <c r="P481" s="3">
        <v>3156</v>
      </c>
      <c r="Q481" s="3">
        <v>2832</v>
      </c>
      <c r="R481" s="3">
        <v>2733</v>
      </c>
      <c r="S481" s="3">
        <v>1823</v>
      </c>
      <c r="T481" s="3">
        <v>1382</v>
      </c>
      <c r="U481" s="3">
        <v>922</v>
      </c>
      <c r="V481" s="3">
        <v>797</v>
      </c>
    </row>
    <row r="482" spans="1:22">
      <c r="A482" s="1" t="s">
        <v>952</v>
      </c>
      <c r="B482" s="1" t="s">
        <v>953</v>
      </c>
      <c r="C482" s="3">
        <v>52594</v>
      </c>
      <c r="D482" s="3">
        <v>2645</v>
      </c>
      <c r="E482" s="3">
        <v>2929</v>
      </c>
      <c r="F482" s="3">
        <v>2888</v>
      </c>
      <c r="G482" s="3">
        <v>2564</v>
      </c>
      <c r="H482" s="3">
        <v>2062</v>
      </c>
      <c r="I482" s="3">
        <v>2447</v>
      </c>
      <c r="J482" s="3">
        <v>3158</v>
      </c>
      <c r="K482" s="3">
        <v>3613</v>
      </c>
      <c r="L482" s="3">
        <v>3452</v>
      </c>
      <c r="M482" s="3">
        <v>3789</v>
      </c>
      <c r="N482" s="3">
        <v>3849</v>
      </c>
      <c r="O482" s="3">
        <v>3848</v>
      </c>
      <c r="P482" s="3">
        <v>3361</v>
      </c>
      <c r="Q482" s="3">
        <v>3006</v>
      </c>
      <c r="R482" s="3">
        <v>3088</v>
      </c>
      <c r="S482" s="3">
        <v>2171</v>
      </c>
      <c r="T482" s="3">
        <v>1833</v>
      </c>
      <c r="U482" s="3">
        <v>1153</v>
      </c>
      <c r="V482" s="3">
        <v>738</v>
      </c>
    </row>
    <row r="483" spans="1:22">
      <c r="A483" s="1" t="s">
        <v>954</v>
      </c>
      <c r="B483" s="1" t="s">
        <v>955</v>
      </c>
      <c r="C483" s="3">
        <v>55539</v>
      </c>
      <c r="D483" s="3">
        <v>3722</v>
      </c>
      <c r="E483" s="3">
        <v>3604</v>
      </c>
      <c r="F483" s="3">
        <v>3192</v>
      </c>
      <c r="G483" s="3">
        <v>3216</v>
      </c>
      <c r="H483" s="3">
        <v>4610</v>
      </c>
      <c r="I483" s="3">
        <v>4064</v>
      </c>
      <c r="J483" s="3">
        <v>4110</v>
      </c>
      <c r="K483" s="3">
        <v>4293</v>
      </c>
      <c r="L483" s="3">
        <v>4059</v>
      </c>
      <c r="M483" s="3">
        <v>3428</v>
      </c>
      <c r="N483" s="3">
        <v>3382</v>
      </c>
      <c r="O483" s="3">
        <v>3243</v>
      </c>
      <c r="P483" s="3">
        <v>2591</v>
      </c>
      <c r="Q483" s="3">
        <v>2078</v>
      </c>
      <c r="R483" s="3">
        <v>2000</v>
      </c>
      <c r="S483" s="3">
        <v>1444</v>
      </c>
      <c r="T483" s="3">
        <v>1242</v>
      </c>
      <c r="U483" s="3">
        <v>815</v>
      </c>
      <c r="V483" s="3">
        <v>446</v>
      </c>
    </row>
    <row r="484" spans="1:22">
      <c r="A484" s="1" t="s">
        <v>956</v>
      </c>
      <c r="B484" s="1" t="s">
        <v>957</v>
      </c>
      <c r="C484" s="3">
        <v>59809</v>
      </c>
      <c r="D484" s="3">
        <v>2587</v>
      </c>
      <c r="E484" s="3">
        <v>2641</v>
      </c>
      <c r="F484" s="3">
        <v>2655</v>
      </c>
      <c r="G484" s="3">
        <v>2823</v>
      </c>
      <c r="H484" s="3">
        <v>6261</v>
      </c>
      <c r="I484" s="3">
        <v>9711</v>
      </c>
      <c r="J484" s="3">
        <v>7297</v>
      </c>
      <c r="K484" s="3">
        <v>4459</v>
      </c>
      <c r="L484" s="3">
        <v>3465</v>
      </c>
      <c r="M484" s="3">
        <v>3140</v>
      </c>
      <c r="N484" s="3">
        <v>3263</v>
      </c>
      <c r="O484" s="3">
        <v>3291</v>
      </c>
      <c r="P484" s="3">
        <v>2567</v>
      </c>
      <c r="Q484" s="3">
        <v>1643</v>
      </c>
      <c r="R484" s="3">
        <v>1404</v>
      </c>
      <c r="S484" s="3">
        <v>986</v>
      </c>
      <c r="T484" s="3">
        <v>766</v>
      </c>
      <c r="U484" s="3">
        <v>510</v>
      </c>
      <c r="V484" s="3">
        <v>340</v>
      </c>
    </row>
    <row r="485" spans="1:22">
      <c r="A485" s="1" t="s">
        <v>958</v>
      </c>
      <c r="B485" s="1" t="s">
        <v>959</v>
      </c>
      <c r="C485" s="3">
        <v>51282</v>
      </c>
      <c r="D485" s="3">
        <v>2797</v>
      </c>
      <c r="E485" s="3">
        <v>3221</v>
      </c>
      <c r="F485" s="3">
        <v>3006</v>
      </c>
      <c r="G485" s="3">
        <v>2582</v>
      </c>
      <c r="H485" s="3">
        <v>2498</v>
      </c>
      <c r="I485" s="3">
        <v>3402</v>
      </c>
      <c r="J485" s="3">
        <v>3500</v>
      </c>
      <c r="K485" s="3">
        <v>3508</v>
      </c>
      <c r="L485" s="3">
        <v>3163</v>
      </c>
      <c r="M485" s="3">
        <v>3445</v>
      </c>
      <c r="N485" s="3">
        <v>3608</v>
      </c>
      <c r="O485" s="3">
        <v>3440</v>
      </c>
      <c r="P485" s="3">
        <v>2868</v>
      </c>
      <c r="Q485" s="3">
        <v>2678</v>
      </c>
      <c r="R485" s="3">
        <v>2796</v>
      </c>
      <c r="S485" s="3">
        <v>1966</v>
      </c>
      <c r="T485" s="3">
        <v>1340</v>
      </c>
      <c r="U485" s="3">
        <v>873</v>
      </c>
      <c r="V485" s="3">
        <v>591</v>
      </c>
    </row>
    <row r="486" spans="1:22">
      <c r="A486" s="1" t="s">
        <v>960</v>
      </c>
      <c r="B486" s="1" t="s">
        <v>961</v>
      </c>
      <c r="C486" s="3">
        <v>46390</v>
      </c>
      <c r="D486" s="3">
        <v>2318</v>
      </c>
      <c r="E486" s="3">
        <v>2740</v>
      </c>
      <c r="F486" s="3">
        <v>2632</v>
      </c>
      <c r="G486" s="3">
        <v>2354</v>
      </c>
      <c r="H486" s="3">
        <v>2265</v>
      </c>
      <c r="I486" s="3">
        <v>2859</v>
      </c>
      <c r="J486" s="3">
        <v>3052</v>
      </c>
      <c r="K486" s="3">
        <v>2806</v>
      </c>
      <c r="L486" s="3">
        <v>2648</v>
      </c>
      <c r="M486" s="3">
        <v>2916</v>
      </c>
      <c r="N486" s="3">
        <v>3284</v>
      </c>
      <c r="O486" s="3">
        <v>3504</v>
      </c>
      <c r="P486" s="3">
        <v>3232</v>
      </c>
      <c r="Q486" s="3">
        <v>2732</v>
      </c>
      <c r="R486" s="3">
        <v>2506</v>
      </c>
      <c r="S486" s="3">
        <v>1799</v>
      </c>
      <c r="T486" s="3">
        <v>1367</v>
      </c>
      <c r="U486" s="3">
        <v>834</v>
      </c>
      <c r="V486" s="3">
        <v>542</v>
      </c>
    </row>
    <row r="487" spans="1:22">
      <c r="A487" s="1" t="s">
        <v>962</v>
      </c>
      <c r="B487" s="1" t="s">
        <v>963</v>
      </c>
      <c r="C487" s="3">
        <v>51727</v>
      </c>
      <c r="D487" s="3">
        <v>3603</v>
      </c>
      <c r="E487" s="3">
        <v>3657</v>
      </c>
      <c r="F487" s="3">
        <v>3402</v>
      </c>
      <c r="G487" s="3">
        <v>2791</v>
      </c>
      <c r="H487" s="3">
        <v>2869</v>
      </c>
      <c r="I487" s="3">
        <v>3664</v>
      </c>
      <c r="J487" s="3">
        <v>3938</v>
      </c>
      <c r="K487" s="3">
        <v>3350</v>
      </c>
      <c r="L487" s="3">
        <v>2888</v>
      </c>
      <c r="M487" s="3">
        <v>3031</v>
      </c>
      <c r="N487" s="3">
        <v>3411</v>
      </c>
      <c r="O487" s="3">
        <v>3343</v>
      </c>
      <c r="P487" s="3">
        <v>2690</v>
      </c>
      <c r="Q487" s="3">
        <v>2388</v>
      </c>
      <c r="R487" s="3">
        <v>2167</v>
      </c>
      <c r="S487" s="3">
        <v>1774</v>
      </c>
      <c r="T487" s="3">
        <v>1429</v>
      </c>
      <c r="U487" s="3">
        <v>799</v>
      </c>
      <c r="V487" s="3">
        <v>533</v>
      </c>
    </row>
    <row r="488" spans="1:22">
      <c r="A488" s="1" t="s">
        <v>964</v>
      </c>
      <c r="B488" s="1" t="s">
        <v>965</v>
      </c>
      <c r="C488" s="3">
        <v>54189</v>
      </c>
      <c r="D488" s="3">
        <v>3983</v>
      </c>
      <c r="E488" s="3">
        <v>3953</v>
      </c>
      <c r="F488" s="3">
        <v>3837</v>
      </c>
      <c r="G488" s="3">
        <v>3563</v>
      </c>
      <c r="H488" s="3">
        <v>3438</v>
      </c>
      <c r="I488" s="3">
        <v>3792</v>
      </c>
      <c r="J488" s="3">
        <v>4027</v>
      </c>
      <c r="K488" s="3">
        <v>3965</v>
      </c>
      <c r="L488" s="3">
        <v>3395</v>
      </c>
      <c r="M488" s="3">
        <v>3346</v>
      </c>
      <c r="N488" s="3">
        <v>3161</v>
      </c>
      <c r="O488" s="3">
        <v>2903</v>
      </c>
      <c r="P488" s="3">
        <v>2479</v>
      </c>
      <c r="Q488" s="3">
        <v>2135</v>
      </c>
      <c r="R488" s="3">
        <v>1966</v>
      </c>
      <c r="S488" s="3">
        <v>1625</v>
      </c>
      <c r="T488" s="3">
        <v>1293</v>
      </c>
      <c r="U488" s="3">
        <v>895</v>
      </c>
      <c r="V488" s="3">
        <v>433</v>
      </c>
    </row>
    <row r="489" spans="1:22">
      <c r="A489" s="1" t="s">
        <v>966</v>
      </c>
      <c r="B489" s="1" t="s">
        <v>967</v>
      </c>
      <c r="C489" s="3">
        <v>59431</v>
      </c>
      <c r="D489" s="3">
        <v>4799</v>
      </c>
      <c r="E489" s="3">
        <v>4350</v>
      </c>
      <c r="F489" s="3">
        <v>3704</v>
      </c>
      <c r="G489" s="3">
        <v>3028</v>
      </c>
      <c r="H489" s="3">
        <v>2934</v>
      </c>
      <c r="I489" s="3">
        <v>4329</v>
      </c>
      <c r="J489" s="3">
        <v>5957</v>
      </c>
      <c r="K489" s="3">
        <v>6277</v>
      </c>
      <c r="L489" s="3">
        <v>4865</v>
      </c>
      <c r="M489" s="3">
        <v>4055</v>
      </c>
      <c r="N489" s="3">
        <v>3692</v>
      </c>
      <c r="O489" s="3">
        <v>3064</v>
      </c>
      <c r="P489" s="3">
        <v>2394</v>
      </c>
      <c r="Q489" s="3">
        <v>1890</v>
      </c>
      <c r="R489" s="3">
        <v>1382</v>
      </c>
      <c r="S489" s="3">
        <v>1026</v>
      </c>
      <c r="T489" s="3">
        <v>730</v>
      </c>
      <c r="U489" s="3">
        <v>559</v>
      </c>
      <c r="V489" s="3">
        <v>396</v>
      </c>
    </row>
    <row r="490" spans="1:22">
      <c r="A490" s="1" t="s">
        <v>968</v>
      </c>
      <c r="B490" s="1" t="s">
        <v>969</v>
      </c>
      <c r="C490" s="3">
        <v>43231</v>
      </c>
      <c r="D490" s="3">
        <v>2037</v>
      </c>
      <c r="E490" s="3">
        <v>2370</v>
      </c>
      <c r="F490" s="3">
        <v>2282</v>
      </c>
      <c r="G490" s="3">
        <v>1969</v>
      </c>
      <c r="H490" s="3">
        <v>1858</v>
      </c>
      <c r="I490" s="3">
        <v>2323</v>
      </c>
      <c r="J490" s="3">
        <v>2464</v>
      </c>
      <c r="K490" s="3">
        <v>2514</v>
      </c>
      <c r="L490" s="3">
        <v>2482</v>
      </c>
      <c r="M490" s="3">
        <v>2729</v>
      </c>
      <c r="N490" s="3">
        <v>3083</v>
      </c>
      <c r="O490" s="3">
        <v>3487</v>
      </c>
      <c r="P490" s="3">
        <v>3167</v>
      </c>
      <c r="Q490" s="3">
        <v>2755</v>
      </c>
      <c r="R490" s="3">
        <v>2792</v>
      </c>
      <c r="S490" s="3">
        <v>1915</v>
      </c>
      <c r="T490" s="3">
        <v>1501</v>
      </c>
      <c r="U490" s="3">
        <v>922</v>
      </c>
      <c r="V490" s="3">
        <v>581</v>
      </c>
    </row>
    <row r="491" spans="1:22">
      <c r="A491" s="1" t="s">
        <v>970</v>
      </c>
      <c r="B491" s="1" t="s">
        <v>971</v>
      </c>
      <c r="C491" s="3">
        <v>63454</v>
      </c>
      <c r="D491" s="3">
        <v>3895</v>
      </c>
      <c r="E491" s="3">
        <v>4232</v>
      </c>
      <c r="F491" s="3">
        <v>3837</v>
      </c>
      <c r="G491" s="3">
        <v>3142</v>
      </c>
      <c r="H491" s="3">
        <v>2583</v>
      </c>
      <c r="I491" s="3">
        <v>3602</v>
      </c>
      <c r="J491" s="3">
        <v>4348</v>
      </c>
      <c r="K491" s="3">
        <v>4638</v>
      </c>
      <c r="L491" s="3">
        <v>4119</v>
      </c>
      <c r="M491" s="3">
        <v>4425</v>
      </c>
      <c r="N491" s="3">
        <v>4624</v>
      </c>
      <c r="O491" s="3">
        <v>4241</v>
      </c>
      <c r="P491" s="3">
        <v>3465</v>
      </c>
      <c r="Q491" s="3">
        <v>3031</v>
      </c>
      <c r="R491" s="3">
        <v>3068</v>
      </c>
      <c r="S491" s="3">
        <v>2429</v>
      </c>
      <c r="T491" s="3">
        <v>1802</v>
      </c>
      <c r="U491" s="3">
        <v>1168</v>
      </c>
      <c r="V491" s="3">
        <v>805</v>
      </c>
    </row>
    <row r="492" spans="1:22">
      <c r="A492" s="1" t="s">
        <v>972</v>
      </c>
      <c r="B492" s="1" t="s">
        <v>973</v>
      </c>
      <c r="C492" s="3">
        <v>50218</v>
      </c>
      <c r="D492" s="3">
        <v>3492</v>
      </c>
      <c r="E492" s="3">
        <v>3846</v>
      </c>
      <c r="F492" s="3">
        <v>3809</v>
      </c>
      <c r="G492" s="3">
        <v>3050</v>
      </c>
      <c r="H492" s="3">
        <v>2748</v>
      </c>
      <c r="I492" s="3">
        <v>3388</v>
      </c>
      <c r="J492" s="3">
        <v>3809</v>
      </c>
      <c r="K492" s="3">
        <v>3928</v>
      </c>
      <c r="L492" s="3">
        <v>3363</v>
      </c>
      <c r="M492" s="3">
        <v>3117</v>
      </c>
      <c r="N492" s="3">
        <v>3335</v>
      </c>
      <c r="O492" s="3">
        <v>2949</v>
      </c>
      <c r="P492" s="3">
        <v>2140</v>
      </c>
      <c r="Q492" s="3">
        <v>1844</v>
      </c>
      <c r="R492" s="3">
        <v>1727</v>
      </c>
      <c r="S492" s="3">
        <v>1486</v>
      </c>
      <c r="T492" s="3">
        <v>1108</v>
      </c>
      <c r="U492" s="3">
        <v>665</v>
      </c>
      <c r="V492" s="3">
        <v>414</v>
      </c>
    </row>
    <row r="493" spans="1:22">
      <c r="A493" s="1" t="s">
        <v>974</v>
      </c>
      <c r="B493" s="1" t="s">
        <v>975</v>
      </c>
      <c r="C493" s="3">
        <v>48637</v>
      </c>
      <c r="D493" s="3">
        <v>2652</v>
      </c>
      <c r="E493" s="3">
        <v>2828</v>
      </c>
      <c r="F493" s="3">
        <v>2810</v>
      </c>
      <c r="G493" s="3">
        <v>2438</v>
      </c>
      <c r="H493" s="3">
        <v>2285</v>
      </c>
      <c r="I493" s="3">
        <v>2843</v>
      </c>
      <c r="J493" s="3">
        <v>3310</v>
      </c>
      <c r="K493" s="3">
        <v>3222</v>
      </c>
      <c r="L493" s="3">
        <v>2840</v>
      </c>
      <c r="M493" s="3">
        <v>3054</v>
      </c>
      <c r="N493" s="3">
        <v>3689</v>
      </c>
      <c r="O493" s="3">
        <v>3616</v>
      </c>
      <c r="P493" s="3">
        <v>3001</v>
      </c>
      <c r="Q493" s="3">
        <v>2629</v>
      </c>
      <c r="R493" s="3">
        <v>2695</v>
      </c>
      <c r="S493" s="3">
        <v>2008</v>
      </c>
      <c r="T493" s="3">
        <v>1420</v>
      </c>
      <c r="U493" s="3">
        <v>836</v>
      </c>
      <c r="V493" s="3">
        <v>461</v>
      </c>
    </row>
    <row r="494" spans="1:22">
      <c r="A494" s="1" t="s">
        <v>976</v>
      </c>
      <c r="B494" s="1" t="s">
        <v>977</v>
      </c>
      <c r="C494" s="3">
        <v>56917</v>
      </c>
      <c r="D494" s="3">
        <v>2838</v>
      </c>
      <c r="E494" s="3">
        <v>3532</v>
      </c>
      <c r="F494" s="3">
        <v>3345</v>
      </c>
      <c r="G494" s="3">
        <v>2959</v>
      </c>
      <c r="H494" s="3">
        <v>2623</v>
      </c>
      <c r="I494" s="3">
        <v>3113</v>
      </c>
      <c r="J494" s="3">
        <v>3430</v>
      </c>
      <c r="K494" s="3">
        <v>3710</v>
      </c>
      <c r="L494" s="3">
        <v>3779</v>
      </c>
      <c r="M494" s="3">
        <v>4197</v>
      </c>
      <c r="N494" s="3">
        <v>4348</v>
      </c>
      <c r="O494" s="3">
        <v>4163</v>
      </c>
      <c r="P494" s="3">
        <v>3160</v>
      </c>
      <c r="Q494" s="3">
        <v>2842</v>
      </c>
      <c r="R494" s="3">
        <v>3030</v>
      </c>
      <c r="S494" s="3">
        <v>2362</v>
      </c>
      <c r="T494" s="3">
        <v>1860</v>
      </c>
      <c r="U494" s="3">
        <v>969</v>
      </c>
      <c r="V494" s="3">
        <v>657</v>
      </c>
    </row>
    <row r="495" spans="1:22">
      <c r="A495" s="1" t="s">
        <v>978</v>
      </c>
      <c r="B495" s="1" t="s">
        <v>979</v>
      </c>
      <c r="C495" s="3">
        <v>51334</v>
      </c>
      <c r="D495" s="3">
        <v>2788</v>
      </c>
      <c r="E495" s="3">
        <v>3002</v>
      </c>
      <c r="F495" s="3">
        <v>2842</v>
      </c>
      <c r="G495" s="3">
        <v>2573</v>
      </c>
      <c r="H495" s="3">
        <v>4381</v>
      </c>
      <c r="I495" s="3">
        <v>4097</v>
      </c>
      <c r="J495" s="3">
        <v>3263</v>
      </c>
      <c r="K495" s="3">
        <v>3290</v>
      </c>
      <c r="L495" s="3">
        <v>3281</v>
      </c>
      <c r="M495" s="3">
        <v>3335</v>
      </c>
      <c r="N495" s="3">
        <v>3310</v>
      </c>
      <c r="O495" s="3">
        <v>3092</v>
      </c>
      <c r="P495" s="3">
        <v>2537</v>
      </c>
      <c r="Q495" s="3">
        <v>2316</v>
      </c>
      <c r="R495" s="3">
        <v>2362</v>
      </c>
      <c r="S495" s="3">
        <v>1833</v>
      </c>
      <c r="T495" s="3">
        <v>1372</v>
      </c>
      <c r="U495" s="3">
        <v>946</v>
      </c>
      <c r="V495" s="3">
        <v>714</v>
      </c>
    </row>
    <row r="496" spans="1:22">
      <c r="A496" s="1" t="s">
        <v>980</v>
      </c>
      <c r="B496" s="1" t="s">
        <v>981</v>
      </c>
      <c r="C496" s="3">
        <v>45267</v>
      </c>
      <c r="D496" s="3">
        <v>2245</v>
      </c>
      <c r="E496" s="3">
        <v>2663</v>
      </c>
      <c r="F496" s="3">
        <v>2557</v>
      </c>
      <c r="G496" s="3">
        <v>2345</v>
      </c>
      <c r="H496" s="3">
        <v>2119</v>
      </c>
      <c r="I496" s="3">
        <v>3027</v>
      </c>
      <c r="J496" s="3">
        <v>2876</v>
      </c>
      <c r="K496" s="3">
        <v>2847</v>
      </c>
      <c r="L496" s="3">
        <v>2691</v>
      </c>
      <c r="M496" s="3">
        <v>2938</v>
      </c>
      <c r="N496" s="3">
        <v>3151</v>
      </c>
      <c r="O496" s="3">
        <v>3210</v>
      </c>
      <c r="P496" s="3">
        <v>3019</v>
      </c>
      <c r="Q496" s="3">
        <v>2881</v>
      </c>
      <c r="R496" s="3">
        <v>2733</v>
      </c>
      <c r="S496" s="3">
        <v>1704</v>
      </c>
      <c r="T496" s="3">
        <v>1261</v>
      </c>
      <c r="U496" s="3">
        <v>651</v>
      </c>
      <c r="V496" s="3">
        <v>349</v>
      </c>
    </row>
    <row r="497" spans="1:22">
      <c r="A497" s="1" t="s">
        <v>982</v>
      </c>
      <c r="B497" s="1" t="s">
        <v>983</v>
      </c>
      <c r="C497" s="3">
        <v>62040</v>
      </c>
      <c r="D497" s="3">
        <v>4061</v>
      </c>
      <c r="E497" s="3">
        <v>4317</v>
      </c>
      <c r="F497" s="3">
        <v>4126</v>
      </c>
      <c r="G497" s="3">
        <v>3125</v>
      </c>
      <c r="H497" s="3">
        <v>2958</v>
      </c>
      <c r="I497" s="3">
        <v>3968</v>
      </c>
      <c r="J497" s="3">
        <v>4732</v>
      </c>
      <c r="K497" s="3">
        <v>5260</v>
      </c>
      <c r="L497" s="3">
        <v>4729</v>
      </c>
      <c r="M497" s="3">
        <v>4353</v>
      </c>
      <c r="N497" s="3">
        <v>4094</v>
      </c>
      <c r="O497" s="3">
        <v>3575</v>
      </c>
      <c r="P497" s="3">
        <v>2938</v>
      </c>
      <c r="Q497" s="3">
        <v>2512</v>
      </c>
      <c r="R497" s="3">
        <v>2459</v>
      </c>
      <c r="S497" s="3">
        <v>1803</v>
      </c>
      <c r="T497" s="3">
        <v>1421</v>
      </c>
      <c r="U497" s="3">
        <v>950</v>
      </c>
      <c r="V497" s="3">
        <v>659</v>
      </c>
    </row>
    <row r="498" spans="1:22">
      <c r="A498" s="1" t="s">
        <v>984</v>
      </c>
      <c r="B498" s="1" t="s">
        <v>985</v>
      </c>
      <c r="C498" s="3">
        <v>54191</v>
      </c>
      <c r="D498" s="3">
        <v>2475</v>
      </c>
      <c r="E498" s="3">
        <v>2945</v>
      </c>
      <c r="F498" s="3">
        <v>2981</v>
      </c>
      <c r="G498" s="3">
        <v>2682</v>
      </c>
      <c r="H498" s="3">
        <v>2343</v>
      </c>
      <c r="I498" s="3">
        <v>2818</v>
      </c>
      <c r="J498" s="3">
        <v>2969</v>
      </c>
      <c r="K498" s="3">
        <v>2837</v>
      </c>
      <c r="L498" s="3">
        <v>2704</v>
      </c>
      <c r="M498" s="3">
        <v>3304</v>
      </c>
      <c r="N498" s="3">
        <v>3837</v>
      </c>
      <c r="O498" s="3">
        <v>3806</v>
      </c>
      <c r="P498" s="3">
        <v>3488</v>
      </c>
      <c r="Q498" s="3">
        <v>3592</v>
      </c>
      <c r="R498" s="3">
        <v>4023</v>
      </c>
      <c r="S498" s="3">
        <v>2913</v>
      </c>
      <c r="T498" s="3">
        <v>2081</v>
      </c>
      <c r="U498" s="3">
        <v>1448</v>
      </c>
      <c r="V498" s="3">
        <v>945</v>
      </c>
    </row>
    <row r="499" spans="1:22">
      <c r="A499" s="1" t="s">
        <v>986</v>
      </c>
      <c r="B499" s="1" t="s">
        <v>987</v>
      </c>
      <c r="C499" s="3">
        <v>57525</v>
      </c>
      <c r="D499" s="3">
        <v>2428</v>
      </c>
      <c r="E499" s="3">
        <v>3071</v>
      </c>
      <c r="F499" s="3">
        <v>3359</v>
      </c>
      <c r="G499" s="3">
        <v>2980</v>
      </c>
      <c r="H499" s="3">
        <v>2301</v>
      </c>
      <c r="I499" s="3">
        <v>2606</v>
      </c>
      <c r="J499" s="3">
        <v>2780</v>
      </c>
      <c r="K499" s="3">
        <v>3013</v>
      </c>
      <c r="L499" s="3">
        <v>3302</v>
      </c>
      <c r="M499" s="3">
        <v>3828</v>
      </c>
      <c r="N499" s="3">
        <v>4502</v>
      </c>
      <c r="O499" s="3">
        <v>4499</v>
      </c>
      <c r="P499" s="3">
        <v>3950</v>
      </c>
      <c r="Q499" s="3">
        <v>3580</v>
      </c>
      <c r="R499" s="3">
        <v>4077</v>
      </c>
      <c r="S499" s="3">
        <v>2794</v>
      </c>
      <c r="T499" s="3">
        <v>1996</v>
      </c>
      <c r="U499" s="3">
        <v>1452</v>
      </c>
      <c r="V499" s="3">
        <v>1007</v>
      </c>
    </row>
    <row r="500" spans="1:22">
      <c r="A500" s="1" t="s">
        <v>988</v>
      </c>
      <c r="B500" s="1" t="s">
        <v>989</v>
      </c>
      <c r="C500" s="3">
        <v>46401</v>
      </c>
      <c r="D500" s="3">
        <v>2255</v>
      </c>
      <c r="E500" s="3">
        <v>2659</v>
      </c>
      <c r="F500" s="3">
        <v>2750</v>
      </c>
      <c r="G500" s="3">
        <v>2459</v>
      </c>
      <c r="H500" s="3">
        <v>2027</v>
      </c>
      <c r="I500" s="3">
        <v>2430</v>
      </c>
      <c r="J500" s="3">
        <v>2639</v>
      </c>
      <c r="K500" s="3">
        <v>2797</v>
      </c>
      <c r="L500" s="3">
        <v>2839</v>
      </c>
      <c r="M500" s="3">
        <v>3422</v>
      </c>
      <c r="N500" s="3">
        <v>3416</v>
      </c>
      <c r="O500" s="3">
        <v>3431</v>
      </c>
      <c r="P500" s="3">
        <v>3135</v>
      </c>
      <c r="Q500" s="3">
        <v>2876</v>
      </c>
      <c r="R500" s="3">
        <v>2932</v>
      </c>
      <c r="S500" s="3">
        <v>1744</v>
      </c>
      <c r="T500" s="3">
        <v>1300</v>
      </c>
      <c r="U500" s="3">
        <v>793</v>
      </c>
      <c r="V500" s="3">
        <v>497</v>
      </c>
    </row>
    <row r="501" spans="1:22">
      <c r="A501" s="1" t="s">
        <v>990</v>
      </c>
      <c r="B501" s="1" t="s">
        <v>991</v>
      </c>
      <c r="C501" s="3">
        <v>58165</v>
      </c>
      <c r="D501" s="3">
        <v>3275</v>
      </c>
      <c r="E501" s="3">
        <v>3715</v>
      </c>
      <c r="F501" s="3">
        <v>3710</v>
      </c>
      <c r="G501" s="3">
        <v>2996</v>
      </c>
      <c r="H501" s="3">
        <v>2617</v>
      </c>
      <c r="I501" s="3">
        <v>3127</v>
      </c>
      <c r="J501" s="3">
        <v>3619</v>
      </c>
      <c r="K501" s="3">
        <v>3936</v>
      </c>
      <c r="L501" s="3">
        <v>3655</v>
      </c>
      <c r="M501" s="3">
        <v>4082</v>
      </c>
      <c r="N501" s="3">
        <v>4240</v>
      </c>
      <c r="O501" s="3">
        <v>3919</v>
      </c>
      <c r="P501" s="3">
        <v>3377</v>
      </c>
      <c r="Q501" s="3">
        <v>3128</v>
      </c>
      <c r="R501" s="3">
        <v>3388</v>
      </c>
      <c r="S501" s="3">
        <v>2270</v>
      </c>
      <c r="T501" s="3">
        <v>1484</v>
      </c>
      <c r="U501" s="3">
        <v>1003</v>
      </c>
      <c r="V501" s="3">
        <v>624</v>
      </c>
    </row>
    <row r="502" spans="1:22">
      <c r="A502" s="1" t="s">
        <v>992</v>
      </c>
      <c r="B502" s="1" t="s">
        <v>993</v>
      </c>
      <c r="C502" s="3">
        <v>55323</v>
      </c>
      <c r="D502" s="3">
        <v>2329</v>
      </c>
      <c r="E502" s="3">
        <v>2797</v>
      </c>
      <c r="F502" s="3">
        <v>3072</v>
      </c>
      <c r="G502" s="3">
        <v>2916</v>
      </c>
      <c r="H502" s="3">
        <v>2222</v>
      </c>
      <c r="I502" s="3">
        <v>2237</v>
      </c>
      <c r="J502" s="3">
        <v>2702</v>
      </c>
      <c r="K502" s="3">
        <v>2720</v>
      </c>
      <c r="L502" s="3">
        <v>2910</v>
      </c>
      <c r="M502" s="3">
        <v>3520</v>
      </c>
      <c r="N502" s="3">
        <v>4260</v>
      </c>
      <c r="O502" s="3">
        <v>4404</v>
      </c>
      <c r="P502" s="3">
        <v>3795</v>
      </c>
      <c r="Q502" s="3">
        <v>3753</v>
      </c>
      <c r="R502" s="3">
        <v>3961</v>
      </c>
      <c r="S502" s="3">
        <v>2994</v>
      </c>
      <c r="T502" s="3">
        <v>2125</v>
      </c>
      <c r="U502" s="3">
        <v>1494</v>
      </c>
      <c r="V502" s="3">
        <v>1112</v>
      </c>
    </row>
    <row r="503" spans="1:22">
      <c r="A503" s="1" t="s">
        <v>994</v>
      </c>
      <c r="B503" s="1" t="s">
        <v>995</v>
      </c>
      <c r="C503" s="3">
        <v>59955</v>
      </c>
      <c r="D503" s="3">
        <v>3218</v>
      </c>
      <c r="E503" s="3">
        <v>3691</v>
      </c>
      <c r="F503" s="3">
        <v>3444</v>
      </c>
      <c r="G503" s="3">
        <v>3643</v>
      </c>
      <c r="H503" s="3">
        <v>6018</v>
      </c>
      <c r="I503" s="3">
        <v>4722</v>
      </c>
      <c r="J503" s="3">
        <v>4250</v>
      </c>
      <c r="K503" s="3">
        <v>4157</v>
      </c>
      <c r="L503" s="3">
        <v>3668</v>
      </c>
      <c r="M503" s="3">
        <v>3532</v>
      </c>
      <c r="N503" s="3">
        <v>3418</v>
      </c>
      <c r="O503" s="3">
        <v>3568</v>
      </c>
      <c r="P503" s="3">
        <v>2814</v>
      </c>
      <c r="Q503" s="3">
        <v>2291</v>
      </c>
      <c r="R503" s="3">
        <v>2293</v>
      </c>
      <c r="S503" s="3">
        <v>1761</v>
      </c>
      <c r="T503" s="3">
        <v>1521</v>
      </c>
      <c r="U503" s="3">
        <v>1104</v>
      </c>
      <c r="V503" s="3">
        <v>842</v>
      </c>
    </row>
    <row r="504" spans="1:22">
      <c r="A504" s="1" t="s">
        <v>996</v>
      </c>
      <c r="B504" s="1" t="s">
        <v>997</v>
      </c>
      <c r="C504" s="3">
        <v>50708</v>
      </c>
      <c r="D504" s="3">
        <v>2907</v>
      </c>
      <c r="E504" s="3">
        <v>3098</v>
      </c>
      <c r="F504" s="3">
        <v>3106</v>
      </c>
      <c r="G504" s="3">
        <v>2541</v>
      </c>
      <c r="H504" s="3">
        <v>2344</v>
      </c>
      <c r="I504" s="3">
        <v>3112</v>
      </c>
      <c r="J504" s="3">
        <v>3294</v>
      </c>
      <c r="K504" s="3">
        <v>3470</v>
      </c>
      <c r="L504" s="3">
        <v>2800</v>
      </c>
      <c r="M504" s="3">
        <v>3182</v>
      </c>
      <c r="N504" s="3">
        <v>3577</v>
      </c>
      <c r="O504" s="3">
        <v>3532</v>
      </c>
      <c r="P504" s="3">
        <v>3293</v>
      </c>
      <c r="Q504" s="3">
        <v>2723</v>
      </c>
      <c r="R504" s="3">
        <v>2729</v>
      </c>
      <c r="S504" s="3">
        <v>2022</v>
      </c>
      <c r="T504" s="3">
        <v>1464</v>
      </c>
      <c r="U504" s="3">
        <v>905</v>
      </c>
      <c r="V504" s="3">
        <v>609</v>
      </c>
    </row>
    <row r="505" spans="1:22">
      <c r="A505" s="1" t="s">
        <v>998</v>
      </c>
      <c r="B505" s="1" t="s">
        <v>999</v>
      </c>
      <c r="C505" s="3">
        <v>47475</v>
      </c>
      <c r="D505" s="3">
        <v>3048</v>
      </c>
      <c r="E505" s="3">
        <v>3242</v>
      </c>
      <c r="F505" s="3">
        <v>3141</v>
      </c>
      <c r="G505" s="3">
        <v>2738</v>
      </c>
      <c r="H505" s="3">
        <v>2432</v>
      </c>
      <c r="I505" s="3">
        <v>2912</v>
      </c>
      <c r="J505" s="3">
        <v>3432</v>
      </c>
      <c r="K505" s="3">
        <v>3603</v>
      </c>
      <c r="L505" s="3">
        <v>2879</v>
      </c>
      <c r="M505" s="3">
        <v>2979</v>
      </c>
      <c r="N505" s="3">
        <v>3218</v>
      </c>
      <c r="O505" s="3">
        <v>2962</v>
      </c>
      <c r="P505" s="3">
        <v>2442</v>
      </c>
      <c r="Q505" s="3">
        <v>2151</v>
      </c>
      <c r="R505" s="3">
        <v>1929</v>
      </c>
      <c r="S505" s="3">
        <v>1712</v>
      </c>
      <c r="T505" s="3">
        <v>1281</v>
      </c>
      <c r="U505" s="3">
        <v>906</v>
      </c>
      <c r="V505" s="3">
        <v>468</v>
      </c>
    </row>
    <row r="506" spans="1:22">
      <c r="A506" s="1" t="s">
        <v>1000</v>
      </c>
      <c r="B506" s="1" t="s">
        <v>1001</v>
      </c>
      <c r="C506" s="3">
        <v>48312</v>
      </c>
      <c r="D506" s="3">
        <v>3341</v>
      </c>
      <c r="E506" s="3">
        <v>3485</v>
      </c>
      <c r="F506" s="3">
        <v>3187</v>
      </c>
      <c r="G506" s="3">
        <v>2697</v>
      </c>
      <c r="H506" s="3">
        <v>2602</v>
      </c>
      <c r="I506" s="3">
        <v>3374</v>
      </c>
      <c r="J506" s="3">
        <v>3615</v>
      </c>
      <c r="K506" s="3">
        <v>3680</v>
      </c>
      <c r="L506" s="3">
        <v>2924</v>
      </c>
      <c r="M506" s="3">
        <v>3042</v>
      </c>
      <c r="N506" s="3">
        <v>3257</v>
      </c>
      <c r="O506" s="3">
        <v>3067</v>
      </c>
      <c r="P506" s="3">
        <v>2418</v>
      </c>
      <c r="Q506" s="3">
        <v>2030</v>
      </c>
      <c r="R506" s="3">
        <v>1852</v>
      </c>
      <c r="S506" s="3">
        <v>1472</v>
      </c>
      <c r="T506" s="3">
        <v>1170</v>
      </c>
      <c r="U506" s="3">
        <v>644</v>
      </c>
      <c r="V506" s="3">
        <v>455</v>
      </c>
    </row>
    <row r="507" spans="1:22">
      <c r="A507" s="1" t="s">
        <v>1002</v>
      </c>
      <c r="B507" s="1" t="s">
        <v>1003</v>
      </c>
      <c r="C507" s="3">
        <v>52011</v>
      </c>
      <c r="D507" s="3">
        <v>1863</v>
      </c>
      <c r="E507" s="3">
        <v>2337</v>
      </c>
      <c r="F507" s="3">
        <v>2702</v>
      </c>
      <c r="G507" s="3">
        <v>2331</v>
      </c>
      <c r="H507" s="3">
        <v>1428</v>
      </c>
      <c r="I507" s="3">
        <v>1921</v>
      </c>
      <c r="J507" s="3">
        <v>2302</v>
      </c>
      <c r="K507" s="3">
        <v>2255</v>
      </c>
      <c r="L507" s="3">
        <v>2452</v>
      </c>
      <c r="M507" s="3">
        <v>3105</v>
      </c>
      <c r="N507" s="3">
        <v>3766</v>
      </c>
      <c r="O507" s="3">
        <v>4349</v>
      </c>
      <c r="P507" s="3">
        <v>4117</v>
      </c>
      <c r="Q507" s="3">
        <v>4017</v>
      </c>
      <c r="R507" s="3">
        <v>4449</v>
      </c>
      <c r="S507" s="3">
        <v>3352</v>
      </c>
      <c r="T507" s="3">
        <v>2441</v>
      </c>
      <c r="U507" s="3">
        <v>1686</v>
      </c>
      <c r="V507" s="3">
        <v>1138</v>
      </c>
    </row>
    <row r="508" spans="1:22">
      <c r="A508" s="1" t="s">
        <v>1004</v>
      </c>
      <c r="B508" s="1" t="s">
        <v>1005</v>
      </c>
      <c r="C508" s="3">
        <v>89129</v>
      </c>
      <c r="D508" s="3">
        <v>6682</v>
      </c>
      <c r="E508" s="3">
        <v>6083</v>
      </c>
      <c r="F508" s="3">
        <v>4877</v>
      </c>
      <c r="G508" s="3">
        <v>4807</v>
      </c>
      <c r="H508" s="3">
        <v>7548</v>
      </c>
      <c r="I508" s="3">
        <v>10157</v>
      </c>
      <c r="J508" s="3">
        <v>9136</v>
      </c>
      <c r="K508" s="3">
        <v>7700</v>
      </c>
      <c r="L508" s="3">
        <v>5840</v>
      </c>
      <c r="M508" s="3">
        <v>4988</v>
      </c>
      <c r="N508" s="3">
        <v>5110</v>
      </c>
      <c r="O508" s="3">
        <v>4457</v>
      </c>
      <c r="P508" s="3">
        <v>3628</v>
      </c>
      <c r="Q508" s="3">
        <v>2686</v>
      </c>
      <c r="R508" s="3">
        <v>1978</v>
      </c>
      <c r="S508" s="3">
        <v>1428</v>
      </c>
      <c r="T508" s="3">
        <v>1072</v>
      </c>
      <c r="U508" s="3">
        <v>575</v>
      </c>
      <c r="V508" s="3">
        <v>377</v>
      </c>
    </row>
    <row r="509" spans="1:22">
      <c r="A509" s="1" t="s">
        <v>1006</v>
      </c>
      <c r="B509" s="1" t="s">
        <v>1007</v>
      </c>
      <c r="C509" s="3">
        <v>50632</v>
      </c>
      <c r="D509" s="3">
        <v>2291</v>
      </c>
      <c r="E509" s="3">
        <v>2766</v>
      </c>
      <c r="F509" s="3">
        <v>2774</v>
      </c>
      <c r="G509" s="3">
        <v>3311</v>
      </c>
      <c r="H509" s="3">
        <v>4150</v>
      </c>
      <c r="I509" s="3">
        <v>2780</v>
      </c>
      <c r="J509" s="3">
        <v>2456</v>
      </c>
      <c r="K509" s="3">
        <v>2550</v>
      </c>
      <c r="L509" s="3">
        <v>2543</v>
      </c>
      <c r="M509" s="3">
        <v>3211</v>
      </c>
      <c r="N509" s="3">
        <v>3568</v>
      </c>
      <c r="O509" s="3">
        <v>3598</v>
      </c>
      <c r="P509" s="3">
        <v>3101</v>
      </c>
      <c r="Q509" s="3">
        <v>2871</v>
      </c>
      <c r="R509" s="3">
        <v>2981</v>
      </c>
      <c r="S509" s="3">
        <v>2265</v>
      </c>
      <c r="T509" s="3">
        <v>1724</v>
      </c>
      <c r="U509" s="3">
        <v>1021</v>
      </c>
      <c r="V509" s="3">
        <v>671</v>
      </c>
    </row>
    <row r="510" spans="1:22">
      <c r="A510" s="1" t="s">
        <v>1008</v>
      </c>
      <c r="B510" s="1" t="s">
        <v>1009</v>
      </c>
      <c r="C510" s="3">
        <v>58609</v>
      </c>
      <c r="D510" s="3">
        <v>3701</v>
      </c>
      <c r="E510" s="3">
        <v>3978</v>
      </c>
      <c r="F510" s="3">
        <v>3397</v>
      </c>
      <c r="G510" s="3">
        <v>2722</v>
      </c>
      <c r="H510" s="3">
        <v>2908</v>
      </c>
      <c r="I510" s="3">
        <v>3573</v>
      </c>
      <c r="J510" s="3">
        <v>4047</v>
      </c>
      <c r="K510" s="3">
        <v>3763</v>
      </c>
      <c r="L510" s="3">
        <v>3045</v>
      </c>
      <c r="M510" s="3">
        <v>3267</v>
      </c>
      <c r="N510" s="3">
        <v>4006</v>
      </c>
      <c r="O510" s="3">
        <v>3972</v>
      </c>
      <c r="P510" s="3">
        <v>3464</v>
      </c>
      <c r="Q510" s="3">
        <v>3194</v>
      </c>
      <c r="R510" s="3">
        <v>3497</v>
      </c>
      <c r="S510" s="3">
        <v>2434</v>
      </c>
      <c r="T510" s="3">
        <v>1723</v>
      </c>
      <c r="U510" s="3">
        <v>1076</v>
      </c>
      <c r="V510" s="3">
        <v>842</v>
      </c>
    </row>
    <row r="511" spans="1:22">
      <c r="A511" s="1" t="s">
        <v>1010</v>
      </c>
      <c r="B511" s="1" t="s">
        <v>1011</v>
      </c>
      <c r="C511" s="3">
        <v>50243</v>
      </c>
      <c r="D511" s="3">
        <v>1925</v>
      </c>
      <c r="E511" s="3">
        <v>2507</v>
      </c>
      <c r="F511" s="3">
        <v>2616</v>
      </c>
      <c r="G511" s="3">
        <v>2433</v>
      </c>
      <c r="H511" s="3">
        <v>1738</v>
      </c>
      <c r="I511" s="3">
        <v>2117</v>
      </c>
      <c r="J511" s="3">
        <v>2203</v>
      </c>
      <c r="K511" s="3">
        <v>2358</v>
      </c>
      <c r="L511" s="3">
        <v>2644</v>
      </c>
      <c r="M511" s="3">
        <v>3174</v>
      </c>
      <c r="N511" s="3">
        <v>3898</v>
      </c>
      <c r="O511" s="3">
        <v>4018</v>
      </c>
      <c r="P511" s="3">
        <v>3689</v>
      </c>
      <c r="Q511" s="3">
        <v>3617</v>
      </c>
      <c r="R511" s="3">
        <v>3855</v>
      </c>
      <c r="S511" s="3">
        <v>2906</v>
      </c>
      <c r="T511" s="3">
        <v>2093</v>
      </c>
      <c r="U511" s="3">
        <v>1382</v>
      </c>
      <c r="V511" s="3">
        <v>1070</v>
      </c>
    </row>
    <row r="512" spans="1:22">
      <c r="A512" s="1" t="s">
        <v>1012</v>
      </c>
      <c r="B512" s="1" t="s">
        <v>1013</v>
      </c>
      <c r="C512" s="3">
        <v>68710</v>
      </c>
      <c r="D512" s="3">
        <v>3927</v>
      </c>
      <c r="E512" s="3">
        <v>4663</v>
      </c>
      <c r="F512" s="3">
        <v>4200</v>
      </c>
      <c r="G512" s="3">
        <v>3219</v>
      </c>
      <c r="H512" s="3">
        <v>3873</v>
      </c>
      <c r="I512" s="3">
        <v>5990</v>
      </c>
      <c r="J512" s="3">
        <v>6119</v>
      </c>
      <c r="K512" s="3">
        <v>6063</v>
      </c>
      <c r="L512" s="3">
        <v>5080</v>
      </c>
      <c r="M512" s="3">
        <v>4703</v>
      </c>
      <c r="N512" s="3">
        <v>4484</v>
      </c>
      <c r="O512" s="3">
        <v>3829</v>
      </c>
      <c r="P512" s="3">
        <v>3095</v>
      </c>
      <c r="Q512" s="3">
        <v>2816</v>
      </c>
      <c r="R512" s="3">
        <v>2284</v>
      </c>
      <c r="S512" s="3">
        <v>1656</v>
      </c>
      <c r="T512" s="3">
        <v>1349</v>
      </c>
      <c r="U512" s="3">
        <v>836</v>
      </c>
      <c r="V512" s="3">
        <v>524</v>
      </c>
    </row>
    <row r="513" spans="1:22">
      <c r="A513" s="1" t="s">
        <v>1014</v>
      </c>
      <c r="B513" s="1" t="s">
        <v>1015</v>
      </c>
      <c r="C513" s="3">
        <v>43557</v>
      </c>
      <c r="D513" s="3">
        <v>1582</v>
      </c>
      <c r="E513" s="3">
        <v>1839</v>
      </c>
      <c r="F513" s="3">
        <v>2088</v>
      </c>
      <c r="G513" s="3">
        <v>2063</v>
      </c>
      <c r="H513" s="3">
        <v>1639</v>
      </c>
      <c r="I513" s="3">
        <v>1719</v>
      </c>
      <c r="J513" s="3">
        <v>1795</v>
      </c>
      <c r="K513" s="3">
        <v>2188</v>
      </c>
      <c r="L513" s="3">
        <v>2254</v>
      </c>
      <c r="M513" s="3">
        <v>2820</v>
      </c>
      <c r="N513" s="3">
        <v>3355</v>
      </c>
      <c r="O513" s="3">
        <v>3699</v>
      </c>
      <c r="P513" s="3">
        <v>3388</v>
      </c>
      <c r="Q513" s="3">
        <v>3060</v>
      </c>
      <c r="R513" s="3">
        <v>3462</v>
      </c>
      <c r="S513" s="3">
        <v>2506</v>
      </c>
      <c r="T513" s="3">
        <v>1877</v>
      </c>
      <c r="U513" s="3">
        <v>1284</v>
      </c>
      <c r="V513" s="3">
        <v>939</v>
      </c>
    </row>
    <row r="514" spans="1:22">
      <c r="A514" s="1" t="s">
        <v>1016</v>
      </c>
      <c r="B514" s="1" t="s">
        <v>1017</v>
      </c>
      <c r="C514" s="3">
        <v>57955</v>
      </c>
      <c r="D514" s="3">
        <v>2911</v>
      </c>
      <c r="E514" s="3">
        <v>3277</v>
      </c>
      <c r="F514" s="3">
        <v>3104</v>
      </c>
      <c r="G514" s="3">
        <v>2860</v>
      </c>
      <c r="H514" s="3">
        <v>2767</v>
      </c>
      <c r="I514" s="3">
        <v>3187</v>
      </c>
      <c r="J514" s="3">
        <v>3400</v>
      </c>
      <c r="K514" s="3">
        <v>3599</v>
      </c>
      <c r="L514" s="3">
        <v>3325</v>
      </c>
      <c r="M514" s="3">
        <v>3708</v>
      </c>
      <c r="N514" s="3">
        <v>4154</v>
      </c>
      <c r="O514" s="3">
        <v>3925</v>
      </c>
      <c r="P514" s="3">
        <v>3516</v>
      </c>
      <c r="Q514" s="3">
        <v>3341</v>
      </c>
      <c r="R514" s="3">
        <v>3791</v>
      </c>
      <c r="S514" s="3">
        <v>2756</v>
      </c>
      <c r="T514" s="3">
        <v>1979</v>
      </c>
      <c r="U514" s="3">
        <v>1379</v>
      </c>
      <c r="V514" s="3">
        <v>976</v>
      </c>
    </row>
    <row r="515" spans="1:22">
      <c r="A515" s="1" t="s">
        <v>1018</v>
      </c>
      <c r="B515" s="1" t="s">
        <v>1019</v>
      </c>
      <c r="C515" s="3">
        <v>53062</v>
      </c>
      <c r="D515" s="3">
        <v>2873</v>
      </c>
      <c r="E515" s="3">
        <v>3051</v>
      </c>
      <c r="F515" s="3">
        <v>3052</v>
      </c>
      <c r="G515" s="3">
        <v>2634</v>
      </c>
      <c r="H515" s="3">
        <v>2762</v>
      </c>
      <c r="I515" s="3">
        <v>3240</v>
      </c>
      <c r="J515" s="3">
        <v>3657</v>
      </c>
      <c r="K515" s="3">
        <v>3535</v>
      </c>
      <c r="L515" s="3">
        <v>3070</v>
      </c>
      <c r="M515" s="3">
        <v>3472</v>
      </c>
      <c r="N515" s="3">
        <v>4079</v>
      </c>
      <c r="O515" s="3">
        <v>3889</v>
      </c>
      <c r="P515" s="3">
        <v>3119</v>
      </c>
      <c r="Q515" s="3">
        <v>2760</v>
      </c>
      <c r="R515" s="3">
        <v>2916</v>
      </c>
      <c r="S515" s="3">
        <v>2107</v>
      </c>
      <c r="T515" s="3">
        <v>1499</v>
      </c>
      <c r="U515" s="3">
        <v>858</v>
      </c>
      <c r="V515" s="3">
        <v>489</v>
      </c>
    </row>
    <row r="516" spans="1:22">
      <c r="A516" s="1" t="s">
        <v>1020</v>
      </c>
      <c r="B516" s="1" t="s">
        <v>1021</v>
      </c>
      <c r="C516" s="3">
        <v>50695</v>
      </c>
      <c r="D516" s="3">
        <v>3300</v>
      </c>
      <c r="E516" s="3">
        <v>3394</v>
      </c>
      <c r="F516" s="3">
        <v>2758</v>
      </c>
      <c r="G516" s="3">
        <v>1960</v>
      </c>
      <c r="H516" s="3">
        <v>2279</v>
      </c>
      <c r="I516" s="3">
        <v>3693</v>
      </c>
      <c r="J516" s="3">
        <v>4119</v>
      </c>
      <c r="K516" s="3">
        <v>4708</v>
      </c>
      <c r="L516" s="3">
        <v>4446</v>
      </c>
      <c r="M516" s="3">
        <v>3699</v>
      </c>
      <c r="N516" s="3">
        <v>3369</v>
      </c>
      <c r="O516" s="3">
        <v>2897</v>
      </c>
      <c r="P516" s="3">
        <v>2346</v>
      </c>
      <c r="Q516" s="3">
        <v>2070</v>
      </c>
      <c r="R516" s="3">
        <v>1992</v>
      </c>
      <c r="S516" s="3">
        <v>1395</v>
      </c>
      <c r="T516" s="3">
        <v>1072</v>
      </c>
      <c r="U516" s="3">
        <v>667</v>
      </c>
      <c r="V516" s="3">
        <v>531</v>
      </c>
    </row>
    <row r="517" spans="1:22">
      <c r="A517" s="1" t="s">
        <v>1022</v>
      </c>
      <c r="B517" s="1" t="s">
        <v>1023</v>
      </c>
      <c r="C517" s="3">
        <v>52857</v>
      </c>
      <c r="D517" s="3">
        <v>2278</v>
      </c>
      <c r="E517" s="3">
        <v>3036</v>
      </c>
      <c r="F517" s="3">
        <v>3321</v>
      </c>
      <c r="G517" s="3">
        <v>3562</v>
      </c>
      <c r="H517" s="3">
        <v>3803</v>
      </c>
      <c r="I517" s="3">
        <v>2442</v>
      </c>
      <c r="J517" s="3">
        <v>2444</v>
      </c>
      <c r="K517" s="3">
        <v>2863</v>
      </c>
      <c r="L517" s="3">
        <v>3369</v>
      </c>
      <c r="M517" s="3">
        <v>3717</v>
      </c>
      <c r="N517" s="3">
        <v>3433</v>
      </c>
      <c r="O517" s="3">
        <v>3456</v>
      </c>
      <c r="P517" s="3">
        <v>2967</v>
      </c>
      <c r="Q517" s="3">
        <v>2650</v>
      </c>
      <c r="R517" s="3">
        <v>3100</v>
      </c>
      <c r="S517" s="3">
        <v>2350</v>
      </c>
      <c r="T517" s="3">
        <v>1783</v>
      </c>
      <c r="U517" s="3">
        <v>1294</v>
      </c>
      <c r="V517" s="3">
        <v>989</v>
      </c>
    </row>
    <row r="518" spans="1:22">
      <c r="A518" s="1" t="s">
        <v>1024</v>
      </c>
      <c r="B518" s="1" t="s">
        <v>1025</v>
      </c>
      <c r="C518" s="3">
        <v>54181</v>
      </c>
      <c r="D518" s="3">
        <v>2816</v>
      </c>
      <c r="E518" s="3">
        <v>3070</v>
      </c>
      <c r="F518" s="3">
        <v>3693</v>
      </c>
      <c r="G518" s="3">
        <v>3116</v>
      </c>
      <c r="H518" s="3">
        <v>2331</v>
      </c>
      <c r="I518" s="3">
        <v>2611</v>
      </c>
      <c r="J518" s="3">
        <v>3109</v>
      </c>
      <c r="K518" s="3">
        <v>3589</v>
      </c>
      <c r="L518" s="3">
        <v>3813</v>
      </c>
      <c r="M518" s="3">
        <v>4225</v>
      </c>
      <c r="N518" s="3">
        <v>4294</v>
      </c>
      <c r="O518" s="3">
        <v>4029</v>
      </c>
      <c r="P518" s="3">
        <v>3021</v>
      </c>
      <c r="Q518" s="3">
        <v>2468</v>
      </c>
      <c r="R518" s="3">
        <v>2653</v>
      </c>
      <c r="S518" s="3">
        <v>1925</v>
      </c>
      <c r="T518" s="3">
        <v>1587</v>
      </c>
      <c r="U518" s="3">
        <v>1068</v>
      </c>
      <c r="V518" s="3">
        <v>763</v>
      </c>
    </row>
    <row r="519" spans="1:22">
      <c r="A519" s="1" t="s">
        <v>1026</v>
      </c>
      <c r="B519" s="1" t="s">
        <v>1027</v>
      </c>
      <c r="C519" s="3">
        <v>37932</v>
      </c>
      <c r="D519" s="3">
        <v>1699</v>
      </c>
      <c r="E519" s="3">
        <v>2099</v>
      </c>
      <c r="F519" s="3">
        <v>2101</v>
      </c>
      <c r="G519" s="3">
        <v>1804</v>
      </c>
      <c r="H519" s="3">
        <v>1452</v>
      </c>
      <c r="I519" s="3">
        <v>1814</v>
      </c>
      <c r="J519" s="3">
        <v>2063</v>
      </c>
      <c r="K519" s="3">
        <v>2070</v>
      </c>
      <c r="L519" s="3">
        <v>2141</v>
      </c>
      <c r="M519" s="3">
        <v>2397</v>
      </c>
      <c r="N519" s="3">
        <v>2778</v>
      </c>
      <c r="O519" s="3">
        <v>2803</v>
      </c>
      <c r="P519" s="3">
        <v>2523</v>
      </c>
      <c r="Q519" s="3">
        <v>2403</v>
      </c>
      <c r="R519" s="3">
        <v>2578</v>
      </c>
      <c r="S519" s="3">
        <v>1979</v>
      </c>
      <c r="T519" s="3">
        <v>1650</v>
      </c>
      <c r="U519" s="3">
        <v>1009</v>
      </c>
      <c r="V519" s="3">
        <v>569</v>
      </c>
    </row>
    <row r="520" spans="1:22">
      <c r="A520" s="1" t="s">
        <v>1028</v>
      </c>
      <c r="B520" s="1" t="s">
        <v>1029</v>
      </c>
      <c r="C520" s="3">
        <v>36393</v>
      </c>
      <c r="D520" s="3">
        <v>1589</v>
      </c>
      <c r="E520" s="3">
        <v>1952</v>
      </c>
      <c r="F520" s="3">
        <v>2008</v>
      </c>
      <c r="G520" s="3">
        <v>1751</v>
      </c>
      <c r="H520" s="3">
        <v>1298</v>
      </c>
      <c r="I520" s="3">
        <v>1569</v>
      </c>
      <c r="J520" s="3">
        <v>1652</v>
      </c>
      <c r="K520" s="3">
        <v>1895</v>
      </c>
      <c r="L520" s="3">
        <v>2035</v>
      </c>
      <c r="M520" s="3">
        <v>2332</v>
      </c>
      <c r="N520" s="3">
        <v>2508</v>
      </c>
      <c r="O520" s="3">
        <v>2882</v>
      </c>
      <c r="P520" s="3">
        <v>2539</v>
      </c>
      <c r="Q520" s="3">
        <v>2576</v>
      </c>
      <c r="R520" s="3">
        <v>2581</v>
      </c>
      <c r="S520" s="3">
        <v>1833</v>
      </c>
      <c r="T520" s="3">
        <v>1487</v>
      </c>
      <c r="U520" s="3">
        <v>1126</v>
      </c>
      <c r="V520" s="3">
        <v>780</v>
      </c>
    </row>
    <row r="521" spans="1:22">
      <c r="A521" s="1" t="s">
        <v>1030</v>
      </c>
      <c r="B521" s="1" t="s">
        <v>1031</v>
      </c>
      <c r="C521" s="3">
        <v>48367</v>
      </c>
      <c r="D521" s="3">
        <v>2543</v>
      </c>
      <c r="E521" s="3">
        <v>2749</v>
      </c>
      <c r="F521" s="3">
        <v>2835</v>
      </c>
      <c r="G521" s="3">
        <v>2440</v>
      </c>
      <c r="H521" s="3">
        <v>1922</v>
      </c>
      <c r="I521" s="3">
        <v>2596</v>
      </c>
      <c r="J521" s="3">
        <v>3061</v>
      </c>
      <c r="K521" s="3">
        <v>3021</v>
      </c>
      <c r="L521" s="3">
        <v>2905</v>
      </c>
      <c r="M521" s="3">
        <v>3244</v>
      </c>
      <c r="N521" s="3">
        <v>3631</v>
      </c>
      <c r="O521" s="3">
        <v>3314</v>
      </c>
      <c r="P521" s="3">
        <v>2868</v>
      </c>
      <c r="Q521" s="3">
        <v>2872</v>
      </c>
      <c r="R521" s="3">
        <v>3169</v>
      </c>
      <c r="S521" s="3">
        <v>2160</v>
      </c>
      <c r="T521" s="3">
        <v>1485</v>
      </c>
      <c r="U521" s="3">
        <v>932</v>
      </c>
      <c r="V521" s="3">
        <v>620</v>
      </c>
    </row>
    <row r="522" spans="1:22">
      <c r="A522" s="1" t="s">
        <v>1032</v>
      </c>
      <c r="B522" s="1" t="s">
        <v>1033</v>
      </c>
      <c r="C522" s="3">
        <v>56929</v>
      </c>
      <c r="D522" s="3">
        <v>2796</v>
      </c>
      <c r="E522" s="3">
        <v>3331</v>
      </c>
      <c r="F522" s="3">
        <v>3364</v>
      </c>
      <c r="G522" s="3">
        <v>2762</v>
      </c>
      <c r="H522" s="3">
        <v>2269</v>
      </c>
      <c r="I522" s="3">
        <v>2756</v>
      </c>
      <c r="J522" s="3">
        <v>3325</v>
      </c>
      <c r="K522" s="3">
        <v>3540</v>
      </c>
      <c r="L522" s="3">
        <v>3396</v>
      </c>
      <c r="M522" s="3">
        <v>4002</v>
      </c>
      <c r="N522" s="3">
        <v>4213</v>
      </c>
      <c r="O522" s="3">
        <v>4231</v>
      </c>
      <c r="P522" s="3">
        <v>3544</v>
      </c>
      <c r="Q522" s="3">
        <v>3234</v>
      </c>
      <c r="R522" s="3">
        <v>3444</v>
      </c>
      <c r="S522" s="3">
        <v>2640</v>
      </c>
      <c r="T522" s="3">
        <v>1873</v>
      </c>
      <c r="U522" s="3">
        <v>1358</v>
      </c>
      <c r="V522" s="3">
        <v>851</v>
      </c>
    </row>
    <row r="523" spans="1:22">
      <c r="A523" s="1" t="s">
        <v>1034</v>
      </c>
      <c r="B523" s="1" t="s">
        <v>1035</v>
      </c>
      <c r="C523" s="3">
        <v>53142</v>
      </c>
      <c r="D523" s="3">
        <v>3237</v>
      </c>
      <c r="E523" s="3">
        <v>3610</v>
      </c>
      <c r="F523" s="3">
        <v>3520</v>
      </c>
      <c r="G523" s="3">
        <v>2768</v>
      </c>
      <c r="H523" s="3">
        <v>2068</v>
      </c>
      <c r="I523" s="3">
        <v>2851</v>
      </c>
      <c r="J523" s="3">
        <v>3010</v>
      </c>
      <c r="K523" s="3">
        <v>3948</v>
      </c>
      <c r="L523" s="3">
        <v>4016</v>
      </c>
      <c r="M523" s="3">
        <v>3937</v>
      </c>
      <c r="N523" s="3">
        <v>3838</v>
      </c>
      <c r="O523" s="3">
        <v>3465</v>
      </c>
      <c r="P523" s="3">
        <v>2892</v>
      </c>
      <c r="Q523" s="3">
        <v>2415</v>
      </c>
      <c r="R523" s="3">
        <v>2506</v>
      </c>
      <c r="S523" s="3">
        <v>1825</v>
      </c>
      <c r="T523" s="3">
        <v>1473</v>
      </c>
      <c r="U523" s="3">
        <v>1031</v>
      </c>
      <c r="V523" s="3">
        <v>732</v>
      </c>
    </row>
    <row r="524" spans="1:22">
      <c r="A524" s="1" t="s">
        <v>1036</v>
      </c>
      <c r="B524" s="1" t="s">
        <v>1037</v>
      </c>
      <c r="C524" s="3">
        <v>59343</v>
      </c>
      <c r="D524" s="3">
        <v>3348</v>
      </c>
      <c r="E524" s="3">
        <v>4288</v>
      </c>
      <c r="F524" s="3">
        <v>4058</v>
      </c>
      <c r="G524" s="3">
        <v>3457</v>
      </c>
      <c r="H524" s="3">
        <v>2685</v>
      </c>
      <c r="I524" s="3">
        <v>2934</v>
      </c>
      <c r="J524" s="3">
        <v>3726</v>
      </c>
      <c r="K524" s="3">
        <v>4414</v>
      </c>
      <c r="L524" s="3">
        <v>4670</v>
      </c>
      <c r="M524" s="3">
        <v>4433</v>
      </c>
      <c r="N524" s="3">
        <v>4115</v>
      </c>
      <c r="O524" s="3">
        <v>3782</v>
      </c>
      <c r="P524" s="3">
        <v>3128</v>
      </c>
      <c r="Q524" s="3">
        <v>2545</v>
      </c>
      <c r="R524" s="3">
        <v>2698</v>
      </c>
      <c r="S524" s="3">
        <v>1960</v>
      </c>
      <c r="T524" s="3">
        <v>1401</v>
      </c>
      <c r="U524" s="3">
        <v>964</v>
      </c>
      <c r="V524" s="3">
        <v>737</v>
      </c>
    </row>
    <row r="525" spans="1:22">
      <c r="A525" s="1" t="s">
        <v>1038</v>
      </c>
      <c r="B525" s="1" t="s">
        <v>1039</v>
      </c>
      <c r="C525" s="3">
        <v>47059</v>
      </c>
      <c r="D525" s="3">
        <v>3136</v>
      </c>
      <c r="E525" s="3">
        <v>3482</v>
      </c>
      <c r="F525" s="3">
        <v>3096</v>
      </c>
      <c r="G525" s="3">
        <v>2489</v>
      </c>
      <c r="H525" s="3">
        <v>2527</v>
      </c>
      <c r="I525" s="3">
        <v>3242</v>
      </c>
      <c r="J525" s="3">
        <v>3637</v>
      </c>
      <c r="K525" s="3">
        <v>3097</v>
      </c>
      <c r="L525" s="3">
        <v>2693</v>
      </c>
      <c r="M525" s="3">
        <v>2963</v>
      </c>
      <c r="N525" s="3">
        <v>3200</v>
      </c>
      <c r="O525" s="3">
        <v>3077</v>
      </c>
      <c r="P525" s="3">
        <v>2476</v>
      </c>
      <c r="Q525" s="3">
        <v>2023</v>
      </c>
      <c r="R525" s="3">
        <v>1845</v>
      </c>
      <c r="S525" s="3">
        <v>1576</v>
      </c>
      <c r="T525" s="3">
        <v>1288</v>
      </c>
      <c r="U525" s="3">
        <v>806</v>
      </c>
      <c r="V525" s="3">
        <v>406</v>
      </c>
    </row>
    <row r="526" spans="1:22">
      <c r="A526" s="1" t="s">
        <v>1040</v>
      </c>
      <c r="B526" s="1" t="s">
        <v>1041</v>
      </c>
      <c r="C526" s="3">
        <v>48398</v>
      </c>
      <c r="D526" s="3">
        <v>3165</v>
      </c>
      <c r="E526" s="3">
        <v>3590</v>
      </c>
      <c r="F526" s="3">
        <v>3283</v>
      </c>
      <c r="G526" s="3">
        <v>2571</v>
      </c>
      <c r="H526" s="3">
        <v>2544</v>
      </c>
      <c r="I526" s="3">
        <v>3359</v>
      </c>
      <c r="J526" s="3">
        <v>3569</v>
      </c>
      <c r="K526" s="3">
        <v>3389</v>
      </c>
      <c r="L526" s="3">
        <v>2931</v>
      </c>
      <c r="M526" s="3">
        <v>2995</v>
      </c>
      <c r="N526" s="3">
        <v>3229</v>
      </c>
      <c r="O526" s="3">
        <v>2911</v>
      </c>
      <c r="P526" s="3">
        <v>2441</v>
      </c>
      <c r="Q526" s="3">
        <v>2177</v>
      </c>
      <c r="R526" s="3">
        <v>1935</v>
      </c>
      <c r="S526" s="3">
        <v>1695</v>
      </c>
      <c r="T526" s="3">
        <v>1310</v>
      </c>
      <c r="U526" s="3">
        <v>869</v>
      </c>
      <c r="V526" s="3">
        <v>435</v>
      </c>
    </row>
    <row r="527" spans="1:22">
      <c r="A527" s="1" t="s">
        <v>1042</v>
      </c>
      <c r="B527" s="1" t="s">
        <v>1043</v>
      </c>
      <c r="C527" s="3">
        <v>43781</v>
      </c>
      <c r="D527" s="3">
        <v>2551</v>
      </c>
      <c r="E527" s="3">
        <v>2744</v>
      </c>
      <c r="F527" s="3">
        <v>2529</v>
      </c>
      <c r="G527" s="3">
        <v>2305</v>
      </c>
      <c r="H527" s="3">
        <v>2567</v>
      </c>
      <c r="I527" s="3">
        <v>2806</v>
      </c>
      <c r="J527" s="3">
        <v>2849</v>
      </c>
      <c r="K527" s="3">
        <v>2871</v>
      </c>
      <c r="L527" s="3">
        <v>2664</v>
      </c>
      <c r="M527" s="3">
        <v>2876</v>
      </c>
      <c r="N527" s="3">
        <v>2915</v>
      </c>
      <c r="O527" s="3">
        <v>2904</v>
      </c>
      <c r="P527" s="3">
        <v>2390</v>
      </c>
      <c r="Q527" s="3">
        <v>2153</v>
      </c>
      <c r="R527" s="3">
        <v>2070</v>
      </c>
      <c r="S527" s="3">
        <v>1614</v>
      </c>
      <c r="T527" s="3">
        <v>1385</v>
      </c>
      <c r="U527" s="3">
        <v>923</v>
      </c>
      <c r="V527" s="3">
        <v>665</v>
      </c>
    </row>
    <row r="528" spans="1:22">
      <c r="A528" s="1" t="s">
        <v>1044</v>
      </c>
      <c r="B528" s="1" t="s">
        <v>1045</v>
      </c>
      <c r="C528" s="3">
        <v>50915</v>
      </c>
      <c r="D528" s="3">
        <v>2681</v>
      </c>
      <c r="E528" s="3">
        <v>2894</v>
      </c>
      <c r="F528" s="3">
        <v>2917</v>
      </c>
      <c r="G528" s="3">
        <v>2919</v>
      </c>
      <c r="H528" s="3">
        <v>3876</v>
      </c>
      <c r="I528" s="3">
        <v>3731</v>
      </c>
      <c r="J528" s="3">
        <v>3333</v>
      </c>
      <c r="K528" s="3">
        <v>3221</v>
      </c>
      <c r="L528" s="3">
        <v>2996</v>
      </c>
      <c r="M528" s="3">
        <v>3293</v>
      </c>
      <c r="N528" s="3">
        <v>3488</v>
      </c>
      <c r="O528" s="3">
        <v>3184</v>
      </c>
      <c r="P528" s="3">
        <v>2687</v>
      </c>
      <c r="Q528" s="3">
        <v>2492</v>
      </c>
      <c r="R528" s="3">
        <v>2411</v>
      </c>
      <c r="S528" s="3">
        <v>1875</v>
      </c>
      <c r="T528" s="3">
        <v>1368</v>
      </c>
      <c r="U528" s="3">
        <v>955</v>
      </c>
      <c r="V528" s="3">
        <v>594</v>
      </c>
    </row>
    <row r="529" spans="1:22">
      <c r="A529" s="1" t="s">
        <v>1046</v>
      </c>
      <c r="B529" s="1" t="s">
        <v>1047</v>
      </c>
      <c r="C529" s="3">
        <v>40640</v>
      </c>
      <c r="D529" s="3">
        <v>1822</v>
      </c>
      <c r="E529" s="3">
        <v>2252</v>
      </c>
      <c r="F529" s="3">
        <v>2142</v>
      </c>
      <c r="G529" s="3">
        <v>1850</v>
      </c>
      <c r="H529" s="3">
        <v>1842</v>
      </c>
      <c r="I529" s="3">
        <v>2125</v>
      </c>
      <c r="J529" s="3">
        <v>2140</v>
      </c>
      <c r="K529" s="3">
        <v>2287</v>
      </c>
      <c r="L529" s="3">
        <v>2156</v>
      </c>
      <c r="M529" s="3">
        <v>2656</v>
      </c>
      <c r="N529" s="3">
        <v>3177</v>
      </c>
      <c r="O529" s="3">
        <v>3120</v>
      </c>
      <c r="P529" s="3">
        <v>2857</v>
      </c>
      <c r="Q529" s="3">
        <v>2629</v>
      </c>
      <c r="R529" s="3">
        <v>2729</v>
      </c>
      <c r="S529" s="3">
        <v>1861</v>
      </c>
      <c r="T529" s="3">
        <v>1428</v>
      </c>
      <c r="U529" s="3">
        <v>890</v>
      </c>
      <c r="V529" s="3">
        <v>677</v>
      </c>
    </row>
    <row r="530" spans="1:22">
      <c r="A530" s="1" t="s">
        <v>1048</v>
      </c>
      <c r="B530" s="1" t="s">
        <v>1049</v>
      </c>
      <c r="C530" s="3">
        <v>53578</v>
      </c>
      <c r="D530" s="3">
        <v>3687</v>
      </c>
      <c r="E530" s="3">
        <v>3778</v>
      </c>
      <c r="F530" s="3">
        <v>3216</v>
      </c>
      <c r="G530" s="3">
        <v>2887</v>
      </c>
      <c r="H530" s="3">
        <v>2803</v>
      </c>
      <c r="I530" s="3">
        <v>3576</v>
      </c>
      <c r="J530" s="3">
        <v>4072</v>
      </c>
      <c r="K530" s="3">
        <v>3848</v>
      </c>
      <c r="L530" s="3">
        <v>3208</v>
      </c>
      <c r="M530" s="3">
        <v>3283</v>
      </c>
      <c r="N530" s="3">
        <v>3688</v>
      </c>
      <c r="O530" s="3">
        <v>3549</v>
      </c>
      <c r="P530" s="3">
        <v>2827</v>
      </c>
      <c r="Q530" s="3">
        <v>2195</v>
      </c>
      <c r="R530" s="3">
        <v>2507</v>
      </c>
      <c r="S530" s="3">
        <v>1845</v>
      </c>
      <c r="T530" s="3">
        <v>1326</v>
      </c>
      <c r="U530" s="3">
        <v>779</v>
      </c>
      <c r="V530" s="3">
        <v>504</v>
      </c>
    </row>
    <row r="531" spans="1:22">
      <c r="A531" s="1" t="s">
        <v>1050</v>
      </c>
      <c r="B531" s="1" t="s">
        <v>1051</v>
      </c>
      <c r="C531" s="3">
        <v>52510</v>
      </c>
      <c r="D531" s="3">
        <v>2291</v>
      </c>
      <c r="E531" s="3">
        <v>2518</v>
      </c>
      <c r="F531" s="3">
        <v>2517</v>
      </c>
      <c r="G531" s="3">
        <v>2060</v>
      </c>
      <c r="H531" s="3">
        <v>1884</v>
      </c>
      <c r="I531" s="3">
        <v>2303</v>
      </c>
      <c r="J531" s="3">
        <v>2742</v>
      </c>
      <c r="K531" s="3">
        <v>2944</v>
      </c>
      <c r="L531" s="3">
        <v>2947</v>
      </c>
      <c r="M531" s="3">
        <v>3218</v>
      </c>
      <c r="N531" s="3">
        <v>3495</v>
      </c>
      <c r="O531" s="3">
        <v>3822</v>
      </c>
      <c r="P531" s="3">
        <v>3308</v>
      </c>
      <c r="Q531" s="3">
        <v>3423</v>
      </c>
      <c r="R531" s="3">
        <v>4156</v>
      </c>
      <c r="S531" s="3">
        <v>3151</v>
      </c>
      <c r="T531" s="3">
        <v>2579</v>
      </c>
      <c r="U531" s="3">
        <v>1798</v>
      </c>
      <c r="V531" s="3">
        <v>1354</v>
      </c>
    </row>
    <row r="532" spans="1:22">
      <c r="A532" s="1" t="s">
        <v>1052</v>
      </c>
      <c r="B532" s="1" t="s">
        <v>1053</v>
      </c>
      <c r="C532" s="3">
        <v>56217</v>
      </c>
      <c r="D532" s="3">
        <v>3611</v>
      </c>
      <c r="E532" s="3">
        <v>3913</v>
      </c>
      <c r="F532" s="3">
        <v>3983</v>
      </c>
      <c r="G532" s="3">
        <v>3666</v>
      </c>
      <c r="H532" s="3">
        <v>2787</v>
      </c>
      <c r="I532" s="3">
        <v>3157</v>
      </c>
      <c r="J532" s="3">
        <v>3742</v>
      </c>
      <c r="K532" s="3">
        <v>4130</v>
      </c>
      <c r="L532" s="3">
        <v>4009</v>
      </c>
      <c r="M532" s="3">
        <v>3754</v>
      </c>
      <c r="N532" s="3">
        <v>3918</v>
      </c>
      <c r="O532" s="3">
        <v>3328</v>
      </c>
      <c r="P532" s="3">
        <v>2802</v>
      </c>
      <c r="Q532" s="3">
        <v>2433</v>
      </c>
      <c r="R532" s="3">
        <v>2324</v>
      </c>
      <c r="S532" s="3">
        <v>1772</v>
      </c>
      <c r="T532" s="3">
        <v>1347</v>
      </c>
      <c r="U532" s="3">
        <v>976</v>
      </c>
      <c r="V532" s="3">
        <v>565</v>
      </c>
    </row>
    <row r="533" spans="1:22">
      <c r="A533" s="1" t="s">
        <v>1054</v>
      </c>
      <c r="B533" s="1" t="s">
        <v>1055</v>
      </c>
      <c r="C533" s="3">
        <v>47379</v>
      </c>
      <c r="D533" s="3">
        <v>2136</v>
      </c>
      <c r="E533" s="3">
        <v>2455</v>
      </c>
      <c r="F533" s="3">
        <v>2666</v>
      </c>
      <c r="G533" s="3">
        <v>2106</v>
      </c>
      <c r="H533" s="3">
        <v>1870</v>
      </c>
      <c r="I533" s="3">
        <v>2426</v>
      </c>
      <c r="J533" s="3">
        <v>2264</v>
      </c>
      <c r="K533" s="3">
        <v>2494</v>
      </c>
      <c r="L533" s="3">
        <v>2453</v>
      </c>
      <c r="M533" s="3">
        <v>3101</v>
      </c>
      <c r="N533" s="3">
        <v>3607</v>
      </c>
      <c r="O533" s="3">
        <v>3684</v>
      </c>
      <c r="P533" s="3">
        <v>3280</v>
      </c>
      <c r="Q533" s="3">
        <v>2982</v>
      </c>
      <c r="R533" s="3">
        <v>3336</v>
      </c>
      <c r="S533" s="3">
        <v>2475</v>
      </c>
      <c r="T533" s="3">
        <v>1975</v>
      </c>
      <c r="U533" s="3">
        <v>1279</v>
      </c>
      <c r="V533" s="3">
        <v>790</v>
      </c>
    </row>
    <row r="534" spans="1:22">
      <c r="A534" s="1" t="s">
        <v>1056</v>
      </c>
      <c r="B534" s="1" t="s">
        <v>1057</v>
      </c>
      <c r="C534" s="3">
        <v>51306</v>
      </c>
      <c r="D534" s="3">
        <v>2472</v>
      </c>
      <c r="E534" s="3">
        <v>2815</v>
      </c>
      <c r="F534" s="3">
        <v>2674</v>
      </c>
      <c r="G534" s="3">
        <v>2305</v>
      </c>
      <c r="H534" s="3">
        <v>2306</v>
      </c>
      <c r="I534" s="3">
        <v>2662</v>
      </c>
      <c r="J534" s="3">
        <v>2967</v>
      </c>
      <c r="K534" s="3">
        <v>2768</v>
      </c>
      <c r="L534" s="3">
        <v>2748</v>
      </c>
      <c r="M534" s="3">
        <v>3379</v>
      </c>
      <c r="N534" s="3">
        <v>3877</v>
      </c>
      <c r="O534" s="3">
        <v>3728</v>
      </c>
      <c r="P534" s="3">
        <v>3178</v>
      </c>
      <c r="Q534" s="3">
        <v>3265</v>
      </c>
      <c r="R534" s="3">
        <v>3610</v>
      </c>
      <c r="S534" s="3">
        <v>2804</v>
      </c>
      <c r="T534" s="3">
        <v>1868</v>
      </c>
      <c r="U534" s="3">
        <v>1092</v>
      </c>
      <c r="V534" s="3">
        <v>788</v>
      </c>
    </row>
    <row r="535" spans="1:22">
      <c r="A535" s="1" t="s">
        <v>1058</v>
      </c>
      <c r="B535" s="1" t="s">
        <v>1059</v>
      </c>
      <c r="C535" s="3">
        <v>55290</v>
      </c>
      <c r="D535" s="3">
        <v>3824</v>
      </c>
      <c r="E535" s="3">
        <v>4055</v>
      </c>
      <c r="F535" s="3">
        <v>3481</v>
      </c>
      <c r="G535" s="3">
        <v>2620</v>
      </c>
      <c r="H535" s="3">
        <v>2276</v>
      </c>
      <c r="I535" s="3">
        <v>3860</v>
      </c>
      <c r="J535" s="3">
        <v>4580</v>
      </c>
      <c r="K535" s="3">
        <v>4404</v>
      </c>
      <c r="L535" s="3">
        <v>3708</v>
      </c>
      <c r="M535" s="3">
        <v>3454</v>
      </c>
      <c r="N535" s="3">
        <v>3658</v>
      </c>
      <c r="O535" s="3">
        <v>3582</v>
      </c>
      <c r="P535" s="3">
        <v>2863</v>
      </c>
      <c r="Q535" s="3">
        <v>2438</v>
      </c>
      <c r="R535" s="3">
        <v>2304</v>
      </c>
      <c r="S535" s="3">
        <v>1575</v>
      </c>
      <c r="T535" s="3">
        <v>1183</v>
      </c>
      <c r="U535" s="3">
        <v>834</v>
      </c>
      <c r="V535" s="3">
        <v>591</v>
      </c>
    </row>
    <row r="536" spans="1:22">
      <c r="A536" s="1" t="s">
        <v>1060</v>
      </c>
      <c r="B536" s="1" t="s">
        <v>1061</v>
      </c>
      <c r="C536" s="3">
        <v>56411</v>
      </c>
      <c r="D536" s="3">
        <v>2805</v>
      </c>
      <c r="E536" s="3">
        <v>3216</v>
      </c>
      <c r="F536" s="3">
        <v>3132</v>
      </c>
      <c r="G536" s="3">
        <v>2586</v>
      </c>
      <c r="H536" s="3">
        <v>2340</v>
      </c>
      <c r="I536" s="3">
        <v>2966</v>
      </c>
      <c r="J536" s="3">
        <v>3389</v>
      </c>
      <c r="K536" s="3">
        <v>3104</v>
      </c>
      <c r="L536" s="3">
        <v>3000</v>
      </c>
      <c r="M536" s="3">
        <v>3535</v>
      </c>
      <c r="N536" s="3">
        <v>4024</v>
      </c>
      <c r="O536" s="3">
        <v>4050</v>
      </c>
      <c r="P536" s="3">
        <v>3598</v>
      </c>
      <c r="Q536" s="3">
        <v>3598</v>
      </c>
      <c r="R536" s="3">
        <v>3802</v>
      </c>
      <c r="S536" s="3">
        <v>2842</v>
      </c>
      <c r="T536" s="3">
        <v>2029</v>
      </c>
      <c r="U536" s="3">
        <v>1334</v>
      </c>
      <c r="V536" s="3">
        <v>1061</v>
      </c>
    </row>
    <row r="537" spans="1:22">
      <c r="A537" s="1" t="s">
        <v>1062</v>
      </c>
      <c r="B537" s="1" t="s">
        <v>1063</v>
      </c>
      <c r="C537" s="3">
        <v>56823</v>
      </c>
      <c r="D537" s="3">
        <v>2510</v>
      </c>
      <c r="E537" s="3">
        <v>2675</v>
      </c>
      <c r="F537" s="3">
        <v>2538</v>
      </c>
      <c r="G537" s="3">
        <v>3419</v>
      </c>
      <c r="H537" s="3">
        <v>9339</v>
      </c>
      <c r="I537" s="3">
        <v>5103</v>
      </c>
      <c r="J537" s="3">
        <v>4223</v>
      </c>
      <c r="K537" s="3">
        <v>3599</v>
      </c>
      <c r="L537" s="3">
        <v>2984</v>
      </c>
      <c r="M537" s="3">
        <v>3049</v>
      </c>
      <c r="N537" s="3">
        <v>3150</v>
      </c>
      <c r="O537" s="3">
        <v>3085</v>
      </c>
      <c r="P537" s="3">
        <v>2530</v>
      </c>
      <c r="Q537" s="3">
        <v>2133</v>
      </c>
      <c r="R537" s="3">
        <v>2246</v>
      </c>
      <c r="S537" s="3">
        <v>1566</v>
      </c>
      <c r="T537" s="3">
        <v>1304</v>
      </c>
      <c r="U537" s="3">
        <v>818</v>
      </c>
      <c r="V537" s="3">
        <v>552</v>
      </c>
    </row>
    <row r="538" spans="1:22">
      <c r="A538" s="1" t="s">
        <v>1064</v>
      </c>
      <c r="B538" s="1" t="s">
        <v>1065</v>
      </c>
      <c r="C538" s="3">
        <v>50547</v>
      </c>
      <c r="D538" s="3">
        <v>2013</v>
      </c>
      <c r="E538" s="3">
        <v>2508</v>
      </c>
      <c r="F538" s="3">
        <v>2677</v>
      </c>
      <c r="G538" s="3">
        <v>3807</v>
      </c>
      <c r="H538" s="3">
        <v>3162</v>
      </c>
      <c r="I538" s="3">
        <v>2499</v>
      </c>
      <c r="J538" s="3">
        <v>2372</v>
      </c>
      <c r="K538" s="3">
        <v>2528</v>
      </c>
      <c r="L538" s="3">
        <v>2752</v>
      </c>
      <c r="M538" s="3">
        <v>3092</v>
      </c>
      <c r="N538" s="3">
        <v>3443</v>
      </c>
      <c r="O538" s="3">
        <v>3526</v>
      </c>
      <c r="P538" s="3">
        <v>3123</v>
      </c>
      <c r="Q538" s="3">
        <v>2978</v>
      </c>
      <c r="R538" s="3">
        <v>3301</v>
      </c>
      <c r="S538" s="3">
        <v>2494</v>
      </c>
      <c r="T538" s="3">
        <v>2033</v>
      </c>
      <c r="U538" s="3">
        <v>1325</v>
      </c>
      <c r="V538" s="3">
        <v>914</v>
      </c>
    </row>
    <row r="539" spans="1:22">
      <c r="A539" s="1" t="s">
        <v>1066</v>
      </c>
      <c r="B539" s="1" t="s">
        <v>1067</v>
      </c>
      <c r="C539" s="3">
        <v>35682</v>
      </c>
      <c r="D539" s="3">
        <v>1622</v>
      </c>
      <c r="E539" s="3">
        <v>1948</v>
      </c>
      <c r="F539" s="3">
        <v>1894</v>
      </c>
      <c r="G539" s="3">
        <v>1678</v>
      </c>
      <c r="H539" s="3">
        <v>1562</v>
      </c>
      <c r="I539" s="3">
        <v>1679</v>
      </c>
      <c r="J539" s="3">
        <v>1872</v>
      </c>
      <c r="K539" s="3">
        <v>1799</v>
      </c>
      <c r="L539" s="3">
        <v>1795</v>
      </c>
      <c r="M539" s="3">
        <v>2126</v>
      </c>
      <c r="N539" s="3">
        <v>2492</v>
      </c>
      <c r="O539" s="3">
        <v>2681</v>
      </c>
      <c r="P539" s="3">
        <v>2621</v>
      </c>
      <c r="Q539" s="3">
        <v>2442</v>
      </c>
      <c r="R539" s="3">
        <v>2597</v>
      </c>
      <c r="S539" s="3">
        <v>1954</v>
      </c>
      <c r="T539" s="3">
        <v>1346</v>
      </c>
      <c r="U539" s="3">
        <v>893</v>
      </c>
      <c r="V539" s="3">
        <v>681</v>
      </c>
    </row>
    <row r="540" spans="1:22">
      <c r="A540" s="1" t="s">
        <v>1068</v>
      </c>
      <c r="B540" s="1" t="s">
        <v>1069</v>
      </c>
      <c r="C540" s="3">
        <v>36056</v>
      </c>
      <c r="D540" s="3">
        <v>1623</v>
      </c>
      <c r="E540" s="3">
        <v>1949</v>
      </c>
      <c r="F540" s="3">
        <v>2162</v>
      </c>
      <c r="G540" s="3">
        <v>1872</v>
      </c>
      <c r="H540" s="3">
        <v>1709</v>
      </c>
      <c r="I540" s="3">
        <v>1921</v>
      </c>
      <c r="J540" s="3">
        <v>1875</v>
      </c>
      <c r="K540" s="3">
        <v>1889</v>
      </c>
      <c r="L540" s="3">
        <v>1914</v>
      </c>
      <c r="M540" s="3">
        <v>2344</v>
      </c>
      <c r="N540" s="3">
        <v>2756</v>
      </c>
      <c r="O540" s="3">
        <v>2815</v>
      </c>
      <c r="P540" s="3">
        <v>2364</v>
      </c>
      <c r="Q540" s="3">
        <v>2399</v>
      </c>
      <c r="R540" s="3">
        <v>2477</v>
      </c>
      <c r="S540" s="3">
        <v>1716</v>
      </c>
      <c r="T540" s="3">
        <v>1225</v>
      </c>
      <c r="U540" s="3">
        <v>642</v>
      </c>
      <c r="V540" s="3">
        <v>404</v>
      </c>
    </row>
    <row r="541" spans="1:22">
      <c r="A541" s="1" t="s">
        <v>1070</v>
      </c>
      <c r="B541" s="1" t="s">
        <v>1071</v>
      </c>
      <c r="C541" s="3">
        <v>43632</v>
      </c>
      <c r="D541" s="3">
        <v>2285</v>
      </c>
      <c r="E541" s="3">
        <v>2493</v>
      </c>
      <c r="F541" s="3">
        <v>2703</v>
      </c>
      <c r="G541" s="3">
        <v>2245</v>
      </c>
      <c r="H541" s="3">
        <v>2121</v>
      </c>
      <c r="I541" s="3">
        <v>2589</v>
      </c>
      <c r="J541" s="3">
        <v>2930</v>
      </c>
      <c r="K541" s="3">
        <v>2837</v>
      </c>
      <c r="L541" s="3">
        <v>2609</v>
      </c>
      <c r="M541" s="3">
        <v>3000</v>
      </c>
      <c r="N541" s="3">
        <v>3239</v>
      </c>
      <c r="O541" s="3">
        <v>3080</v>
      </c>
      <c r="P541" s="3">
        <v>2528</v>
      </c>
      <c r="Q541" s="3">
        <v>2260</v>
      </c>
      <c r="R541" s="3">
        <v>2492</v>
      </c>
      <c r="S541" s="3">
        <v>1794</v>
      </c>
      <c r="T541" s="3">
        <v>1251</v>
      </c>
      <c r="U541" s="3">
        <v>710</v>
      </c>
      <c r="V541" s="3">
        <v>466</v>
      </c>
    </row>
    <row r="542" spans="1:22">
      <c r="A542" s="1" t="s">
        <v>1072</v>
      </c>
      <c r="B542" s="1" t="s">
        <v>1073</v>
      </c>
      <c r="C542" s="3">
        <v>35072</v>
      </c>
      <c r="D542" s="3">
        <v>1843</v>
      </c>
      <c r="E542" s="3">
        <v>2136</v>
      </c>
      <c r="F542" s="3">
        <v>2108</v>
      </c>
      <c r="G542" s="3">
        <v>1825</v>
      </c>
      <c r="H542" s="3">
        <v>1672</v>
      </c>
      <c r="I542" s="3">
        <v>1834</v>
      </c>
      <c r="J542" s="3">
        <v>2134</v>
      </c>
      <c r="K542" s="3">
        <v>2267</v>
      </c>
      <c r="L542" s="3">
        <v>1949</v>
      </c>
      <c r="M542" s="3">
        <v>2335</v>
      </c>
      <c r="N542" s="3">
        <v>2579</v>
      </c>
      <c r="O542" s="3">
        <v>2432</v>
      </c>
      <c r="P542" s="3">
        <v>2141</v>
      </c>
      <c r="Q542" s="3">
        <v>2016</v>
      </c>
      <c r="R542" s="3">
        <v>2067</v>
      </c>
      <c r="S542" s="3">
        <v>1552</v>
      </c>
      <c r="T542" s="3">
        <v>1073</v>
      </c>
      <c r="U542" s="3">
        <v>713</v>
      </c>
      <c r="V542" s="3">
        <v>396</v>
      </c>
    </row>
    <row r="543" spans="1:22">
      <c r="A543" s="1" t="s">
        <v>1074</v>
      </c>
      <c r="B543" s="1" t="s">
        <v>1075</v>
      </c>
      <c r="C543" s="3">
        <v>43032</v>
      </c>
      <c r="D543" s="3">
        <v>2145</v>
      </c>
      <c r="E543" s="3">
        <v>2423</v>
      </c>
      <c r="F543" s="3">
        <v>2434</v>
      </c>
      <c r="G543" s="3">
        <v>2254</v>
      </c>
      <c r="H543" s="3">
        <v>2041</v>
      </c>
      <c r="I543" s="3">
        <v>2566</v>
      </c>
      <c r="J543" s="3">
        <v>2572</v>
      </c>
      <c r="K543" s="3">
        <v>2506</v>
      </c>
      <c r="L543" s="3">
        <v>2368</v>
      </c>
      <c r="M543" s="3">
        <v>2620</v>
      </c>
      <c r="N543" s="3">
        <v>3117</v>
      </c>
      <c r="O543" s="3">
        <v>3213</v>
      </c>
      <c r="P543" s="3">
        <v>2865</v>
      </c>
      <c r="Q543" s="3">
        <v>2556</v>
      </c>
      <c r="R543" s="3">
        <v>2633</v>
      </c>
      <c r="S543" s="3">
        <v>1848</v>
      </c>
      <c r="T543" s="3">
        <v>1360</v>
      </c>
      <c r="U543" s="3">
        <v>898</v>
      </c>
      <c r="V543" s="3">
        <v>613</v>
      </c>
    </row>
    <row r="544" spans="1:22">
      <c r="A544" s="1" t="s">
        <v>1076</v>
      </c>
      <c r="B544" s="1" t="s">
        <v>1077</v>
      </c>
      <c r="C544" s="3">
        <v>40961</v>
      </c>
      <c r="D544" s="3">
        <v>1766</v>
      </c>
      <c r="E544" s="3">
        <v>2175</v>
      </c>
      <c r="F544" s="3">
        <v>2244</v>
      </c>
      <c r="G544" s="3">
        <v>2060</v>
      </c>
      <c r="H544" s="3">
        <v>1696</v>
      </c>
      <c r="I544" s="3">
        <v>2127</v>
      </c>
      <c r="J544" s="3">
        <v>2301</v>
      </c>
      <c r="K544" s="3">
        <v>2235</v>
      </c>
      <c r="L544" s="3">
        <v>2310</v>
      </c>
      <c r="M544" s="3">
        <v>2760</v>
      </c>
      <c r="N544" s="3">
        <v>2877</v>
      </c>
      <c r="O544" s="3">
        <v>2931</v>
      </c>
      <c r="P544" s="3">
        <v>2776</v>
      </c>
      <c r="Q544" s="3">
        <v>2651</v>
      </c>
      <c r="R544" s="3">
        <v>2768</v>
      </c>
      <c r="S544" s="3">
        <v>2068</v>
      </c>
      <c r="T544" s="3">
        <v>1544</v>
      </c>
      <c r="U544" s="3">
        <v>1009</v>
      </c>
      <c r="V544" s="3">
        <v>663</v>
      </c>
    </row>
    <row r="545" spans="1:22">
      <c r="A545" s="1" t="s">
        <v>1078</v>
      </c>
      <c r="B545" s="1" t="s">
        <v>1079</v>
      </c>
      <c r="C545" s="3">
        <v>39858</v>
      </c>
      <c r="D545" s="3">
        <v>1739</v>
      </c>
      <c r="E545" s="3">
        <v>1830</v>
      </c>
      <c r="F545" s="3">
        <v>1769</v>
      </c>
      <c r="G545" s="3">
        <v>2408</v>
      </c>
      <c r="H545" s="3">
        <v>5391</v>
      </c>
      <c r="I545" s="3">
        <v>2804</v>
      </c>
      <c r="J545" s="3">
        <v>2365</v>
      </c>
      <c r="K545" s="3">
        <v>2097</v>
      </c>
      <c r="L545" s="3">
        <v>1961</v>
      </c>
      <c r="M545" s="3">
        <v>2208</v>
      </c>
      <c r="N545" s="3">
        <v>2341</v>
      </c>
      <c r="O545" s="3">
        <v>2340</v>
      </c>
      <c r="P545" s="3">
        <v>2199</v>
      </c>
      <c r="Q545" s="3">
        <v>2027</v>
      </c>
      <c r="R545" s="3">
        <v>2046</v>
      </c>
      <c r="S545" s="3">
        <v>1600</v>
      </c>
      <c r="T545" s="3">
        <v>1282</v>
      </c>
      <c r="U545" s="3">
        <v>891</v>
      </c>
      <c r="V545" s="3">
        <v>560</v>
      </c>
    </row>
    <row r="546" spans="1:22">
      <c r="A546" s="1" t="s">
        <v>1080</v>
      </c>
      <c r="B546" s="1" t="s">
        <v>1081</v>
      </c>
      <c r="C546" s="3">
        <v>43056</v>
      </c>
      <c r="D546" s="3">
        <v>2383</v>
      </c>
      <c r="E546" s="3">
        <v>2448</v>
      </c>
      <c r="F546" s="3">
        <v>2478</v>
      </c>
      <c r="G546" s="3">
        <v>2272</v>
      </c>
      <c r="H546" s="3">
        <v>2727</v>
      </c>
      <c r="I546" s="3">
        <v>3478</v>
      </c>
      <c r="J546" s="3">
        <v>3204</v>
      </c>
      <c r="K546" s="3">
        <v>2930</v>
      </c>
      <c r="L546" s="3">
        <v>2420</v>
      </c>
      <c r="M546" s="3">
        <v>2639</v>
      </c>
      <c r="N546" s="3">
        <v>2638</v>
      </c>
      <c r="O546" s="3">
        <v>2758</v>
      </c>
      <c r="P546" s="3">
        <v>2523</v>
      </c>
      <c r="Q546" s="3">
        <v>2163</v>
      </c>
      <c r="R546" s="3">
        <v>2165</v>
      </c>
      <c r="S546" s="3">
        <v>1556</v>
      </c>
      <c r="T546" s="3">
        <v>1164</v>
      </c>
      <c r="U546" s="3">
        <v>670</v>
      </c>
      <c r="V546" s="3">
        <v>440</v>
      </c>
    </row>
    <row r="547" spans="1:22">
      <c r="A547" s="1" t="s">
        <v>1082</v>
      </c>
      <c r="B547" s="1" t="s">
        <v>1083</v>
      </c>
      <c r="C547" s="3">
        <v>35217</v>
      </c>
      <c r="D547" s="3">
        <v>1802</v>
      </c>
      <c r="E547" s="3">
        <v>1927</v>
      </c>
      <c r="F547" s="3">
        <v>1995</v>
      </c>
      <c r="G547" s="3">
        <v>1947</v>
      </c>
      <c r="H547" s="3">
        <v>1849</v>
      </c>
      <c r="I547" s="3">
        <v>2139</v>
      </c>
      <c r="J547" s="3">
        <v>2352</v>
      </c>
      <c r="K547" s="3">
        <v>2288</v>
      </c>
      <c r="L547" s="3">
        <v>2080</v>
      </c>
      <c r="M547" s="3">
        <v>2205</v>
      </c>
      <c r="N547" s="3">
        <v>2362</v>
      </c>
      <c r="O547" s="3">
        <v>2530</v>
      </c>
      <c r="P547" s="3">
        <v>2316</v>
      </c>
      <c r="Q547" s="3">
        <v>1931</v>
      </c>
      <c r="R547" s="3">
        <v>1927</v>
      </c>
      <c r="S547" s="3">
        <v>1334</v>
      </c>
      <c r="T547" s="3">
        <v>1133</v>
      </c>
      <c r="U547" s="3">
        <v>667</v>
      </c>
      <c r="V547" s="3">
        <v>433</v>
      </c>
    </row>
    <row r="548" spans="1:22">
      <c r="A548" s="1" t="s">
        <v>1084</v>
      </c>
      <c r="B548" s="1" t="s">
        <v>1085</v>
      </c>
      <c r="C548" s="3">
        <v>46332</v>
      </c>
      <c r="D548" s="3">
        <v>1985</v>
      </c>
      <c r="E548" s="3">
        <v>2125</v>
      </c>
      <c r="F548" s="3">
        <v>1998</v>
      </c>
      <c r="G548" s="3">
        <v>3567</v>
      </c>
      <c r="H548" s="3">
        <v>11768</v>
      </c>
      <c r="I548" s="3">
        <v>4375</v>
      </c>
      <c r="J548" s="3">
        <v>2710</v>
      </c>
      <c r="K548" s="3">
        <v>2459</v>
      </c>
      <c r="L548" s="3">
        <v>2176</v>
      </c>
      <c r="M548" s="3">
        <v>2022</v>
      </c>
      <c r="N548" s="3">
        <v>1927</v>
      </c>
      <c r="O548" s="3">
        <v>1814</v>
      </c>
      <c r="P548" s="3">
        <v>1556</v>
      </c>
      <c r="Q548" s="3">
        <v>1491</v>
      </c>
      <c r="R548" s="3">
        <v>1430</v>
      </c>
      <c r="S548" s="3">
        <v>1021</v>
      </c>
      <c r="T548" s="3">
        <v>917</v>
      </c>
      <c r="U548" s="3">
        <v>568</v>
      </c>
      <c r="V548" s="3">
        <v>423</v>
      </c>
    </row>
    <row r="549" spans="1:22">
      <c r="A549" s="1" t="s">
        <v>1086</v>
      </c>
      <c r="B549" s="1" t="s">
        <v>1087</v>
      </c>
      <c r="C549" s="3">
        <v>47186</v>
      </c>
      <c r="D549" s="3">
        <v>2487</v>
      </c>
      <c r="E549" s="3">
        <v>2662</v>
      </c>
      <c r="F549" s="3">
        <v>2575</v>
      </c>
      <c r="G549" s="3">
        <v>3110</v>
      </c>
      <c r="H549" s="3">
        <v>3427</v>
      </c>
      <c r="I549" s="3">
        <v>3105</v>
      </c>
      <c r="J549" s="3">
        <v>2765</v>
      </c>
      <c r="K549" s="3">
        <v>2903</v>
      </c>
      <c r="L549" s="3">
        <v>2743</v>
      </c>
      <c r="M549" s="3">
        <v>2747</v>
      </c>
      <c r="N549" s="3">
        <v>3022</v>
      </c>
      <c r="O549" s="3">
        <v>3227</v>
      </c>
      <c r="P549" s="3">
        <v>2770</v>
      </c>
      <c r="Q549" s="3">
        <v>2487</v>
      </c>
      <c r="R549" s="3">
        <v>2274</v>
      </c>
      <c r="S549" s="3">
        <v>1686</v>
      </c>
      <c r="T549" s="3">
        <v>1456</v>
      </c>
      <c r="U549" s="3">
        <v>1066</v>
      </c>
      <c r="V549" s="3">
        <v>674</v>
      </c>
    </row>
    <row r="550" spans="1:22">
      <c r="A550" s="1" t="s">
        <v>1088</v>
      </c>
      <c r="B550" s="1" t="s">
        <v>1089</v>
      </c>
      <c r="C550" s="3">
        <v>35308</v>
      </c>
      <c r="D550" s="3">
        <v>1838</v>
      </c>
      <c r="E550" s="3">
        <v>1994</v>
      </c>
      <c r="F550" s="3">
        <v>1944</v>
      </c>
      <c r="G550" s="3">
        <v>1881</v>
      </c>
      <c r="H550" s="3">
        <v>2117</v>
      </c>
      <c r="I550" s="3">
        <v>2403</v>
      </c>
      <c r="J550" s="3">
        <v>2429</v>
      </c>
      <c r="K550" s="3">
        <v>2179</v>
      </c>
      <c r="L550" s="3">
        <v>1860</v>
      </c>
      <c r="M550" s="3">
        <v>2069</v>
      </c>
      <c r="N550" s="3">
        <v>2314</v>
      </c>
      <c r="O550" s="3">
        <v>2468</v>
      </c>
      <c r="P550" s="3">
        <v>2180</v>
      </c>
      <c r="Q550" s="3">
        <v>1904</v>
      </c>
      <c r="R550" s="3">
        <v>2059</v>
      </c>
      <c r="S550" s="3">
        <v>1518</v>
      </c>
      <c r="T550" s="3">
        <v>1076</v>
      </c>
      <c r="U550" s="3">
        <v>658</v>
      </c>
      <c r="V550" s="3">
        <v>417</v>
      </c>
    </row>
    <row r="551" spans="1:22">
      <c r="A551" s="1" t="s">
        <v>1090</v>
      </c>
      <c r="B551" s="1" t="s">
        <v>1091</v>
      </c>
      <c r="C551" s="3">
        <v>43576</v>
      </c>
      <c r="D551" s="3">
        <v>2276</v>
      </c>
      <c r="E551" s="3">
        <v>2519</v>
      </c>
      <c r="F551" s="3">
        <v>2518</v>
      </c>
      <c r="G551" s="3">
        <v>2175</v>
      </c>
      <c r="H551" s="3">
        <v>2423</v>
      </c>
      <c r="I551" s="3">
        <v>3034</v>
      </c>
      <c r="J551" s="3">
        <v>2994</v>
      </c>
      <c r="K551" s="3">
        <v>2768</v>
      </c>
      <c r="L551" s="3">
        <v>2412</v>
      </c>
      <c r="M551" s="3">
        <v>2604</v>
      </c>
      <c r="N551" s="3">
        <v>3068</v>
      </c>
      <c r="O551" s="3">
        <v>3070</v>
      </c>
      <c r="P551" s="3">
        <v>2599</v>
      </c>
      <c r="Q551" s="3">
        <v>2442</v>
      </c>
      <c r="R551" s="3">
        <v>2359</v>
      </c>
      <c r="S551" s="3">
        <v>1745</v>
      </c>
      <c r="T551" s="3">
        <v>1223</v>
      </c>
      <c r="U551" s="3">
        <v>863</v>
      </c>
      <c r="V551" s="3">
        <v>484</v>
      </c>
    </row>
    <row r="552" spans="1:22">
      <c r="A552" s="1" t="s">
        <v>1092</v>
      </c>
      <c r="B552" s="1" t="s">
        <v>1093</v>
      </c>
      <c r="C552" s="3">
        <v>44221</v>
      </c>
      <c r="D552" s="3">
        <v>1695</v>
      </c>
      <c r="E552" s="3">
        <v>2059</v>
      </c>
      <c r="F552" s="3">
        <v>2357</v>
      </c>
      <c r="G552" s="3">
        <v>2100</v>
      </c>
      <c r="H552" s="3">
        <v>1803</v>
      </c>
      <c r="I552" s="3">
        <v>2029</v>
      </c>
      <c r="J552" s="3">
        <v>2040</v>
      </c>
      <c r="K552" s="3">
        <v>2228</v>
      </c>
      <c r="L552" s="3">
        <v>2354</v>
      </c>
      <c r="M552" s="3">
        <v>2852</v>
      </c>
      <c r="N552" s="3">
        <v>3518</v>
      </c>
      <c r="O552" s="3">
        <v>3753</v>
      </c>
      <c r="P552" s="3">
        <v>3156</v>
      </c>
      <c r="Q552" s="3">
        <v>3006</v>
      </c>
      <c r="R552" s="3">
        <v>3138</v>
      </c>
      <c r="S552" s="3">
        <v>2410</v>
      </c>
      <c r="T552" s="3">
        <v>1698</v>
      </c>
      <c r="U552" s="3">
        <v>1151</v>
      </c>
      <c r="V552" s="3">
        <v>874</v>
      </c>
    </row>
    <row r="553" spans="1:22">
      <c r="A553" s="1" t="s">
        <v>1094</v>
      </c>
      <c r="B553" s="1" t="s">
        <v>1095</v>
      </c>
      <c r="C553" s="3">
        <v>42259</v>
      </c>
      <c r="D553" s="3">
        <v>2597</v>
      </c>
      <c r="E553" s="3">
        <v>2612</v>
      </c>
      <c r="F553" s="3">
        <v>2503</v>
      </c>
      <c r="G553" s="3">
        <v>2240</v>
      </c>
      <c r="H553" s="3">
        <v>2344</v>
      </c>
      <c r="I553" s="3">
        <v>3048</v>
      </c>
      <c r="J553" s="3">
        <v>3220</v>
      </c>
      <c r="K553" s="3">
        <v>2895</v>
      </c>
      <c r="L553" s="3">
        <v>2440</v>
      </c>
      <c r="M553" s="3">
        <v>2532</v>
      </c>
      <c r="N553" s="3">
        <v>2896</v>
      </c>
      <c r="O553" s="3">
        <v>2941</v>
      </c>
      <c r="P553" s="3">
        <v>2423</v>
      </c>
      <c r="Q553" s="3">
        <v>1956</v>
      </c>
      <c r="R553" s="3">
        <v>1939</v>
      </c>
      <c r="S553" s="3">
        <v>1455</v>
      </c>
      <c r="T553" s="3">
        <v>1085</v>
      </c>
      <c r="U553" s="3">
        <v>744</v>
      </c>
      <c r="V553" s="3">
        <v>389</v>
      </c>
    </row>
    <row r="554" spans="1:22">
      <c r="A554" s="1" t="s">
        <v>1096</v>
      </c>
      <c r="B554" s="1" t="s">
        <v>1097</v>
      </c>
      <c r="C554" s="3">
        <v>46063</v>
      </c>
      <c r="D554" s="3">
        <v>2691</v>
      </c>
      <c r="E554" s="3">
        <v>2855</v>
      </c>
      <c r="F554" s="3">
        <v>2732</v>
      </c>
      <c r="G554" s="3">
        <v>2348</v>
      </c>
      <c r="H554" s="3">
        <v>2378</v>
      </c>
      <c r="I554" s="3">
        <v>3001</v>
      </c>
      <c r="J554" s="3">
        <v>3160</v>
      </c>
      <c r="K554" s="3">
        <v>3165</v>
      </c>
      <c r="L554" s="3">
        <v>2781</v>
      </c>
      <c r="M554" s="3">
        <v>2907</v>
      </c>
      <c r="N554" s="3">
        <v>3401</v>
      </c>
      <c r="O554" s="3">
        <v>3011</v>
      </c>
      <c r="P554" s="3">
        <v>2567</v>
      </c>
      <c r="Q554" s="3">
        <v>2197</v>
      </c>
      <c r="R554" s="3">
        <v>2419</v>
      </c>
      <c r="S554" s="3">
        <v>1844</v>
      </c>
      <c r="T554" s="3">
        <v>1339</v>
      </c>
      <c r="U554" s="3">
        <v>766</v>
      </c>
      <c r="V554" s="3">
        <v>501</v>
      </c>
    </row>
    <row r="555" spans="1:22">
      <c r="A555" s="1" t="s">
        <v>1098</v>
      </c>
      <c r="B555" s="1" t="s">
        <v>1099</v>
      </c>
      <c r="C555" s="3">
        <v>32063</v>
      </c>
      <c r="D555" s="3">
        <v>1531</v>
      </c>
      <c r="E555" s="3">
        <v>1698</v>
      </c>
      <c r="F555" s="3">
        <v>1852</v>
      </c>
      <c r="G555" s="3">
        <v>1945</v>
      </c>
      <c r="H555" s="3">
        <v>3738</v>
      </c>
      <c r="I555" s="3">
        <v>2497</v>
      </c>
      <c r="J555" s="3">
        <v>1986</v>
      </c>
      <c r="K555" s="3">
        <v>1638</v>
      </c>
      <c r="L555" s="3">
        <v>1524</v>
      </c>
      <c r="M555" s="3">
        <v>1847</v>
      </c>
      <c r="N555" s="3">
        <v>2033</v>
      </c>
      <c r="O555" s="3">
        <v>1968</v>
      </c>
      <c r="P555" s="3">
        <v>1692</v>
      </c>
      <c r="Q555" s="3">
        <v>1554</v>
      </c>
      <c r="R555" s="3">
        <v>1500</v>
      </c>
      <c r="S555" s="3">
        <v>1163</v>
      </c>
      <c r="T555" s="3">
        <v>826</v>
      </c>
      <c r="U555" s="3">
        <v>629</v>
      </c>
      <c r="V555" s="3">
        <v>442</v>
      </c>
    </row>
    <row r="556" spans="1:22">
      <c r="A556" s="1" t="s">
        <v>1100</v>
      </c>
      <c r="B556" s="1" t="s">
        <v>1101</v>
      </c>
      <c r="C556" s="3">
        <v>30472</v>
      </c>
      <c r="D556" s="3">
        <v>1191</v>
      </c>
      <c r="E556" s="3">
        <v>1489</v>
      </c>
      <c r="F556" s="3">
        <v>1486</v>
      </c>
      <c r="G556" s="3">
        <v>1346</v>
      </c>
      <c r="H556" s="3">
        <v>1328</v>
      </c>
      <c r="I556" s="3">
        <v>1467</v>
      </c>
      <c r="J556" s="3">
        <v>1483</v>
      </c>
      <c r="K556" s="3">
        <v>1613</v>
      </c>
      <c r="L556" s="3">
        <v>1357</v>
      </c>
      <c r="M556" s="3">
        <v>1892</v>
      </c>
      <c r="N556" s="3">
        <v>2266</v>
      </c>
      <c r="O556" s="3">
        <v>2459</v>
      </c>
      <c r="P556" s="3">
        <v>2206</v>
      </c>
      <c r="Q556" s="3">
        <v>2086</v>
      </c>
      <c r="R556" s="3">
        <v>2249</v>
      </c>
      <c r="S556" s="3">
        <v>1673</v>
      </c>
      <c r="T556" s="3">
        <v>1262</v>
      </c>
      <c r="U556" s="3">
        <v>902</v>
      </c>
      <c r="V556" s="3">
        <v>717</v>
      </c>
    </row>
    <row r="557" spans="1:22">
      <c r="A557" s="1" t="s">
        <v>1102</v>
      </c>
      <c r="B557" s="1" t="s">
        <v>1103</v>
      </c>
      <c r="C557" s="3">
        <v>37870</v>
      </c>
      <c r="D557" s="3">
        <v>1648</v>
      </c>
      <c r="E557" s="3">
        <v>1898</v>
      </c>
      <c r="F557" s="3">
        <v>2108</v>
      </c>
      <c r="G557" s="3">
        <v>1824</v>
      </c>
      <c r="H557" s="3">
        <v>1579</v>
      </c>
      <c r="I557" s="3">
        <v>1712</v>
      </c>
      <c r="J557" s="3">
        <v>1803</v>
      </c>
      <c r="K557" s="3">
        <v>1782</v>
      </c>
      <c r="L557" s="3">
        <v>1889</v>
      </c>
      <c r="M557" s="3">
        <v>2185</v>
      </c>
      <c r="N557" s="3">
        <v>2736</v>
      </c>
      <c r="O557" s="3">
        <v>2959</v>
      </c>
      <c r="P557" s="3">
        <v>2785</v>
      </c>
      <c r="Q557" s="3">
        <v>2728</v>
      </c>
      <c r="R557" s="3">
        <v>2756</v>
      </c>
      <c r="S557" s="3">
        <v>1975</v>
      </c>
      <c r="T557" s="3">
        <v>1600</v>
      </c>
      <c r="U557" s="3">
        <v>1097</v>
      </c>
      <c r="V557" s="3">
        <v>806</v>
      </c>
    </row>
    <row r="558" spans="1:22">
      <c r="A558" s="1" t="s">
        <v>1104</v>
      </c>
      <c r="B558" s="1" t="s">
        <v>1105</v>
      </c>
      <c r="C558" s="3">
        <v>37411</v>
      </c>
      <c r="D558" s="3">
        <v>1896</v>
      </c>
      <c r="E558" s="3">
        <v>2183</v>
      </c>
      <c r="F558" s="3">
        <v>2141</v>
      </c>
      <c r="G558" s="3">
        <v>1742</v>
      </c>
      <c r="H558" s="3">
        <v>1835</v>
      </c>
      <c r="I558" s="3">
        <v>2183</v>
      </c>
      <c r="J558" s="3">
        <v>2051</v>
      </c>
      <c r="K558" s="3">
        <v>1792</v>
      </c>
      <c r="L558" s="3">
        <v>2002</v>
      </c>
      <c r="M558" s="3">
        <v>2304</v>
      </c>
      <c r="N558" s="3">
        <v>2719</v>
      </c>
      <c r="O558" s="3">
        <v>2831</v>
      </c>
      <c r="P558" s="3">
        <v>2398</v>
      </c>
      <c r="Q558" s="3">
        <v>2377</v>
      </c>
      <c r="R558" s="3">
        <v>2541</v>
      </c>
      <c r="S558" s="3">
        <v>1928</v>
      </c>
      <c r="T558" s="3">
        <v>1348</v>
      </c>
      <c r="U558" s="3">
        <v>793</v>
      </c>
      <c r="V558" s="3">
        <v>347</v>
      </c>
    </row>
    <row r="559" spans="1:22">
      <c r="A559" s="1" t="s">
        <v>1106</v>
      </c>
      <c r="B559" s="1" t="s">
        <v>1107</v>
      </c>
      <c r="C559" s="3">
        <v>30966</v>
      </c>
      <c r="D559" s="3">
        <v>1253</v>
      </c>
      <c r="E559" s="3">
        <v>1531</v>
      </c>
      <c r="F559" s="3">
        <v>1686</v>
      </c>
      <c r="G559" s="3">
        <v>1516</v>
      </c>
      <c r="H559" s="3">
        <v>1218</v>
      </c>
      <c r="I559" s="3">
        <v>1815</v>
      </c>
      <c r="J559" s="3">
        <v>1558</v>
      </c>
      <c r="K559" s="3">
        <v>1300</v>
      </c>
      <c r="L559" s="3">
        <v>1370</v>
      </c>
      <c r="M559" s="3">
        <v>1750</v>
      </c>
      <c r="N559" s="3">
        <v>2169</v>
      </c>
      <c r="O559" s="3">
        <v>2396</v>
      </c>
      <c r="P559" s="3">
        <v>2393</v>
      </c>
      <c r="Q559" s="3">
        <v>2102</v>
      </c>
      <c r="R559" s="3">
        <v>2275</v>
      </c>
      <c r="S559" s="3">
        <v>1775</v>
      </c>
      <c r="T559" s="3">
        <v>1254</v>
      </c>
      <c r="U559" s="3">
        <v>970</v>
      </c>
      <c r="V559" s="3">
        <v>635</v>
      </c>
    </row>
    <row r="560" spans="1:22">
      <c r="A560" s="1" t="s">
        <v>1108</v>
      </c>
      <c r="B560" s="1" t="s">
        <v>1109</v>
      </c>
      <c r="C560" s="3">
        <v>36291</v>
      </c>
      <c r="D560" s="3">
        <v>1838</v>
      </c>
      <c r="E560" s="3">
        <v>2268</v>
      </c>
      <c r="F560" s="3">
        <v>2202</v>
      </c>
      <c r="G560" s="3">
        <v>1816</v>
      </c>
      <c r="H560" s="3">
        <v>1697</v>
      </c>
      <c r="I560" s="3">
        <v>1972</v>
      </c>
      <c r="J560" s="3">
        <v>2257</v>
      </c>
      <c r="K560" s="3">
        <v>2267</v>
      </c>
      <c r="L560" s="3">
        <v>1967</v>
      </c>
      <c r="M560" s="3">
        <v>2426</v>
      </c>
      <c r="N560" s="3">
        <v>2739</v>
      </c>
      <c r="O560" s="3">
        <v>2656</v>
      </c>
      <c r="P560" s="3">
        <v>2324</v>
      </c>
      <c r="Q560" s="3">
        <v>2137</v>
      </c>
      <c r="R560" s="3">
        <v>2145</v>
      </c>
      <c r="S560" s="3">
        <v>1502</v>
      </c>
      <c r="T560" s="3">
        <v>998</v>
      </c>
      <c r="U560" s="3">
        <v>666</v>
      </c>
      <c r="V560" s="3">
        <v>414</v>
      </c>
    </row>
    <row r="561" spans="1:22">
      <c r="A561" s="1" t="s">
        <v>1110</v>
      </c>
      <c r="B561" s="1" t="s">
        <v>1111</v>
      </c>
      <c r="C561" s="3">
        <v>31980</v>
      </c>
      <c r="D561" s="3">
        <v>1463</v>
      </c>
      <c r="E561" s="3">
        <v>1567</v>
      </c>
      <c r="F561" s="3">
        <v>1754</v>
      </c>
      <c r="G561" s="3">
        <v>1511</v>
      </c>
      <c r="H561" s="3">
        <v>1487</v>
      </c>
      <c r="I561" s="3">
        <v>1596</v>
      </c>
      <c r="J561" s="3">
        <v>1498</v>
      </c>
      <c r="K561" s="3">
        <v>1426</v>
      </c>
      <c r="L561" s="3">
        <v>1539</v>
      </c>
      <c r="M561" s="3">
        <v>2034</v>
      </c>
      <c r="N561" s="3">
        <v>2419</v>
      </c>
      <c r="O561" s="3">
        <v>2642</v>
      </c>
      <c r="P561" s="3">
        <v>2335</v>
      </c>
      <c r="Q561" s="3">
        <v>2265</v>
      </c>
      <c r="R561" s="3">
        <v>2268</v>
      </c>
      <c r="S561" s="3">
        <v>1670</v>
      </c>
      <c r="T561" s="3">
        <v>1203</v>
      </c>
      <c r="U561" s="3">
        <v>789</v>
      </c>
      <c r="V561" s="3">
        <v>514</v>
      </c>
    </row>
    <row r="562" spans="1:22">
      <c r="A562" s="1" t="s">
        <v>1112</v>
      </c>
      <c r="B562" s="1" t="s">
        <v>1113</v>
      </c>
      <c r="C562" s="3">
        <v>36633</v>
      </c>
      <c r="D562" s="3">
        <v>1373</v>
      </c>
      <c r="E562" s="3">
        <v>1771</v>
      </c>
      <c r="F562" s="3">
        <v>1788</v>
      </c>
      <c r="G562" s="3">
        <v>2095</v>
      </c>
      <c r="H562" s="3">
        <v>3163</v>
      </c>
      <c r="I562" s="3">
        <v>2311</v>
      </c>
      <c r="J562" s="3">
        <v>1380</v>
      </c>
      <c r="K562" s="3">
        <v>1552</v>
      </c>
      <c r="L562" s="3">
        <v>1552</v>
      </c>
      <c r="M562" s="3">
        <v>1962</v>
      </c>
      <c r="N562" s="3">
        <v>2455</v>
      </c>
      <c r="O562" s="3">
        <v>2756</v>
      </c>
      <c r="P562" s="3">
        <v>2642</v>
      </c>
      <c r="Q562" s="3">
        <v>2523</v>
      </c>
      <c r="R562" s="3">
        <v>2518</v>
      </c>
      <c r="S562" s="3">
        <v>1857</v>
      </c>
      <c r="T562" s="3">
        <v>1312</v>
      </c>
      <c r="U562" s="3">
        <v>958</v>
      </c>
      <c r="V562" s="3">
        <v>665</v>
      </c>
    </row>
    <row r="563" spans="1:22">
      <c r="A563" s="1" t="s">
        <v>1114</v>
      </c>
      <c r="B563" s="1" t="s">
        <v>1115</v>
      </c>
      <c r="C563" s="3">
        <v>40760</v>
      </c>
      <c r="D563" s="3">
        <v>1834</v>
      </c>
      <c r="E563" s="3">
        <v>2206</v>
      </c>
      <c r="F563" s="3">
        <v>2310</v>
      </c>
      <c r="G563" s="3">
        <v>1948</v>
      </c>
      <c r="H563" s="3">
        <v>1804</v>
      </c>
      <c r="I563" s="3">
        <v>2178</v>
      </c>
      <c r="J563" s="3">
        <v>2160</v>
      </c>
      <c r="K563" s="3">
        <v>2072</v>
      </c>
      <c r="L563" s="3">
        <v>2083</v>
      </c>
      <c r="M563" s="3">
        <v>2461</v>
      </c>
      <c r="N563" s="3">
        <v>2880</v>
      </c>
      <c r="O563" s="3">
        <v>3194</v>
      </c>
      <c r="P563" s="3">
        <v>2912</v>
      </c>
      <c r="Q563" s="3">
        <v>2740</v>
      </c>
      <c r="R563" s="3">
        <v>2798</v>
      </c>
      <c r="S563" s="3">
        <v>2041</v>
      </c>
      <c r="T563" s="3">
        <v>1531</v>
      </c>
      <c r="U563" s="3">
        <v>1009</v>
      </c>
      <c r="V563" s="3">
        <v>599</v>
      </c>
    </row>
    <row r="564" spans="1:22">
      <c r="A564" s="1" t="s">
        <v>1116</v>
      </c>
      <c r="B564" s="1" t="s">
        <v>1117</v>
      </c>
      <c r="C564" s="3">
        <v>40292</v>
      </c>
      <c r="D564" s="3">
        <v>1753</v>
      </c>
      <c r="E564" s="3">
        <v>2111</v>
      </c>
      <c r="F564" s="3">
        <v>2112</v>
      </c>
      <c r="G564" s="3">
        <v>1981</v>
      </c>
      <c r="H564" s="3">
        <v>1837</v>
      </c>
      <c r="I564" s="3">
        <v>2059</v>
      </c>
      <c r="J564" s="3">
        <v>2164</v>
      </c>
      <c r="K564" s="3">
        <v>2055</v>
      </c>
      <c r="L564" s="3">
        <v>2041</v>
      </c>
      <c r="M564" s="3">
        <v>2450</v>
      </c>
      <c r="N564" s="3">
        <v>2836</v>
      </c>
      <c r="O564" s="3">
        <v>3164</v>
      </c>
      <c r="P564" s="3">
        <v>2968</v>
      </c>
      <c r="Q564" s="3">
        <v>2753</v>
      </c>
      <c r="R564" s="3">
        <v>2857</v>
      </c>
      <c r="S564" s="3">
        <v>2149</v>
      </c>
      <c r="T564" s="3">
        <v>1336</v>
      </c>
      <c r="U564" s="3">
        <v>1007</v>
      </c>
      <c r="V564" s="3">
        <v>659</v>
      </c>
    </row>
    <row r="565" spans="1:22">
      <c r="A565" s="1" t="s">
        <v>1118</v>
      </c>
      <c r="B565" s="1" t="s">
        <v>1119</v>
      </c>
      <c r="C565" s="3">
        <v>37634</v>
      </c>
      <c r="D565" s="3">
        <v>1630</v>
      </c>
      <c r="E565" s="3">
        <v>1857</v>
      </c>
      <c r="F565" s="3">
        <v>2072</v>
      </c>
      <c r="G565" s="3">
        <v>1816</v>
      </c>
      <c r="H565" s="3">
        <v>1479</v>
      </c>
      <c r="I565" s="3">
        <v>1711</v>
      </c>
      <c r="J565" s="3">
        <v>1958</v>
      </c>
      <c r="K565" s="3">
        <v>1870</v>
      </c>
      <c r="L565" s="3">
        <v>1963</v>
      </c>
      <c r="M565" s="3">
        <v>2257</v>
      </c>
      <c r="N565" s="3">
        <v>2732</v>
      </c>
      <c r="O565" s="3">
        <v>3092</v>
      </c>
      <c r="P565" s="3">
        <v>2928</v>
      </c>
      <c r="Q565" s="3">
        <v>2703</v>
      </c>
      <c r="R565" s="3">
        <v>2676</v>
      </c>
      <c r="S565" s="3">
        <v>2055</v>
      </c>
      <c r="T565" s="3">
        <v>1360</v>
      </c>
      <c r="U565" s="3">
        <v>878</v>
      </c>
      <c r="V565" s="3">
        <v>597</v>
      </c>
    </row>
    <row r="566" spans="1:22">
      <c r="A566" s="1" t="s">
        <v>1120</v>
      </c>
      <c r="B566" s="1" t="s">
        <v>1121</v>
      </c>
      <c r="C566" s="3">
        <v>35201</v>
      </c>
      <c r="D566" s="3">
        <v>1375</v>
      </c>
      <c r="E566" s="3">
        <v>1671</v>
      </c>
      <c r="F566" s="3">
        <v>1713</v>
      </c>
      <c r="G566" s="3">
        <v>1678</v>
      </c>
      <c r="H566" s="3">
        <v>1259</v>
      </c>
      <c r="I566" s="3">
        <v>1459</v>
      </c>
      <c r="J566" s="3">
        <v>1600</v>
      </c>
      <c r="K566" s="3">
        <v>1621</v>
      </c>
      <c r="L566" s="3">
        <v>1722</v>
      </c>
      <c r="M566" s="3">
        <v>2125</v>
      </c>
      <c r="N566" s="3">
        <v>2592</v>
      </c>
      <c r="O566" s="3">
        <v>2826</v>
      </c>
      <c r="P566" s="3">
        <v>2885</v>
      </c>
      <c r="Q566" s="3">
        <v>2777</v>
      </c>
      <c r="R566" s="3">
        <v>2665</v>
      </c>
      <c r="S566" s="3">
        <v>2110</v>
      </c>
      <c r="T566" s="3">
        <v>1444</v>
      </c>
      <c r="U566" s="3">
        <v>965</v>
      </c>
      <c r="V566" s="3">
        <v>714</v>
      </c>
    </row>
    <row r="567" spans="1:22">
      <c r="A567" s="1" t="s">
        <v>1122</v>
      </c>
      <c r="B567" s="1" t="s">
        <v>1123</v>
      </c>
      <c r="C567" s="3">
        <v>37969</v>
      </c>
      <c r="D567" s="3">
        <v>1765</v>
      </c>
      <c r="E567" s="3">
        <v>1991</v>
      </c>
      <c r="F567" s="3">
        <v>1996</v>
      </c>
      <c r="G567" s="3">
        <v>2004</v>
      </c>
      <c r="H567" s="3">
        <v>1800</v>
      </c>
      <c r="I567" s="3">
        <v>2175</v>
      </c>
      <c r="J567" s="3">
        <v>2221</v>
      </c>
      <c r="K567" s="3">
        <v>2218</v>
      </c>
      <c r="L567" s="3">
        <v>2205</v>
      </c>
      <c r="M567" s="3">
        <v>2403</v>
      </c>
      <c r="N567" s="3">
        <v>2702</v>
      </c>
      <c r="O567" s="3">
        <v>2916</v>
      </c>
      <c r="P567" s="3">
        <v>2580</v>
      </c>
      <c r="Q567" s="3">
        <v>2462</v>
      </c>
      <c r="R567" s="3">
        <v>2367</v>
      </c>
      <c r="S567" s="3">
        <v>1788</v>
      </c>
      <c r="T567" s="3">
        <v>1126</v>
      </c>
      <c r="U567" s="3">
        <v>789</v>
      </c>
      <c r="V567" s="3">
        <v>461</v>
      </c>
    </row>
    <row r="568" spans="1:22">
      <c r="A568" s="1" t="s">
        <v>1124</v>
      </c>
      <c r="B568" s="1" t="s">
        <v>1125</v>
      </c>
      <c r="C568" s="3">
        <v>36690</v>
      </c>
      <c r="D568" s="3">
        <v>1976</v>
      </c>
      <c r="E568" s="3">
        <v>2194</v>
      </c>
      <c r="F568" s="3">
        <v>2149</v>
      </c>
      <c r="G568" s="3">
        <v>1883</v>
      </c>
      <c r="H568" s="3">
        <v>2109</v>
      </c>
      <c r="I568" s="3">
        <v>2605</v>
      </c>
      <c r="J568" s="3">
        <v>2556</v>
      </c>
      <c r="K568" s="3">
        <v>2259</v>
      </c>
      <c r="L568" s="3">
        <v>1926</v>
      </c>
      <c r="M568" s="3">
        <v>2271</v>
      </c>
      <c r="N568" s="3">
        <v>2611</v>
      </c>
      <c r="O568" s="3">
        <v>2515</v>
      </c>
      <c r="P568" s="3">
        <v>2179</v>
      </c>
      <c r="Q568" s="3">
        <v>1970</v>
      </c>
      <c r="R568" s="3">
        <v>1946</v>
      </c>
      <c r="S568" s="3">
        <v>1509</v>
      </c>
      <c r="T568" s="3">
        <v>1056</v>
      </c>
      <c r="U568" s="3">
        <v>599</v>
      </c>
      <c r="V568" s="3">
        <v>377</v>
      </c>
    </row>
    <row r="569" spans="1:22">
      <c r="A569" s="1" t="s">
        <v>1126</v>
      </c>
      <c r="B569" s="1" t="s">
        <v>1127</v>
      </c>
      <c r="C569" s="3">
        <v>38997</v>
      </c>
      <c r="D569" s="3">
        <v>2116</v>
      </c>
      <c r="E569" s="3">
        <v>2327</v>
      </c>
      <c r="F569" s="3">
        <v>2240</v>
      </c>
      <c r="G569" s="3">
        <v>1954</v>
      </c>
      <c r="H569" s="3">
        <v>2176</v>
      </c>
      <c r="I569" s="3">
        <v>2583</v>
      </c>
      <c r="J569" s="3">
        <v>2735</v>
      </c>
      <c r="K569" s="3">
        <v>2696</v>
      </c>
      <c r="L569" s="3">
        <v>2055</v>
      </c>
      <c r="M569" s="3">
        <v>2332</v>
      </c>
      <c r="N569" s="3">
        <v>2770</v>
      </c>
      <c r="O569" s="3">
        <v>2858</v>
      </c>
      <c r="P569" s="3">
        <v>2394</v>
      </c>
      <c r="Q569" s="3">
        <v>2082</v>
      </c>
      <c r="R569" s="3">
        <v>2045</v>
      </c>
      <c r="S569" s="3">
        <v>1562</v>
      </c>
      <c r="T569" s="3">
        <v>1089</v>
      </c>
      <c r="U569" s="3">
        <v>634</v>
      </c>
      <c r="V569" s="3">
        <v>349</v>
      </c>
    </row>
    <row r="570" spans="1:22">
      <c r="A570" s="1" t="s">
        <v>1128</v>
      </c>
      <c r="B570" s="1" t="s">
        <v>1129</v>
      </c>
      <c r="C570" s="3">
        <v>35463</v>
      </c>
      <c r="D570" s="3">
        <v>1763</v>
      </c>
      <c r="E570" s="3">
        <v>1848</v>
      </c>
      <c r="F570" s="3">
        <v>1956</v>
      </c>
      <c r="G570" s="3">
        <v>1758</v>
      </c>
      <c r="H570" s="3">
        <v>2006</v>
      </c>
      <c r="I570" s="3">
        <v>2420</v>
      </c>
      <c r="J570" s="3">
        <v>2447</v>
      </c>
      <c r="K570" s="3">
        <v>2082</v>
      </c>
      <c r="L570" s="3">
        <v>1953</v>
      </c>
      <c r="M570" s="3">
        <v>2169</v>
      </c>
      <c r="N570" s="3">
        <v>2832</v>
      </c>
      <c r="O570" s="3">
        <v>2566</v>
      </c>
      <c r="P570" s="3">
        <v>2190</v>
      </c>
      <c r="Q570" s="3">
        <v>1911</v>
      </c>
      <c r="R570" s="3">
        <v>1983</v>
      </c>
      <c r="S570" s="3">
        <v>1556</v>
      </c>
      <c r="T570" s="3">
        <v>1049</v>
      </c>
      <c r="U570" s="3">
        <v>589</v>
      </c>
      <c r="V570" s="3">
        <v>385</v>
      </c>
    </row>
    <row r="571" spans="1:22">
      <c r="A571" s="1" t="s">
        <v>1130</v>
      </c>
      <c r="B571" s="1" t="s">
        <v>1131</v>
      </c>
      <c r="C571" s="3">
        <v>43176</v>
      </c>
      <c r="D571" s="3">
        <v>2158</v>
      </c>
      <c r="E571" s="3">
        <v>2374</v>
      </c>
      <c r="F571" s="3">
        <v>2234</v>
      </c>
      <c r="G571" s="3">
        <v>2036</v>
      </c>
      <c r="H571" s="3">
        <v>2031</v>
      </c>
      <c r="I571" s="3">
        <v>2503</v>
      </c>
      <c r="J571" s="3">
        <v>2817</v>
      </c>
      <c r="K571" s="3">
        <v>2664</v>
      </c>
      <c r="L571" s="3">
        <v>2570</v>
      </c>
      <c r="M571" s="3">
        <v>2859</v>
      </c>
      <c r="N571" s="3">
        <v>3085</v>
      </c>
      <c r="O571" s="3">
        <v>3149</v>
      </c>
      <c r="P571" s="3">
        <v>2732</v>
      </c>
      <c r="Q571" s="3">
        <v>2473</v>
      </c>
      <c r="R571" s="3">
        <v>2556</v>
      </c>
      <c r="S571" s="3">
        <v>1952</v>
      </c>
      <c r="T571" s="3">
        <v>1504</v>
      </c>
      <c r="U571" s="3">
        <v>933</v>
      </c>
      <c r="V571" s="3">
        <v>546</v>
      </c>
    </row>
    <row r="572" spans="1:22">
      <c r="A572" s="1" t="s">
        <v>1132</v>
      </c>
      <c r="B572" s="1" t="s">
        <v>1133</v>
      </c>
      <c r="C572" s="3">
        <v>40287</v>
      </c>
      <c r="D572" s="3">
        <v>2128</v>
      </c>
      <c r="E572" s="3">
        <v>2432</v>
      </c>
      <c r="F572" s="3">
        <v>2237</v>
      </c>
      <c r="G572" s="3">
        <v>2154</v>
      </c>
      <c r="H572" s="3">
        <v>2134</v>
      </c>
      <c r="I572" s="3">
        <v>2568</v>
      </c>
      <c r="J572" s="3">
        <v>2719</v>
      </c>
      <c r="K572" s="3">
        <v>2598</v>
      </c>
      <c r="L572" s="3">
        <v>2331</v>
      </c>
      <c r="M572" s="3">
        <v>2666</v>
      </c>
      <c r="N572" s="3">
        <v>2994</v>
      </c>
      <c r="O572" s="3">
        <v>2885</v>
      </c>
      <c r="P572" s="3">
        <v>2533</v>
      </c>
      <c r="Q572" s="3">
        <v>2220</v>
      </c>
      <c r="R572" s="3">
        <v>2218</v>
      </c>
      <c r="S572" s="3">
        <v>1572</v>
      </c>
      <c r="T572" s="3">
        <v>1092</v>
      </c>
      <c r="U572" s="3">
        <v>586</v>
      </c>
      <c r="V572" s="3">
        <v>220</v>
      </c>
    </row>
    <row r="573" spans="1:22">
      <c r="A573" s="1" t="s">
        <v>1134</v>
      </c>
      <c r="B573" s="1" t="s">
        <v>1135</v>
      </c>
      <c r="C573" s="3">
        <v>42381</v>
      </c>
      <c r="D573" s="3">
        <v>1973</v>
      </c>
      <c r="E573" s="3">
        <v>2386</v>
      </c>
      <c r="F573" s="3">
        <v>2405</v>
      </c>
      <c r="G573" s="3">
        <v>2272</v>
      </c>
      <c r="H573" s="3">
        <v>2901</v>
      </c>
      <c r="I573" s="3">
        <v>2744</v>
      </c>
      <c r="J573" s="3">
        <v>2839</v>
      </c>
      <c r="K573" s="3">
        <v>2773</v>
      </c>
      <c r="L573" s="3">
        <v>2569</v>
      </c>
      <c r="M573" s="3">
        <v>2899</v>
      </c>
      <c r="N573" s="3">
        <v>2877</v>
      </c>
      <c r="O573" s="3">
        <v>2811</v>
      </c>
      <c r="P573" s="3">
        <v>2392</v>
      </c>
      <c r="Q573" s="3">
        <v>2216</v>
      </c>
      <c r="R573" s="3">
        <v>2405</v>
      </c>
      <c r="S573" s="3">
        <v>1637</v>
      </c>
      <c r="T573" s="3">
        <v>1159</v>
      </c>
      <c r="U573" s="3">
        <v>685</v>
      </c>
      <c r="V573" s="3">
        <v>438</v>
      </c>
    </row>
    <row r="574" spans="1:22">
      <c r="A574" s="1" t="s">
        <v>1136</v>
      </c>
      <c r="B574" s="1" t="s">
        <v>1137</v>
      </c>
      <c r="C574" s="3">
        <v>45431</v>
      </c>
      <c r="D574" s="3">
        <v>2521</v>
      </c>
      <c r="E574" s="3">
        <v>2625</v>
      </c>
      <c r="F574" s="3">
        <v>2699</v>
      </c>
      <c r="G574" s="3">
        <v>2323</v>
      </c>
      <c r="H574" s="3">
        <v>2355</v>
      </c>
      <c r="I574" s="3">
        <v>2856</v>
      </c>
      <c r="J574" s="3">
        <v>3064</v>
      </c>
      <c r="K574" s="3">
        <v>3076</v>
      </c>
      <c r="L574" s="3">
        <v>2778</v>
      </c>
      <c r="M574" s="3">
        <v>2846</v>
      </c>
      <c r="N574" s="3">
        <v>3263</v>
      </c>
      <c r="O574" s="3">
        <v>3083</v>
      </c>
      <c r="P574" s="3">
        <v>2696</v>
      </c>
      <c r="Q574" s="3">
        <v>2491</v>
      </c>
      <c r="R574" s="3">
        <v>2486</v>
      </c>
      <c r="S574" s="3">
        <v>1828</v>
      </c>
      <c r="T574" s="3">
        <v>1246</v>
      </c>
      <c r="U574" s="3">
        <v>817</v>
      </c>
      <c r="V574" s="3">
        <v>378</v>
      </c>
    </row>
    <row r="575" spans="1:22">
      <c r="A575" s="1" t="s">
        <v>1138</v>
      </c>
      <c r="B575" s="1" t="s">
        <v>1139</v>
      </c>
      <c r="C575" s="3">
        <v>39009</v>
      </c>
      <c r="D575" s="3">
        <v>1844</v>
      </c>
      <c r="E575" s="3">
        <v>2153</v>
      </c>
      <c r="F575" s="3">
        <v>2250</v>
      </c>
      <c r="G575" s="3">
        <v>2009</v>
      </c>
      <c r="H575" s="3">
        <v>2112</v>
      </c>
      <c r="I575" s="3">
        <v>2497</v>
      </c>
      <c r="J575" s="3">
        <v>2574</v>
      </c>
      <c r="K575" s="3">
        <v>2471</v>
      </c>
      <c r="L575" s="3">
        <v>2319</v>
      </c>
      <c r="M575" s="3">
        <v>2628</v>
      </c>
      <c r="N575" s="3">
        <v>2701</v>
      </c>
      <c r="O575" s="3">
        <v>2723</v>
      </c>
      <c r="P575" s="3">
        <v>2417</v>
      </c>
      <c r="Q575" s="3">
        <v>2182</v>
      </c>
      <c r="R575" s="3">
        <v>2321</v>
      </c>
      <c r="S575" s="3">
        <v>1574</v>
      </c>
      <c r="T575" s="3">
        <v>1115</v>
      </c>
      <c r="U575" s="3">
        <v>715</v>
      </c>
      <c r="V575" s="3">
        <v>404</v>
      </c>
    </row>
    <row r="576" spans="1:22">
      <c r="A576" s="1" t="s">
        <v>1140</v>
      </c>
      <c r="B576" s="1" t="s">
        <v>1141</v>
      </c>
      <c r="C576" s="3">
        <v>53990</v>
      </c>
      <c r="D576" s="3">
        <v>2847</v>
      </c>
      <c r="E576" s="3">
        <v>3116</v>
      </c>
      <c r="F576" s="3">
        <v>3088</v>
      </c>
      <c r="G576" s="3">
        <v>2699</v>
      </c>
      <c r="H576" s="3">
        <v>2697</v>
      </c>
      <c r="I576" s="3">
        <v>3121</v>
      </c>
      <c r="J576" s="3">
        <v>3166</v>
      </c>
      <c r="K576" s="3">
        <v>3269</v>
      </c>
      <c r="L576" s="3">
        <v>3202</v>
      </c>
      <c r="M576" s="3">
        <v>3534</v>
      </c>
      <c r="N576" s="3">
        <v>3741</v>
      </c>
      <c r="O576" s="3">
        <v>3845</v>
      </c>
      <c r="P576" s="3">
        <v>3595</v>
      </c>
      <c r="Q576" s="3">
        <v>3216</v>
      </c>
      <c r="R576" s="3">
        <v>3182</v>
      </c>
      <c r="S576" s="3">
        <v>2395</v>
      </c>
      <c r="T576" s="3">
        <v>1682</v>
      </c>
      <c r="U576" s="3">
        <v>971</v>
      </c>
      <c r="V576" s="3">
        <v>624</v>
      </c>
    </row>
    <row r="577" spans="1:22">
      <c r="A577" s="1" t="s">
        <v>1142</v>
      </c>
      <c r="B577" s="1" t="s">
        <v>1143</v>
      </c>
      <c r="C577" s="3">
        <v>48350</v>
      </c>
      <c r="D577" s="3">
        <v>2855</v>
      </c>
      <c r="E577" s="3">
        <v>3161</v>
      </c>
      <c r="F577" s="3">
        <v>3191</v>
      </c>
      <c r="G577" s="3">
        <v>2523</v>
      </c>
      <c r="H577" s="3">
        <v>2561</v>
      </c>
      <c r="I577" s="3">
        <v>3994</v>
      </c>
      <c r="J577" s="3">
        <v>3423</v>
      </c>
      <c r="K577" s="3">
        <v>3368</v>
      </c>
      <c r="L577" s="3">
        <v>3030</v>
      </c>
      <c r="M577" s="3">
        <v>2919</v>
      </c>
      <c r="N577" s="3">
        <v>3254</v>
      </c>
      <c r="O577" s="3">
        <v>3181</v>
      </c>
      <c r="P577" s="3">
        <v>2639</v>
      </c>
      <c r="Q577" s="3">
        <v>2213</v>
      </c>
      <c r="R577" s="3">
        <v>2133</v>
      </c>
      <c r="S577" s="3">
        <v>1490</v>
      </c>
      <c r="T577" s="3">
        <v>1161</v>
      </c>
      <c r="U577" s="3">
        <v>771</v>
      </c>
      <c r="V577" s="3">
        <v>483</v>
      </c>
    </row>
    <row r="578" spans="1:22">
      <c r="A578" s="1" t="s">
        <v>1144</v>
      </c>
      <c r="B578" s="1" t="s">
        <v>1145</v>
      </c>
      <c r="C578" s="3">
        <v>59235</v>
      </c>
      <c r="D578" s="3">
        <v>3365</v>
      </c>
      <c r="E578" s="3">
        <v>3735</v>
      </c>
      <c r="F578" s="3">
        <v>3735</v>
      </c>
      <c r="G578" s="3">
        <v>3101</v>
      </c>
      <c r="H578" s="3">
        <v>3768</v>
      </c>
      <c r="I578" s="3">
        <v>6079</v>
      </c>
      <c r="J578" s="3">
        <v>4711</v>
      </c>
      <c r="K578" s="3">
        <v>4237</v>
      </c>
      <c r="L578" s="3">
        <v>3521</v>
      </c>
      <c r="M578" s="3">
        <v>3307</v>
      </c>
      <c r="N578" s="3">
        <v>3579</v>
      </c>
      <c r="O578" s="3">
        <v>3602</v>
      </c>
      <c r="P578" s="3">
        <v>3102</v>
      </c>
      <c r="Q578" s="3">
        <v>2532</v>
      </c>
      <c r="R578" s="3">
        <v>2219</v>
      </c>
      <c r="S578" s="3">
        <v>1675</v>
      </c>
      <c r="T578" s="3">
        <v>1357</v>
      </c>
      <c r="U578" s="3">
        <v>956</v>
      </c>
      <c r="V578" s="3">
        <v>654</v>
      </c>
    </row>
  </sheetData>
  <hyperlinks>
    <hyperlink ref="A1" location="Contents!A1" display="Contents" xr:uid="{00000000-0004-0000-0500-000000000000}"/>
  </hyperlinks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CF12-BBA7-0B4F-8043-07147CC7A3F0}">
  <dimension ref="A1:V574"/>
  <sheetViews>
    <sheetView workbookViewId="0">
      <selection activeCell="Q2" sqref="Q2"/>
    </sheetView>
  </sheetViews>
  <sheetFormatPr baseColWidth="10" defaultRowHeight="13"/>
  <cols>
    <col min="1" max="1" width="15.19921875" style="1" customWidth="1"/>
    <col min="2" max="2" width="34.3984375" style="1" customWidth="1"/>
    <col min="3" max="3" width="12" style="3" customWidth="1"/>
    <col min="4" max="10" width="11" style="1" customWidth="1"/>
    <col min="11" max="22" width="11" style="1"/>
  </cols>
  <sheetData>
    <row r="1" spans="1:22">
      <c r="A1" s="11" t="s">
        <v>1147</v>
      </c>
      <c r="B1" s="11" t="s">
        <v>1148</v>
      </c>
      <c r="C1" s="9" t="s">
        <v>1195</v>
      </c>
      <c r="D1" s="9" t="s">
        <v>1154</v>
      </c>
      <c r="E1" s="9" t="s">
        <v>1155</v>
      </c>
      <c r="F1" s="10" t="s">
        <v>1156</v>
      </c>
      <c r="G1" s="10" t="s">
        <v>1157</v>
      </c>
      <c r="H1" s="10" t="s">
        <v>1158</v>
      </c>
      <c r="I1" s="10" t="s">
        <v>1159</v>
      </c>
      <c r="J1" s="10" t="s">
        <v>1160</v>
      </c>
      <c r="K1" s="10" t="s">
        <v>1161</v>
      </c>
      <c r="L1" s="10" t="s">
        <v>1162</v>
      </c>
      <c r="M1" s="10" t="s">
        <v>1163</v>
      </c>
      <c r="N1" s="10" t="s">
        <v>1164</v>
      </c>
      <c r="O1" s="10" t="s">
        <v>1165</v>
      </c>
      <c r="P1" s="10" t="s">
        <v>1166</v>
      </c>
      <c r="Q1" s="10" t="s">
        <v>1167</v>
      </c>
      <c r="R1" s="10" t="s">
        <v>1168</v>
      </c>
      <c r="S1" s="10" t="s">
        <v>1169</v>
      </c>
      <c r="T1" s="10" t="s">
        <v>1170</v>
      </c>
      <c r="U1" s="10" t="s">
        <v>1171</v>
      </c>
      <c r="V1" s="10" t="s">
        <v>1150</v>
      </c>
    </row>
    <row r="2" spans="1:22">
      <c r="A2" s="1" t="s">
        <v>0</v>
      </c>
      <c r="B2" s="1" t="s">
        <v>1</v>
      </c>
      <c r="C2" s="3">
        <f>SUM(D2:V2)</f>
        <v>451.76550700000001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3">
        <v>0.37495699999999998</v>
      </c>
      <c r="K2" s="13">
        <v>0.25105499999999997</v>
      </c>
      <c r="L2" s="13">
        <v>0.296622</v>
      </c>
      <c r="M2" s="13">
        <v>1.2255719999999999</v>
      </c>
      <c r="N2" s="13">
        <v>2.3907509999999998</v>
      </c>
      <c r="O2" s="13">
        <v>6.6235499999999998</v>
      </c>
      <c r="P2" s="13">
        <v>25.442999999999998</v>
      </c>
      <c r="Q2" s="13">
        <v>31.77</v>
      </c>
      <c r="R2" s="13">
        <v>63.78</v>
      </c>
      <c r="S2" s="13">
        <v>82.414999999999992</v>
      </c>
      <c r="T2" s="13">
        <v>108.14999999999999</v>
      </c>
      <c r="U2" s="13">
        <v>64.024000000000001</v>
      </c>
      <c r="V2" s="13">
        <v>65.021000000000001</v>
      </c>
    </row>
    <row r="3" spans="1:22">
      <c r="A3" s="1" t="s">
        <v>2</v>
      </c>
      <c r="B3" s="1" t="s">
        <v>3</v>
      </c>
      <c r="C3" s="3">
        <f t="shared" ref="C3:C66" si="0">SUM(D3:V3)</f>
        <v>517.58110199999999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3">
        <v>0.18654399999999999</v>
      </c>
      <c r="K3" s="13">
        <v>0.13425300000000001</v>
      </c>
      <c r="L3" s="13">
        <v>0.16588800000000001</v>
      </c>
      <c r="M3" s="13">
        <v>0.79595399999999994</v>
      </c>
      <c r="N3" s="13">
        <v>1.8333479999999998</v>
      </c>
      <c r="O3" s="13">
        <v>5.2001149999999994</v>
      </c>
      <c r="P3" s="13">
        <v>21.527999999999999</v>
      </c>
      <c r="Q3" s="13">
        <v>29.189999999999998</v>
      </c>
      <c r="R3" s="13">
        <v>65.37</v>
      </c>
      <c r="S3" s="13">
        <v>93.227000000000004</v>
      </c>
      <c r="T3" s="13">
        <v>129.88299999999998</v>
      </c>
      <c r="U3" s="13">
        <v>83.200999999999993</v>
      </c>
      <c r="V3" s="13">
        <v>86.866</v>
      </c>
    </row>
    <row r="4" spans="1:22">
      <c r="A4" s="1" t="s">
        <v>4</v>
      </c>
      <c r="B4" s="1" t="s">
        <v>5</v>
      </c>
      <c r="C4" s="3">
        <f t="shared" si="0"/>
        <v>555.30109900000002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3">
        <v>0.23309099999999999</v>
      </c>
      <c r="K4" s="13">
        <v>0.21029400000000001</v>
      </c>
      <c r="L4" s="13">
        <v>0.286497</v>
      </c>
      <c r="M4" s="13">
        <v>1.2096719999999999</v>
      </c>
      <c r="N4" s="13">
        <v>2.2885499999999999</v>
      </c>
      <c r="O4" s="13">
        <v>6.0329949999999997</v>
      </c>
      <c r="P4" s="13">
        <v>25.316999999999997</v>
      </c>
      <c r="Q4" s="13">
        <v>36.195</v>
      </c>
      <c r="R4" s="13">
        <v>71.61</v>
      </c>
      <c r="S4" s="13">
        <v>91.265999999999991</v>
      </c>
      <c r="T4" s="13">
        <v>121.64299999999999</v>
      </c>
      <c r="U4" s="13">
        <v>90.298000000000002</v>
      </c>
      <c r="V4" s="13">
        <v>108.711</v>
      </c>
    </row>
    <row r="5" spans="1:22">
      <c r="A5" s="1" t="s">
        <v>6</v>
      </c>
      <c r="B5" s="1" t="s">
        <v>7</v>
      </c>
      <c r="C5" s="3">
        <f t="shared" si="0"/>
        <v>521.91119600000002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3">
        <v>0.23762999999999998</v>
      </c>
      <c r="K5" s="13">
        <v>0.163359</v>
      </c>
      <c r="L5" s="13">
        <v>0.210033</v>
      </c>
      <c r="M5" s="13">
        <v>1.0163279999999999</v>
      </c>
      <c r="N5" s="13">
        <v>2.1838409999999997</v>
      </c>
      <c r="O5" s="13">
        <v>6.1730049999999999</v>
      </c>
      <c r="P5" s="13">
        <v>26.244</v>
      </c>
      <c r="Q5" s="13">
        <v>41.265000000000001</v>
      </c>
      <c r="R5" s="13">
        <v>86.72999999999999</v>
      </c>
      <c r="S5" s="13">
        <v>102.131</v>
      </c>
      <c r="T5" s="13">
        <v>112.27</v>
      </c>
      <c r="U5" s="13">
        <v>75.953000000000003</v>
      </c>
      <c r="V5" s="13">
        <v>67.334000000000003</v>
      </c>
    </row>
    <row r="6" spans="1:22">
      <c r="A6" s="1" t="s">
        <v>8</v>
      </c>
      <c r="B6" s="1" t="s">
        <v>9</v>
      </c>
      <c r="C6" s="3">
        <f t="shared" si="0"/>
        <v>821.75961800000005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3">
        <v>0.17737699999999998</v>
      </c>
      <c r="K6" s="13">
        <v>0.13689899999999999</v>
      </c>
      <c r="L6" s="13">
        <v>0.206955</v>
      </c>
      <c r="M6" s="13">
        <v>1.02396</v>
      </c>
      <c r="N6" s="13">
        <v>2.4051719999999999</v>
      </c>
      <c r="O6" s="13">
        <v>7.1602549999999994</v>
      </c>
      <c r="P6" s="13">
        <v>32.093999999999994</v>
      </c>
      <c r="Q6" s="13">
        <v>50.055</v>
      </c>
      <c r="R6" s="13">
        <v>112.05</v>
      </c>
      <c r="S6" s="13">
        <v>145.53799999999998</v>
      </c>
      <c r="T6" s="13">
        <v>198.48099999999999</v>
      </c>
      <c r="U6" s="13">
        <v>132.88</v>
      </c>
      <c r="V6" s="13">
        <v>139.55100000000002</v>
      </c>
    </row>
    <row r="7" spans="1:22">
      <c r="A7" s="1" t="s">
        <v>10</v>
      </c>
      <c r="B7" s="1" t="s">
        <v>11</v>
      </c>
      <c r="C7" s="3">
        <f t="shared" si="0"/>
        <v>578.43383599999993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3">
        <v>0.30509199999999997</v>
      </c>
      <c r="K7" s="13">
        <v>0.19372500000000001</v>
      </c>
      <c r="L7" s="13">
        <v>0.24032700000000001</v>
      </c>
      <c r="M7" s="13">
        <v>1.07961</v>
      </c>
      <c r="N7" s="13">
        <v>2.5211669999999997</v>
      </c>
      <c r="O7" s="13">
        <v>7.0669149999999998</v>
      </c>
      <c r="P7" s="13">
        <v>30.077999999999999</v>
      </c>
      <c r="Q7" s="13">
        <v>43.664999999999999</v>
      </c>
      <c r="R7" s="13">
        <v>87.75</v>
      </c>
      <c r="S7" s="13">
        <v>114.321</v>
      </c>
      <c r="T7" s="13">
        <v>130.19199999999998</v>
      </c>
      <c r="U7" s="13">
        <v>88.033000000000001</v>
      </c>
      <c r="V7" s="13">
        <v>72.988</v>
      </c>
    </row>
    <row r="8" spans="1:22">
      <c r="A8" s="1" t="s">
        <v>12</v>
      </c>
      <c r="B8" s="1" t="s">
        <v>13</v>
      </c>
      <c r="C8" s="3">
        <f t="shared" si="0"/>
        <v>648.16094899999996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3">
        <v>0.316751</v>
      </c>
      <c r="K8" s="13">
        <v>0.22364999999999999</v>
      </c>
      <c r="L8" s="13">
        <v>0.29783700000000002</v>
      </c>
      <c r="M8" s="13">
        <v>1.2774059999999998</v>
      </c>
      <c r="N8" s="13">
        <v>2.9907899999999996</v>
      </c>
      <c r="O8" s="13">
        <v>7.928515</v>
      </c>
      <c r="P8" s="13">
        <v>30.428999999999998</v>
      </c>
      <c r="Q8" s="13">
        <v>45.765000000000001</v>
      </c>
      <c r="R8" s="13">
        <v>96.45</v>
      </c>
      <c r="S8" s="13">
        <v>117.872</v>
      </c>
      <c r="T8" s="13">
        <v>150.58599999999998</v>
      </c>
      <c r="U8" s="13">
        <v>99.962000000000003</v>
      </c>
      <c r="V8" s="13">
        <v>94.061999999999998</v>
      </c>
    </row>
    <row r="9" spans="1:22">
      <c r="A9" s="1" t="s">
        <v>14</v>
      </c>
      <c r="B9" s="1" t="s">
        <v>15</v>
      </c>
      <c r="C9" s="3">
        <f t="shared" si="0"/>
        <v>420.11757599999993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3">
        <v>0.29298799999999997</v>
      </c>
      <c r="K9" s="13">
        <v>0.18540899999999999</v>
      </c>
      <c r="L9" s="13">
        <v>0.218781</v>
      </c>
      <c r="M9" s="13">
        <v>0.90979799999999988</v>
      </c>
      <c r="N9" s="13">
        <v>2.0785049999999998</v>
      </c>
      <c r="O9" s="13">
        <v>5.9970949999999998</v>
      </c>
      <c r="P9" s="13">
        <v>24.587999999999997</v>
      </c>
      <c r="Q9" s="13">
        <v>31.89</v>
      </c>
      <c r="R9" s="13">
        <v>63.51</v>
      </c>
      <c r="S9" s="13">
        <v>79.817999999999998</v>
      </c>
      <c r="T9" s="13">
        <v>100.83699999999999</v>
      </c>
      <c r="U9" s="13">
        <v>58.134999999999998</v>
      </c>
      <c r="V9" s="13">
        <v>51.657000000000004</v>
      </c>
    </row>
    <row r="10" spans="1:22">
      <c r="A10" s="1" t="s">
        <v>16</v>
      </c>
      <c r="B10" s="1" t="s">
        <v>17</v>
      </c>
      <c r="C10" s="3">
        <f t="shared" si="0"/>
        <v>538.27582699999994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3">
        <v>0.40939999999999999</v>
      </c>
      <c r="K10" s="13">
        <v>0.30920399999999998</v>
      </c>
      <c r="L10" s="13">
        <v>0.36774000000000001</v>
      </c>
      <c r="M10" s="13">
        <v>1.409376</v>
      </c>
      <c r="N10" s="13">
        <v>2.8534769999999998</v>
      </c>
      <c r="O10" s="13">
        <v>7.3846299999999996</v>
      </c>
      <c r="P10" s="13">
        <v>28.196999999999999</v>
      </c>
      <c r="Q10" s="13">
        <v>39.674999999999997</v>
      </c>
      <c r="R10" s="13">
        <v>72.42</v>
      </c>
      <c r="S10" s="13">
        <v>94.551999999999992</v>
      </c>
      <c r="T10" s="13">
        <v>123.18799999999999</v>
      </c>
      <c r="U10" s="13">
        <v>85.012999999999991</v>
      </c>
      <c r="V10" s="13">
        <v>82.497</v>
      </c>
    </row>
    <row r="11" spans="1:22">
      <c r="A11" s="1" t="s">
        <v>18</v>
      </c>
      <c r="B11" s="1" t="s">
        <v>19</v>
      </c>
      <c r="C11" s="3">
        <f t="shared" si="0"/>
        <v>620.39986599999997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3">
        <v>0.36312</v>
      </c>
      <c r="K11" s="13">
        <v>0.28727999999999998</v>
      </c>
      <c r="L11" s="13">
        <v>0.33355800000000002</v>
      </c>
      <c r="M11" s="13">
        <v>1.376622</v>
      </c>
      <c r="N11" s="13">
        <v>2.9926709999999996</v>
      </c>
      <c r="O11" s="13">
        <v>7.8926150000000002</v>
      </c>
      <c r="P11" s="13">
        <v>32.192999999999998</v>
      </c>
      <c r="Q11" s="13">
        <v>43.574999999999996</v>
      </c>
      <c r="R11" s="13">
        <v>87.509999999999991</v>
      </c>
      <c r="S11" s="13">
        <v>109.97499999999999</v>
      </c>
      <c r="T11" s="13">
        <v>141.41899999999998</v>
      </c>
      <c r="U11" s="13">
        <v>99.962000000000003</v>
      </c>
      <c r="V11" s="13">
        <v>92.52</v>
      </c>
    </row>
    <row r="12" spans="1:22">
      <c r="A12" s="1" t="s">
        <v>20</v>
      </c>
      <c r="B12" s="1" t="s">
        <v>21</v>
      </c>
      <c r="C12" s="3">
        <f t="shared" si="0"/>
        <v>307.55998199999999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3">
        <v>0.53319899999999998</v>
      </c>
      <c r="K12" s="13">
        <v>0.37736999999999998</v>
      </c>
      <c r="L12" s="13">
        <v>0.40054500000000004</v>
      </c>
      <c r="M12" s="13">
        <v>1.514316</v>
      </c>
      <c r="N12" s="13">
        <v>2.5117619999999996</v>
      </c>
      <c r="O12" s="13">
        <v>6.0347900000000001</v>
      </c>
      <c r="P12" s="13">
        <v>23.678999999999998</v>
      </c>
      <c r="Q12" s="13">
        <v>28.454999999999998</v>
      </c>
      <c r="R12" s="13">
        <v>39.03</v>
      </c>
      <c r="S12" s="13">
        <v>45.951000000000001</v>
      </c>
      <c r="T12" s="13">
        <v>62.417999999999999</v>
      </c>
      <c r="U12" s="13">
        <v>44.997999999999998</v>
      </c>
      <c r="V12" s="13">
        <v>51.657000000000004</v>
      </c>
    </row>
    <row r="13" spans="1:22">
      <c r="A13" s="1" t="s">
        <v>22</v>
      </c>
      <c r="B13" s="1" t="s">
        <v>23</v>
      </c>
      <c r="C13" s="3">
        <f t="shared" si="0"/>
        <v>441.92898100000002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3">
        <v>0.30598199999999998</v>
      </c>
      <c r="K13" s="13">
        <v>0.205128</v>
      </c>
      <c r="L13" s="13">
        <v>0.205011</v>
      </c>
      <c r="M13" s="13">
        <v>0.94954799999999995</v>
      </c>
      <c r="N13" s="13">
        <v>2.2327469999999998</v>
      </c>
      <c r="O13" s="13">
        <v>5.7565650000000002</v>
      </c>
      <c r="P13" s="13">
        <v>25.460999999999999</v>
      </c>
      <c r="Q13" s="13">
        <v>36.405000000000001</v>
      </c>
      <c r="R13" s="13">
        <v>68.28</v>
      </c>
      <c r="S13" s="13">
        <v>80.188999999999993</v>
      </c>
      <c r="T13" s="13">
        <v>99.91</v>
      </c>
      <c r="U13" s="13">
        <v>65.231999999999999</v>
      </c>
      <c r="V13" s="13">
        <v>56.797000000000004</v>
      </c>
    </row>
    <row r="14" spans="1:22">
      <c r="A14" s="1" t="s">
        <v>24</v>
      </c>
      <c r="B14" s="1" t="s">
        <v>25</v>
      </c>
      <c r="C14" s="3">
        <f t="shared" si="0"/>
        <v>483.36447300000003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3">
        <v>0.26539799999999997</v>
      </c>
      <c r="K14" s="13">
        <v>0.18194399999999999</v>
      </c>
      <c r="L14" s="13">
        <v>0.199017</v>
      </c>
      <c r="M14" s="13">
        <v>0.97466999999999993</v>
      </c>
      <c r="N14" s="13">
        <v>2.2051589999999996</v>
      </c>
      <c r="O14" s="13">
        <v>6.144285</v>
      </c>
      <c r="P14" s="13">
        <v>26.972999999999999</v>
      </c>
      <c r="Q14" s="13">
        <v>38.384999999999998</v>
      </c>
      <c r="R14" s="13">
        <v>73.05</v>
      </c>
      <c r="S14" s="13">
        <v>94.816999999999993</v>
      </c>
      <c r="T14" s="13">
        <v>117.214</v>
      </c>
      <c r="U14" s="13">
        <v>74.896000000000001</v>
      </c>
      <c r="V14" s="13">
        <v>48.059000000000005</v>
      </c>
    </row>
    <row r="15" spans="1:22">
      <c r="A15" s="1" t="s">
        <v>26</v>
      </c>
      <c r="B15" s="1" t="s">
        <v>27</v>
      </c>
      <c r="C15" s="3">
        <f t="shared" si="0"/>
        <v>531.50201200000004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3">
        <v>0.21974099999999999</v>
      </c>
      <c r="K15" s="13">
        <v>0.14414399999999999</v>
      </c>
      <c r="L15" s="13">
        <v>0.17666100000000001</v>
      </c>
      <c r="M15" s="13">
        <v>0.8331599999999999</v>
      </c>
      <c r="N15" s="13">
        <v>2.0929259999999998</v>
      </c>
      <c r="O15" s="13">
        <v>6.0383800000000001</v>
      </c>
      <c r="P15" s="13">
        <v>25.352999999999998</v>
      </c>
      <c r="Q15" s="13">
        <v>38.4</v>
      </c>
      <c r="R15" s="13">
        <v>84.06</v>
      </c>
      <c r="S15" s="13">
        <v>104.357</v>
      </c>
      <c r="T15" s="13">
        <v>128.95599999999999</v>
      </c>
      <c r="U15" s="13">
        <v>73.536999999999992</v>
      </c>
      <c r="V15" s="13">
        <v>67.334000000000003</v>
      </c>
    </row>
    <row r="16" spans="1:22">
      <c r="A16" s="1" t="s">
        <v>28</v>
      </c>
      <c r="B16" s="1" t="s">
        <v>29</v>
      </c>
      <c r="C16" s="3">
        <f t="shared" si="0"/>
        <v>446.26705700000002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3">
        <v>0.28497800000000001</v>
      </c>
      <c r="K16" s="13">
        <v>0.19416600000000001</v>
      </c>
      <c r="L16" s="13">
        <v>0.240813</v>
      </c>
      <c r="M16" s="13">
        <v>0.99215999999999993</v>
      </c>
      <c r="N16" s="13">
        <v>2.0659649999999998</v>
      </c>
      <c r="O16" s="13">
        <v>5.3939750000000002</v>
      </c>
      <c r="P16" s="13">
        <v>22.463999999999999</v>
      </c>
      <c r="Q16" s="13">
        <v>29.445</v>
      </c>
      <c r="R16" s="13">
        <v>62.91</v>
      </c>
      <c r="S16" s="13">
        <v>72.768999999999991</v>
      </c>
      <c r="T16" s="13">
        <v>101.86699999999999</v>
      </c>
      <c r="U16" s="13">
        <v>76.707999999999998</v>
      </c>
      <c r="V16" s="13">
        <v>70.932000000000002</v>
      </c>
    </row>
    <row r="17" spans="1:22">
      <c r="A17" s="1" t="s">
        <v>30</v>
      </c>
      <c r="B17" s="1" t="s">
        <v>31</v>
      </c>
      <c r="C17" s="3">
        <f t="shared" si="0"/>
        <v>462.72833799999989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3">
        <v>0.38652699999999995</v>
      </c>
      <c r="K17" s="13">
        <v>0.28060200000000002</v>
      </c>
      <c r="L17" s="13">
        <v>0.332505</v>
      </c>
      <c r="M17" s="13">
        <v>1.315248</v>
      </c>
      <c r="N17" s="13">
        <v>2.6415509999999998</v>
      </c>
      <c r="O17" s="13">
        <v>6.9269049999999996</v>
      </c>
      <c r="P17" s="13">
        <v>27.026999999999997</v>
      </c>
      <c r="Q17" s="13">
        <v>34.26</v>
      </c>
      <c r="R17" s="13">
        <v>65.429999999999993</v>
      </c>
      <c r="S17" s="13">
        <v>80.983999999999995</v>
      </c>
      <c r="T17" s="13">
        <v>105.78099999999999</v>
      </c>
      <c r="U17" s="13">
        <v>74.140999999999991</v>
      </c>
      <c r="V17" s="13">
        <v>63.222000000000001</v>
      </c>
    </row>
    <row r="18" spans="1:22">
      <c r="A18" s="1" t="s">
        <v>32</v>
      </c>
      <c r="B18" s="1" t="s">
        <v>33</v>
      </c>
      <c r="C18" s="3">
        <f t="shared" si="0"/>
        <v>656.64708399999995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3">
        <v>0.26379599999999997</v>
      </c>
      <c r="K18" s="13">
        <v>0.18931500000000001</v>
      </c>
      <c r="L18" s="13">
        <v>0.24129900000000001</v>
      </c>
      <c r="M18" s="13">
        <v>1.1136359999999998</v>
      </c>
      <c r="N18" s="13">
        <v>2.541858</v>
      </c>
      <c r="O18" s="13">
        <v>7.5461799999999997</v>
      </c>
      <c r="P18" s="13">
        <v>31.904999999999998</v>
      </c>
      <c r="Q18" s="13">
        <v>48.225000000000001</v>
      </c>
      <c r="R18" s="13">
        <v>94.47</v>
      </c>
      <c r="S18" s="13">
        <v>122.48299999999999</v>
      </c>
      <c r="T18" s="13">
        <v>148.52599999999998</v>
      </c>
      <c r="U18" s="13">
        <v>105.851</v>
      </c>
      <c r="V18" s="13">
        <v>93.290999999999997</v>
      </c>
    </row>
    <row r="19" spans="1:22">
      <c r="A19" s="1" t="s">
        <v>34</v>
      </c>
      <c r="B19" s="1" t="s">
        <v>35</v>
      </c>
      <c r="C19" s="3">
        <f t="shared" si="0"/>
        <v>442.272041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3">
        <v>0.27207300000000001</v>
      </c>
      <c r="K19" s="13">
        <v>0.15409800000000001</v>
      </c>
      <c r="L19" s="13">
        <v>0.18427500000000002</v>
      </c>
      <c r="M19" s="13">
        <v>0.83379599999999998</v>
      </c>
      <c r="N19" s="13">
        <v>1.7066939999999999</v>
      </c>
      <c r="O19" s="13">
        <v>4.7011050000000001</v>
      </c>
      <c r="P19" s="13">
        <v>20.321999999999999</v>
      </c>
      <c r="Q19" s="13">
        <v>28.364999999999998</v>
      </c>
      <c r="R19" s="13">
        <v>57.33</v>
      </c>
      <c r="S19" s="13">
        <v>71.974000000000004</v>
      </c>
      <c r="T19" s="13">
        <v>96.510999999999996</v>
      </c>
      <c r="U19" s="13">
        <v>74.593999999999994</v>
      </c>
      <c r="V19" s="13">
        <v>85.323999999999998</v>
      </c>
    </row>
    <row r="20" spans="1:22">
      <c r="A20" s="1" t="s">
        <v>36</v>
      </c>
      <c r="B20" s="1" t="s">
        <v>37</v>
      </c>
      <c r="C20" s="3">
        <f t="shared" si="0"/>
        <v>523.99682099999995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3">
        <v>0.32680799999999999</v>
      </c>
      <c r="K20" s="13">
        <v>0.237762</v>
      </c>
      <c r="L20" s="13">
        <v>0.28406700000000001</v>
      </c>
      <c r="M20" s="13">
        <v>1.1937719999999998</v>
      </c>
      <c r="N20" s="13">
        <v>2.4616019999999996</v>
      </c>
      <c r="O20" s="13">
        <v>6.3148099999999996</v>
      </c>
      <c r="P20" s="13">
        <v>27.089999999999996</v>
      </c>
      <c r="Q20" s="13">
        <v>40.019999999999996</v>
      </c>
      <c r="R20" s="13">
        <v>78.509999999999991</v>
      </c>
      <c r="S20" s="13">
        <v>91.16</v>
      </c>
      <c r="T20" s="13">
        <v>122.67299999999999</v>
      </c>
      <c r="U20" s="13">
        <v>83.05</v>
      </c>
      <c r="V20" s="13">
        <v>70.674999999999997</v>
      </c>
    </row>
    <row r="21" spans="1:22">
      <c r="A21" s="1" t="s">
        <v>38</v>
      </c>
      <c r="B21" s="1" t="s">
        <v>39</v>
      </c>
      <c r="C21" s="3">
        <f t="shared" si="0"/>
        <v>281.25341600000002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3">
        <v>0.705592</v>
      </c>
      <c r="K21" s="13">
        <v>0.43684200000000001</v>
      </c>
      <c r="L21" s="13">
        <v>0.38175300000000001</v>
      </c>
      <c r="M21" s="13">
        <v>1.167378</v>
      </c>
      <c r="N21" s="13">
        <v>1.9832009999999998</v>
      </c>
      <c r="O21" s="13">
        <v>4.7926500000000001</v>
      </c>
      <c r="P21" s="13">
        <v>17.594999999999999</v>
      </c>
      <c r="Q21" s="13">
        <v>20.759999999999998</v>
      </c>
      <c r="R21" s="13">
        <v>37.14</v>
      </c>
      <c r="S21" s="13">
        <v>42.347000000000001</v>
      </c>
      <c r="T21" s="13">
        <v>61.593999999999994</v>
      </c>
      <c r="U21" s="13">
        <v>41.978000000000002</v>
      </c>
      <c r="V21" s="13">
        <v>50.372</v>
      </c>
    </row>
    <row r="22" spans="1:22">
      <c r="A22" s="1" t="s">
        <v>40</v>
      </c>
      <c r="B22" s="1" t="s">
        <v>41</v>
      </c>
      <c r="C22" s="3">
        <f t="shared" si="0"/>
        <v>666.65089399999999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3">
        <v>0.19722399999999998</v>
      </c>
      <c r="K22" s="13">
        <v>0.171486</v>
      </c>
      <c r="L22" s="13">
        <v>0.25636500000000001</v>
      </c>
      <c r="M22" s="13">
        <v>1.1225399999999999</v>
      </c>
      <c r="N22" s="13">
        <v>2.4246089999999998</v>
      </c>
      <c r="O22" s="13">
        <v>6.8676699999999995</v>
      </c>
      <c r="P22" s="13">
        <v>29.321999999999999</v>
      </c>
      <c r="Q22" s="13">
        <v>40.68</v>
      </c>
      <c r="R22" s="13">
        <v>77.009999999999991</v>
      </c>
      <c r="S22" s="13">
        <v>103.13799999999999</v>
      </c>
      <c r="T22" s="13">
        <v>161.09199999999998</v>
      </c>
      <c r="U22" s="13">
        <v>123.065</v>
      </c>
      <c r="V22" s="13">
        <v>121.304</v>
      </c>
    </row>
    <row r="23" spans="1:22">
      <c r="A23" s="1" t="s">
        <v>42</v>
      </c>
      <c r="B23" s="1" t="s">
        <v>43</v>
      </c>
      <c r="C23" s="3">
        <f t="shared" si="0"/>
        <v>496.86008600000002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3">
        <v>0.22953099999999999</v>
      </c>
      <c r="K23" s="13">
        <v>0.19101599999999999</v>
      </c>
      <c r="L23" s="13">
        <v>0.27701999999999999</v>
      </c>
      <c r="M23" s="13">
        <v>1.0385879999999998</v>
      </c>
      <c r="N23" s="13">
        <v>2.0584409999999997</v>
      </c>
      <c r="O23" s="13">
        <v>5.7834899999999996</v>
      </c>
      <c r="P23" s="13">
        <v>22.985999999999997</v>
      </c>
      <c r="Q23" s="13">
        <v>29.64</v>
      </c>
      <c r="R23" s="13">
        <v>64.62</v>
      </c>
      <c r="S23" s="13">
        <v>73.988</v>
      </c>
      <c r="T23" s="13">
        <v>110.31299999999999</v>
      </c>
      <c r="U23" s="13">
        <v>90.902000000000001</v>
      </c>
      <c r="V23" s="13">
        <v>94.832999999999998</v>
      </c>
    </row>
    <row r="24" spans="1:22">
      <c r="A24" s="1" t="s">
        <v>44</v>
      </c>
      <c r="B24" s="1" t="s">
        <v>45</v>
      </c>
      <c r="C24" s="3">
        <f t="shared" si="0"/>
        <v>500.23323799999997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3">
        <v>0.30518099999999998</v>
      </c>
      <c r="K24" s="13">
        <v>0.23499</v>
      </c>
      <c r="L24" s="13">
        <v>0.29216700000000001</v>
      </c>
      <c r="M24" s="13">
        <v>1.142892</v>
      </c>
      <c r="N24" s="13">
        <v>2.3694329999999999</v>
      </c>
      <c r="O24" s="13">
        <v>6.2555749999999994</v>
      </c>
      <c r="P24" s="13">
        <v>25.451999999999998</v>
      </c>
      <c r="Q24" s="13">
        <v>34.589999999999996</v>
      </c>
      <c r="R24" s="13">
        <v>65.039999999999992</v>
      </c>
      <c r="S24" s="13">
        <v>77.114999999999995</v>
      </c>
      <c r="T24" s="13">
        <v>109.28299999999999</v>
      </c>
      <c r="U24" s="13">
        <v>84.861999999999995</v>
      </c>
      <c r="V24" s="13">
        <v>93.290999999999997</v>
      </c>
    </row>
    <row r="25" spans="1:22">
      <c r="A25" s="1" t="s">
        <v>46</v>
      </c>
      <c r="B25" s="1" t="s">
        <v>47</v>
      </c>
      <c r="C25" s="3">
        <f t="shared" si="0"/>
        <v>317.40974499999999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3">
        <v>0.92239599999999999</v>
      </c>
      <c r="K25" s="13">
        <v>0.50198399999999999</v>
      </c>
      <c r="L25" s="13">
        <v>0.45400500000000005</v>
      </c>
      <c r="M25" s="13">
        <v>1.4720219999999999</v>
      </c>
      <c r="N25" s="13">
        <v>2.7989279999999996</v>
      </c>
      <c r="O25" s="13">
        <v>6.8174099999999997</v>
      </c>
      <c r="P25" s="13">
        <v>25.658999999999999</v>
      </c>
      <c r="Q25" s="13">
        <v>29.234999999999999</v>
      </c>
      <c r="R25" s="13">
        <v>41.339999999999996</v>
      </c>
      <c r="S25" s="13">
        <v>47.594000000000001</v>
      </c>
      <c r="T25" s="13">
        <v>59.018999999999998</v>
      </c>
      <c r="U25" s="13">
        <v>47.112000000000002</v>
      </c>
      <c r="V25" s="13">
        <v>54.484000000000002</v>
      </c>
    </row>
    <row r="26" spans="1:22">
      <c r="A26" s="1" t="s">
        <v>48</v>
      </c>
      <c r="B26" s="1" t="s">
        <v>49</v>
      </c>
      <c r="C26" s="3">
        <f t="shared" si="0"/>
        <v>590.24268799999993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3">
        <v>0.18067</v>
      </c>
      <c r="K26" s="13">
        <v>0.113085</v>
      </c>
      <c r="L26" s="13">
        <v>0.15276600000000001</v>
      </c>
      <c r="M26" s="13">
        <v>0.68115599999999998</v>
      </c>
      <c r="N26" s="13">
        <v>1.6289459999999998</v>
      </c>
      <c r="O26" s="13">
        <v>5.9360650000000001</v>
      </c>
      <c r="P26" s="13">
        <v>28.709999999999997</v>
      </c>
      <c r="Q26" s="13">
        <v>45.975000000000001</v>
      </c>
      <c r="R26" s="13">
        <v>87.929999999999993</v>
      </c>
      <c r="S26" s="13">
        <v>111.035</v>
      </c>
      <c r="T26" s="13">
        <v>135.75399999999999</v>
      </c>
      <c r="U26" s="13">
        <v>89.391999999999996</v>
      </c>
      <c r="V26" s="13">
        <v>82.754000000000005</v>
      </c>
    </row>
    <row r="27" spans="1:22">
      <c r="A27" s="1" t="s">
        <v>50</v>
      </c>
      <c r="B27" s="1" t="s">
        <v>51</v>
      </c>
      <c r="C27" s="3">
        <f t="shared" si="0"/>
        <v>287.14682599999998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3">
        <v>0.94233199999999995</v>
      </c>
      <c r="K27" s="13">
        <v>0.542682</v>
      </c>
      <c r="L27" s="13">
        <v>0.501552</v>
      </c>
      <c r="M27" s="13">
        <v>1.5696479999999999</v>
      </c>
      <c r="N27" s="13">
        <v>2.402037</v>
      </c>
      <c r="O27" s="13">
        <v>5.5375749999999995</v>
      </c>
      <c r="P27" s="13">
        <v>22.229999999999997</v>
      </c>
      <c r="Q27" s="13">
        <v>25.844999999999999</v>
      </c>
      <c r="R27" s="13">
        <v>34.44</v>
      </c>
      <c r="S27" s="13">
        <v>39.908999999999999</v>
      </c>
      <c r="T27" s="13">
        <v>66.331999999999994</v>
      </c>
      <c r="U27" s="13">
        <v>39.863999999999997</v>
      </c>
      <c r="V27" s="13">
        <v>47.030999999999999</v>
      </c>
    </row>
    <row r="28" spans="1:22">
      <c r="A28" s="1" t="s">
        <v>52</v>
      </c>
      <c r="B28" s="1" t="s">
        <v>53</v>
      </c>
      <c r="C28" s="3">
        <f t="shared" si="0"/>
        <v>733.18610999999987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3">
        <v>0.18387399999999998</v>
      </c>
      <c r="K28" s="13">
        <v>0.139797</v>
      </c>
      <c r="L28" s="13">
        <v>0.199098</v>
      </c>
      <c r="M28" s="13">
        <v>1.001064</v>
      </c>
      <c r="N28" s="13">
        <v>2.3048519999999999</v>
      </c>
      <c r="O28" s="13">
        <v>7.386425</v>
      </c>
      <c r="P28" s="13">
        <v>34.154999999999994</v>
      </c>
      <c r="Q28" s="13">
        <v>53.384999999999998</v>
      </c>
      <c r="R28" s="13">
        <v>117.81</v>
      </c>
      <c r="S28" s="13">
        <v>134.03700000000001</v>
      </c>
      <c r="T28" s="13">
        <v>177.26299999999998</v>
      </c>
      <c r="U28" s="13">
        <v>122.31</v>
      </c>
      <c r="V28" s="13">
        <v>83.010999999999996</v>
      </c>
    </row>
    <row r="29" spans="1:22">
      <c r="A29" s="1" t="s">
        <v>54</v>
      </c>
      <c r="B29" s="1" t="s">
        <v>55</v>
      </c>
      <c r="C29" s="3">
        <f t="shared" si="0"/>
        <v>935.81973799999992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3">
        <v>0.20558999999999999</v>
      </c>
      <c r="K29" s="13">
        <v>0.14017499999999999</v>
      </c>
      <c r="L29" s="13">
        <v>0.18346500000000002</v>
      </c>
      <c r="M29" s="13">
        <v>0.97117199999999992</v>
      </c>
      <c r="N29" s="13">
        <v>2.3844809999999996</v>
      </c>
      <c r="O29" s="13">
        <v>7.3038549999999995</v>
      </c>
      <c r="P29" s="13">
        <v>33.785999999999994</v>
      </c>
      <c r="Q29" s="13">
        <v>54.794999999999995</v>
      </c>
      <c r="R29" s="13">
        <v>128.49</v>
      </c>
      <c r="S29" s="13">
        <v>160.59</v>
      </c>
      <c r="T29" s="13">
        <v>218.46299999999999</v>
      </c>
      <c r="U29" s="13">
        <v>154.77500000000001</v>
      </c>
      <c r="V29" s="13">
        <v>173.732</v>
      </c>
    </row>
    <row r="30" spans="1:22">
      <c r="A30" s="1" t="s">
        <v>56</v>
      </c>
      <c r="B30" s="1" t="s">
        <v>57</v>
      </c>
      <c r="C30" s="3">
        <f t="shared" si="0"/>
        <v>420.21090899999996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3">
        <v>0.30081999999999998</v>
      </c>
      <c r="K30" s="13">
        <v>0.21042</v>
      </c>
      <c r="L30" s="13">
        <v>0.264708</v>
      </c>
      <c r="M30" s="13">
        <v>0.91647599999999996</v>
      </c>
      <c r="N30" s="13">
        <v>1.9687799999999998</v>
      </c>
      <c r="O30" s="13">
        <v>5.5627050000000002</v>
      </c>
      <c r="P30" s="13">
        <v>22.832999999999998</v>
      </c>
      <c r="Q30" s="13">
        <v>27.555</v>
      </c>
      <c r="R30" s="13">
        <v>55.71</v>
      </c>
      <c r="S30" s="13">
        <v>67.468999999999994</v>
      </c>
      <c r="T30" s="13">
        <v>99.394999999999996</v>
      </c>
      <c r="U30" s="13">
        <v>76.858999999999995</v>
      </c>
      <c r="V30" s="13">
        <v>61.166000000000004</v>
      </c>
    </row>
    <row r="31" spans="1:22">
      <c r="A31" s="1" t="s">
        <v>58</v>
      </c>
      <c r="B31" s="1" t="s">
        <v>59</v>
      </c>
      <c r="C31" s="3">
        <f t="shared" si="0"/>
        <v>416.16062500000004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3">
        <v>0.26290599999999997</v>
      </c>
      <c r="K31" s="13">
        <v>0.17154900000000001</v>
      </c>
      <c r="L31" s="13">
        <v>0.202095</v>
      </c>
      <c r="M31" s="13">
        <v>0.8706839999999999</v>
      </c>
      <c r="N31" s="13">
        <v>1.9518509999999998</v>
      </c>
      <c r="O31" s="13">
        <v>5.7655399999999997</v>
      </c>
      <c r="P31" s="13">
        <v>23.930999999999997</v>
      </c>
      <c r="Q31" s="13">
        <v>34.86</v>
      </c>
      <c r="R31" s="13">
        <v>64.05</v>
      </c>
      <c r="S31" s="13">
        <v>72.875</v>
      </c>
      <c r="T31" s="13">
        <v>93.935999999999993</v>
      </c>
      <c r="U31" s="13">
        <v>63.570999999999998</v>
      </c>
      <c r="V31" s="13">
        <v>53.713000000000001</v>
      </c>
    </row>
    <row r="32" spans="1:22">
      <c r="A32" s="1" t="s">
        <v>60</v>
      </c>
      <c r="B32" s="1" t="s">
        <v>61</v>
      </c>
      <c r="C32" s="3">
        <f t="shared" si="0"/>
        <v>414.89675599999998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3">
        <v>0.347723</v>
      </c>
      <c r="K32" s="13">
        <v>0.206514</v>
      </c>
      <c r="L32" s="13">
        <v>0.25523099999999999</v>
      </c>
      <c r="M32" s="13">
        <v>1.0112399999999999</v>
      </c>
      <c r="N32" s="13">
        <v>1.8866429999999998</v>
      </c>
      <c r="O32" s="13">
        <v>4.9524049999999997</v>
      </c>
      <c r="P32" s="13">
        <v>18.72</v>
      </c>
      <c r="Q32" s="13">
        <v>30.75</v>
      </c>
      <c r="R32" s="13">
        <v>54.78</v>
      </c>
      <c r="S32" s="13">
        <v>70.649000000000001</v>
      </c>
      <c r="T32" s="13">
        <v>97.747</v>
      </c>
      <c r="U32" s="13">
        <v>67.798999999999992</v>
      </c>
      <c r="V32" s="13">
        <v>65.792000000000002</v>
      </c>
    </row>
    <row r="33" spans="1:22">
      <c r="A33" s="1" t="s">
        <v>62</v>
      </c>
      <c r="B33" s="1" t="s">
        <v>63</v>
      </c>
      <c r="C33" s="3">
        <f t="shared" si="0"/>
        <v>385.65939600000002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3">
        <v>0.34976999999999997</v>
      </c>
      <c r="K33" s="13">
        <v>0.21684600000000001</v>
      </c>
      <c r="L33" s="13">
        <v>0.23409000000000002</v>
      </c>
      <c r="M33" s="13">
        <v>0.91806599999999994</v>
      </c>
      <c r="N33" s="13">
        <v>1.973169</v>
      </c>
      <c r="O33" s="13">
        <v>5.6524549999999998</v>
      </c>
      <c r="P33" s="13">
        <v>22.463999999999999</v>
      </c>
      <c r="Q33" s="13">
        <v>28.919999999999998</v>
      </c>
      <c r="R33" s="13">
        <v>47.76</v>
      </c>
      <c r="S33" s="13">
        <v>64.447999999999993</v>
      </c>
      <c r="T33" s="13">
        <v>83.429999999999993</v>
      </c>
      <c r="U33" s="13">
        <v>71.724999999999994</v>
      </c>
      <c r="V33" s="13">
        <v>57.567999999999998</v>
      </c>
    </row>
    <row r="34" spans="1:22">
      <c r="A34" s="1" t="s">
        <v>64</v>
      </c>
      <c r="B34" s="1" t="s">
        <v>65</v>
      </c>
      <c r="C34" s="3">
        <f t="shared" si="0"/>
        <v>402.08924900000005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3">
        <v>0.421593</v>
      </c>
      <c r="K34" s="13">
        <v>0.27033299999999999</v>
      </c>
      <c r="L34" s="13">
        <v>0.31743900000000003</v>
      </c>
      <c r="M34" s="13">
        <v>1.191546</v>
      </c>
      <c r="N34" s="13">
        <v>2.1907379999999996</v>
      </c>
      <c r="O34" s="13">
        <v>5.1696</v>
      </c>
      <c r="P34" s="13">
        <v>22.517999999999997</v>
      </c>
      <c r="Q34" s="13">
        <v>32.49</v>
      </c>
      <c r="R34" s="13">
        <v>45.48</v>
      </c>
      <c r="S34" s="13">
        <v>55.65</v>
      </c>
      <c r="T34" s="13">
        <v>88.271000000000001</v>
      </c>
      <c r="U34" s="13">
        <v>80.784999999999997</v>
      </c>
      <c r="V34" s="13">
        <v>67.334000000000003</v>
      </c>
    </row>
    <row r="35" spans="1:22">
      <c r="A35" s="1" t="s">
        <v>66</v>
      </c>
      <c r="B35" s="1" t="s">
        <v>67</v>
      </c>
      <c r="C35" s="3">
        <f t="shared" si="0"/>
        <v>348.30499500000002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3">
        <v>0.40806499999999996</v>
      </c>
      <c r="K35" s="13">
        <v>0.26378099999999999</v>
      </c>
      <c r="L35" s="13">
        <v>0.30618000000000001</v>
      </c>
      <c r="M35" s="13">
        <v>1.1161799999999999</v>
      </c>
      <c r="N35" s="13">
        <v>2.0609489999999999</v>
      </c>
      <c r="O35" s="13">
        <v>4.5808400000000002</v>
      </c>
      <c r="P35" s="13">
        <v>19.358999999999998</v>
      </c>
      <c r="Q35" s="13">
        <v>27.75</v>
      </c>
      <c r="R35" s="13">
        <v>42.03</v>
      </c>
      <c r="S35" s="13">
        <v>51.144999999999996</v>
      </c>
      <c r="T35" s="13">
        <v>80.85499999999999</v>
      </c>
      <c r="U35" s="13">
        <v>53.152000000000001</v>
      </c>
      <c r="V35" s="13">
        <v>65.278000000000006</v>
      </c>
    </row>
    <row r="36" spans="1:22">
      <c r="A36" s="1" t="s">
        <v>68</v>
      </c>
      <c r="B36" s="1" t="s">
        <v>69</v>
      </c>
      <c r="C36" s="3">
        <f t="shared" si="0"/>
        <v>293.13715000000002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3">
        <v>0.69936199999999993</v>
      </c>
      <c r="K36" s="13">
        <v>0.36722700000000003</v>
      </c>
      <c r="L36" s="13">
        <v>0.40435200000000004</v>
      </c>
      <c r="M36" s="13">
        <v>1.3104779999999998</v>
      </c>
      <c r="N36" s="13">
        <v>2.1963809999999997</v>
      </c>
      <c r="O36" s="13">
        <v>5.2593499999999995</v>
      </c>
      <c r="P36" s="13">
        <v>19.907999999999998</v>
      </c>
      <c r="Q36" s="13">
        <v>23.189999999999998</v>
      </c>
      <c r="R36" s="13">
        <v>31.68</v>
      </c>
      <c r="S36" s="13">
        <v>42.982999999999997</v>
      </c>
      <c r="T36" s="13">
        <v>66.022999999999996</v>
      </c>
      <c r="U36" s="13">
        <v>47.716000000000001</v>
      </c>
      <c r="V36" s="13">
        <v>51.4</v>
      </c>
    </row>
    <row r="37" spans="1:22">
      <c r="A37" s="1" t="s">
        <v>70</v>
      </c>
      <c r="B37" s="1" t="s">
        <v>71</v>
      </c>
      <c r="C37" s="3">
        <f t="shared" si="0"/>
        <v>466.85041000000001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3">
        <v>0.28257499999999997</v>
      </c>
      <c r="K37" s="13">
        <v>0.184086</v>
      </c>
      <c r="L37" s="13">
        <v>0.21222000000000002</v>
      </c>
      <c r="M37" s="13">
        <v>0.92696999999999996</v>
      </c>
      <c r="N37" s="13">
        <v>1.9041989999999998</v>
      </c>
      <c r="O37" s="13">
        <v>5.3993599999999997</v>
      </c>
      <c r="P37" s="13">
        <v>22.643999999999998</v>
      </c>
      <c r="Q37" s="13">
        <v>34.664999999999999</v>
      </c>
      <c r="R37" s="13">
        <v>64.56</v>
      </c>
      <c r="S37" s="13">
        <v>78.599000000000004</v>
      </c>
      <c r="T37" s="13">
        <v>109.901</v>
      </c>
      <c r="U37" s="13">
        <v>70.215000000000003</v>
      </c>
      <c r="V37" s="13">
        <v>77.356999999999999</v>
      </c>
    </row>
    <row r="38" spans="1:22">
      <c r="A38" s="1" t="s">
        <v>72</v>
      </c>
      <c r="B38" s="1" t="s">
        <v>73</v>
      </c>
      <c r="C38" s="3">
        <f t="shared" si="0"/>
        <v>379.936936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3">
        <v>0.38483599999999996</v>
      </c>
      <c r="K38" s="13">
        <v>0.25363799999999997</v>
      </c>
      <c r="L38" s="13">
        <v>0.28892699999999999</v>
      </c>
      <c r="M38" s="13">
        <v>1.130172</v>
      </c>
      <c r="N38" s="13">
        <v>2.0622029999999998</v>
      </c>
      <c r="O38" s="13">
        <v>5.4711600000000002</v>
      </c>
      <c r="P38" s="13">
        <v>21.465</v>
      </c>
      <c r="Q38" s="13">
        <v>29.684999999999999</v>
      </c>
      <c r="R38" s="13">
        <v>44.129999999999995</v>
      </c>
      <c r="S38" s="13">
        <v>63.228999999999999</v>
      </c>
      <c r="T38" s="13">
        <v>90.64</v>
      </c>
      <c r="U38" s="13">
        <v>65.685000000000002</v>
      </c>
      <c r="V38" s="13">
        <v>55.512</v>
      </c>
    </row>
    <row r="39" spans="1:22">
      <c r="A39" s="1" t="s">
        <v>74</v>
      </c>
      <c r="B39" s="1" t="s">
        <v>75</v>
      </c>
      <c r="C39" s="3">
        <f t="shared" si="0"/>
        <v>417.86565399999995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3">
        <v>0.300375</v>
      </c>
      <c r="K39" s="13">
        <v>0.199521</v>
      </c>
      <c r="L39" s="13">
        <v>0.23206500000000002</v>
      </c>
      <c r="M39" s="13">
        <v>0.87354599999999993</v>
      </c>
      <c r="N39" s="13">
        <v>1.7593619999999999</v>
      </c>
      <c r="O39" s="13">
        <v>4.887785</v>
      </c>
      <c r="P39" s="13">
        <v>21.356999999999999</v>
      </c>
      <c r="Q39" s="13">
        <v>30.465</v>
      </c>
      <c r="R39" s="13">
        <v>50.489999999999995</v>
      </c>
      <c r="S39" s="13">
        <v>68.475999999999999</v>
      </c>
      <c r="T39" s="13">
        <v>100.21899999999999</v>
      </c>
      <c r="U39" s="13">
        <v>71.271999999999991</v>
      </c>
      <c r="V39" s="13">
        <v>67.334000000000003</v>
      </c>
    </row>
    <row r="40" spans="1:22">
      <c r="A40" s="1" t="s">
        <v>76</v>
      </c>
      <c r="B40" s="1" t="s">
        <v>77</v>
      </c>
      <c r="C40" s="3">
        <f t="shared" si="0"/>
        <v>422.31051600000001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3">
        <v>0.353686</v>
      </c>
      <c r="K40" s="13">
        <v>0.23719499999999999</v>
      </c>
      <c r="L40" s="13">
        <v>0.26754300000000003</v>
      </c>
      <c r="M40" s="13">
        <v>0.98770799999999992</v>
      </c>
      <c r="N40" s="13">
        <v>2.0640839999999998</v>
      </c>
      <c r="O40" s="13">
        <v>5.6362999999999994</v>
      </c>
      <c r="P40" s="13">
        <v>22.319999999999997</v>
      </c>
      <c r="Q40" s="13">
        <v>30.645</v>
      </c>
      <c r="R40" s="13">
        <v>52.019999999999996</v>
      </c>
      <c r="S40" s="13">
        <v>66.832999999999998</v>
      </c>
      <c r="T40" s="13">
        <v>100.425</v>
      </c>
      <c r="U40" s="13">
        <v>75.5</v>
      </c>
      <c r="V40" s="13">
        <v>65.021000000000001</v>
      </c>
    </row>
    <row r="41" spans="1:22">
      <c r="A41" s="1" t="s">
        <v>78</v>
      </c>
      <c r="B41" s="1" t="s">
        <v>79</v>
      </c>
      <c r="C41" s="3">
        <f t="shared" si="0"/>
        <v>543.63785500000006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3">
        <v>0.20799299999999998</v>
      </c>
      <c r="K41" s="13">
        <v>0.16046099999999999</v>
      </c>
      <c r="L41" s="13">
        <v>0.18678600000000001</v>
      </c>
      <c r="M41" s="13">
        <v>0.83761199999999991</v>
      </c>
      <c r="N41" s="13">
        <v>2.1092279999999999</v>
      </c>
      <c r="O41" s="13">
        <v>6.1837749999999998</v>
      </c>
      <c r="P41" s="13">
        <v>27.368999999999996</v>
      </c>
      <c r="Q41" s="13">
        <v>41.774999999999999</v>
      </c>
      <c r="R41" s="13">
        <v>91.08</v>
      </c>
      <c r="S41" s="13">
        <v>94.605000000000004</v>
      </c>
      <c r="T41" s="13">
        <v>131.32499999999999</v>
      </c>
      <c r="U41" s="13">
        <v>83.804999999999993</v>
      </c>
      <c r="V41" s="13">
        <v>63.993000000000002</v>
      </c>
    </row>
    <row r="42" spans="1:22">
      <c r="A42" s="1" t="s">
        <v>80</v>
      </c>
      <c r="B42" s="1" t="s">
        <v>81</v>
      </c>
      <c r="C42" s="3">
        <f t="shared" si="0"/>
        <v>386.72289499999999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3">
        <v>0.33259299999999997</v>
      </c>
      <c r="K42" s="13">
        <v>0.25779600000000003</v>
      </c>
      <c r="L42" s="13">
        <v>0.29168100000000002</v>
      </c>
      <c r="M42" s="13">
        <v>1.1158619999999999</v>
      </c>
      <c r="N42" s="13">
        <v>2.1750629999999997</v>
      </c>
      <c r="O42" s="13">
        <v>5.4208999999999996</v>
      </c>
      <c r="P42" s="13">
        <v>24.173999999999999</v>
      </c>
      <c r="Q42" s="13">
        <v>33.314999999999998</v>
      </c>
      <c r="R42" s="13">
        <v>60.15</v>
      </c>
      <c r="S42" s="13">
        <v>62.116</v>
      </c>
      <c r="T42" s="13">
        <v>94.24499999999999</v>
      </c>
      <c r="U42" s="13">
        <v>54.812999999999995</v>
      </c>
      <c r="V42" s="13">
        <v>48.316000000000003</v>
      </c>
    </row>
    <row r="43" spans="1:22">
      <c r="A43" s="1" t="s">
        <v>82</v>
      </c>
      <c r="B43" s="1" t="s">
        <v>83</v>
      </c>
      <c r="C43" s="3">
        <f t="shared" si="0"/>
        <v>347.29294800000002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3">
        <v>0.52305299999999999</v>
      </c>
      <c r="K43" s="13">
        <v>0.32583600000000001</v>
      </c>
      <c r="L43" s="13">
        <v>0.34894800000000004</v>
      </c>
      <c r="M43" s="13">
        <v>1.149888</v>
      </c>
      <c r="N43" s="13">
        <v>2.3192729999999999</v>
      </c>
      <c r="O43" s="13">
        <v>5.4029499999999997</v>
      </c>
      <c r="P43" s="13">
        <v>22.652999999999999</v>
      </c>
      <c r="Q43" s="13">
        <v>30.57</v>
      </c>
      <c r="R43" s="13">
        <v>55.8</v>
      </c>
      <c r="S43" s="13">
        <v>53.317999999999998</v>
      </c>
      <c r="T43" s="13">
        <v>73.953999999999994</v>
      </c>
      <c r="U43" s="13">
        <v>49.527999999999999</v>
      </c>
      <c r="V43" s="13">
        <v>51.4</v>
      </c>
    </row>
    <row r="44" spans="1:22">
      <c r="A44" s="1" t="s">
        <v>84</v>
      </c>
      <c r="B44" s="1" t="s">
        <v>85</v>
      </c>
      <c r="C44" s="3">
        <f t="shared" si="0"/>
        <v>536.41132100000004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3">
        <v>0.21217599999999998</v>
      </c>
      <c r="K44" s="13">
        <v>0.133497</v>
      </c>
      <c r="L44" s="13">
        <v>0.172206</v>
      </c>
      <c r="M44" s="13">
        <v>0.81089999999999995</v>
      </c>
      <c r="N44" s="13">
        <v>1.9474619999999998</v>
      </c>
      <c r="O44" s="13">
        <v>5.7870799999999996</v>
      </c>
      <c r="P44" s="13">
        <v>25.667999999999999</v>
      </c>
      <c r="Q44" s="13">
        <v>35.564999999999998</v>
      </c>
      <c r="R44" s="13">
        <v>77.429999999999993</v>
      </c>
      <c r="S44" s="13">
        <v>96.777999999999992</v>
      </c>
      <c r="T44" s="13">
        <v>131.94299999999998</v>
      </c>
      <c r="U44" s="13">
        <v>86.975999999999999</v>
      </c>
      <c r="V44" s="13">
        <v>72.988</v>
      </c>
    </row>
    <row r="45" spans="1:22">
      <c r="A45" s="1" t="s">
        <v>86</v>
      </c>
      <c r="B45" s="1" t="s">
        <v>87</v>
      </c>
      <c r="C45" s="3">
        <f t="shared" si="0"/>
        <v>407.452788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3">
        <v>0.231044</v>
      </c>
      <c r="K45" s="13">
        <v>0.14130899999999999</v>
      </c>
      <c r="L45" s="13">
        <v>0.167994</v>
      </c>
      <c r="M45" s="13">
        <v>0.77655599999999991</v>
      </c>
      <c r="N45" s="13">
        <v>1.8621899999999998</v>
      </c>
      <c r="O45" s="13">
        <v>5.422695</v>
      </c>
      <c r="P45" s="13">
        <v>22.922999999999998</v>
      </c>
      <c r="Q45" s="13">
        <v>32.265000000000001</v>
      </c>
      <c r="R45" s="13">
        <v>62.73</v>
      </c>
      <c r="S45" s="13">
        <v>74.676999999999992</v>
      </c>
      <c r="T45" s="13">
        <v>93.626999999999995</v>
      </c>
      <c r="U45" s="13">
        <v>62.513999999999996</v>
      </c>
      <c r="V45" s="13">
        <v>50.115000000000002</v>
      </c>
    </row>
    <row r="46" spans="1:22">
      <c r="A46" s="1" t="s">
        <v>88</v>
      </c>
      <c r="B46" s="1" t="s">
        <v>89</v>
      </c>
      <c r="C46" s="3">
        <f t="shared" si="0"/>
        <v>563.19346500000006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3">
        <v>0.20407699999999998</v>
      </c>
      <c r="K46" s="13">
        <v>0.17136000000000001</v>
      </c>
      <c r="L46" s="13">
        <v>0.20760300000000001</v>
      </c>
      <c r="M46" s="13">
        <v>0.8776799999999999</v>
      </c>
      <c r="N46" s="13">
        <v>1.9280249999999999</v>
      </c>
      <c r="O46" s="13">
        <v>5.7727199999999996</v>
      </c>
      <c r="P46" s="13">
        <v>24.965999999999998</v>
      </c>
      <c r="Q46" s="13">
        <v>36.464999999999996</v>
      </c>
      <c r="R46" s="13">
        <v>79.5</v>
      </c>
      <c r="S46" s="13">
        <v>98.05</v>
      </c>
      <c r="T46" s="13">
        <v>140.38899999999998</v>
      </c>
      <c r="U46" s="13">
        <v>96.790999999999997</v>
      </c>
      <c r="V46" s="13">
        <v>77.870999999999995</v>
      </c>
    </row>
    <row r="47" spans="1:22">
      <c r="A47" s="1" t="s">
        <v>90</v>
      </c>
      <c r="B47" s="1" t="s">
        <v>91</v>
      </c>
      <c r="C47" s="3">
        <f t="shared" si="0"/>
        <v>467.68308099999996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3">
        <v>0.213867</v>
      </c>
      <c r="K47" s="13">
        <v>0.14830199999999999</v>
      </c>
      <c r="L47" s="13">
        <v>0.19642500000000002</v>
      </c>
      <c r="M47" s="13">
        <v>0.84619799999999989</v>
      </c>
      <c r="N47" s="13">
        <v>1.8791189999999998</v>
      </c>
      <c r="O47" s="13">
        <v>5.2521699999999996</v>
      </c>
      <c r="P47" s="13">
        <v>26.055</v>
      </c>
      <c r="Q47" s="13">
        <v>38.445</v>
      </c>
      <c r="R47" s="13">
        <v>79.59</v>
      </c>
      <c r="S47" s="13">
        <v>87.503</v>
      </c>
      <c r="T47" s="13">
        <v>99.703999999999994</v>
      </c>
      <c r="U47" s="13">
        <v>64.628</v>
      </c>
      <c r="V47" s="13">
        <v>63.222000000000001</v>
      </c>
    </row>
    <row r="48" spans="1:22">
      <c r="A48" s="1" t="s">
        <v>92</v>
      </c>
      <c r="B48" s="1" t="s">
        <v>93</v>
      </c>
      <c r="C48" s="3">
        <f t="shared" si="0"/>
        <v>796.151791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3">
        <v>0.27207300000000001</v>
      </c>
      <c r="K48" s="13">
        <v>0.18748799999999999</v>
      </c>
      <c r="L48" s="13">
        <v>0.23319900000000002</v>
      </c>
      <c r="M48" s="13">
        <v>0.98166599999999993</v>
      </c>
      <c r="N48" s="13">
        <v>2.3575199999999996</v>
      </c>
      <c r="O48" s="13">
        <v>6.4458449999999994</v>
      </c>
      <c r="P48" s="13">
        <v>29.348999999999997</v>
      </c>
      <c r="Q48" s="13">
        <v>47.835000000000001</v>
      </c>
      <c r="R48" s="13">
        <v>109.41</v>
      </c>
      <c r="S48" s="13">
        <v>142.78199999999998</v>
      </c>
      <c r="T48" s="13">
        <v>184.988</v>
      </c>
      <c r="U48" s="13">
        <v>134.84299999999999</v>
      </c>
      <c r="V48" s="13">
        <v>136.46700000000001</v>
      </c>
    </row>
    <row r="49" spans="1:22">
      <c r="A49" s="1" t="s">
        <v>94</v>
      </c>
      <c r="B49" s="1" t="s">
        <v>95</v>
      </c>
      <c r="C49" s="3">
        <f t="shared" si="0"/>
        <v>543.29317800000001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3">
        <v>0.27403099999999997</v>
      </c>
      <c r="K49" s="13">
        <v>0.19101599999999999</v>
      </c>
      <c r="L49" s="13">
        <v>0.22250700000000001</v>
      </c>
      <c r="M49" s="13">
        <v>1.0420859999999998</v>
      </c>
      <c r="N49" s="13">
        <v>2.504238</v>
      </c>
      <c r="O49" s="13">
        <v>6.7132999999999994</v>
      </c>
      <c r="P49" s="13">
        <v>29.735999999999997</v>
      </c>
      <c r="Q49" s="13">
        <v>42.72</v>
      </c>
      <c r="R49" s="13">
        <v>83.82</v>
      </c>
      <c r="S49" s="13">
        <v>109.869</v>
      </c>
      <c r="T49" s="13">
        <v>125.96899999999999</v>
      </c>
      <c r="U49" s="13">
        <v>77.009999999999991</v>
      </c>
      <c r="V49" s="13">
        <v>63.222000000000001</v>
      </c>
    </row>
    <row r="50" spans="1:22">
      <c r="A50" s="1" t="s">
        <v>96</v>
      </c>
      <c r="B50" s="1" t="s">
        <v>97</v>
      </c>
      <c r="C50" s="3">
        <f t="shared" si="0"/>
        <v>480.23953200000005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3">
        <v>0.30081999999999998</v>
      </c>
      <c r="K50" s="13">
        <v>0.20840400000000001</v>
      </c>
      <c r="L50" s="13">
        <v>0.23530500000000001</v>
      </c>
      <c r="M50" s="13">
        <v>0.99374999999999991</v>
      </c>
      <c r="N50" s="13">
        <v>2.1249029999999998</v>
      </c>
      <c r="O50" s="13">
        <v>5.6183499999999995</v>
      </c>
      <c r="P50" s="13">
        <v>23.255999999999997</v>
      </c>
      <c r="Q50" s="13">
        <v>34.89</v>
      </c>
      <c r="R50" s="13">
        <v>68.97</v>
      </c>
      <c r="S50" s="13">
        <v>83.369</v>
      </c>
      <c r="T50" s="13">
        <v>115.875</v>
      </c>
      <c r="U50" s="13">
        <v>69.611000000000004</v>
      </c>
      <c r="V50" s="13">
        <v>74.787000000000006</v>
      </c>
    </row>
    <row r="51" spans="1:22">
      <c r="A51" s="1" t="s">
        <v>98</v>
      </c>
      <c r="B51" s="1" t="s">
        <v>99</v>
      </c>
      <c r="C51" s="3">
        <f t="shared" si="0"/>
        <v>419.01256300000006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3">
        <v>0.33357199999999998</v>
      </c>
      <c r="K51" s="13">
        <v>0.226359</v>
      </c>
      <c r="L51" s="13">
        <v>0.268596</v>
      </c>
      <c r="M51" s="13">
        <v>1.0913759999999999</v>
      </c>
      <c r="N51" s="13">
        <v>2.2760099999999999</v>
      </c>
      <c r="O51" s="13">
        <v>5.51065</v>
      </c>
      <c r="P51" s="13">
        <v>22.364999999999998</v>
      </c>
      <c r="Q51" s="13">
        <v>32.924999999999997</v>
      </c>
      <c r="R51" s="13">
        <v>66.599999999999994</v>
      </c>
      <c r="S51" s="13">
        <v>81.355000000000004</v>
      </c>
      <c r="T51" s="13">
        <v>94.039000000000001</v>
      </c>
      <c r="U51" s="13">
        <v>64.477000000000004</v>
      </c>
      <c r="V51" s="13">
        <v>47.545000000000002</v>
      </c>
    </row>
    <row r="52" spans="1:22">
      <c r="A52" s="1" t="s">
        <v>100</v>
      </c>
      <c r="B52" s="1" t="s">
        <v>101</v>
      </c>
      <c r="C52" s="3">
        <f t="shared" si="0"/>
        <v>513.85522400000002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3">
        <v>0.274565</v>
      </c>
      <c r="K52" s="13">
        <v>0.18566099999999999</v>
      </c>
      <c r="L52" s="13">
        <v>0.22453200000000001</v>
      </c>
      <c r="M52" s="13">
        <v>0.99406799999999995</v>
      </c>
      <c r="N52" s="13">
        <v>2.2722479999999998</v>
      </c>
      <c r="O52" s="13">
        <v>6.04915</v>
      </c>
      <c r="P52" s="13">
        <v>26.441999999999997</v>
      </c>
      <c r="Q52" s="13">
        <v>37.905000000000001</v>
      </c>
      <c r="R52" s="13">
        <v>76.92</v>
      </c>
      <c r="S52" s="13">
        <v>94.393000000000001</v>
      </c>
      <c r="T52" s="13">
        <v>115.77199999999999</v>
      </c>
      <c r="U52" s="13">
        <v>71.724999999999994</v>
      </c>
      <c r="V52" s="13">
        <v>80.698000000000008</v>
      </c>
    </row>
    <row r="53" spans="1:22">
      <c r="A53" s="1" t="s">
        <v>102</v>
      </c>
      <c r="B53" s="1" t="s">
        <v>103</v>
      </c>
      <c r="C53" s="3">
        <f t="shared" si="0"/>
        <v>436.22846099999998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3">
        <v>0.30740599999999996</v>
      </c>
      <c r="K53" s="13">
        <v>0.19328400000000001</v>
      </c>
      <c r="L53" s="13">
        <v>0.20663100000000001</v>
      </c>
      <c r="M53" s="13">
        <v>0.91297799999999996</v>
      </c>
      <c r="N53" s="13">
        <v>2.0728619999999998</v>
      </c>
      <c r="O53" s="13">
        <v>6.7132999999999994</v>
      </c>
      <c r="P53" s="13">
        <v>29.267999999999997</v>
      </c>
      <c r="Q53" s="13">
        <v>38.07</v>
      </c>
      <c r="R53" s="13">
        <v>68.849999999999994</v>
      </c>
      <c r="S53" s="13">
        <v>73.352000000000004</v>
      </c>
      <c r="T53" s="13">
        <v>103.41199999999999</v>
      </c>
      <c r="U53" s="13">
        <v>63.268999999999998</v>
      </c>
      <c r="V53" s="13">
        <v>49.600999999999999</v>
      </c>
    </row>
    <row r="54" spans="1:22">
      <c r="A54" s="1" t="s">
        <v>104</v>
      </c>
      <c r="B54" s="1" t="s">
        <v>105</v>
      </c>
      <c r="C54" s="3">
        <f t="shared" si="0"/>
        <v>706.99375900000007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3">
        <v>0.29583599999999999</v>
      </c>
      <c r="K54" s="13">
        <v>0.20449800000000001</v>
      </c>
      <c r="L54" s="13">
        <v>0.22947300000000001</v>
      </c>
      <c r="M54" s="13">
        <v>1.017282</v>
      </c>
      <c r="N54" s="13">
        <v>2.2133099999999999</v>
      </c>
      <c r="O54" s="13">
        <v>6.8353599999999997</v>
      </c>
      <c r="P54" s="13">
        <v>32.147999999999996</v>
      </c>
      <c r="Q54" s="13">
        <v>51.57</v>
      </c>
      <c r="R54" s="13">
        <v>108.72</v>
      </c>
      <c r="S54" s="13">
        <v>132.92400000000001</v>
      </c>
      <c r="T54" s="13">
        <v>161.607</v>
      </c>
      <c r="U54" s="13">
        <v>102.831</v>
      </c>
      <c r="V54" s="13">
        <v>106.398</v>
      </c>
    </row>
    <row r="55" spans="1:22">
      <c r="A55" s="1" t="s">
        <v>106</v>
      </c>
      <c r="B55" s="1" t="s">
        <v>107</v>
      </c>
      <c r="C55" s="3">
        <f t="shared" si="0"/>
        <v>616.48633500000005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3">
        <v>0.27438699999999999</v>
      </c>
      <c r="K55" s="13">
        <v>0.19290599999999999</v>
      </c>
      <c r="L55" s="13">
        <v>0.25296299999999999</v>
      </c>
      <c r="M55" s="13">
        <v>1.139076</v>
      </c>
      <c r="N55" s="13">
        <v>2.5575329999999998</v>
      </c>
      <c r="O55" s="13">
        <v>6.93947</v>
      </c>
      <c r="P55" s="13">
        <v>29.870999999999999</v>
      </c>
      <c r="Q55" s="13">
        <v>45.585000000000001</v>
      </c>
      <c r="R55" s="13">
        <v>97.8</v>
      </c>
      <c r="S55" s="13">
        <v>116.706</v>
      </c>
      <c r="T55" s="13">
        <v>146.15699999999998</v>
      </c>
      <c r="U55" s="13">
        <v>94.224000000000004</v>
      </c>
      <c r="V55" s="13">
        <v>74.787000000000006</v>
      </c>
    </row>
    <row r="56" spans="1:22">
      <c r="A56" s="1" t="s">
        <v>108</v>
      </c>
      <c r="B56" s="1" t="s">
        <v>109</v>
      </c>
      <c r="C56" s="3">
        <f t="shared" si="0"/>
        <v>561.82098599999995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3">
        <v>0.29699300000000001</v>
      </c>
      <c r="K56" s="13">
        <v>0.252882</v>
      </c>
      <c r="L56" s="13">
        <v>0.31590000000000001</v>
      </c>
      <c r="M56" s="13">
        <v>1.2427439999999998</v>
      </c>
      <c r="N56" s="13">
        <v>2.3550119999999999</v>
      </c>
      <c r="O56" s="13">
        <v>6.3704549999999998</v>
      </c>
      <c r="P56" s="13">
        <v>25.406999999999996</v>
      </c>
      <c r="Q56" s="13">
        <v>37.695</v>
      </c>
      <c r="R56" s="13">
        <v>73.289999999999992</v>
      </c>
      <c r="S56" s="13">
        <v>87.555999999999997</v>
      </c>
      <c r="T56" s="13">
        <v>121.746</v>
      </c>
      <c r="U56" s="13">
        <v>94.525999999999996</v>
      </c>
      <c r="V56" s="13">
        <v>110.767</v>
      </c>
    </row>
    <row r="57" spans="1:22">
      <c r="A57" s="1" t="s">
        <v>110</v>
      </c>
      <c r="B57" s="1" t="s">
        <v>111</v>
      </c>
      <c r="C57" s="3">
        <f t="shared" si="0"/>
        <v>584.31342699999993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3">
        <v>0.31399199999999999</v>
      </c>
      <c r="K57" s="13">
        <v>0.24229800000000001</v>
      </c>
      <c r="L57" s="13">
        <v>0.27604800000000002</v>
      </c>
      <c r="M57" s="13">
        <v>0.99215999999999993</v>
      </c>
      <c r="N57" s="13">
        <v>2.120514</v>
      </c>
      <c r="O57" s="13">
        <v>5.8104149999999999</v>
      </c>
      <c r="P57" s="13">
        <v>23.777999999999999</v>
      </c>
      <c r="Q57" s="13">
        <v>35.594999999999999</v>
      </c>
      <c r="R57" s="13">
        <v>75.39</v>
      </c>
      <c r="S57" s="13">
        <v>92.537999999999997</v>
      </c>
      <c r="T57" s="13">
        <v>130.60399999999998</v>
      </c>
      <c r="U57" s="13">
        <v>101.774</v>
      </c>
      <c r="V57" s="13">
        <v>114.879</v>
      </c>
    </row>
    <row r="58" spans="1:22">
      <c r="A58" s="1" t="s">
        <v>112</v>
      </c>
      <c r="B58" s="1" t="s">
        <v>113</v>
      </c>
      <c r="C58" s="3">
        <f t="shared" si="0"/>
        <v>476.84449199999995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3">
        <v>0.33659800000000001</v>
      </c>
      <c r="K58" s="13">
        <v>0.249165</v>
      </c>
      <c r="L58" s="13">
        <v>0.32529600000000003</v>
      </c>
      <c r="M58" s="13">
        <v>1.315248</v>
      </c>
      <c r="N58" s="13">
        <v>2.5644299999999998</v>
      </c>
      <c r="O58" s="13">
        <v>6.9807549999999994</v>
      </c>
      <c r="P58" s="13">
        <v>28.547999999999998</v>
      </c>
      <c r="Q58" s="13">
        <v>37.574999999999996</v>
      </c>
      <c r="R58" s="13">
        <v>70.14</v>
      </c>
      <c r="S58" s="13">
        <v>80.082999999999998</v>
      </c>
      <c r="T58" s="13">
        <v>107.223</v>
      </c>
      <c r="U58" s="13">
        <v>75.197999999999993</v>
      </c>
      <c r="V58" s="13">
        <v>66.305999999999997</v>
      </c>
    </row>
    <row r="59" spans="1:22">
      <c r="A59" s="1" t="s">
        <v>114</v>
      </c>
      <c r="B59" s="1" t="s">
        <v>115</v>
      </c>
      <c r="C59" s="3">
        <f t="shared" si="0"/>
        <v>343.42401500000005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3">
        <v>0.37798299999999996</v>
      </c>
      <c r="K59" s="13">
        <v>0.268569</v>
      </c>
      <c r="L59" s="13">
        <v>0.32335200000000003</v>
      </c>
      <c r="M59" s="13">
        <v>1.2373379999999998</v>
      </c>
      <c r="N59" s="13">
        <v>2.0904179999999997</v>
      </c>
      <c r="O59" s="13">
        <v>5.3293549999999996</v>
      </c>
      <c r="P59" s="13">
        <v>23.904</v>
      </c>
      <c r="Q59" s="13">
        <v>31.049999999999997</v>
      </c>
      <c r="R59" s="13">
        <v>47.07</v>
      </c>
      <c r="S59" s="13">
        <v>51.356999999999999</v>
      </c>
      <c r="T59" s="13">
        <v>81.472999999999999</v>
      </c>
      <c r="U59" s="13">
        <v>53.454000000000001</v>
      </c>
      <c r="V59" s="13">
        <v>45.489000000000004</v>
      </c>
    </row>
    <row r="60" spans="1:22">
      <c r="A60" s="1" t="s">
        <v>116</v>
      </c>
      <c r="B60" s="1" t="s">
        <v>117</v>
      </c>
      <c r="C60" s="3">
        <f t="shared" si="0"/>
        <v>386.69528899999995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3">
        <v>0.298595</v>
      </c>
      <c r="K60" s="13">
        <v>0.226107</v>
      </c>
      <c r="L60" s="13">
        <v>0.27313199999999999</v>
      </c>
      <c r="M60" s="13">
        <v>1.037952</v>
      </c>
      <c r="N60" s="13">
        <v>2.143713</v>
      </c>
      <c r="O60" s="13">
        <v>5.6757900000000001</v>
      </c>
      <c r="P60" s="13">
        <v>25.631999999999998</v>
      </c>
      <c r="Q60" s="13">
        <v>34.664999999999999</v>
      </c>
      <c r="R60" s="13">
        <v>60.449999999999996</v>
      </c>
      <c r="S60" s="13">
        <v>63.016999999999996</v>
      </c>
      <c r="T60" s="13">
        <v>84.974999999999994</v>
      </c>
      <c r="U60" s="13">
        <v>53.302999999999997</v>
      </c>
      <c r="V60" s="13">
        <v>54.998000000000005</v>
      </c>
    </row>
    <row r="61" spans="1:22">
      <c r="A61" s="1" t="s">
        <v>118</v>
      </c>
      <c r="B61" s="1" t="s">
        <v>119</v>
      </c>
      <c r="C61" s="3">
        <f t="shared" si="0"/>
        <v>324.96654699999999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3">
        <v>0.39275699999999997</v>
      </c>
      <c r="K61" s="13">
        <v>0.30554999999999999</v>
      </c>
      <c r="L61" s="13">
        <v>0.35883000000000004</v>
      </c>
      <c r="M61" s="13">
        <v>1.2675479999999999</v>
      </c>
      <c r="N61" s="13">
        <v>2.003892</v>
      </c>
      <c r="O61" s="13">
        <v>4.6059700000000001</v>
      </c>
      <c r="P61" s="13">
        <v>21.977999999999998</v>
      </c>
      <c r="Q61" s="13">
        <v>30.689999999999998</v>
      </c>
      <c r="R61" s="13">
        <v>39.839999999999996</v>
      </c>
      <c r="S61" s="13">
        <v>48.177</v>
      </c>
      <c r="T61" s="13">
        <v>78.382999999999996</v>
      </c>
      <c r="U61" s="13">
        <v>52.245999999999995</v>
      </c>
      <c r="V61" s="13">
        <v>44.718000000000004</v>
      </c>
    </row>
    <row r="62" spans="1:22">
      <c r="A62" s="1" t="s">
        <v>120</v>
      </c>
      <c r="B62" s="1" t="s">
        <v>121</v>
      </c>
      <c r="C62" s="3">
        <f t="shared" si="0"/>
        <v>572.06082700000002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3">
        <v>0.250357</v>
      </c>
      <c r="K62" s="13">
        <v>0.189189</v>
      </c>
      <c r="L62" s="13">
        <v>0.22761000000000001</v>
      </c>
      <c r="M62" s="13">
        <v>1.1273099999999998</v>
      </c>
      <c r="N62" s="13">
        <v>2.4315059999999997</v>
      </c>
      <c r="O62" s="13">
        <v>6.5858549999999996</v>
      </c>
      <c r="P62" s="13">
        <v>27.944999999999997</v>
      </c>
      <c r="Q62" s="13">
        <v>40.89</v>
      </c>
      <c r="R62" s="13">
        <v>83.13</v>
      </c>
      <c r="S62" s="13">
        <v>107.53699999999999</v>
      </c>
      <c r="T62" s="13">
        <v>130.29499999999999</v>
      </c>
      <c r="U62" s="13">
        <v>88.183999999999997</v>
      </c>
      <c r="V62" s="13">
        <v>83.268000000000001</v>
      </c>
    </row>
    <row r="63" spans="1:22">
      <c r="A63" s="1" t="s">
        <v>122</v>
      </c>
      <c r="B63" s="1" t="s">
        <v>123</v>
      </c>
      <c r="C63" s="3">
        <f t="shared" si="0"/>
        <v>461.71399000000002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3">
        <v>0.59024799999999999</v>
      </c>
      <c r="K63" s="13">
        <v>0.40641300000000002</v>
      </c>
      <c r="L63" s="13">
        <v>0.42816600000000005</v>
      </c>
      <c r="M63" s="13">
        <v>1.4936459999999998</v>
      </c>
      <c r="N63" s="13">
        <v>2.972607</v>
      </c>
      <c r="O63" s="13">
        <v>7.7149099999999997</v>
      </c>
      <c r="P63" s="13">
        <v>32.525999999999996</v>
      </c>
      <c r="Q63" s="13">
        <v>39.119999999999997</v>
      </c>
      <c r="R63" s="13">
        <v>58.32</v>
      </c>
      <c r="S63" s="13">
        <v>71.974000000000004</v>
      </c>
      <c r="T63" s="13">
        <v>104.339</v>
      </c>
      <c r="U63" s="13">
        <v>81.691000000000003</v>
      </c>
      <c r="V63" s="13">
        <v>60.137999999999998</v>
      </c>
    </row>
    <row r="64" spans="1:22">
      <c r="A64" s="1" t="s">
        <v>124</v>
      </c>
      <c r="B64" s="1" t="s">
        <v>125</v>
      </c>
      <c r="C64" s="3">
        <f t="shared" si="0"/>
        <v>552.89684899999997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3">
        <v>0.538628</v>
      </c>
      <c r="K64" s="13">
        <v>0.38669399999999998</v>
      </c>
      <c r="L64" s="13">
        <v>0.40637700000000004</v>
      </c>
      <c r="M64" s="13">
        <v>1.38171</v>
      </c>
      <c r="N64" s="13">
        <v>2.4923249999999997</v>
      </c>
      <c r="O64" s="13">
        <v>6.9951150000000002</v>
      </c>
      <c r="P64" s="13">
        <v>33.183</v>
      </c>
      <c r="Q64" s="13">
        <v>44.28</v>
      </c>
      <c r="R64" s="13">
        <v>71.489999999999995</v>
      </c>
      <c r="S64" s="13">
        <v>76.744</v>
      </c>
      <c r="T64" s="13">
        <v>128.95599999999999</v>
      </c>
      <c r="U64" s="13">
        <v>86.07</v>
      </c>
      <c r="V64" s="13">
        <v>99.972999999999999</v>
      </c>
    </row>
    <row r="65" spans="1:22">
      <c r="A65" s="1" t="s">
        <v>126</v>
      </c>
      <c r="B65" s="1" t="s">
        <v>127</v>
      </c>
      <c r="C65" s="3">
        <f t="shared" si="0"/>
        <v>463.44288999999998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3">
        <v>0.52954999999999997</v>
      </c>
      <c r="K65" s="13">
        <v>0.410634</v>
      </c>
      <c r="L65" s="13">
        <v>0.47830500000000004</v>
      </c>
      <c r="M65" s="13">
        <v>1.6621859999999999</v>
      </c>
      <c r="N65" s="13">
        <v>2.7619349999999998</v>
      </c>
      <c r="O65" s="13">
        <v>7.1512799999999999</v>
      </c>
      <c r="P65" s="13">
        <v>28.250999999999998</v>
      </c>
      <c r="Q65" s="13">
        <v>38.894999999999996</v>
      </c>
      <c r="R65" s="13">
        <v>66.69</v>
      </c>
      <c r="S65" s="13">
        <v>76.373000000000005</v>
      </c>
      <c r="T65" s="13">
        <v>109.077</v>
      </c>
      <c r="U65" s="13">
        <v>75.650999999999996</v>
      </c>
      <c r="V65" s="13">
        <v>55.512</v>
      </c>
    </row>
    <row r="66" spans="1:22">
      <c r="A66" s="1" t="s">
        <v>128</v>
      </c>
      <c r="B66" s="1" t="s">
        <v>129</v>
      </c>
      <c r="C66" s="3">
        <f t="shared" si="0"/>
        <v>575.38320999999996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3">
        <v>0.24706399999999998</v>
      </c>
      <c r="K66" s="13">
        <v>0.166383</v>
      </c>
      <c r="L66" s="13">
        <v>0.24000300000000002</v>
      </c>
      <c r="M66" s="13">
        <v>0.9753059999999999</v>
      </c>
      <c r="N66" s="13">
        <v>2.258454</v>
      </c>
      <c r="O66" s="13">
        <v>6.4619999999999997</v>
      </c>
      <c r="P66" s="13">
        <v>26.063999999999997</v>
      </c>
      <c r="Q66" s="13">
        <v>35.085000000000001</v>
      </c>
      <c r="R66" s="13">
        <v>75.78</v>
      </c>
      <c r="S66" s="13">
        <v>93.015000000000001</v>
      </c>
      <c r="T66" s="13">
        <v>128.23499999999999</v>
      </c>
      <c r="U66" s="13">
        <v>103.28399999999999</v>
      </c>
      <c r="V66" s="13">
        <v>103.571</v>
      </c>
    </row>
    <row r="67" spans="1:22">
      <c r="A67" s="1" t="s">
        <v>130</v>
      </c>
      <c r="B67" s="1" t="s">
        <v>131</v>
      </c>
      <c r="C67" s="3">
        <f t="shared" ref="C67:C130" si="1">SUM(D67:V67)</f>
        <v>793.46049900000003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3">
        <v>0.27687899999999999</v>
      </c>
      <c r="K67" s="13">
        <v>0.19517399999999999</v>
      </c>
      <c r="L67" s="13">
        <v>0.219996</v>
      </c>
      <c r="M67" s="13">
        <v>1.0131479999999999</v>
      </c>
      <c r="N67" s="13">
        <v>2.4866819999999996</v>
      </c>
      <c r="O67" s="13">
        <v>7.9626199999999994</v>
      </c>
      <c r="P67" s="13">
        <v>36.071999999999996</v>
      </c>
      <c r="Q67" s="13">
        <v>57.254999999999995</v>
      </c>
      <c r="R67" s="13">
        <v>118.17</v>
      </c>
      <c r="S67" s="13">
        <v>142.62299999999999</v>
      </c>
      <c r="T67" s="13">
        <v>186.84199999999998</v>
      </c>
      <c r="U67" s="13">
        <v>126.23599999999999</v>
      </c>
      <c r="V67" s="13">
        <v>114.108</v>
      </c>
    </row>
    <row r="68" spans="1:22">
      <c r="A68" s="1" t="s">
        <v>132</v>
      </c>
      <c r="B68" s="1" t="s">
        <v>133</v>
      </c>
      <c r="C68" s="3">
        <f t="shared" si="1"/>
        <v>543.67266499999994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3">
        <v>0.21110799999999999</v>
      </c>
      <c r="K68" s="13">
        <v>0.15567300000000001</v>
      </c>
      <c r="L68" s="13">
        <v>0.18046800000000002</v>
      </c>
      <c r="M68" s="13">
        <v>0.9447779999999999</v>
      </c>
      <c r="N68" s="13">
        <v>2.1123629999999998</v>
      </c>
      <c r="O68" s="13">
        <v>6.3632749999999998</v>
      </c>
      <c r="P68" s="13">
        <v>28.583999999999996</v>
      </c>
      <c r="Q68" s="13">
        <v>42</v>
      </c>
      <c r="R68" s="13">
        <v>87.86999999999999</v>
      </c>
      <c r="S68" s="13">
        <v>99.215999999999994</v>
      </c>
      <c r="T68" s="13">
        <v>124.11499999999999</v>
      </c>
      <c r="U68" s="13">
        <v>88.183999999999997</v>
      </c>
      <c r="V68" s="13">
        <v>63.736000000000004</v>
      </c>
    </row>
    <row r="69" spans="1:22">
      <c r="A69" s="1" t="s">
        <v>134</v>
      </c>
      <c r="B69" s="1" t="s">
        <v>135</v>
      </c>
      <c r="C69" s="3">
        <f t="shared" si="1"/>
        <v>489.62474099999997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3">
        <v>0.28898299999999999</v>
      </c>
      <c r="K69" s="13">
        <v>0.18471599999999999</v>
      </c>
      <c r="L69" s="13">
        <v>0.21618900000000002</v>
      </c>
      <c r="M69" s="13">
        <v>0.91679399999999989</v>
      </c>
      <c r="N69" s="13">
        <v>2.0922989999999997</v>
      </c>
      <c r="O69" s="13">
        <v>5.6147599999999995</v>
      </c>
      <c r="P69" s="13">
        <v>22.850999999999999</v>
      </c>
      <c r="Q69" s="13">
        <v>31.184999999999999</v>
      </c>
      <c r="R69" s="13">
        <v>65.13</v>
      </c>
      <c r="S69" s="13">
        <v>80.983999999999995</v>
      </c>
      <c r="T69" s="13">
        <v>108.35599999999999</v>
      </c>
      <c r="U69" s="13">
        <v>83.653999999999996</v>
      </c>
      <c r="V69" s="13">
        <v>88.150999999999996</v>
      </c>
    </row>
    <row r="70" spans="1:22">
      <c r="A70" s="1" t="s">
        <v>136</v>
      </c>
      <c r="B70" s="1" t="s">
        <v>137</v>
      </c>
      <c r="C70" s="3">
        <f t="shared" si="1"/>
        <v>351.029562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3">
        <v>0.44152899999999995</v>
      </c>
      <c r="K70" s="13">
        <v>0.2646</v>
      </c>
      <c r="L70" s="13">
        <v>0.28309499999999999</v>
      </c>
      <c r="M70" s="13">
        <v>1.2258899999999999</v>
      </c>
      <c r="N70" s="13">
        <v>2.391378</v>
      </c>
      <c r="O70" s="13">
        <v>5.6470699999999994</v>
      </c>
      <c r="P70" s="13">
        <v>19.799999999999997</v>
      </c>
      <c r="Q70" s="13">
        <v>26.64</v>
      </c>
      <c r="R70" s="13">
        <v>51.12</v>
      </c>
      <c r="S70" s="13">
        <v>49.661000000000001</v>
      </c>
      <c r="T70" s="13">
        <v>73.13</v>
      </c>
      <c r="U70" s="13">
        <v>53.604999999999997</v>
      </c>
      <c r="V70" s="13">
        <v>66.820000000000007</v>
      </c>
    </row>
    <row r="71" spans="1:22">
      <c r="A71" s="1" t="s">
        <v>138</v>
      </c>
      <c r="B71" s="1" t="s">
        <v>139</v>
      </c>
      <c r="C71" s="3">
        <f t="shared" si="1"/>
        <v>422.33475900000002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3">
        <v>0.43868099999999999</v>
      </c>
      <c r="K71" s="13">
        <v>0.26050499999999999</v>
      </c>
      <c r="L71" s="13">
        <v>0.27701999999999999</v>
      </c>
      <c r="M71" s="13">
        <v>0.97403399999999996</v>
      </c>
      <c r="N71" s="13">
        <v>1.8947939999999999</v>
      </c>
      <c r="O71" s="13">
        <v>5.1247249999999998</v>
      </c>
      <c r="P71" s="13">
        <v>20.312999999999999</v>
      </c>
      <c r="Q71" s="13">
        <v>28.724999999999998</v>
      </c>
      <c r="R71" s="13">
        <v>55.5</v>
      </c>
      <c r="S71" s="13">
        <v>71.867999999999995</v>
      </c>
      <c r="T71" s="13">
        <v>102.279</v>
      </c>
      <c r="U71" s="13">
        <v>67.346000000000004</v>
      </c>
      <c r="V71" s="13">
        <v>67.334000000000003</v>
      </c>
    </row>
    <row r="72" spans="1:22">
      <c r="A72" s="1" t="s">
        <v>140</v>
      </c>
      <c r="B72" s="1" t="s">
        <v>141</v>
      </c>
      <c r="C72" s="3">
        <f t="shared" si="1"/>
        <v>498.63010300000008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3">
        <v>0.35902599999999996</v>
      </c>
      <c r="K72" s="13">
        <v>0.22289400000000001</v>
      </c>
      <c r="L72" s="13">
        <v>0.26891999999999999</v>
      </c>
      <c r="M72" s="13">
        <v>0.9727619999999999</v>
      </c>
      <c r="N72" s="13">
        <v>1.8233159999999999</v>
      </c>
      <c r="O72" s="13">
        <v>5.1031849999999999</v>
      </c>
      <c r="P72" s="13">
        <v>20.960999999999999</v>
      </c>
      <c r="Q72" s="13">
        <v>32.129999999999995</v>
      </c>
      <c r="R72" s="13">
        <v>69.84</v>
      </c>
      <c r="S72" s="13">
        <v>78.069000000000003</v>
      </c>
      <c r="T72" s="13">
        <v>111.85799999999999</v>
      </c>
      <c r="U72" s="13">
        <v>82.445999999999998</v>
      </c>
      <c r="V72" s="13">
        <v>94.576000000000008</v>
      </c>
    </row>
    <row r="73" spans="1:22">
      <c r="A73" s="1" t="s">
        <v>142</v>
      </c>
      <c r="B73" s="1" t="s">
        <v>143</v>
      </c>
      <c r="C73" s="3">
        <f t="shared" si="1"/>
        <v>429.81489299999993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3">
        <v>0.51753499999999997</v>
      </c>
      <c r="K73" s="13">
        <v>0.28148400000000001</v>
      </c>
      <c r="L73" s="13">
        <v>0.29394900000000002</v>
      </c>
      <c r="M73" s="13">
        <v>0.97753199999999996</v>
      </c>
      <c r="N73" s="13">
        <v>1.9273979999999999</v>
      </c>
      <c r="O73" s="13">
        <v>5.3149949999999997</v>
      </c>
      <c r="P73" s="13">
        <v>22.373999999999999</v>
      </c>
      <c r="Q73" s="13">
        <v>32.324999999999996</v>
      </c>
      <c r="R73" s="13">
        <v>56.1</v>
      </c>
      <c r="S73" s="13">
        <v>67.045000000000002</v>
      </c>
      <c r="T73" s="13">
        <v>103.515</v>
      </c>
      <c r="U73" s="13">
        <v>77.462999999999994</v>
      </c>
      <c r="V73" s="13">
        <v>61.68</v>
      </c>
    </row>
    <row r="74" spans="1:22">
      <c r="A74" s="1" t="s">
        <v>144</v>
      </c>
      <c r="B74" s="1" t="s">
        <v>145</v>
      </c>
      <c r="C74" s="3">
        <f t="shared" si="1"/>
        <v>316.31766299999998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3">
        <v>0.74217099999999991</v>
      </c>
      <c r="K74" s="13">
        <v>0.33377400000000002</v>
      </c>
      <c r="L74" s="13">
        <v>0.32472899999999999</v>
      </c>
      <c r="M74" s="13">
        <v>1.0478099999999999</v>
      </c>
      <c r="N74" s="13">
        <v>1.935549</v>
      </c>
      <c r="O74" s="13">
        <v>4.8716299999999997</v>
      </c>
      <c r="P74" s="13">
        <v>19.035</v>
      </c>
      <c r="Q74" s="13">
        <v>26.474999999999998</v>
      </c>
      <c r="R74" s="13">
        <v>44.82</v>
      </c>
      <c r="S74" s="13">
        <v>49.661000000000001</v>
      </c>
      <c r="T74" s="13">
        <v>61.593999999999994</v>
      </c>
      <c r="U74" s="13">
        <v>50.735999999999997</v>
      </c>
      <c r="V74" s="13">
        <v>54.741</v>
      </c>
    </row>
    <row r="75" spans="1:22">
      <c r="A75" s="1" t="s">
        <v>146</v>
      </c>
      <c r="B75" s="1" t="s">
        <v>147</v>
      </c>
      <c r="C75" s="3">
        <f t="shared" si="1"/>
        <v>724.82037600000001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3">
        <v>0.22445799999999999</v>
      </c>
      <c r="K75" s="13">
        <v>0.161028</v>
      </c>
      <c r="L75" s="13">
        <v>0.214002</v>
      </c>
      <c r="M75" s="13">
        <v>1.0392239999999999</v>
      </c>
      <c r="N75" s="13">
        <v>2.355639</v>
      </c>
      <c r="O75" s="13">
        <v>6.8120249999999993</v>
      </c>
      <c r="P75" s="13">
        <v>29.042999999999999</v>
      </c>
      <c r="Q75" s="13">
        <v>47.58</v>
      </c>
      <c r="R75" s="13">
        <v>105.69</v>
      </c>
      <c r="S75" s="13">
        <v>137.21699999999998</v>
      </c>
      <c r="T75" s="13">
        <v>182.619</v>
      </c>
      <c r="U75" s="13">
        <v>123.97099999999999</v>
      </c>
      <c r="V75" s="13">
        <v>87.894000000000005</v>
      </c>
    </row>
    <row r="76" spans="1:22">
      <c r="A76" s="1" t="s">
        <v>148</v>
      </c>
      <c r="B76" s="1" t="s">
        <v>149</v>
      </c>
      <c r="C76" s="3">
        <f t="shared" si="1"/>
        <v>430.56054799999993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3">
        <v>0.27687899999999999</v>
      </c>
      <c r="K76" s="13">
        <v>0.22528799999999999</v>
      </c>
      <c r="L76" s="13">
        <v>0.282609</v>
      </c>
      <c r="M76" s="13">
        <v>1.067526</v>
      </c>
      <c r="N76" s="13">
        <v>2.2183259999999998</v>
      </c>
      <c r="O76" s="13">
        <v>5.34192</v>
      </c>
      <c r="P76" s="13">
        <v>21.834</v>
      </c>
      <c r="Q76" s="13">
        <v>27.344999999999999</v>
      </c>
      <c r="R76" s="13">
        <v>56.73</v>
      </c>
      <c r="S76" s="13">
        <v>71.179000000000002</v>
      </c>
      <c r="T76" s="13">
        <v>94.553999999999988</v>
      </c>
      <c r="U76" s="13">
        <v>71.120999999999995</v>
      </c>
      <c r="V76" s="13">
        <v>78.385000000000005</v>
      </c>
    </row>
    <row r="77" spans="1:22">
      <c r="A77" s="1" t="s">
        <v>150</v>
      </c>
      <c r="B77" s="1" t="s">
        <v>151</v>
      </c>
      <c r="C77" s="3">
        <f t="shared" si="1"/>
        <v>652.45148199999994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3">
        <v>0.25311600000000001</v>
      </c>
      <c r="K77" s="13">
        <v>0.17551800000000001</v>
      </c>
      <c r="L77" s="13">
        <v>0.233685</v>
      </c>
      <c r="M77" s="13">
        <v>1.0875599999999999</v>
      </c>
      <c r="N77" s="13">
        <v>2.3443529999999999</v>
      </c>
      <c r="O77" s="13">
        <v>6.3722500000000002</v>
      </c>
      <c r="P77" s="13">
        <v>27.494999999999997</v>
      </c>
      <c r="Q77" s="13">
        <v>42.57</v>
      </c>
      <c r="R77" s="13">
        <v>86.31</v>
      </c>
      <c r="S77" s="13">
        <v>109.551</v>
      </c>
      <c r="T77" s="13">
        <v>154.39699999999999</v>
      </c>
      <c r="U77" s="13">
        <v>110.381</v>
      </c>
      <c r="V77" s="13">
        <v>111.28100000000001</v>
      </c>
    </row>
    <row r="78" spans="1:22">
      <c r="A78" s="1" t="s">
        <v>152</v>
      </c>
      <c r="B78" s="1" t="s">
        <v>153</v>
      </c>
      <c r="C78" s="3">
        <f t="shared" si="1"/>
        <v>527.14465799999994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3">
        <v>0.28266399999999997</v>
      </c>
      <c r="K78" s="13">
        <v>0.19567799999999999</v>
      </c>
      <c r="L78" s="13">
        <v>0.26098199999999999</v>
      </c>
      <c r="M78" s="13">
        <v>1.0036079999999998</v>
      </c>
      <c r="N78" s="13">
        <v>2.249676</v>
      </c>
      <c r="O78" s="13">
        <v>6.0850499999999998</v>
      </c>
      <c r="P78" s="13">
        <v>25.154999999999998</v>
      </c>
      <c r="Q78" s="13">
        <v>32.144999999999996</v>
      </c>
      <c r="R78" s="13">
        <v>68.52</v>
      </c>
      <c r="S78" s="13">
        <v>90.364999999999995</v>
      </c>
      <c r="T78" s="13">
        <v>129.88299999999998</v>
      </c>
      <c r="U78" s="13">
        <v>87.730999999999995</v>
      </c>
      <c r="V78" s="13">
        <v>83.268000000000001</v>
      </c>
    </row>
    <row r="79" spans="1:22">
      <c r="A79" s="1" t="s">
        <v>154</v>
      </c>
      <c r="B79" s="1" t="s">
        <v>155</v>
      </c>
      <c r="C79" s="3">
        <f t="shared" si="1"/>
        <v>574.41972200000009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3">
        <v>0.31301299999999999</v>
      </c>
      <c r="K79" s="13">
        <v>0.19586700000000001</v>
      </c>
      <c r="L79" s="13">
        <v>0.250695</v>
      </c>
      <c r="M79" s="13">
        <v>1.017282</v>
      </c>
      <c r="N79" s="13">
        <v>2.2540649999999998</v>
      </c>
      <c r="O79" s="13">
        <v>5.8157999999999994</v>
      </c>
      <c r="P79" s="13">
        <v>25.802999999999997</v>
      </c>
      <c r="Q79" s="13">
        <v>38.564999999999998</v>
      </c>
      <c r="R79" s="13">
        <v>79.92</v>
      </c>
      <c r="S79" s="13">
        <v>103.40299999999999</v>
      </c>
      <c r="T79" s="13">
        <v>137.196</v>
      </c>
      <c r="U79" s="13">
        <v>92.563000000000002</v>
      </c>
      <c r="V79" s="13">
        <v>87.123000000000005</v>
      </c>
    </row>
    <row r="80" spans="1:22">
      <c r="A80" s="1" t="s">
        <v>156</v>
      </c>
      <c r="B80" s="1" t="s">
        <v>157</v>
      </c>
      <c r="C80" s="3">
        <f t="shared" si="1"/>
        <v>628.34155599999997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3">
        <v>0.227128</v>
      </c>
      <c r="K80" s="13">
        <v>0.17690400000000001</v>
      </c>
      <c r="L80" s="13">
        <v>0.27378000000000002</v>
      </c>
      <c r="M80" s="13">
        <v>1.2249359999999998</v>
      </c>
      <c r="N80" s="13">
        <v>2.5575329999999998</v>
      </c>
      <c r="O80" s="13">
        <v>7.4402749999999997</v>
      </c>
      <c r="P80" s="13">
        <v>33.074999999999996</v>
      </c>
      <c r="Q80" s="13">
        <v>43.695</v>
      </c>
      <c r="R80" s="13">
        <v>93</v>
      </c>
      <c r="S80" s="13">
        <v>109.074</v>
      </c>
      <c r="T80" s="13">
        <v>147.18699999999998</v>
      </c>
      <c r="U80" s="13">
        <v>100.717</v>
      </c>
      <c r="V80" s="13">
        <v>89.692999999999998</v>
      </c>
    </row>
    <row r="81" spans="1:22">
      <c r="A81" s="1" t="s">
        <v>158</v>
      </c>
      <c r="B81" s="1" t="s">
        <v>159</v>
      </c>
      <c r="C81" s="3">
        <f t="shared" si="1"/>
        <v>432.63180499999999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3">
        <v>0.253917</v>
      </c>
      <c r="K81" s="13">
        <v>0.16858799999999999</v>
      </c>
      <c r="L81" s="13">
        <v>0.20898</v>
      </c>
      <c r="M81" s="13">
        <v>0.84269999999999989</v>
      </c>
      <c r="N81" s="13">
        <v>1.9154849999999999</v>
      </c>
      <c r="O81" s="13">
        <v>5.1211349999999998</v>
      </c>
      <c r="P81" s="13">
        <v>23.939999999999998</v>
      </c>
      <c r="Q81" s="13">
        <v>33.33</v>
      </c>
      <c r="R81" s="13">
        <v>69.66</v>
      </c>
      <c r="S81" s="13">
        <v>79.5</v>
      </c>
      <c r="T81" s="13">
        <v>96.304999999999993</v>
      </c>
      <c r="U81" s="13">
        <v>59.192</v>
      </c>
      <c r="V81" s="13">
        <v>62.194000000000003</v>
      </c>
    </row>
    <row r="82" spans="1:22">
      <c r="A82" s="1" t="s">
        <v>160</v>
      </c>
      <c r="B82" s="1" t="s">
        <v>161</v>
      </c>
      <c r="C82" s="3">
        <f t="shared" si="1"/>
        <v>537.72706699999992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3">
        <v>0.32244699999999998</v>
      </c>
      <c r="K82" s="13">
        <v>0.237321</v>
      </c>
      <c r="L82" s="13">
        <v>0.27418500000000001</v>
      </c>
      <c r="M82" s="13">
        <v>1.1632439999999999</v>
      </c>
      <c r="N82" s="13">
        <v>2.45784</v>
      </c>
      <c r="O82" s="13">
        <v>6.8820299999999994</v>
      </c>
      <c r="P82" s="13">
        <v>29.267999999999997</v>
      </c>
      <c r="Q82" s="13">
        <v>41.76</v>
      </c>
      <c r="R82" s="13">
        <v>76.679999999999993</v>
      </c>
      <c r="S82" s="13">
        <v>100.011</v>
      </c>
      <c r="T82" s="13">
        <v>130.29499999999999</v>
      </c>
      <c r="U82" s="13">
        <v>80.784999999999997</v>
      </c>
      <c r="V82" s="13">
        <v>67.591000000000008</v>
      </c>
    </row>
    <row r="83" spans="1:22">
      <c r="A83" s="1" t="s">
        <v>162</v>
      </c>
      <c r="B83" s="1" t="s">
        <v>163</v>
      </c>
      <c r="C83" s="3">
        <f t="shared" si="1"/>
        <v>466.91919999999999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3">
        <v>0.24724199999999999</v>
      </c>
      <c r="K83" s="13">
        <v>0.16688700000000001</v>
      </c>
      <c r="L83" s="13">
        <v>0.21246300000000001</v>
      </c>
      <c r="M83" s="13">
        <v>0.93142199999999997</v>
      </c>
      <c r="N83" s="13">
        <v>2.0208209999999998</v>
      </c>
      <c r="O83" s="13">
        <v>5.4693649999999998</v>
      </c>
      <c r="P83" s="13">
        <v>22.697999999999997</v>
      </c>
      <c r="Q83" s="13">
        <v>32.475000000000001</v>
      </c>
      <c r="R83" s="13">
        <v>72.09</v>
      </c>
      <c r="S83" s="13">
        <v>84.004999999999995</v>
      </c>
      <c r="T83" s="13">
        <v>105.57499999999999</v>
      </c>
      <c r="U83" s="13">
        <v>68.554000000000002</v>
      </c>
      <c r="V83" s="13">
        <v>72.474000000000004</v>
      </c>
    </row>
    <row r="84" spans="1:22">
      <c r="A84" s="1" t="s">
        <v>164</v>
      </c>
      <c r="B84" s="1" t="s">
        <v>165</v>
      </c>
      <c r="C84" s="3">
        <f t="shared" si="1"/>
        <v>472.06126799999998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3">
        <v>0.309008</v>
      </c>
      <c r="K84" s="13">
        <v>0.22176000000000001</v>
      </c>
      <c r="L84" s="13">
        <v>0.233928</v>
      </c>
      <c r="M84" s="13">
        <v>0.99947399999999997</v>
      </c>
      <c r="N84" s="13">
        <v>2.1029579999999997</v>
      </c>
      <c r="O84" s="13">
        <v>5.9091399999999998</v>
      </c>
      <c r="P84" s="13">
        <v>25.308</v>
      </c>
      <c r="Q84" s="13">
        <v>33.54</v>
      </c>
      <c r="R84" s="13">
        <v>68.91</v>
      </c>
      <c r="S84" s="13">
        <v>80.453999999999994</v>
      </c>
      <c r="T84" s="13">
        <v>112.785</v>
      </c>
      <c r="U84" s="13">
        <v>65.986999999999995</v>
      </c>
      <c r="V84" s="13">
        <v>75.301000000000002</v>
      </c>
    </row>
    <row r="85" spans="1:22">
      <c r="A85" s="1" t="s">
        <v>166</v>
      </c>
      <c r="B85" s="1" t="s">
        <v>167</v>
      </c>
      <c r="C85" s="3">
        <f t="shared" si="1"/>
        <v>787.06730699999991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3">
        <v>0.32689699999999999</v>
      </c>
      <c r="K85" s="13">
        <v>0.238455</v>
      </c>
      <c r="L85" s="13">
        <v>0.27402300000000002</v>
      </c>
      <c r="M85" s="13">
        <v>1.1886839999999999</v>
      </c>
      <c r="N85" s="13">
        <v>2.7330929999999998</v>
      </c>
      <c r="O85" s="13">
        <v>7.5551550000000001</v>
      </c>
      <c r="P85" s="13">
        <v>32.507999999999996</v>
      </c>
      <c r="Q85" s="13">
        <v>50.79</v>
      </c>
      <c r="R85" s="13">
        <v>107.55</v>
      </c>
      <c r="S85" s="13">
        <v>138.27699999999999</v>
      </c>
      <c r="T85" s="13">
        <v>177.05699999999999</v>
      </c>
      <c r="U85" s="13">
        <v>125.934</v>
      </c>
      <c r="V85" s="13">
        <v>142.63499999999999</v>
      </c>
    </row>
    <row r="86" spans="1:22">
      <c r="A86" s="1" t="s">
        <v>168</v>
      </c>
      <c r="B86" s="1" t="s">
        <v>169</v>
      </c>
      <c r="C86" s="3">
        <f t="shared" si="1"/>
        <v>557.46694400000001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3">
        <v>0.234426</v>
      </c>
      <c r="K86" s="13">
        <v>0.17740800000000001</v>
      </c>
      <c r="L86" s="13">
        <v>0.244701</v>
      </c>
      <c r="M86" s="13">
        <v>1.1692859999999998</v>
      </c>
      <c r="N86" s="13">
        <v>2.739363</v>
      </c>
      <c r="O86" s="13">
        <v>7.4097599999999995</v>
      </c>
      <c r="P86" s="13">
        <v>31.067999999999998</v>
      </c>
      <c r="Q86" s="13">
        <v>46.11</v>
      </c>
      <c r="R86" s="13">
        <v>92.91</v>
      </c>
      <c r="S86" s="13">
        <v>108.33199999999999</v>
      </c>
      <c r="T86" s="13">
        <v>124.52699999999999</v>
      </c>
      <c r="U86" s="13">
        <v>77.009999999999991</v>
      </c>
      <c r="V86" s="13">
        <v>65.534999999999997</v>
      </c>
    </row>
    <row r="87" spans="1:22">
      <c r="A87" s="1" t="s">
        <v>170</v>
      </c>
      <c r="B87" s="1" t="s">
        <v>171</v>
      </c>
      <c r="C87" s="3">
        <f t="shared" si="1"/>
        <v>313.642518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3">
        <v>0.67248399999999997</v>
      </c>
      <c r="K87" s="13">
        <v>0.39500999999999997</v>
      </c>
      <c r="L87" s="13">
        <v>0.404028</v>
      </c>
      <c r="M87" s="13">
        <v>1.3352819999999999</v>
      </c>
      <c r="N87" s="13">
        <v>2.7224339999999998</v>
      </c>
      <c r="O87" s="13">
        <v>6.7922799999999999</v>
      </c>
      <c r="P87" s="13">
        <v>26.027999999999999</v>
      </c>
      <c r="Q87" s="13">
        <v>26.7</v>
      </c>
      <c r="R87" s="13">
        <v>39.03</v>
      </c>
      <c r="S87" s="13">
        <v>47.329000000000001</v>
      </c>
      <c r="T87" s="13">
        <v>75.911000000000001</v>
      </c>
      <c r="U87" s="13">
        <v>37.75</v>
      </c>
      <c r="V87" s="13">
        <v>48.573</v>
      </c>
    </row>
    <row r="88" spans="1:22">
      <c r="A88" s="1" t="s">
        <v>172</v>
      </c>
      <c r="B88" s="1" t="s">
        <v>173</v>
      </c>
      <c r="C88" s="3">
        <f t="shared" si="1"/>
        <v>579.57220099999995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3">
        <v>0.23932099999999998</v>
      </c>
      <c r="K88" s="13">
        <v>0.154728</v>
      </c>
      <c r="L88" s="13">
        <v>0.208818</v>
      </c>
      <c r="M88" s="13">
        <v>0.91901999999999995</v>
      </c>
      <c r="N88" s="13">
        <v>2.0107889999999999</v>
      </c>
      <c r="O88" s="13">
        <v>5.9145249999999994</v>
      </c>
      <c r="P88" s="13">
        <v>26.855999999999998</v>
      </c>
      <c r="Q88" s="13">
        <v>40.844999999999999</v>
      </c>
      <c r="R88" s="13">
        <v>87.6</v>
      </c>
      <c r="S88" s="13">
        <v>111.98899999999999</v>
      </c>
      <c r="T88" s="13">
        <v>132.97299999999998</v>
      </c>
      <c r="U88" s="13">
        <v>90.448999999999998</v>
      </c>
      <c r="V88" s="13">
        <v>79.412999999999997</v>
      </c>
    </row>
    <row r="89" spans="1:22">
      <c r="A89" s="1" t="s">
        <v>174</v>
      </c>
      <c r="B89" s="1" t="s">
        <v>175</v>
      </c>
      <c r="C89" s="3">
        <f t="shared" si="1"/>
        <v>435.22396099999997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3">
        <v>0.40325899999999998</v>
      </c>
      <c r="K89" s="13">
        <v>0.20613599999999999</v>
      </c>
      <c r="L89" s="13">
        <v>0.256689</v>
      </c>
      <c r="M89" s="13">
        <v>0.96862799999999993</v>
      </c>
      <c r="N89" s="13">
        <v>2.0609489999999999</v>
      </c>
      <c r="O89" s="13">
        <v>5.2772999999999994</v>
      </c>
      <c r="P89" s="13">
        <v>20.43</v>
      </c>
      <c r="Q89" s="13">
        <v>29.549999999999997</v>
      </c>
      <c r="R89" s="13">
        <v>52.949999999999996</v>
      </c>
      <c r="S89" s="13">
        <v>68.051999999999992</v>
      </c>
      <c r="T89" s="13">
        <v>94.24499999999999</v>
      </c>
      <c r="U89" s="13">
        <v>75.5</v>
      </c>
      <c r="V89" s="13">
        <v>85.323999999999998</v>
      </c>
    </row>
    <row r="90" spans="1:22">
      <c r="A90" s="1" t="s">
        <v>176</v>
      </c>
      <c r="B90" s="1" t="s">
        <v>177</v>
      </c>
      <c r="C90" s="3">
        <f t="shared" si="1"/>
        <v>511.771143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3">
        <v>0.30607099999999998</v>
      </c>
      <c r="K90" s="13">
        <v>0.20727000000000001</v>
      </c>
      <c r="L90" s="13">
        <v>0.23441400000000001</v>
      </c>
      <c r="M90" s="13">
        <v>1.1034599999999999</v>
      </c>
      <c r="N90" s="13">
        <v>2.5073729999999999</v>
      </c>
      <c r="O90" s="13">
        <v>6.6935549999999999</v>
      </c>
      <c r="P90" s="13">
        <v>26.702999999999999</v>
      </c>
      <c r="Q90" s="13">
        <v>38.339999999999996</v>
      </c>
      <c r="R90" s="13">
        <v>77.459999999999994</v>
      </c>
      <c r="S90" s="13">
        <v>100.11699999999999</v>
      </c>
      <c r="T90" s="13">
        <v>117.83199999999999</v>
      </c>
      <c r="U90" s="13">
        <v>72.932999999999993</v>
      </c>
      <c r="V90" s="13">
        <v>67.334000000000003</v>
      </c>
    </row>
    <row r="91" spans="1:22">
      <c r="A91" s="1" t="s">
        <v>178</v>
      </c>
      <c r="B91" s="1" t="s">
        <v>179</v>
      </c>
      <c r="C91" s="3">
        <f t="shared" si="1"/>
        <v>635.02490499999999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3">
        <v>0.33072399999999996</v>
      </c>
      <c r="K91" s="13">
        <v>0.17784900000000001</v>
      </c>
      <c r="L91" s="13">
        <v>0.21732300000000002</v>
      </c>
      <c r="M91" s="13">
        <v>0.92887799999999998</v>
      </c>
      <c r="N91" s="13">
        <v>2.1305459999999998</v>
      </c>
      <c r="O91" s="13">
        <v>6.0365849999999996</v>
      </c>
      <c r="P91" s="13">
        <v>26.216999999999999</v>
      </c>
      <c r="Q91" s="13">
        <v>41.445</v>
      </c>
      <c r="R91" s="13">
        <v>88.5</v>
      </c>
      <c r="S91" s="13">
        <v>107.431</v>
      </c>
      <c r="T91" s="13">
        <v>148.62899999999999</v>
      </c>
      <c r="U91" s="13">
        <v>100.41499999999999</v>
      </c>
      <c r="V91" s="13">
        <v>112.566</v>
      </c>
    </row>
    <row r="92" spans="1:22">
      <c r="A92" s="1" t="s">
        <v>180</v>
      </c>
      <c r="B92" s="1" t="s">
        <v>181</v>
      </c>
      <c r="C92" s="3">
        <f t="shared" si="1"/>
        <v>481.26719700000001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3">
        <v>0.22401299999999999</v>
      </c>
      <c r="K92" s="13">
        <v>0.16644600000000001</v>
      </c>
      <c r="L92" s="13">
        <v>0.19634400000000002</v>
      </c>
      <c r="M92" s="13">
        <v>0.8942159999999999</v>
      </c>
      <c r="N92" s="13">
        <v>1.8552929999999999</v>
      </c>
      <c r="O92" s="13">
        <v>5.5698850000000002</v>
      </c>
      <c r="P92" s="13">
        <v>25.658999999999999</v>
      </c>
      <c r="Q92" s="13">
        <v>35.744999999999997</v>
      </c>
      <c r="R92" s="13">
        <v>70.649999999999991</v>
      </c>
      <c r="S92" s="13">
        <v>83.21</v>
      </c>
      <c r="T92" s="13">
        <v>116.184</v>
      </c>
      <c r="U92" s="13">
        <v>76.405999999999992</v>
      </c>
      <c r="V92" s="13">
        <v>64.507000000000005</v>
      </c>
    </row>
    <row r="93" spans="1:22">
      <c r="A93" s="1" t="s">
        <v>182</v>
      </c>
      <c r="B93" s="1" t="s">
        <v>183</v>
      </c>
      <c r="C93" s="3">
        <f t="shared" si="1"/>
        <v>407.18709699999999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3">
        <v>0.27634500000000001</v>
      </c>
      <c r="K93" s="13">
        <v>0.237321</v>
      </c>
      <c r="L93" s="13">
        <v>0.32877899999999999</v>
      </c>
      <c r="M93" s="13">
        <v>1.1781899999999998</v>
      </c>
      <c r="N93" s="13">
        <v>2.3362019999999997</v>
      </c>
      <c r="O93" s="13">
        <v>5.7942599999999995</v>
      </c>
      <c r="P93" s="13">
        <v>23.642999999999997</v>
      </c>
      <c r="Q93" s="13">
        <v>31.259999999999998</v>
      </c>
      <c r="R93" s="13">
        <v>55.8</v>
      </c>
      <c r="S93" s="13">
        <v>64.341999999999999</v>
      </c>
      <c r="T93" s="13">
        <v>95.171999999999997</v>
      </c>
      <c r="U93" s="13">
        <v>67.194999999999993</v>
      </c>
      <c r="V93" s="13">
        <v>59.624000000000002</v>
      </c>
    </row>
    <row r="94" spans="1:22">
      <c r="A94" s="1" t="s">
        <v>184</v>
      </c>
      <c r="B94" s="1" t="s">
        <v>185</v>
      </c>
      <c r="C94" s="3">
        <f t="shared" si="1"/>
        <v>607.56698899999992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3">
        <v>0.216804</v>
      </c>
      <c r="K94" s="13">
        <v>0.14433299999999999</v>
      </c>
      <c r="L94" s="13">
        <v>0.184923</v>
      </c>
      <c r="M94" s="13">
        <v>0.85605599999999993</v>
      </c>
      <c r="N94" s="13">
        <v>2.030853</v>
      </c>
      <c r="O94" s="13">
        <v>5.6650200000000002</v>
      </c>
      <c r="P94" s="13">
        <v>25.298999999999999</v>
      </c>
      <c r="Q94" s="13">
        <v>38.64</v>
      </c>
      <c r="R94" s="13">
        <v>91.38</v>
      </c>
      <c r="S94" s="13">
        <v>116.441</v>
      </c>
      <c r="T94" s="13">
        <v>146.87799999999999</v>
      </c>
      <c r="U94" s="13">
        <v>97.847999999999999</v>
      </c>
      <c r="V94" s="13">
        <v>81.983000000000004</v>
      </c>
    </row>
    <row r="95" spans="1:22">
      <c r="A95" s="1" t="s">
        <v>186</v>
      </c>
      <c r="B95" s="1" t="s">
        <v>187</v>
      </c>
      <c r="C95" s="3">
        <f t="shared" si="1"/>
        <v>669.84603700000002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3">
        <v>0.19161699999999998</v>
      </c>
      <c r="K95" s="13">
        <v>0.14527799999999999</v>
      </c>
      <c r="L95" s="13">
        <v>0.199908</v>
      </c>
      <c r="M95" s="13">
        <v>0.91647599999999996</v>
      </c>
      <c r="N95" s="13">
        <v>2.2095479999999998</v>
      </c>
      <c r="O95" s="13">
        <v>6.8892099999999994</v>
      </c>
      <c r="P95" s="13">
        <v>29.960999999999999</v>
      </c>
      <c r="Q95" s="13">
        <v>49.32</v>
      </c>
      <c r="R95" s="13">
        <v>101.58</v>
      </c>
      <c r="S95" s="13">
        <v>127.41199999999999</v>
      </c>
      <c r="T95" s="13">
        <v>144.715</v>
      </c>
      <c r="U95" s="13">
        <v>107.36099999999999</v>
      </c>
      <c r="V95" s="13">
        <v>98.945000000000007</v>
      </c>
    </row>
    <row r="96" spans="1:22">
      <c r="A96" s="1" t="s">
        <v>188</v>
      </c>
      <c r="B96" s="1" t="s">
        <v>189</v>
      </c>
      <c r="C96" s="3">
        <f t="shared" si="1"/>
        <v>712.04473599999983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3">
        <v>0.21092999999999998</v>
      </c>
      <c r="K96" s="13">
        <v>0.160083</v>
      </c>
      <c r="L96" s="13">
        <v>0.211896</v>
      </c>
      <c r="M96" s="13">
        <v>1.0862879999999999</v>
      </c>
      <c r="N96" s="13">
        <v>2.4747689999999998</v>
      </c>
      <c r="O96" s="13">
        <v>6.8317699999999997</v>
      </c>
      <c r="P96" s="13">
        <v>30.581999999999997</v>
      </c>
      <c r="Q96" s="13">
        <v>47.67</v>
      </c>
      <c r="R96" s="13">
        <v>104.58</v>
      </c>
      <c r="S96" s="13">
        <v>128.47200000000001</v>
      </c>
      <c r="T96" s="13">
        <v>164.79999999999998</v>
      </c>
      <c r="U96" s="13">
        <v>117.02499999999999</v>
      </c>
      <c r="V96" s="13">
        <v>107.94</v>
      </c>
    </row>
    <row r="97" spans="1:22">
      <c r="A97" s="1" t="s">
        <v>190</v>
      </c>
      <c r="B97" s="1" t="s">
        <v>191</v>
      </c>
      <c r="C97" s="3">
        <f t="shared" si="1"/>
        <v>623.99886599999991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3">
        <v>0.24074499999999999</v>
      </c>
      <c r="K97" s="13">
        <v>0.19958400000000001</v>
      </c>
      <c r="L97" s="13">
        <v>0.23757300000000001</v>
      </c>
      <c r="M97" s="13">
        <v>1.0773839999999999</v>
      </c>
      <c r="N97" s="13">
        <v>2.3763299999999998</v>
      </c>
      <c r="O97" s="13">
        <v>6.7312500000000002</v>
      </c>
      <c r="P97" s="13">
        <v>28.763999999999999</v>
      </c>
      <c r="Q97" s="13">
        <v>42.344999999999999</v>
      </c>
      <c r="R97" s="13">
        <v>87.96</v>
      </c>
      <c r="S97" s="13">
        <v>107.27199999999999</v>
      </c>
      <c r="T97" s="13">
        <v>147.18699999999998</v>
      </c>
      <c r="U97" s="13">
        <v>108.116</v>
      </c>
      <c r="V97" s="13">
        <v>91.492000000000004</v>
      </c>
    </row>
    <row r="98" spans="1:22">
      <c r="A98" s="1" t="s">
        <v>192</v>
      </c>
      <c r="B98" s="1" t="s">
        <v>193</v>
      </c>
      <c r="C98" s="3">
        <f t="shared" si="1"/>
        <v>412.74859700000002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3">
        <v>0.33463999999999999</v>
      </c>
      <c r="K98" s="13">
        <v>0.214452</v>
      </c>
      <c r="L98" s="13">
        <v>0.26325000000000004</v>
      </c>
      <c r="M98" s="13">
        <v>1.1107739999999999</v>
      </c>
      <c r="N98" s="13">
        <v>2.2716209999999997</v>
      </c>
      <c r="O98" s="13">
        <v>5.9378599999999997</v>
      </c>
      <c r="P98" s="13">
        <v>24.605999999999998</v>
      </c>
      <c r="Q98" s="13">
        <v>33.269999999999996</v>
      </c>
      <c r="R98" s="13">
        <v>65.61</v>
      </c>
      <c r="S98" s="13">
        <v>72.397999999999996</v>
      </c>
      <c r="T98" s="13">
        <v>100.73399999999999</v>
      </c>
      <c r="U98" s="13">
        <v>57.681999999999995</v>
      </c>
      <c r="V98" s="13">
        <v>48.316000000000003</v>
      </c>
    </row>
    <row r="99" spans="1:22">
      <c r="A99" s="1" t="s">
        <v>194</v>
      </c>
      <c r="B99" s="1" t="s">
        <v>195</v>
      </c>
      <c r="C99" s="3">
        <f t="shared" si="1"/>
        <v>598.90657099999999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3">
        <v>0.19713499999999998</v>
      </c>
      <c r="K99" s="13">
        <v>0.17110800000000001</v>
      </c>
      <c r="L99" s="13">
        <v>0.24397200000000002</v>
      </c>
      <c r="M99" s="13">
        <v>1.0271399999999999</v>
      </c>
      <c r="N99" s="13">
        <v>2.027091</v>
      </c>
      <c r="O99" s="13">
        <v>5.6991249999999996</v>
      </c>
      <c r="P99" s="13">
        <v>26.145</v>
      </c>
      <c r="Q99" s="13">
        <v>38.369999999999997</v>
      </c>
      <c r="R99" s="13">
        <v>75.06</v>
      </c>
      <c r="S99" s="13">
        <v>101.071</v>
      </c>
      <c r="T99" s="13">
        <v>136.578</v>
      </c>
      <c r="U99" s="13">
        <v>112.34399999999999</v>
      </c>
      <c r="V99" s="13">
        <v>99.972999999999999</v>
      </c>
    </row>
    <row r="100" spans="1:22">
      <c r="A100" s="1" t="s">
        <v>196</v>
      </c>
      <c r="B100" s="1" t="s">
        <v>197</v>
      </c>
      <c r="C100" s="3">
        <f t="shared" si="1"/>
        <v>548.58817999999997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3">
        <v>0.368371</v>
      </c>
      <c r="K100" s="13">
        <v>0.25162200000000001</v>
      </c>
      <c r="L100" s="13">
        <v>0.32157000000000002</v>
      </c>
      <c r="M100" s="13">
        <v>1.2691379999999999</v>
      </c>
      <c r="N100" s="13">
        <v>2.443419</v>
      </c>
      <c r="O100" s="13">
        <v>6.22506</v>
      </c>
      <c r="P100" s="13">
        <v>25.505999999999997</v>
      </c>
      <c r="Q100" s="13">
        <v>34.305</v>
      </c>
      <c r="R100" s="13">
        <v>71.28</v>
      </c>
      <c r="S100" s="13">
        <v>89.463999999999999</v>
      </c>
      <c r="T100" s="13">
        <v>123.18799999999999</v>
      </c>
      <c r="U100" s="13">
        <v>97.847999999999999</v>
      </c>
      <c r="V100" s="13">
        <v>96.118000000000009</v>
      </c>
    </row>
    <row r="101" spans="1:22">
      <c r="A101" s="1" t="s">
        <v>198</v>
      </c>
      <c r="B101" s="1" t="s">
        <v>199</v>
      </c>
      <c r="C101" s="3">
        <f t="shared" si="1"/>
        <v>441.15760299999999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3">
        <v>0.42123699999999997</v>
      </c>
      <c r="K101" s="13">
        <v>0.27934199999999998</v>
      </c>
      <c r="L101" s="13">
        <v>0.37041299999999999</v>
      </c>
      <c r="M101" s="13">
        <v>1.258008</v>
      </c>
      <c r="N101" s="13">
        <v>2.3192729999999999</v>
      </c>
      <c r="O101" s="13">
        <v>5.69733</v>
      </c>
      <c r="P101" s="13">
        <v>21.311999999999998</v>
      </c>
      <c r="Q101" s="13">
        <v>28.875</v>
      </c>
      <c r="R101" s="13">
        <v>52.44</v>
      </c>
      <c r="S101" s="13">
        <v>69.111999999999995</v>
      </c>
      <c r="T101" s="13">
        <v>108.35599999999999</v>
      </c>
      <c r="U101" s="13">
        <v>69.762</v>
      </c>
      <c r="V101" s="13">
        <v>80.954999999999998</v>
      </c>
    </row>
    <row r="102" spans="1:22">
      <c r="A102" s="1" t="s">
        <v>200</v>
      </c>
      <c r="B102" s="1" t="s">
        <v>201</v>
      </c>
      <c r="C102" s="3">
        <f t="shared" si="1"/>
        <v>565.61866299999997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3">
        <v>0.31087699999999996</v>
      </c>
      <c r="K102" s="13">
        <v>0.235872</v>
      </c>
      <c r="L102" s="13">
        <v>0.27693899999999999</v>
      </c>
      <c r="M102" s="13">
        <v>1.0579859999999999</v>
      </c>
      <c r="N102" s="13">
        <v>2.2678589999999996</v>
      </c>
      <c r="O102" s="13">
        <v>6.1281299999999996</v>
      </c>
      <c r="P102" s="13">
        <v>25.766999999999999</v>
      </c>
      <c r="Q102" s="13">
        <v>36.299999999999997</v>
      </c>
      <c r="R102" s="13">
        <v>72.03</v>
      </c>
      <c r="S102" s="13">
        <v>91.054000000000002</v>
      </c>
      <c r="T102" s="13">
        <v>132.87</v>
      </c>
      <c r="U102" s="13">
        <v>99.66</v>
      </c>
      <c r="V102" s="13">
        <v>97.66</v>
      </c>
    </row>
    <row r="103" spans="1:22">
      <c r="A103" s="1" t="s">
        <v>202</v>
      </c>
      <c r="B103" s="1" t="s">
        <v>203</v>
      </c>
      <c r="C103" s="3">
        <f t="shared" si="1"/>
        <v>597.35632499999997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3">
        <v>0.16767599999999999</v>
      </c>
      <c r="K103" s="13">
        <v>0.14408099999999999</v>
      </c>
      <c r="L103" s="13">
        <v>0.25514999999999999</v>
      </c>
      <c r="M103" s="13">
        <v>1.1718299999999999</v>
      </c>
      <c r="N103" s="13">
        <v>2.2283579999999996</v>
      </c>
      <c r="O103" s="13">
        <v>6.4512299999999998</v>
      </c>
      <c r="P103" s="13">
        <v>27.45</v>
      </c>
      <c r="Q103" s="13">
        <v>34.964999999999996</v>
      </c>
      <c r="R103" s="13">
        <v>74.61</v>
      </c>
      <c r="S103" s="13">
        <v>98.262</v>
      </c>
      <c r="T103" s="13">
        <v>145.024</v>
      </c>
      <c r="U103" s="13">
        <v>104.34099999999999</v>
      </c>
      <c r="V103" s="13">
        <v>102.286</v>
      </c>
    </row>
    <row r="104" spans="1:22">
      <c r="A104" s="1" t="s">
        <v>204</v>
      </c>
      <c r="B104" s="1" t="s">
        <v>205</v>
      </c>
      <c r="C104" s="3">
        <f t="shared" si="1"/>
        <v>538.43285000000003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3">
        <v>0.24902199999999999</v>
      </c>
      <c r="K104" s="13">
        <v>0.18465300000000001</v>
      </c>
      <c r="L104" s="13">
        <v>0.21019500000000002</v>
      </c>
      <c r="M104" s="13">
        <v>0.99597599999999997</v>
      </c>
      <c r="N104" s="13">
        <v>2.2615889999999998</v>
      </c>
      <c r="O104" s="13">
        <v>6.1694149999999999</v>
      </c>
      <c r="P104" s="13">
        <v>27.746999999999996</v>
      </c>
      <c r="Q104" s="13">
        <v>40.844999999999999</v>
      </c>
      <c r="R104" s="13">
        <v>78.569999999999993</v>
      </c>
      <c r="S104" s="13">
        <v>101.018</v>
      </c>
      <c r="T104" s="13">
        <v>122.36399999999999</v>
      </c>
      <c r="U104" s="13">
        <v>86.372</v>
      </c>
      <c r="V104" s="13">
        <v>71.445999999999998</v>
      </c>
    </row>
    <row r="105" spans="1:22">
      <c r="A105" s="1" t="s">
        <v>206</v>
      </c>
      <c r="B105" s="1" t="s">
        <v>207</v>
      </c>
      <c r="C105" s="3">
        <f t="shared" si="1"/>
        <v>874.95950499999992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3">
        <v>0.22347899999999998</v>
      </c>
      <c r="K105" s="13">
        <v>0.160272</v>
      </c>
      <c r="L105" s="13">
        <v>0.21732300000000002</v>
      </c>
      <c r="M105" s="13">
        <v>1.0074239999999999</v>
      </c>
      <c r="N105" s="13">
        <v>2.4333869999999997</v>
      </c>
      <c r="O105" s="13">
        <v>7.2446199999999994</v>
      </c>
      <c r="P105" s="13">
        <v>33.533999999999999</v>
      </c>
      <c r="Q105" s="13">
        <v>53.489999999999995</v>
      </c>
      <c r="R105" s="13">
        <v>109.83</v>
      </c>
      <c r="S105" s="13">
        <v>154.17699999999999</v>
      </c>
      <c r="T105" s="13">
        <v>202.18899999999999</v>
      </c>
      <c r="U105" s="13">
        <v>157.79499999999999</v>
      </c>
      <c r="V105" s="13">
        <v>152.65800000000002</v>
      </c>
    </row>
    <row r="106" spans="1:22">
      <c r="A106" s="1" t="s">
        <v>208</v>
      </c>
      <c r="B106" s="1" t="s">
        <v>209</v>
      </c>
      <c r="C106" s="3">
        <f t="shared" si="1"/>
        <v>452.14483299999995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3">
        <v>0.29877299999999996</v>
      </c>
      <c r="K106" s="13">
        <v>0.20468700000000001</v>
      </c>
      <c r="L106" s="13">
        <v>0.26503199999999999</v>
      </c>
      <c r="M106" s="13">
        <v>1.0338179999999999</v>
      </c>
      <c r="N106" s="13">
        <v>2.0716079999999999</v>
      </c>
      <c r="O106" s="13">
        <v>5.2719149999999999</v>
      </c>
      <c r="P106" s="13">
        <v>22.076999999999998</v>
      </c>
      <c r="Q106" s="13">
        <v>30.224999999999998</v>
      </c>
      <c r="R106" s="13">
        <v>60.059999999999995</v>
      </c>
      <c r="S106" s="13">
        <v>69.164999999999992</v>
      </c>
      <c r="T106" s="13">
        <v>102.69099999999999</v>
      </c>
      <c r="U106" s="13">
        <v>77.311999999999998</v>
      </c>
      <c r="V106" s="13">
        <v>81.469000000000008</v>
      </c>
    </row>
    <row r="107" spans="1:22">
      <c r="A107" s="1" t="s">
        <v>210</v>
      </c>
      <c r="B107" s="1" t="s">
        <v>211</v>
      </c>
      <c r="C107" s="3">
        <f t="shared" si="1"/>
        <v>595.11603500000001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3">
        <v>0.25783299999999998</v>
      </c>
      <c r="K107" s="13">
        <v>0.17646300000000001</v>
      </c>
      <c r="L107" s="13">
        <v>0.23611500000000002</v>
      </c>
      <c r="M107" s="13">
        <v>1.1021879999999999</v>
      </c>
      <c r="N107" s="13">
        <v>2.4879359999999999</v>
      </c>
      <c r="O107" s="13">
        <v>6.6414999999999997</v>
      </c>
      <c r="P107" s="13">
        <v>28.349999999999998</v>
      </c>
      <c r="Q107" s="13">
        <v>41.204999999999998</v>
      </c>
      <c r="R107" s="13">
        <v>84.81</v>
      </c>
      <c r="S107" s="13">
        <v>105.84099999999999</v>
      </c>
      <c r="T107" s="13">
        <v>140.38899999999998</v>
      </c>
      <c r="U107" s="13">
        <v>103.435</v>
      </c>
      <c r="V107" s="13">
        <v>80.183999999999997</v>
      </c>
    </row>
    <row r="108" spans="1:22">
      <c r="A108" s="1" t="s">
        <v>212</v>
      </c>
      <c r="B108" s="1" t="s">
        <v>213</v>
      </c>
      <c r="C108" s="3">
        <f t="shared" si="1"/>
        <v>580.70681400000001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3">
        <v>0.36472199999999999</v>
      </c>
      <c r="K108" s="13">
        <v>0.26428499999999999</v>
      </c>
      <c r="L108" s="13">
        <v>0.33728400000000003</v>
      </c>
      <c r="M108" s="13">
        <v>1.3321019999999999</v>
      </c>
      <c r="N108" s="13">
        <v>2.6258759999999999</v>
      </c>
      <c r="O108" s="13">
        <v>6.9125449999999997</v>
      </c>
      <c r="P108" s="13">
        <v>29.069999999999997</v>
      </c>
      <c r="Q108" s="13">
        <v>39.03</v>
      </c>
      <c r="R108" s="13">
        <v>73.44</v>
      </c>
      <c r="S108" s="13">
        <v>88.721999999999994</v>
      </c>
      <c r="T108" s="13">
        <v>123.6</v>
      </c>
      <c r="U108" s="13">
        <v>99.35799999999999</v>
      </c>
      <c r="V108" s="13">
        <v>115.65</v>
      </c>
    </row>
    <row r="109" spans="1:22">
      <c r="A109" s="1" t="s">
        <v>214</v>
      </c>
      <c r="B109" s="1" t="s">
        <v>215</v>
      </c>
      <c r="C109" s="3">
        <f t="shared" si="1"/>
        <v>534.24568899999997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3">
        <v>0.29387799999999997</v>
      </c>
      <c r="K109" s="13">
        <v>0.20985300000000001</v>
      </c>
      <c r="L109" s="13">
        <v>0.26163000000000003</v>
      </c>
      <c r="M109" s="13">
        <v>1.210944</v>
      </c>
      <c r="N109" s="13">
        <v>2.3650439999999997</v>
      </c>
      <c r="O109" s="13">
        <v>6.9143400000000002</v>
      </c>
      <c r="P109" s="13">
        <v>27.953999999999997</v>
      </c>
      <c r="Q109" s="13">
        <v>42.269999999999996</v>
      </c>
      <c r="R109" s="13">
        <v>89.16</v>
      </c>
      <c r="S109" s="13">
        <v>106.053</v>
      </c>
      <c r="T109" s="13">
        <v>125.96899999999999</v>
      </c>
      <c r="U109" s="13">
        <v>77.614000000000004</v>
      </c>
      <c r="V109" s="13">
        <v>53.97</v>
      </c>
    </row>
    <row r="110" spans="1:22">
      <c r="A110" s="1" t="s">
        <v>216</v>
      </c>
      <c r="B110" s="1" t="s">
        <v>217</v>
      </c>
      <c r="C110" s="3">
        <f t="shared" si="1"/>
        <v>909.76019099999996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3">
        <v>0.15753</v>
      </c>
      <c r="K110" s="13">
        <v>0.11333699999999999</v>
      </c>
      <c r="L110" s="13">
        <v>0.16596900000000001</v>
      </c>
      <c r="M110" s="13">
        <v>0.77083199999999996</v>
      </c>
      <c r="N110" s="13">
        <v>1.8051329999999999</v>
      </c>
      <c r="O110" s="13">
        <v>5.4603899999999994</v>
      </c>
      <c r="P110" s="13">
        <v>26.018999999999998</v>
      </c>
      <c r="Q110" s="13">
        <v>44.43</v>
      </c>
      <c r="R110" s="13">
        <v>111</v>
      </c>
      <c r="S110" s="13">
        <v>157.41</v>
      </c>
      <c r="T110" s="13">
        <v>215.785</v>
      </c>
      <c r="U110" s="13">
        <v>172.14</v>
      </c>
      <c r="V110" s="13">
        <v>174.50300000000001</v>
      </c>
    </row>
    <row r="111" spans="1:22">
      <c r="A111" s="1" t="s">
        <v>218</v>
      </c>
      <c r="B111" s="1" t="s">
        <v>219</v>
      </c>
      <c r="C111" s="3">
        <f t="shared" si="1"/>
        <v>567.87893499999996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3">
        <v>0.70959699999999992</v>
      </c>
      <c r="K111" s="13">
        <v>0.47319299999999997</v>
      </c>
      <c r="L111" s="13">
        <v>0.49223700000000004</v>
      </c>
      <c r="M111" s="13">
        <v>1.639926</v>
      </c>
      <c r="N111" s="13">
        <v>3.1763819999999998</v>
      </c>
      <c r="O111" s="13">
        <v>7.6825999999999999</v>
      </c>
      <c r="P111" s="13">
        <v>29.249999999999996</v>
      </c>
      <c r="Q111" s="13">
        <v>41.085000000000001</v>
      </c>
      <c r="R111" s="13">
        <v>73.59</v>
      </c>
      <c r="S111" s="13">
        <v>84.429000000000002</v>
      </c>
      <c r="T111" s="13">
        <v>118.14099999999999</v>
      </c>
      <c r="U111" s="13">
        <v>84.106999999999999</v>
      </c>
      <c r="V111" s="13">
        <v>123.10300000000001</v>
      </c>
    </row>
    <row r="112" spans="1:22">
      <c r="A112" s="1" t="s">
        <v>220</v>
      </c>
      <c r="B112" s="1" t="s">
        <v>221</v>
      </c>
      <c r="C112" s="3">
        <f t="shared" si="1"/>
        <v>549.48596999999995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3">
        <v>0.27678999999999998</v>
      </c>
      <c r="K112" s="13">
        <v>0.18818099999999999</v>
      </c>
      <c r="L112" s="13">
        <v>0.23457600000000001</v>
      </c>
      <c r="M112" s="13">
        <v>0.99120599999999992</v>
      </c>
      <c r="N112" s="13">
        <v>1.9537319999999998</v>
      </c>
      <c r="O112" s="13">
        <v>5.7134849999999995</v>
      </c>
      <c r="P112" s="13">
        <v>25.325999999999997</v>
      </c>
      <c r="Q112" s="13">
        <v>35.354999999999997</v>
      </c>
      <c r="R112" s="13">
        <v>74.759999999999991</v>
      </c>
      <c r="S112" s="13">
        <v>92.22</v>
      </c>
      <c r="T112" s="13">
        <v>125.351</v>
      </c>
      <c r="U112" s="13">
        <v>86.372</v>
      </c>
      <c r="V112" s="13">
        <v>100.744</v>
      </c>
    </row>
    <row r="113" spans="1:22">
      <c r="A113" s="1" t="s">
        <v>222</v>
      </c>
      <c r="B113" s="1" t="s">
        <v>223</v>
      </c>
      <c r="C113" s="3">
        <f t="shared" si="1"/>
        <v>498.71590799999996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3">
        <v>0.28382099999999999</v>
      </c>
      <c r="K113" s="13">
        <v>0.19189800000000001</v>
      </c>
      <c r="L113" s="13">
        <v>0.212868</v>
      </c>
      <c r="M113" s="13">
        <v>0.89675999999999989</v>
      </c>
      <c r="N113" s="13">
        <v>1.9675259999999999</v>
      </c>
      <c r="O113" s="13">
        <v>5.5160349999999996</v>
      </c>
      <c r="P113" s="13">
        <v>24.542999999999999</v>
      </c>
      <c r="Q113" s="13">
        <v>38.729999999999997</v>
      </c>
      <c r="R113" s="13">
        <v>78.03</v>
      </c>
      <c r="S113" s="13">
        <v>92.802999999999997</v>
      </c>
      <c r="T113" s="13">
        <v>114.021</v>
      </c>
      <c r="U113" s="13">
        <v>74.442999999999998</v>
      </c>
      <c r="V113" s="13">
        <v>67.076999999999998</v>
      </c>
    </row>
    <row r="114" spans="1:22">
      <c r="A114" s="1" t="s">
        <v>224</v>
      </c>
      <c r="B114" s="1" t="s">
        <v>225</v>
      </c>
      <c r="C114" s="3">
        <f t="shared" si="1"/>
        <v>811.13760400000001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3">
        <v>0.170435</v>
      </c>
      <c r="K114" s="13">
        <v>0.105714</v>
      </c>
      <c r="L114" s="13">
        <v>0.144261</v>
      </c>
      <c r="M114" s="13">
        <v>0.66303000000000001</v>
      </c>
      <c r="N114" s="13">
        <v>1.8226889999999998</v>
      </c>
      <c r="O114" s="13">
        <v>5.5734750000000002</v>
      </c>
      <c r="P114" s="13">
        <v>28.178999999999998</v>
      </c>
      <c r="Q114" s="13">
        <v>48.795000000000002</v>
      </c>
      <c r="R114" s="13">
        <v>117.3</v>
      </c>
      <c r="S114" s="13">
        <v>151.845</v>
      </c>
      <c r="T114" s="13">
        <v>200.02599999999998</v>
      </c>
      <c r="U114" s="13">
        <v>132.125</v>
      </c>
      <c r="V114" s="13">
        <v>124.38800000000001</v>
      </c>
    </row>
    <row r="115" spans="1:22">
      <c r="A115" s="1" t="s">
        <v>226</v>
      </c>
      <c r="B115" s="1" t="s">
        <v>227</v>
      </c>
      <c r="C115" s="3">
        <f t="shared" si="1"/>
        <v>608.27262699999994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3">
        <v>0.22899699999999998</v>
      </c>
      <c r="K115" s="13">
        <v>0.15201899999999999</v>
      </c>
      <c r="L115" s="13">
        <v>0.19934100000000002</v>
      </c>
      <c r="M115" s="13">
        <v>0.95050199999999996</v>
      </c>
      <c r="N115" s="13">
        <v>2.143713</v>
      </c>
      <c r="O115" s="13">
        <v>6.5140549999999999</v>
      </c>
      <c r="P115" s="13">
        <v>28.961999999999996</v>
      </c>
      <c r="Q115" s="13">
        <v>44.144999999999996</v>
      </c>
      <c r="R115" s="13">
        <v>87.06</v>
      </c>
      <c r="S115" s="13">
        <v>114.533</v>
      </c>
      <c r="T115" s="13">
        <v>141.72799999999998</v>
      </c>
      <c r="U115" s="13">
        <v>101.47199999999999</v>
      </c>
      <c r="V115" s="13">
        <v>80.183999999999997</v>
      </c>
    </row>
    <row r="116" spans="1:22">
      <c r="A116" s="1" t="s">
        <v>228</v>
      </c>
      <c r="B116" s="1" t="s">
        <v>229</v>
      </c>
      <c r="C116" s="3">
        <f t="shared" si="1"/>
        <v>483.27295200000003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3">
        <v>0.45283199999999996</v>
      </c>
      <c r="K116" s="13">
        <v>0.29433599999999999</v>
      </c>
      <c r="L116" s="13">
        <v>0.336312</v>
      </c>
      <c r="M116" s="13">
        <v>1.2853559999999999</v>
      </c>
      <c r="N116" s="13">
        <v>2.387616</v>
      </c>
      <c r="O116" s="13">
        <v>6.2824999999999998</v>
      </c>
      <c r="P116" s="13">
        <v>23.786999999999999</v>
      </c>
      <c r="Q116" s="13">
        <v>32.01</v>
      </c>
      <c r="R116" s="13">
        <v>67.08</v>
      </c>
      <c r="S116" s="13">
        <v>76.956000000000003</v>
      </c>
      <c r="T116" s="13">
        <v>112.37299999999999</v>
      </c>
      <c r="U116" s="13">
        <v>83.956000000000003</v>
      </c>
      <c r="V116" s="13">
        <v>76.072000000000003</v>
      </c>
    </row>
    <row r="117" spans="1:22">
      <c r="A117" s="1" t="s">
        <v>230</v>
      </c>
      <c r="B117" s="1" t="s">
        <v>231</v>
      </c>
      <c r="C117" s="3">
        <f t="shared" si="1"/>
        <v>586.37162000000001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3">
        <v>0.29414499999999999</v>
      </c>
      <c r="K117" s="13">
        <v>0.209727</v>
      </c>
      <c r="L117" s="13">
        <v>0.27596700000000002</v>
      </c>
      <c r="M117" s="13">
        <v>1.2255719999999999</v>
      </c>
      <c r="N117" s="13">
        <v>2.7443789999999999</v>
      </c>
      <c r="O117" s="13">
        <v>7.3128299999999999</v>
      </c>
      <c r="P117" s="13">
        <v>31.976999999999997</v>
      </c>
      <c r="Q117" s="13">
        <v>46.695</v>
      </c>
      <c r="R117" s="13">
        <v>90.509999999999991</v>
      </c>
      <c r="S117" s="13">
        <v>103.13799999999999</v>
      </c>
      <c r="T117" s="13">
        <v>130.501</v>
      </c>
      <c r="U117" s="13">
        <v>96.186999999999998</v>
      </c>
      <c r="V117" s="13">
        <v>75.301000000000002</v>
      </c>
    </row>
    <row r="118" spans="1:22">
      <c r="A118" s="1" t="s">
        <v>232</v>
      </c>
      <c r="B118" s="1" t="s">
        <v>233</v>
      </c>
      <c r="C118" s="3">
        <f t="shared" si="1"/>
        <v>666.19010099999991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3">
        <v>0.20977299999999999</v>
      </c>
      <c r="K118" s="13">
        <v>0.154665</v>
      </c>
      <c r="L118" s="13">
        <v>0.209061</v>
      </c>
      <c r="M118" s="13">
        <v>1.0392239999999999</v>
      </c>
      <c r="N118" s="13">
        <v>2.3976479999999998</v>
      </c>
      <c r="O118" s="13">
        <v>6.9897299999999998</v>
      </c>
      <c r="P118" s="13">
        <v>28.601999999999997</v>
      </c>
      <c r="Q118" s="13">
        <v>44.265000000000001</v>
      </c>
      <c r="R118" s="13">
        <v>98.31</v>
      </c>
      <c r="S118" s="13">
        <v>127.041</v>
      </c>
      <c r="T118" s="13">
        <v>152.02799999999999</v>
      </c>
      <c r="U118" s="13">
        <v>108.569</v>
      </c>
      <c r="V118" s="13">
        <v>96.375</v>
      </c>
    </row>
    <row r="119" spans="1:22">
      <c r="A119" s="1" t="s">
        <v>234</v>
      </c>
      <c r="B119" s="1" t="s">
        <v>235</v>
      </c>
      <c r="C119" s="3">
        <f t="shared" si="1"/>
        <v>510.51684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3">
        <v>0.18307299999999999</v>
      </c>
      <c r="K119" s="13">
        <v>0.126693</v>
      </c>
      <c r="L119" s="13">
        <v>0.157059</v>
      </c>
      <c r="M119" s="13">
        <v>0.75206999999999991</v>
      </c>
      <c r="N119" s="13">
        <v>1.8998099999999998</v>
      </c>
      <c r="O119" s="13">
        <v>5.8391349999999997</v>
      </c>
      <c r="P119" s="13">
        <v>27.54</v>
      </c>
      <c r="Q119" s="13">
        <v>37.394999999999996</v>
      </c>
      <c r="R119" s="13">
        <v>77.429999999999993</v>
      </c>
      <c r="S119" s="13">
        <v>94.551999999999992</v>
      </c>
      <c r="T119" s="13">
        <v>123.806</v>
      </c>
      <c r="U119" s="13">
        <v>77.614000000000004</v>
      </c>
      <c r="V119" s="13">
        <v>63.222000000000001</v>
      </c>
    </row>
    <row r="120" spans="1:22">
      <c r="A120" s="1" t="s">
        <v>236</v>
      </c>
      <c r="B120" s="1" t="s">
        <v>237</v>
      </c>
      <c r="C120" s="3">
        <f t="shared" si="1"/>
        <v>584.09104100000002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3">
        <v>0.34985899999999998</v>
      </c>
      <c r="K120" s="13">
        <v>0.26541900000000002</v>
      </c>
      <c r="L120" s="13">
        <v>0.32067899999999999</v>
      </c>
      <c r="M120" s="13">
        <v>1.3003019999999998</v>
      </c>
      <c r="N120" s="13">
        <v>2.8127219999999999</v>
      </c>
      <c r="O120" s="13">
        <v>8.3790599999999991</v>
      </c>
      <c r="P120" s="13">
        <v>33.659999999999997</v>
      </c>
      <c r="Q120" s="13">
        <v>47.085000000000001</v>
      </c>
      <c r="R120" s="13">
        <v>92.25</v>
      </c>
      <c r="S120" s="13">
        <v>104.092</v>
      </c>
      <c r="T120" s="13">
        <v>136.166</v>
      </c>
      <c r="U120" s="13">
        <v>86.221000000000004</v>
      </c>
      <c r="V120" s="13">
        <v>71.189000000000007</v>
      </c>
    </row>
    <row r="121" spans="1:22">
      <c r="A121" s="1" t="s">
        <v>238</v>
      </c>
      <c r="B121" s="1" t="s">
        <v>239</v>
      </c>
      <c r="C121" s="3">
        <f t="shared" si="1"/>
        <v>420.37615799999998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3">
        <v>0.57004499999999991</v>
      </c>
      <c r="K121" s="13">
        <v>0.30542399999999997</v>
      </c>
      <c r="L121" s="13">
        <v>0.32562000000000002</v>
      </c>
      <c r="M121" s="13">
        <v>1.198542</v>
      </c>
      <c r="N121" s="13">
        <v>2.3048519999999999</v>
      </c>
      <c r="O121" s="13">
        <v>5.8606749999999996</v>
      </c>
      <c r="P121" s="13">
        <v>25.073999999999998</v>
      </c>
      <c r="Q121" s="13">
        <v>34.155000000000001</v>
      </c>
      <c r="R121" s="13">
        <v>54.69</v>
      </c>
      <c r="S121" s="13">
        <v>70.807999999999993</v>
      </c>
      <c r="T121" s="13">
        <v>98.364999999999995</v>
      </c>
      <c r="U121" s="13">
        <v>62.211999999999996</v>
      </c>
      <c r="V121" s="13">
        <v>64.507000000000005</v>
      </c>
    </row>
    <row r="122" spans="1:22">
      <c r="A122" s="1" t="s">
        <v>240</v>
      </c>
      <c r="B122" s="1" t="s">
        <v>241</v>
      </c>
      <c r="C122" s="3">
        <f t="shared" si="1"/>
        <v>511.78283499999998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3">
        <v>0.48237999999999998</v>
      </c>
      <c r="K122" s="13">
        <v>0.26006400000000002</v>
      </c>
      <c r="L122" s="13">
        <v>0.27135000000000004</v>
      </c>
      <c r="M122" s="13">
        <v>1.0821539999999998</v>
      </c>
      <c r="N122" s="13">
        <v>2.0979419999999998</v>
      </c>
      <c r="O122" s="13">
        <v>5.6919449999999996</v>
      </c>
      <c r="P122" s="13">
        <v>23.003999999999998</v>
      </c>
      <c r="Q122" s="13">
        <v>32.4</v>
      </c>
      <c r="R122" s="13">
        <v>64.649999999999991</v>
      </c>
      <c r="S122" s="13">
        <v>89.676000000000002</v>
      </c>
      <c r="T122" s="13">
        <v>133.488</v>
      </c>
      <c r="U122" s="13">
        <v>86.975999999999999</v>
      </c>
      <c r="V122" s="13">
        <v>71.703000000000003</v>
      </c>
    </row>
    <row r="123" spans="1:22">
      <c r="A123" s="1" t="s">
        <v>242</v>
      </c>
      <c r="B123" s="1" t="s">
        <v>243</v>
      </c>
      <c r="C123" s="3">
        <f t="shared" si="1"/>
        <v>474.78852899999993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3">
        <v>0.49857799999999997</v>
      </c>
      <c r="K123" s="13">
        <v>0.26352900000000001</v>
      </c>
      <c r="L123" s="13">
        <v>0.26041500000000001</v>
      </c>
      <c r="M123" s="13">
        <v>0.94000799999999995</v>
      </c>
      <c r="N123" s="13">
        <v>1.8665789999999998</v>
      </c>
      <c r="O123" s="13">
        <v>5.16242</v>
      </c>
      <c r="P123" s="13">
        <v>22.77</v>
      </c>
      <c r="Q123" s="13">
        <v>30.959999999999997</v>
      </c>
      <c r="R123" s="13">
        <v>64.709999999999994</v>
      </c>
      <c r="S123" s="13">
        <v>82.521000000000001</v>
      </c>
      <c r="T123" s="13">
        <v>107.84099999999999</v>
      </c>
      <c r="U123" s="13">
        <v>79.123999999999995</v>
      </c>
      <c r="V123" s="13">
        <v>77.870999999999995</v>
      </c>
    </row>
    <row r="124" spans="1:22">
      <c r="A124" s="1" t="s">
        <v>244</v>
      </c>
      <c r="B124" s="1" t="s">
        <v>245</v>
      </c>
      <c r="C124" s="3">
        <f t="shared" si="1"/>
        <v>420.000901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3">
        <v>0.37068499999999999</v>
      </c>
      <c r="K124" s="13">
        <v>0.29339100000000001</v>
      </c>
      <c r="L124" s="13">
        <v>0.34692300000000004</v>
      </c>
      <c r="M124" s="13">
        <v>1.2529199999999998</v>
      </c>
      <c r="N124" s="13">
        <v>2.4177119999999999</v>
      </c>
      <c r="O124" s="13">
        <v>6.2932699999999997</v>
      </c>
      <c r="P124" s="13">
        <v>25.694999999999997</v>
      </c>
      <c r="Q124" s="13">
        <v>33.854999999999997</v>
      </c>
      <c r="R124" s="13">
        <v>55.47</v>
      </c>
      <c r="S124" s="13">
        <v>65.614000000000004</v>
      </c>
      <c r="T124" s="13">
        <v>84.46</v>
      </c>
      <c r="U124" s="13">
        <v>67.346000000000004</v>
      </c>
      <c r="V124" s="13">
        <v>76.585999999999999</v>
      </c>
    </row>
    <row r="125" spans="1:22">
      <c r="A125" s="1" t="s">
        <v>246</v>
      </c>
      <c r="B125" s="1" t="s">
        <v>247</v>
      </c>
      <c r="C125" s="3">
        <f t="shared" si="1"/>
        <v>618.25578899999994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3">
        <v>0.30322299999999996</v>
      </c>
      <c r="K125" s="13">
        <v>0.21268799999999999</v>
      </c>
      <c r="L125" s="13">
        <v>0.26794800000000002</v>
      </c>
      <c r="M125" s="13">
        <v>1.2379739999999999</v>
      </c>
      <c r="N125" s="13">
        <v>2.5913909999999998</v>
      </c>
      <c r="O125" s="13">
        <v>7.1925650000000001</v>
      </c>
      <c r="P125" s="13">
        <v>29.474999999999998</v>
      </c>
      <c r="Q125" s="13">
        <v>41.384999999999998</v>
      </c>
      <c r="R125" s="13">
        <v>86.1</v>
      </c>
      <c r="S125" s="13">
        <v>110.24</v>
      </c>
      <c r="T125" s="13">
        <v>141.83099999999999</v>
      </c>
      <c r="U125" s="13">
        <v>92.563000000000002</v>
      </c>
      <c r="V125" s="13">
        <v>104.85600000000001</v>
      </c>
    </row>
    <row r="126" spans="1:22">
      <c r="A126" s="1" t="s">
        <v>248</v>
      </c>
      <c r="B126" s="1" t="s">
        <v>249</v>
      </c>
      <c r="C126" s="3">
        <f t="shared" si="1"/>
        <v>455.89490899999998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3">
        <v>0.41972399999999999</v>
      </c>
      <c r="K126" s="13">
        <v>0.274617</v>
      </c>
      <c r="L126" s="13">
        <v>0.322461</v>
      </c>
      <c r="M126" s="13">
        <v>1.189638</v>
      </c>
      <c r="N126" s="13">
        <v>2.568819</v>
      </c>
      <c r="O126" s="13">
        <v>6.94665</v>
      </c>
      <c r="P126" s="13">
        <v>26.621999999999996</v>
      </c>
      <c r="Q126" s="13">
        <v>35.1</v>
      </c>
      <c r="R126" s="13">
        <v>59.489999999999995</v>
      </c>
      <c r="S126" s="13">
        <v>71.655999999999992</v>
      </c>
      <c r="T126" s="13">
        <v>96.61399999999999</v>
      </c>
      <c r="U126" s="13">
        <v>71.423000000000002</v>
      </c>
      <c r="V126" s="13">
        <v>83.268000000000001</v>
      </c>
    </row>
    <row r="127" spans="1:22">
      <c r="A127" s="1" t="s">
        <v>250</v>
      </c>
      <c r="B127" s="1" t="s">
        <v>251</v>
      </c>
      <c r="C127" s="3">
        <f t="shared" si="1"/>
        <v>451.90499899999998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3">
        <v>0.49225899999999995</v>
      </c>
      <c r="K127" s="13">
        <v>0.35500500000000001</v>
      </c>
      <c r="L127" s="13">
        <v>0.44695800000000002</v>
      </c>
      <c r="M127" s="13">
        <v>1.6303859999999999</v>
      </c>
      <c r="N127" s="13">
        <v>3.0679109999999996</v>
      </c>
      <c r="O127" s="13">
        <v>8.5154800000000002</v>
      </c>
      <c r="P127" s="13">
        <v>32.561999999999998</v>
      </c>
      <c r="Q127" s="13">
        <v>37.545000000000002</v>
      </c>
      <c r="R127" s="13">
        <v>52.949999999999996</v>
      </c>
      <c r="S127" s="13">
        <v>63.175999999999995</v>
      </c>
      <c r="T127" s="13">
        <v>101.35199999999999</v>
      </c>
      <c r="U127" s="13">
        <v>80.935999999999993</v>
      </c>
      <c r="V127" s="13">
        <v>68.876000000000005</v>
      </c>
    </row>
    <row r="128" spans="1:22">
      <c r="A128" s="1" t="s">
        <v>252</v>
      </c>
      <c r="B128" s="1" t="s">
        <v>253</v>
      </c>
      <c r="C128" s="3">
        <f t="shared" si="1"/>
        <v>583.75489600000003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3">
        <v>0.327075</v>
      </c>
      <c r="K128" s="13">
        <v>0.25351200000000002</v>
      </c>
      <c r="L128" s="13">
        <v>0.322299</v>
      </c>
      <c r="M128" s="13">
        <v>1.2045839999999999</v>
      </c>
      <c r="N128" s="13">
        <v>2.5036109999999998</v>
      </c>
      <c r="O128" s="13">
        <v>7.4618149999999996</v>
      </c>
      <c r="P128" s="13">
        <v>29.393999999999998</v>
      </c>
      <c r="Q128" s="13">
        <v>39.78</v>
      </c>
      <c r="R128" s="13">
        <v>78.48</v>
      </c>
      <c r="S128" s="13">
        <v>91.742999999999995</v>
      </c>
      <c r="T128" s="13">
        <v>131.32499999999999</v>
      </c>
      <c r="U128" s="13">
        <v>102.529</v>
      </c>
      <c r="V128" s="13">
        <v>98.430999999999997</v>
      </c>
    </row>
    <row r="129" spans="1:22">
      <c r="A129" s="1" t="s">
        <v>254</v>
      </c>
      <c r="B129" s="1" t="s">
        <v>255</v>
      </c>
      <c r="C129" s="3">
        <f t="shared" si="1"/>
        <v>406.52629099999996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3">
        <v>0.36721399999999998</v>
      </c>
      <c r="K129" s="13">
        <v>0.254772</v>
      </c>
      <c r="L129" s="13">
        <v>0.27920700000000004</v>
      </c>
      <c r="M129" s="13">
        <v>1.1381219999999999</v>
      </c>
      <c r="N129" s="13">
        <v>2.1524909999999999</v>
      </c>
      <c r="O129" s="13">
        <v>5.7134849999999995</v>
      </c>
      <c r="P129" s="13">
        <v>24.93</v>
      </c>
      <c r="Q129" s="13">
        <v>28.664999999999999</v>
      </c>
      <c r="R129" s="13">
        <v>51.03</v>
      </c>
      <c r="S129" s="13">
        <v>63.07</v>
      </c>
      <c r="T129" s="13">
        <v>94.759999999999991</v>
      </c>
      <c r="U129" s="13">
        <v>67.346000000000004</v>
      </c>
      <c r="V129" s="13">
        <v>66.820000000000007</v>
      </c>
    </row>
    <row r="130" spans="1:22">
      <c r="A130" s="1" t="s">
        <v>256</v>
      </c>
      <c r="B130" s="1" t="s">
        <v>257</v>
      </c>
      <c r="C130" s="3">
        <f t="shared" si="1"/>
        <v>506.28536499999996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3">
        <v>0.25489600000000001</v>
      </c>
      <c r="K130" s="13">
        <v>0.180621</v>
      </c>
      <c r="L130" s="13">
        <v>0.21732300000000002</v>
      </c>
      <c r="M130" s="13">
        <v>0.9082079999999999</v>
      </c>
      <c r="N130" s="13">
        <v>2.0070269999999999</v>
      </c>
      <c r="O130" s="13">
        <v>5.8552900000000001</v>
      </c>
      <c r="P130" s="13">
        <v>24.857999999999997</v>
      </c>
      <c r="Q130" s="13">
        <v>35.61</v>
      </c>
      <c r="R130" s="13">
        <v>71.28</v>
      </c>
      <c r="S130" s="13">
        <v>84.959000000000003</v>
      </c>
      <c r="T130" s="13">
        <v>121.64299999999999</v>
      </c>
      <c r="U130" s="13">
        <v>87.58</v>
      </c>
      <c r="V130" s="13">
        <v>70.932000000000002</v>
      </c>
    </row>
    <row r="131" spans="1:22">
      <c r="A131" s="1" t="s">
        <v>258</v>
      </c>
      <c r="B131" s="1" t="s">
        <v>259</v>
      </c>
      <c r="C131" s="3">
        <f t="shared" ref="C131:C194" si="2">SUM(D131:V131)</f>
        <v>499.13918699999999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3">
        <v>0.39613899999999996</v>
      </c>
      <c r="K131" s="13">
        <v>0.29761199999999999</v>
      </c>
      <c r="L131" s="13">
        <v>0.36360900000000002</v>
      </c>
      <c r="M131" s="13">
        <v>1.3041179999999999</v>
      </c>
      <c r="N131" s="13">
        <v>2.5374689999999998</v>
      </c>
      <c r="O131" s="13">
        <v>6.59124</v>
      </c>
      <c r="P131" s="13">
        <v>26.162999999999997</v>
      </c>
      <c r="Q131" s="13">
        <v>33.975000000000001</v>
      </c>
      <c r="R131" s="13">
        <v>67.2</v>
      </c>
      <c r="S131" s="13">
        <v>80.825000000000003</v>
      </c>
      <c r="T131" s="13">
        <v>109.69499999999999</v>
      </c>
      <c r="U131" s="13">
        <v>86.522999999999996</v>
      </c>
      <c r="V131" s="13">
        <v>83.268000000000001</v>
      </c>
    </row>
    <row r="132" spans="1:22">
      <c r="A132" s="1" t="s">
        <v>260</v>
      </c>
      <c r="B132" s="1" t="s">
        <v>261</v>
      </c>
      <c r="C132" s="3">
        <f t="shared" si="2"/>
        <v>595.20391500000005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3">
        <v>0.24314799999999998</v>
      </c>
      <c r="K132" s="13">
        <v>0.17469899999999999</v>
      </c>
      <c r="L132" s="13">
        <v>0.23247000000000001</v>
      </c>
      <c r="M132" s="13">
        <v>1.1244479999999999</v>
      </c>
      <c r="N132" s="13">
        <v>2.5299449999999997</v>
      </c>
      <c r="O132" s="13">
        <v>7.1782050000000002</v>
      </c>
      <c r="P132" s="13">
        <v>30.635999999999999</v>
      </c>
      <c r="Q132" s="13">
        <v>46.155000000000001</v>
      </c>
      <c r="R132" s="13">
        <v>92.64</v>
      </c>
      <c r="S132" s="13">
        <v>116.07</v>
      </c>
      <c r="T132" s="13">
        <v>132.04599999999999</v>
      </c>
      <c r="U132" s="13">
        <v>89.844999999999999</v>
      </c>
      <c r="V132" s="13">
        <v>76.329000000000008</v>
      </c>
    </row>
    <row r="133" spans="1:22">
      <c r="A133" s="1" t="s">
        <v>262</v>
      </c>
      <c r="B133" s="1" t="s">
        <v>263</v>
      </c>
      <c r="C133" s="3">
        <f t="shared" si="2"/>
        <v>406.86764299999993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3">
        <v>0.26032499999999997</v>
      </c>
      <c r="K133" s="13">
        <v>0.17860499999999999</v>
      </c>
      <c r="L133" s="13">
        <v>0.21610800000000002</v>
      </c>
      <c r="M133" s="13">
        <v>0.84110999999999991</v>
      </c>
      <c r="N133" s="13">
        <v>1.9468349999999999</v>
      </c>
      <c r="O133" s="13">
        <v>5.6506600000000002</v>
      </c>
      <c r="P133" s="13">
        <v>24.101999999999997</v>
      </c>
      <c r="Q133" s="13">
        <v>31.334999999999997</v>
      </c>
      <c r="R133" s="13">
        <v>60.57</v>
      </c>
      <c r="S133" s="13">
        <v>76.266999999999996</v>
      </c>
      <c r="T133" s="13">
        <v>96.201999999999998</v>
      </c>
      <c r="U133" s="13">
        <v>66.893000000000001</v>
      </c>
      <c r="V133" s="13">
        <v>42.405000000000001</v>
      </c>
    </row>
    <row r="134" spans="1:22">
      <c r="A134" s="1" t="s">
        <v>264</v>
      </c>
      <c r="B134" s="1" t="s">
        <v>265</v>
      </c>
      <c r="C134" s="3">
        <f t="shared" si="2"/>
        <v>472.47496599999999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3">
        <v>0.31995499999999999</v>
      </c>
      <c r="K134" s="13">
        <v>0.19290599999999999</v>
      </c>
      <c r="L134" s="13">
        <v>0.225909</v>
      </c>
      <c r="M134" s="13">
        <v>0.97148999999999996</v>
      </c>
      <c r="N134" s="13">
        <v>2.0678459999999999</v>
      </c>
      <c r="O134" s="13">
        <v>5.5788599999999997</v>
      </c>
      <c r="P134" s="13">
        <v>23.048999999999999</v>
      </c>
      <c r="Q134" s="13">
        <v>32.354999999999997</v>
      </c>
      <c r="R134" s="13">
        <v>61.86</v>
      </c>
      <c r="S134" s="13">
        <v>80.188999999999993</v>
      </c>
      <c r="T134" s="13">
        <v>107.84099999999999</v>
      </c>
      <c r="U134" s="13">
        <v>81.238</v>
      </c>
      <c r="V134" s="13">
        <v>76.585999999999999</v>
      </c>
    </row>
    <row r="135" spans="1:22">
      <c r="A135" s="1" t="s">
        <v>266</v>
      </c>
      <c r="B135" s="1" t="s">
        <v>267</v>
      </c>
      <c r="C135" s="3">
        <f t="shared" si="2"/>
        <v>439.65183299999995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3">
        <v>0.39631699999999997</v>
      </c>
      <c r="K135" s="13">
        <v>0.26094600000000001</v>
      </c>
      <c r="L135" s="13">
        <v>0.29232900000000001</v>
      </c>
      <c r="M135" s="13">
        <v>1.153068</v>
      </c>
      <c r="N135" s="13">
        <v>2.3600279999999998</v>
      </c>
      <c r="O135" s="13">
        <v>5.9791449999999999</v>
      </c>
      <c r="P135" s="13">
        <v>23.867999999999999</v>
      </c>
      <c r="Q135" s="13">
        <v>32.79</v>
      </c>
      <c r="R135" s="13">
        <v>57.599999999999994</v>
      </c>
      <c r="S135" s="13">
        <v>70.171999999999997</v>
      </c>
      <c r="T135" s="13">
        <v>108.047</v>
      </c>
      <c r="U135" s="13">
        <v>69.912999999999997</v>
      </c>
      <c r="V135" s="13">
        <v>66.820000000000007</v>
      </c>
    </row>
    <row r="136" spans="1:22">
      <c r="A136" s="1" t="s">
        <v>268</v>
      </c>
      <c r="B136" s="1" t="s">
        <v>269</v>
      </c>
      <c r="C136" s="3">
        <f t="shared" si="2"/>
        <v>591.88655699999981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3">
        <v>0.15868699999999999</v>
      </c>
      <c r="K136" s="13">
        <v>0.109935</v>
      </c>
      <c r="L136" s="13">
        <v>0.158193</v>
      </c>
      <c r="M136" s="13">
        <v>0.84905999999999993</v>
      </c>
      <c r="N136" s="13">
        <v>2.104212</v>
      </c>
      <c r="O136" s="13">
        <v>6.2214700000000001</v>
      </c>
      <c r="P136" s="13">
        <v>28.790999999999997</v>
      </c>
      <c r="Q136" s="13">
        <v>43.559999999999995</v>
      </c>
      <c r="R136" s="13">
        <v>92.009999999999991</v>
      </c>
      <c r="S136" s="13">
        <v>114.95699999999999</v>
      </c>
      <c r="T136" s="13">
        <v>139.77099999999999</v>
      </c>
      <c r="U136" s="13">
        <v>89.694000000000003</v>
      </c>
      <c r="V136" s="13">
        <v>73.501999999999995</v>
      </c>
    </row>
    <row r="137" spans="1:22">
      <c r="A137" s="1" t="s">
        <v>270</v>
      </c>
      <c r="B137" s="1" t="s">
        <v>271</v>
      </c>
      <c r="C137" s="3">
        <f t="shared" si="2"/>
        <v>552.41308500000002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3">
        <v>0.321824</v>
      </c>
      <c r="K137" s="13">
        <v>0.200403</v>
      </c>
      <c r="L137" s="13">
        <v>0.23117400000000002</v>
      </c>
      <c r="M137" s="13">
        <v>0.96799199999999996</v>
      </c>
      <c r="N137" s="13">
        <v>2.264097</v>
      </c>
      <c r="O137" s="13">
        <v>6.5355949999999998</v>
      </c>
      <c r="P137" s="13">
        <v>27.36</v>
      </c>
      <c r="Q137" s="13">
        <v>40.064999999999998</v>
      </c>
      <c r="R137" s="13">
        <v>80.91</v>
      </c>
      <c r="S137" s="13">
        <v>101.97199999999999</v>
      </c>
      <c r="T137" s="13">
        <v>124.73299999999999</v>
      </c>
      <c r="U137" s="13">
        <v>91.807999999999993</v>
      </c>
      <c r="V137" s="13">
        <v>75.043999999999997</v>
      </c>
    </row>
    <row r="138" spans="1:22">
      <c r="A138" s="1" t="s">
        <v>272</v>
      </c>
      <c r="B138" s="1" t="s">
        <v>273</v>
      </c>
      <c r="C138" s="3">
        <f t="shared" si="2"/>
        <v>545.41133300000001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3">
        <v>0.31372499999999998</v>
      </c>
      <c r="K138" s="13">
        <v>0.21753900000000001</v>
      </c>
      <c r="L138" s="13">
        <v>0.29330100000000003</v>
      </c>
      <c r="M138" s="13">
        <v>1.2602339999999999</v>
      </c>
      <c r="N138" s="13">
        <v>2.5970339999999998</v>
      </c>
      <c r="O138" s="13">
        <v>6.6414999999999997</v>
      </c>
      <c r="P138" s="13">
        <v>28.538999999999998</v>
      </c>
      <c r="Q138" s="13">
        <v>41.234999999999999</v>
      </c>
      <c r="R138" s="13">
        <v>85.74</v>
      </c>
      <c r="S138" s="13">
        <v>94.86999999999999</v>
      </c>
      <c r="T138" s="13">
        <v>128.33799999999999</v>
      </c>
      <c r="U138" s="13">
        <v>75.953000000000003</v>
      </c>
      <c r="V138" s="13">
        <v>79.412999999999997</v>
      </c>
    </row>
    <row r="139" spans="1:22">
      <c r="A139" s="1" t="s">
        <v>274</v>
      </c>
      <c r="B139" s="1" t="s">
        <v>275</v>
      </c>
      <c r="C139" s="3">
        <f t="shared" si="2"/>
        <v>577.48831099999995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3">
        <v>0.27910399999999996</v>
      </c>
      <c r="K139" s="13">
        <v>0.198576</v>
      </c>
      <c r="L139" s="13">
        <v>0.22801500000000002</v>
      </c>
      <c r="M139" s="13">
        <v>1.0230059999999999</v>
      </c>
      <c r="N139" s="13">
        <v>2.235255</v>
      </c>
      <c r="O139" s="13">
        <v>6.4063549999999996</v>
      </c>
      <c r="P139" s="13">
        <v>29.312999999999999</v>
      </c>
      <c r="Q139" s="13">
        <v>42.059999999999995</v>
      </c>
      <c r="R139" s="13">
        <v>86.07</v>
      </c>
      <c r="S139" s="13">
        <v>110.87599999999999</v>
      </c>
      <c r="T139" s="13">
        <v>132.25199999999998</v>
      </c>
      <c r="U139" s="13">
        <v>94.072999999999993</v>
      </c>
      <c r="V139" s="13">
        <v>72.474000000000004</v>
      </c>
    </row>
    <row r="140" spans="1:22">
      <c r="A140" s="1" t="s">
        <v>276</v>
      </c>
      <c r="B140" s="1" t="s">
        <v>277</v>
      </c>
      <c r="C140" s="3">
        <f t="shared" si="2"/>
        <v>516.28083199999992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3">
        <v>0.38875199999999999</v>
      </c>
      <c r="K140" s="13">
        <v>0.27820800000000001</v>
      </c>
      <c r="L140" s="13">
        <v>0.30018600000000001</v>
      </c>
      <c r="M140" s="13">
        <v>1.172466</v>
      </c>
      <c r="N140" s="13">
        <v>2.3198999999999996</v>
      </c>
      <c r="O140" s="13">
        <v>6.6343199999999998</v>
      </c>
      <c r="P140" s="13">
        <v>29.474999999999998</v>
      </c>
      <c r="Q140" s="13">
        <v>42.795000000000002</v>
      </c>
      <c r="R140" s="13">
        <v>71.97</v>
      </c>
      <c r="S140" s="13">
        <v>88.509999999999991</v>
      </c>
      <c r="T140" s="13">
        <v>109.386</v>
      </c>
      <c r="U140" s="13">
        <v>84.408999999999992</v>
      </c>
      <c r="V140" s="13">
        <v>78.641999999999996</v>
      </c>
    </row>
    <row r="141" spans="1:22">
      <c r="A141" s="1" t="s">
        <v>278</v>
      </c>
      <c r="B141" s="1" t="s">
        <v>279</v>
      </c>
      <c r="C141" s="3">
        <f t="shared" si="2"/>
        <v>500.03869199999997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3">
        <v>0.27376400000000001</v>
      </c>
      <c r="K141" s="13">
        <v>0.18471599999999999</v>
      </c>
      <c r="L141" s="13">
        <v>0.21659400000000001</v>
      </c>
      <c r="M141" s="13">
        <v>0.95686199999999988</v>
      </c>
      <c r="N141" s="13">
        <v>2.161896</v>
      </c>
      <c r="O141" s="13">
        <v>6.6558599999999997</v>
      </c>
      <c r="P141" s="13">
        <v>28.124999999999996</v>
      </c>
      <c r="Q141" s="13">
        <v>38.85</v>
      </c>
      <c r="R141" s="13">
        <v>74.069999999999993</v>
      </c>
      <c r="S141" s="13">
        <v>89.941000000000003</v>
      </c>
      <c r="T141" s="13">
        <v>120.922</v>
      </c>
      <c r="U141" s="13">
        <v>73.688000000000002</v>
      </c>
      <c r="V141" s="13">
        <v>63.993000000000002</v>
      </c>
    </row>
    <row r="142" spans="1:22">
      <c r="A142" s="1" t="s">
        <v>280</v>
      </c>
      <c r="B142" s="1" t="s">
        <v>281</v>
      </c>
      <c r="C142" s="3">
        <f t="shared" si="2"/>
        <v>645.68640299999993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3">
        <v>0.26735599999999998</v>
      </c>
      <c r="K142" s="13">
        <v>0.185031</v>
      </c>
      <c r="L142" s="13">
        <v>0.220806</v>
      </c>
      <c r="M142" s="13">
        <v>0.99915599999999993</v>
      </c>
      <c r="N142" s="13">
        <v>2.3274239999999997</v>
      </c>
      <c r="O142" s="13">
        <v>7.0256299999999996</v>
      </c>
      <c r="P142" s="13">
        <v>31.346999999999998</v>
      </c>
      <c r="Q142" s="13">
        <v>47.28</v>
      </c>
      <c r="R142" s="13">
        <v>100.64999999999999</v>
      </c>
      <c r="S142" s="13">
        <v>116.971</v>
      </c>
      <c r="T142" s="13">
        <v>144.09699999999998</v>
      </c>
      <c r="U142" s="13">
        <v>95.884999999999991</v>
      </c>
      <c r="V142" s="13">
        <v>98.430999999999997</v>
      </c>
    </row>
    <row r="143" spans="1:22">
      <c r="A143" s="1" t="s">
        <v>282</v>
      </c>
      <c r="B143" s="1" t="s">
        <v>283</v>
      </c>
      <c r="C143" s="3">
        <f t="shared" si="2"/>
        <v>436.94296900000001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3">
        <v>0.24768699999999999</v>
      </c>
      <c r="K143" s="13">
        <v>0.16253999999999999</v>
      </c>
      <c r="L143" s="13">
        <v>0.19448100000000001</v>
      </c>
      <c r="M143" s="13">
        <v>0.8566919999999999</v>
      </c>
      <c r="N143" s="13">
        <v>1.948089</v>
      </c>
      <c r="O143" s="13">
        <v>5.2844799999999994</v>
      </c>
      <c r="P143" s="13">
        <v>20.087999999999997</v>
      </c>
      <c r="Q143" s="13">
        <v>29.474999999999998</v>
      </c>
      <c r="R143" s="13">
        <v>55.559999999999995</v>
      </c>
      <c r="S143" s="13">
        <v>78.174999999999997</v>
      </c>
      <c r="T143" s="13">
        <v>109.79799999999999</v>
      </c>
      <c r="U143" s="13">
        <v>76.557000000000002</v>
      </c>
      <c r="V143" s="13">
        <v>58.596000000000004</v>
      </c>
    </row>
    <row r="144" spans="1:22">
      <c r="A144" s="1" t="s">
        <v>284</v>
      </c>
      <c r="B144" s="1" t="s">
        <v>285</v>
      </c>
      <c r="C144" s="3">
        <f t="shared" si="2"/>
        <v>463.46227199999998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3">
        <v>0.22276699999999999</v>
      </c>
      <c r="K144" s="13">
        <v>0.14811299999999999</v>
      </c>
      <c r="L144" s="13">
        <v>0.17730899999999999</v>
      </c>
      <c r="M144" s="13">
        <v>0.83061599999999991</v>
      </c>
      <c r="N144" s="13">
        <v>1.8408719999999998</v>
      </c>
      <c r="O144" s="13">
        <v>4.7405949999999999</v>
      </c>
      <c r="P144" s="13">
        <v>19.619999999999997</v>
      </c>
      <c r="Q144" s="13">
        <v>30.959999999999997</v>
      </c>
      <c r="R144" s="13">
        <v>62.01</v>
      </c>
      <c r="S144" s="13">
        <v>89.834999999999994</v>
      </c>
      <c r="T144" s="13">
        <v>125.55699999999999</v>
      </c>
      <c r="U144" s="13">
        <v>75.349000000000004</v>
      </c>
      <c r="V144" s="13">
        <v>52.170999999999999</v>
      </c>
    </row>
    <row r="145" spans="1:22">
      <c r="A145" s="1" t="s">
        <v>286</v>
      </c>
      <c r="B145" s="1" t="s">
        <v>287</v>
      </c>
      <c r="C145" s="3">
        <f t="shared" si="2"/>
        <v>311.421335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3">
        <v>0.536937</v>
      </c>
      <c r="K145" s="13">
        <v>0.36294300000000002</v>
      </c>
      <c r="L145" s="13">
        <v>0.354132</v>
      </c>
      <c r="M145" s="13">
        <v>1.264686</v>
      </c>
      <c r="N145" s="13">
        <v>2.3612819999999997</v>
      </c>
      <c r="O145" s="13">
        <v>5.6883549999999996</v>
      </c>
      <c r="P145" s="13">
        <v>20.069999999999997</v>
      </c>
      <c r="Q145" s="13">
        <v>24.63</v>
      </c>
      <c r="R145" s="13">
        <v>40.559999999999995</v>
      </c>
      <c r="S145" s="13">
        <v>41.658000000000001</v>
      </c>
      <c r="T145" s="13">
        <v>66.331999999999994</v>
      </c>
      <c r="U145" s="13">
        <v>42.582000000000001</v>
      </c>
      <c r="V145" s="13">
        <v>65.021000000000001</v>
      </c>
    </row>
    <row r="146" spans="1:22">
      <c r="A146" s="1" t="s">
        <v>288</v>
      </c>
      <c r="B146" s="1" t="s">
        <v>289</v>
      </c>
      <c r="C146" s="3">
        <f t="shared" si="2"/>
        <v>440.00175400000001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3">
        <v>0.49492899999999995</v>
      </c>
      <c r="K146" s="13">
        <v>0.33742800000000001</v>
      </c>
      <c r="L146" s="13">
        <v>0.423792</v>
      </c>
      <c r="M146" s="13">
        <v>1.4004719999999999</v>
      </c>
      <c r="N146" s="13">
        <v>2.5826129999999998</v>
      </c>
      <c r="O146" s="13">
        <v>6.2035200000000001</v>
      </c>
      <c r="P146" s="13">
        <v>23.543999999999997</v>
      </c>
      <c r="Q146" s="13">
        <v>33.9</v>
      </c>
      <c r="R146" s="13">
        <v>54.87</v>
      </c>
      <c r="S146" s="13">
        <v>68.158000000000001</v>
      </c>
      <c r="T146" s="13">
        <v>97.128999999999991</v>
      </c>
      <c r="U146" s="13">
        <v>70.516999999999996</v>
      </c>
      <c r="V146" s="13">
        <v>80.441000000000003</v>
      </c>
    </row>
    <row r="147" spans="1:22">
      <c r="A147" s="1" t="s">
        <v>290</v>
      </c>
      <c r="B147" s="1" t="s">
        <v>291</v>
      </c>
      <c r="C147" s="3">
        <f t="shared" si="2"/>
        <v>465.07060200000001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3">
        <v>0.39854199999999995</v>
      </c>
      <c r="K147" s="13">
        <v>0.27883799999999997</v>
      </c>
      <c r="L147" s="13">
        <v>0.34190100000000001</v>
      </c>
      <c r="M147" s="13">
        <v>1.272</v>
      </c>
      <c r="N147" s="13">
        <v>2.497341</v>
      </c>
      <c r="O147" s="13">
        <v>6.1819799999999994</v>
      </c>
      <c r="P147" s="13">
        <v>26.117999999999999</v>
      </c>
      <c r="Q147" s="13">
        <v>34.994999999999997</v>
      </c>
      <c r="R147" s="13">
        <v>58.65</v>
      </c>
      <c r="S147" s="13">
        <v>69.906999999999996</v>
      </c>
      <c r="T147" s="13">
        <v>110.51899999999999</v>
      </c>
      <c r="U147" s="13">
        <v>79.123999999999995</v>
      </c>
      <c r="V147" s="13">
        <v>74.787000000000006</v>
      </c>
    </row>
    <row r="148" spans="1:22">
      <c r="A148" s="1" t="s">
        <v>292</v>
      </c>
      <c r="B148" s="1" t="s">
        <v>293</v>
      </c>
      <c r="C148" s="3">
        <f t="shared" si="2"/>
        <v>371.14855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3">
        <v>0.341582</v>
      </c>
      <c r="K148" s="13">
        <v>0.23486399999999999</v>
      </c>
      <c r="L148" s="13">
        <v>0.31484699999999999</v>
      </c>
      <c r="M148" s="13">
        <v>1.2045839999999999</v>
      </c>
      <c r="N148" s="13">
        <v>2.206413</v>
      </c>
      <c r="O148" s="13">
        <v>5.7942599999999995</v>
      </c>
      <c r="P148" s="13">
        <v>23.552999999999997</v>
      </c>
      <c r="Q148" s="13">
        <v>31.274999999999999</v>
      </c>
      <c r="R148" s="13">
        <v>45.93</v>
      </c>
      <c r="S148" s="13">
        <v>55.278999999999996</v>
      </c>
      <c r="T148" s="13">
        <v>86.932000000000002</v>
      </c>
      <c r="U148" s="13">
        <v>52.548000000000002</v>
      </c>
      <c r="V148" s="13">
        <v>65.534999999999997</v>
      </c>
    </row>
    <row r="149" spans="1:22">
      <c r="A149" s="1" t="s">
        <v>294</v>
      </c>
      <c r="B149" s="1" t="s">
        <v>295</v>
      </c>
      <c r="C149" s="3">
        <f t="shared" si="2"/>
        <v>433.02041600000001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3">
        <v>0.214223</v>
      </c>
      <c r="K149" s="13">
        <v>0.14798700000000001</v>
      </c>
      <c r="L149" s="13">
        <v>0.176985</v>
      </c>
      <c r="M149" s="13">
        <v>0.80135999999999996</v>
      </c>
      <c r="N149" s="13">
        <v>1.7856959999999999</v>
      </c>
      <c r="O149" s="13">
        <v>5.5411649999999995</v>
      </c>
      <c r="P149" s="13">
        <v>25.622999999999998</v>
      </c>
      <c r="Q149" s="13">
        <v>35.265000000000001</v>
      </c>
      <c r="R149" s="13">
        <v>64.05</v>
      </c>
      <c r="S149" s="13">
        <v>75.948999999999998</v>
      </c>
      <c r="T149" s="13">
        <v>107.11999999999999</v>
      </c>
      <c r="U149" s="13">
        <v>64.174999999999997</v>
      </c>
      <c r="V149" s="13">
        <v>52.170999999999999</v>
      </c>
    </row>
    <row r="150" spans="1:22">
      <c r="A150" s="1" t="s">
        <v>296</v>
      </c>
      <c r="B150" s="1" t="s">
        <v>297</v>
      </c>
      <c r="C150" s="3">
        <f t="shared" si="2"/>
        <v>848.55905899999993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3">
        <v>0.26308399999999998</v>
      </c>
      <c r="K150" s="13">
        <v>0.17224200000000001</v>
      </c>
      <c r="L150" s="13">
        <v>0.22445100000000001</v>
      </c>
      <c r="M150" s="13">
        <v>1.001382</v>
      </c>
      <c r="N150" s="13">
        <v>2.2540649999999998</v>
      </c>
      <c r="O150" s="13">
        <v>6.3058350000000001</v>
      </c>
      <c r="P150" s="13">
        <v>30.590999999999998</v>
      </c>
      <c r="Q150" s="13">
        <v>49.964999999999996</v>
      </c>
      <c r="R150" s="13">
        <v>113.97</v>
      </c>
      <c r="S150" s="13">
        <v>150.255</v>
      </c>
      <c r="T150" s="13">
        <v>199.82</v>
      </c>
      <c r="U150" s="13">
        <v>141.33599999999998</v>
      </c>
      <c r="V150" s="13">
        <v>152.40100000000001</v>
      </c>
    </row>
    <row r="151" spans="1:22">
      <c r="A151" s="1" t="s">
        <v>298</v>
      </c>
      <c r="B151" s="1" t="s">
        <v>299</v>
      </c>
      <c r="C151" s="3">
        <f t="shared" si="2"/>
        <v>372.34120700000005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3">
        <v>0.89925599999999994</v>
      </c>
      <c r="K151" s="13">
        <v>0.60631199999999996</v>
      </c>
      <c r="L151" s="13">
        <v>0.54942299999999999</v>
      </c>
      <c r="M151" s="13">
        <v>1.8240479999999999</v>
      </c>
      <c r="N151" s="13">
        <v>3.1719929999999996</v>
      </c>
      <c r="O151" s="13">
        <v>7.1171749999999996</v>
      </c>
      <c r="P151" s="13">
        <v>28.718999999999998</v>
      </c>
      <c r="Q151" s="13">
        <v>32.174999999999997</v>
      </c>
      <c r="R151" s="13">
        <v>45.15</v>
      </c>
      <c r="S151" s="13">
        <v>51.250999999999998</v>
      </c>
      <c r="T151" s="13">
        <v>85.49</v>
      </c>
      <c r="U151" s="13">
        <v>56.021000000000001</v>
      </c>
      <c r="V151" s="13">
        <v>59.367000000000004</v>
      </c>
    </row>
    <row r="152" spans="1:22">
      <c r="A152" s="1" t="s">
        <v>300</v>
      </c>
      <c r="B152" s="1" t="s">
        <v>301</v>
      </c>
      <c r="C152" s="3">
        <f t="shared" si="2"/>
        <v>667.84755199999995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3">
        <v>0.21244299999999999</v>
      </c>
      <c r="K152" s="13">
        <v>0.15220800000000001</v>
      </c>
      <c r="L152" s="13">
        <v>0.21853800000000001</v>
      </c>
      <c r="M152" s="13">
        <v>1.099008</v>
      </c>
      <c r="N152" s="13">
        <v>2.3543849999999997</v>
      </c>
      <c r="O152" s="13">
        <v>6.75997</v>
      </c>
      <c r="P152" s="13">
        <v>29.88</v>
      </c>
      <c r="Q152" s="13">
        <v>41.324999999999996</v>
      </c>
      <c r="R152" s="13">
        <v>92.039999999999992</v>
      </c>
      <c r="S152" s="13">
        <v>112.625</v>
      </c>
      <c r="T152" s="13">
        <v>148.21699999999998</v>
      </c>
      <c r="U152" s="13">
        <v>115.515</v>
      </c>
      <c r="V152" s="13">
        <v>117.449</v>
      </c>
    </row>
    <row r="153" spans="1:22">
      <c r="A153" s="1" t="s">
        <v>302</v>
      </c>
      <c r="B153" s="1" t="s">
        <v>303</v>
      </c>
      <c r="C153" s="3">
        <f t="shared" si="2"/>
        <v>666.58345999999995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3">
        <v>0.28123999999999999</v>
      </c>
      <c r="K153" s="13">
        <v>0.21621599999999999</v>
      </c>
      <c r="L153" s="13">
        <v>0.312579</v>
      </c>
      <c r="M153" s="13">
        <v>1.2529199999999998</v>
      </c>
      <c r="N153" s="13">
        <v>2.6616149999999998</v>
      </c>
      <c r="O153" s="13">
        <v>7.4348899999999993</v>
      </c>
      <c r="P153" s="13">
        <v>30.005999999999997</v>
      </c>
      <c r="Q153" s="13">
        <v>42.269999999999996</v>
      </c>
      <c r="R153" s="13">
        <v>87.33</v>
      </c>
      <c r="S153" s="13">
        <v>103.61499999999999</v>
      </c>
      <c r="T153" s="13">
        <v>148.32</v>
      </c>
      <c r="U153" s="13">
        <v>101.01899999999999</v>
      </c>
      <c r="V153" s="13">
        <v>141.864</v>
      </c>
    </row>
    <row r="154" spans="1:22">
      <c r="A154" s="1" t="s">
        <v>304</v>
      </c>
      <c r="B154" s="1" t="s">
        <v>305</v>
      </c>
      <c r="C154" s="3">
        <f t="shared" si="2"/>
        <v>610.92633499999999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3">
        <v>0.226327</v>
      </c>
      <c r="K154" s="13">
        <v>0.17910899999999999</v>
      </c>
      <c r="L154" s="13">
        <v>0.244701</v>
      </c>
      <c r="M154" s="13">
        <v>1.1540219999999999</v>
      </c>
      <c r="N154" s="13">
        <v>2.3405909999999999</v>
      </c>
      <c r="O154" s="13">
        <v>6.3955849999999996</v>
      </c>
      <c r="P154" s="13">
        <v>25.29</v>
      </c>
      <c r="Q154" s="13">
        <v>38.295000000000002</v>
      </c>
      <c r="R154" s="13">
        <v>81.96</v>
      </c>
      <c r="S154" s="13">
        <v>105.417</v>
      </c>
      <c r="T154" s="13">
        <v>139.77099999999999</v>
      </c>
      <c r="U154" s="13">
        <v>102.227</v>
      </c>
      <c r="V154" s="13">
        <v>107.426</v>
      </c>
    </row>
    <row r="155" spans="1:22">
      <c r="A155" s="1" t="s">
        <v>306</v>
      </c>
      <c r="B155" s="1" t="s">
        <v>307</v>
      </c>
      <c r="C155" s="3">
        <f t="shared" si="2"/>
        <v>777.7599459999999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3">
        <v>0.19384199999999999</v>
      </c>
      <c r="K155" s="13">
        <v>0.153279</v>
      </c>
      <c r="L155" s="13">
        <v>0.20339100000000002</v>
      </c>
      <c r="M155" s="13">
        <v>0.97498799999999997</v>
      </c>
      <c r="N155" s="13">
        <v>2.4095609999999996</v>
      </c>
      <c r="O155" s="13">
        <v>7.3648850000000001</v>
      </c>
      <c r="P155" s="13">
        <v>33.479999999999997</v>
      </c>
      <c r="Q155" s="13">
        <v>56.354999999999997</v>
      </c>
      <c r="R155" s="13">
        <v>125.28</v>
      </c>
      <c r="S155" s="13">
        <v>145.00800000000001</v>
      </c>
      <c r="T155" s="13">
        <v>185.709</v>
      </c>
      <c r="U155" s="13">
        <v>115.515</v>
      </c>
      <c r="V155" s="13">
        <v>105.113</v>
      </c>
    </row>
    <row r="156" spans="1:22">
      <c r="A156" s="1" t="s">
        <v>308</v>
      </c>
      <c r="B156" s="1" t="s">
        <v>309</v>
      </c>
      <c r="C156" s="3">
        <f t="shared" si="2"/>
        <v>838.00059399999986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3">
        <v>0.25151399999999996</v>
      </c>
      <c r="K156" s="13">
        <v>0.198828</v>
      </c>
      <c r="L156" s="13">
        <v>0.244782</v>
      </c>
      <c r="M156" s="13">
        <v>1.05576</v>
      </c>
      <c r="N156" s="13">
        <v>2.3387099999999998</v>
      </c>
      <c r="O156" s="13">
        <v>6.8209999999999997</v>
      </c>
      <c r="P156" s="13">
        <v>30.086999999999996</v>
      </c>
      <c r="Q156" s="13">
        <v>44.16</v>
      </c>
      <c r="R156" s="13">
        <v>107.58</v>
      </c>
      <c r="S156" s="13">
        <v>133.666</v>
      </c>
      <c r="T156" s="13">
        <v>187.45999999999998</v>
      </c>
      <c r="U156" s="13">
        <v>142.69499999999999</v>
      </c>
      <c r="V156" s="13">
        <v>181.44200000000001</v>
      </c>
    </row>
    <row r="157" spans="1:22">
      <c r="A157" s="1" t="s">
        <v>310</v>
      </c>
      <c r="B157" s="1" t="s">
        <v>311</v>
      </c>
      <c r="C157" s="3">
        <f t="shared" si="2"/>
        <v>590.94874000000004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3">
        <v>0.34629899999999997</v>
      </c>
      <c r="K157" s="13">
        <v>0.232155</v>
      </c>
      <c r="L157" s="13">
        <v>0.28925100000000004</v>
      </c>
      <c r="M157" s="13">
        <v>1.172466</v>
      </c>
      <c r="N157" s="13">
        <v>2.481039</v>
      </c>
      <c r="O157" s="13">
        <v>6.7025299999999994</v>
      </c>
      <c r="P157" s="13">
        <v>30.401999999999997</v>
      </c>
      <c r="Q157" s="13">
        <v>41.67</v>
      </c>
      <c r="R157" s="13">
        <v>81.599999999999994</v>
      </c>
      <c r="S157" s="13">
        <v>97.837999999999994</v>
      </c>
      <c r="T157" s="13">
        <v>132.04599999999999</v>
      </c>
      <c r="U157" s="13">
        <v>88.486000000000004</v>
      </c>
      <c r="V157" s="13">
        <v>107.68300000000001</v>
      </c>
    </row>
    <row r="158" spans="1:22">
      <c r="A158" s="1" t="s">
        <v>312</v>
      </c>
      <c r="B158" s="1" t="s">
        <v>313</v>
      </c>
      <c r="C158" s="3">
        <f t="shared" si="2"/>
        <v>611.87376799999993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3">
        <v>0.175953</v>
      </c>
      <c r="K158" s="13">
        <v>0.14704200000000001</v>
      </c>
      <c r="L158" s="13">
        <v>0.185976</v>
      </c>
      <c r="M158" s="13">
        <v>1.008696</v>
      </c>
      <c r="N158" s="13">
        <v>2.1681659999999998</v>
      </c>
      <c r="O158" s="13">
        <v>6.2699349999999994</v>
      </c>
      <c r="P158" s="13">
        <v>27.692999999999998</v>
      </c>
      <c r="Q158" s="13">
        <v>42.269999999999996</v>
      </c>
      <c r="R158" s="13">
        <v>89.039999999999992</v>
      </c>
      <c r="S158" s="13">
        <v>116.07</v>
      </c>
      <c r="T158" s="13">
        <v>145.84799999999998</v>
      </c>
      <c r="U158" s="13">
        <v>96.186999999999998</v>
      </c>
      <c r="V158" s="13">
        <v>84.81</v>
      </c>
    </row>
    <row r="159" spans="1:22">
      <c r="A159" s="1" t="s">
        <v>314</v>
      </c>
      <c r="B159" s="1" t="s">
        <v>315</v>
      </c>
      <c r="C159" s="3">
        <f t="shared" si="2"/>
        <v>375.32579499999997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3">
        <v>0.38403499999999996</v>
      </c>
      <c r="K159" s="13">
        <v>0.26863199999999998</v>
      </c>
      <c r="L159" s="13">
        <v>0.31395600000000001</v>
      </c>
      <c r="M159" s="13">
        <v>1.191546</v>
      </c>
      <c r="N159" s="13">
        <v>2.4409109999999998</v>
      </c>
      <c r="O159" s="13">
        <v>6.0617149999999995</v>
      </c>
      <c r="P159" s="13">
        <v>25.667999999999999</v>
      </c>
      <c r="Q159" s="13">
        <v>29.174999999999997</v>
      </c>
      <c r="R159" s="13">
        <v>45.269999999999996</v>
      </c>
      <c r="S159" s="13">
        <v>60.579000000000001</v>
      </c>
      <c r="T159" s="13">
        <v>87.446999999999989</v>
      </c>
      <c r="U159" s="13">
        <v>65.382999999999996</v>
      </c>
      <c r="V159" s="13">
        <v>51.143000000000001</v>
      </c>
    </row>
    <row r="160" spans="1:22">
      <c r="A160" s="1" t="s">
        <v>316</v>
      </c>
      <c r="B160" s="1" t="s">
        <v>317</v>
      </c>
      <c r="C160" s="3">
        <f t="shared" si="2"/>
        <v>514.69955399999992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3">
        <v>0.21778299999999998</v>
      </c>
      <c r="K160" s="13">
        <v>0.14546700000000001</v>
      </c>
      <c r="L160" s="13">
        <v>0.18427500000000002</v>
      </c>
      <c r="M160" s="13">
        <v>0.83951999999999993</v>
      </c>
      <c r="N160" s="13">
        <v>2.0045189999999997</v>
      </c>
      <c r="O160" s="13">
        <v>5.9629899999999996</v>
      </c>
      <c r="P160" s="13">
        <v>24.812999999999999</v>
      </c>
      <c r="Q160" s="13">
        <v>36.69</v>
      </c>
      <c r="R160" s="13">
        <v>76.14</v>
      </c>
      <c r="S160" s="13">
        <v>91.584000000000003</v>
      </c>
      <c r="T160" s="13">
        <v>129.36799999999999</v>
      </c>
      <c r="U160" s="13">
        <v>75.046999999999997</v>
      </c>
      <c r="V160" s="13">
        <v>71.703000000000003</v>
      </c>
    </row>
    <row r="161" spans="1:22">
      <c r="A161" s="1" t="s">
        <v>318</v>
      </c>
      <c r="B161" s="1" t="s">
        <v>319</v>
      </c>
      <c r="C161" s="3">
        <f t="shared" si="2"/>
        <v>652.98605199999997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3">
        <v>0.23567199999999999</v>
      </c>
      <c r="K161" s="13">
        <v>0.16694999999999999</v>
      </c>
      <c r="L161" s="13">
        <v>0.21837600000000001</v>
      </c>
      <c r="M161" s="13">
        <v>0.99120599999999992</v>
      </c>
      <c r="N161" s="13">
        <v>2.2158179999999996</v>
      </c>
      <c r="O161" s="13">
        <v>6.1640299999999995</v>
      </c>
      <c r="P161" s="13">
        <v>25.496999999999996</v>
      </c>
      <c r="Q161" s="13">
        <v>38.82</v>
      </c>
      <c r="R161" s="13">
        <v>93.39</v>
      </c>
      <c r="S161" s="13">
        <v>125.398</v>
      </c>
      <c r="T161" s="13">
        <v>166.85999999999999</v>
      </c>
      <c r="U161" s="13">
        <v>110.532</v>
      </c>
      <c r="V161" s="13">
        <v>82.497</v>
      </c>
    </row>
    <row r="162" spans="1:22">
      <c r="A162" s="1" t="s">
        <v>320</v>
      </c>
      <c r="B162" s="1" t="s">
        <v>321</v>
      </c>
      <c r="C162" s="3">
        <f t="shared" si="2"/>
        <v>396.25367500000004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3">
        <v>0.31345799999999996</v>
      </c>
      <c r="K162" s="13">
        <v>0.23618700000000001</v>
      </c>
      <c r="L162" s="13">
        <v>0.32205600000000001</v>
      </c>
      <c r="M162" s="13">
        <v>1.0287299999999999</v>
      </c>
      <c r="N162" s="13">
        <v>1.9763039999999998</v>
      </c>
      <c r="O162" s="13">
        <v>4.9039399999999995</v>
      </c>
      <c r="P162" s="13">
        <v>21.509999999999998</v>
      </c>
      <c r="Q162" s="13">
        <v>27.375</v>
      </c>
      <c r="R162" s="13">
        <v>54.78</v>
      </c>
      <c r="S162" s="13">
        <v>59.147999999999996</v>
      </c>
      <c r="T162" s="13">
        <v>88.47699999999999</v>
      </c>
      <c r="U162" s="13">
        <v>61.91</v>
      </c>
      <c r="V162" s="13">
        <v>74.272999999999996</v>
      </c>
    </row>
    <row r="163" spans="1:22">
      <c r="A163" s="1" t="s">
        <v>322</v>
      </c>
      <c r="B163" s="1" t="s">
        <v>323</v>
      </c>
      <c r="C163" s="3">
        <f t="shared" si="2"/>
        <v>396.03410700000001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3">
        <v>0.31853100000000001</v>
      </c>
      <c r="K163" s="13">
        <v>0.22415399999999999</v>
      </c>
      <c r="L163" s="13">
        <v>0.27710099999999999</v>
      </c>
      <c r="M163" s="13">
        <v>1.072614</v>
      </c>
      <c r="N163" s="13">
        <v>2.301717</v>
      </c>
      <c r="O163" s="13">
        <v>5.9629899999999996</v>
      </c>
      <c r="P163" s="13">
        <v>22.670999999999999</v>
      </c>
      <c r="Q163" s="13">
        <v>27.18</v>
      </c>
      <c r="R163" s="13">
        <v>52.32</v>
      </c>
      <c r="S163" s="13">
        <v>64.501000000000005</v>
      </c>
      <c r="T163" s="13">
        <v>88.064999999999998</v>
      </c>
      <c r="U163" s="13">
        <v>69.459999999999994</v>
      </c>
      <c r="V163" s="13">
        <v>61.68</v>
      </c>
    </row>
    <row r="164" spans="1:22">
      <c r="A164" s="1" t="s">
        <v>324</v>
      </c>
      <c r="B164" s="1" t="s">
        <v>325</v>
      </c>
      <c r="C164" s="3">
        <f t="shared" si="2"/>
        <v>460.21092799999997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3">
        <v>0.383768</v>
      </c>
      <c r="K164" s="13">
        <v>0.26428499999999999</v>
      </c>
      <c r="L164" s="13">
        <v>0.310554</v>
      </c>
      <c r="M164" s="13">
        <v>1.1209499999999999</v>
      </c>
      <c r="N164" s="13">
        <v>2.199516</v>
      </c>
      <c r="O164" s="13">
        <v>5.8678549999999996</v>
      </c>
      <c r="P164" s="13">
        <v>24.084</v>
      </c>
      <c r="Q164" s="13">
        <v>31.064999999999998</v>
      </c>
      <c r="R164" s="13">
        <v>56.97</v>
      </c>
      <c r="S164" s="13">
        <v>75.471999999999994</v>
      </c>
      <c r="T164" s="13">
        <v>108.871</v>
      </c>
      <c r="U164" s="13">
        <v>71.876000000000005</v>
      </c>
      <c r="V164" s="13">
        <v>81.725999999999999</v>
      </c>
    </row>
    <row r="165" spans="1:22">
      <c r="A165" s="1" t="s">
        <v>326</v>
      </c>
      <c r="B165" s="1" t="s">
        <v>327</v>
      </c>
      <c r="C165" s="3">
        <f t="shared" si="2"/>
        <v>528.74127299999986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3">
        <v>0.27589999999999998</v>
      </c>
      <c r="K165" s="13">
        <v>0.19731599999999999</v>
      </c>
      <c r="L165" s="13">
        <v>0.26025300000000001</v>
      </c>
      <c r="M165" s="13">
        <v>1.0268219999999999</v>
      </c>
      <c r="N165" s="13">
        <v>2.2546919999999999</v>
      </c>
      <c r="O165" s="13">
        <v>6.2142900000000001</v>
      </c>
      <c r="P165" s="13">
        <v>24.533999999999999</v>
      </c>
      <c r="Q165" s="13">
        <v>34.049999999999997</v>
      </c>
      <c r="R165" s="13">
        <v>69.69</v>
      </c>
      <c r="S165" s="13">
        <v>87.661999999999992</v>
      </c>
      <c r="T165" s="13">
        <v>118.86199999999999</v>
      </c>
      <c r="U165" s="13">
        <v>86.825000000000003</v>
      </c>
      <c r="V165" s="13">
        <v>96.888999999999996</v>
      </c>
    </row>
    <row r="166" spans="1:22">
      <c r="A166" s="1" t="s">
        <v>328</v>
      </c>
      <c r="B166" s="1" t="s">
        <v>329</v>
      </c>
      <c r="C166" s="3">
        <f t="shared" si="2"/>
        <v>617.33391899999992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3">
        <v>0.23229</v>
      </c>
      <c r="K166" s="13">
        <v>0.20078099999999999</v>
      </c>
      <c r="L166" s="13">
        <v>0.31387500000000002</v>
      </c>
      <c r="M166" s="13">
        <v>1.303164</v>
      </c>
      <c r="N166" s="13">
        <v>2.5406039999999996</v>
      </c>
      <c r="O166" s="13">
        <v>7.1782050000000002</v>
      </c>
      <c r="P166" s="13">
        <v>26.936999999999998</v>
      </c>
      <c r="Q166" s="13">
        <v>37.725000000000001</v>
      </c>
      <c r="R166" s="13">
        <v>83.009999999999991</v>
      </c>
      <c r="S166" s="13">
        <v>101.49499999999999</v>
      </c>
      <c r="T166" s="13">
        <v>139.35899999999998</v>
      </c>
      <c r="U166" s="13">
        <v>107.81399999999999</v>
      </c>
      <c r="V166" s="13">
        <v>109.22500000000001</v>
      </c>
    </row>
    <row r="167" spans="1:22">
      <c r="A167" s="1" t="s">
        <v>330</v>
      </c>
      <c r="B167" s="1" t="s">
        <v>331</v>
      </c>
      <c r="C167" s="3">
        <f t="shared" si="2"/>
        <v>510.715957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3">
        <v>0.292632</v>
      </c>
      <c r="K167" s="13">
        <v>0.176589</v>
      </c>
      <c r="L167" s="13">
        <v>0.21740400000000001</v>
      </c>
      <c r="M167" s="13">
        <v>1.0513079999999999</v>
      </c>
      <c r="N167" s="13">
        <v>2.3211539999999999</v>
      </c>
      <c r="O167" s="13">
        <v>6.4368699999999999</v>
      </c>
      <c r="P167" s="13">
        <v>25.100999999999999</v>
      </c>
      <c r="Q167" s="13">
        <v>36.39</v>
      </c>
      <c r="R167" s="13">
        <v>72.86999999999999</v>
      </c>
      <c r="S167" s="13">
        <v>89.728999999999999</v>
      </c>
      <c r="T167" s="13">
        <v>125.351</v>
      </c>
      <c r="U167" s="13">
        <v>81.388999999999996</v>
      </c>
      <c r="V167" s="13">
        <v>69.39</v>
      </c>
    </row>
    <row r="168" spans="1:22">
      <c r="A168" s="1" t="s">
        <v>332</v>
      </c>
      <c r="B168" s="1" t="s">
        <v>333</v>
      </c>
      <c r="C168" s="3">
        <f t="shared" si="2"/>
        <v>346.58738800000003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3">
        <v>0.44072799999999995</v>
      </c>
      <c r="K168" s="13">
        <v>0.28620899999999999</v>
      </c>
      <c r="L168" s="13">
        <v>0.38709900000000003</v>
      </c>
      <c r="M168" s="13">
        <v>1.43577</v>
      </c>
      <c r="N168" s="13">
        <v>2.7280769999999999</v>
      </c>
      <c r="O168" s="13">
        <v>7.0705049999999998</v>
      </c>
      <c r="P168" s="13">
        <v>25.488</v>
      </c>
      <c r="Q168" s="13">
        <v>31.349999999999998</v>
      </c>
      <c r="R168" s="13">
        <v>47.43</v>
      </c>
      <c r="S168" s="13">
        <v>52.363999999999997</v>
      </c>
      <c r="T168" s="13">
        <v>81.266999999999996</v>
      </c>
      <c r="U168" s="13">
        <v>42.884</v>
      </c>
      <c r="V168" s="13">
        <v>53.456000000000003</v>
      </c>
    </row>
    <row r="169" spans="1:22">
      <c r="A169" s="1" t="s">
        <v>334</v>
      </c>
      <c r="B169" s="1" t="s">
        <v>335</v>
      </c>
      <c r="C169" s="3">
        <f t="shared" si="2"/>
        <v>623.36155200000007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3">
        <v>0.20977299999999999</v>
      </c>
      <c r="K169" s="13">
        <v>0.19403999999999999</v>
      </c>
      <c r="L169" s="13">
        <v>0.35550900000000002</v>
      </c>
      <c r="M169" s="13">
        <v>1.4100119999999998</v>
      </c>
      <c r="N169" s="13">
        <v>2.7675779999999999</v>
      </c>
      <c r="O169" s="13">
        <v>7.5246399999999998</v>
      </c>
      <c r="P169" s="13">
        <v>26.855999999999998</v>
      </c>
      <c r="Q169" s="13">
        <v>38.46</v>
      </c>
      <c r="R169" s="13">
        <v>75.179999999999993</v>
      </c>
      <c r="S169" s="13">
        <v>93.81</v>
      </c>
      <c r="T169" s="13">
        <v>132.149</v>
      </c>
      <c r="U169" s="13">
        <v>109.777</v>
      </c>
      <c r="V169" s="13">
        <v>134.66800000000001</v>
      </c>
    </row>
    <row r="170" spans="1:22">
      <c r="A170" s="1" t="s">
        <v>336</v>
      </c>
      <c r="B170" s="1" t="s">
        <v>337</v>
      </c>
      <c r="C170" s="3">
        <f t="shared" si="2"/>
        <v>478.09191399999997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3">
        <v>0.44090599999999996</v>
      </c>
      <c r="K170" s="13">
        <v>0.238896</v>
      </c>
      <c r="L170" s="13">
        <v>0.252558</v>
      </c>
      <c r="M170" s="13">
        <v>0.99088799999999988</v>
      </c>
      <c r="N170" s="13">
        <v>1.9926059999999999</v>
      </c>
      <c r="O170" s="13">
        <v>5.5070600000000001</v>
      </c>
      <c r="P170" s="13">
        <v>23.22</v>
      </c>
      <c r="Q170" s="13">
        <v>31.619999999999997</v>
      </c>
      <c r="R170" s="13">
        <v>65.009999999999991</v>
      </c>
      <c r="S170" s="13">
        <v>80.506999999999991</v>
      </c>
      <c r="T170" s="13">
        <v>112.88799999999999</v>
      </c>
      <c r="U170" s="13">
        <v>78.066999999999993</v>
      </c>
      <c r="V170" s="13">
        <v>77.356999999999999</v>
      </c>
    </row>
    <row r="171" spans="1:22">
      <c r="A171" s="1" t="s">
        <v>338</v>
      </c>
      <c r="B171" s="1" t="s">
        <v>339</v>
      </c>
      <c r="C171" s="3">
        <f t="shared" si="2"/>
        <v>661.93974700000001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3">
        <v>0.26290599999999997</v>
      </c>
      <c r="K171" s="13">
        <v>0.18005399999999999</v>
      </c>
      <c r="L171" s="13">
        <v>0.233847</v>
      </c>
      <c r="M171" s="13">
        <v>1.0630739999999999</v>
      </c>
      <c r="N171" s="13">
        <v>2.337456</v>
      </c>
      <c r="O171" s="13">
        <v>6.8174099999999997</v>
      </c>
      <c r="P171" s="13">
        <v>30.311999999999998</v>
      </c>
      <c r="Q171" s="13">
        <v>38.894999999999996</v>
      </c>
      <c r="R171" s="13">
        <v>88.35</v>
      </c>
      <c r="S171" s="13">
        <v>111.777</v>
      </c>
      <c r="T171" s="13">
        <v>154.809</v>
      </c>
      <c r="U171" s="13">
        <v>115.36399999999999</v>
      </c>
      <c r="V171" s="13">
        <v>111.538</v>
      </c>
    </row>
    <row r="172" spans="1:22">
      <c r="A172" s="1" t="s">
        <v>340</v>
      </c>
      <c r="B172" s="1" t="s">
        <v>341</v>
      </c>
      <c r="C172" s="3">
        <f t="shared" si="2"/>
        <v>576.53429399999993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3">
        <v>0.24902199999999999</v>
      </c>
      <c r="K172" s="13">
        <v>0.18118799999999999</v>
      </c>
      <c r="L172" s="13">
        <v>0.23716800000000002</v>
      </c>
      <c r="M172" s="13">
        <v>1.0303199999999999</v>
      </c>
      <c r="N172" s="13">
        <v>2.3311859999999998</v>
      </c>
      <c r="O172" s="13">
        <v>6.4584099999999998</v>
      </c>
      <c r="P172" s="13">
        <v>28.763999999999999</v>
      </c>
      <c r="Q172" s="13">
        <v>38.265000000000001</v>
      </c>
      <c r="R172" s="13">
        <v>88.71</v>
      </c>
      <c r="S172" s="13">
        <v>105.523</v>
      </c>
      <c r="T172" s="13">
        <v>136.26900000000001</v>
      </c>
      <c r="U172" s="13">
        <v>90.902000000000001</v>
      </c>
      <c r="V172" s="13">
        <v>77.614000000000004</v>
      </c>
    </row>
    <row r="173" spans="1:22">
      <c r="A173" s="1" t="s">
        <v>342</v>
      </c>
      <c r="B173" s="1" t="s">
        <v>343</v>
      </c>
      <c r="C173" s="3">
        <f t="shared" si="2"/>
        <v>443.72216199999997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3">
        <v>0.51566599999999996</v>
      </c>
      <c r="K173" s="13">
        <v>0.36722700000000003</v>
      </c>
      <c r="L173" s="13">
        <v>0.44663400000000003</v>
      </c>
      <c r="M173" s="13">
        <v>1.5079559999999999</v>
      </c>
      <c r="N173" s="13">
        <v>2.7067589999999999</v>
      </c>
      <c r="O173" s="13">
        <v>7.1369199999999999</v>
      </c>
      <c r="P173" s="13">
        <v>29.141999999999999</v>
      </c>
      <c r="Q173" s="13">
        <v>38.055</v>
      </c>
      <c r="R173" s="13">
        <v>59.339999999999996</v>
      </c>
      <c r="S173" s="13">
        <v>67.680999999999997</v>
      </c>
      <c r="T173" s="13">
        <v>101.35199999999999</v>
      </c>
      <c r="U173" s="13">
        <v>76.103999999999999</v>
      </c>
      <c r="V173" s="13">
        <v>59.367000000000004</v>
      </c>
    </row>
    <row r="174" spans="1:22">
      <c r="A174" s="1" t="s">
        <v>344</v>
      </c>
      <c r="B174" s="1" t="s">
        <v>345</v>
      </c>
      <c r="C174" s="3">
        <f t="shared" si="2"/>
        <v>478.35673600000007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3">
        <v>0.33837799999999996</v>
      </c>
      <c r="K174" s="13">
        <v>0.240345</v>
      </c>
      <c r="L174" s="13">
        <v>0.28973700000000002</v>
      </c>
      <c r="M174" s="13">
        <v>1.0856519999999998</v>
      </c>
      <c r="N174" s="13">
        <v>2.2365089999999999</v>
      </c>
      <c r="O174" s="13">
        <v>5.9181150000000002</v>
      </c>
      <c r="P174" s="13">
        <v>22.491</v>
      </c>
      <c r="Q174" s="13">
        <v>30.765000000000001</v>
      </c>
      <c r="R174" s="13">
        <v>59.46</v>
      </c>
      <c r="S174" s="13">
        <v>83.951999999999998</v>
      </c>
      <c r="T174" s="13">
        <v>111.755</v>
      </c>
      <c r="U174" s="13">
        <v>76.557000000000002</v>
      </c>
      <c r="V174" s="13">
        <v>83.268000000000001</v>
      </c>
    </row>
    <row r="175" spans="1:22">
      <c r="A175" s="1" t="s">
        <v>346</v>
      </c>
      <c r="B175" s="1" t="s">
        <v>347</v>
      </c>
      <c r="C175" s="3">
        <f t="shared" si="2"/>
        <v>557.60546099999988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3">
        <v>0.50338399999999994</v>
      </c>
      <c r="K175" s="13">
        <v>0.35462700000000003</v>
      </c>
      <c r="L175" s="13">
        <v>0.45684000000000002</v>
      </c>
      <c r="M175" s="13">
        <v>1.5556559999999999</v>
      </c>
      <c r="N175" s="13">
        <v>2.6754089999999997</v>
      </c>
      <c r="O175" s="13">
        <v>6.1945449999999997</v>
      </c>
      <c r="P175" s="13">
        <v>25.847999999999999</v>
      </c>
      <c r="Q175" s="13">
        <v>35.729999999999997</v>
      </c>
      <c r="R175" s="13">
        <v>69.48</v>
      </c>
      <c r="S175" s="13">
        <v>85.435999999999993</v>
      </c>
      <c r="T175" s="13">
        <v>119.78899999999999</v>
      </c>
      <c r="U175" s="13">
        <v>98.301000000000002</v>
      </c>
      <c r="V175" s="13">
        <v>111.28100000000001</v>
      </c>
    </row>
    <row r="176" spans="1:22">
      <c r="A176" s="1" t="s">
        <v>348</v>
      </c>
      <c r="B176" s="1" t="s">
        <v>349</v>
      </c>
      <c r="C176" s="3">
        <f t="shared" si="2"/>
        <v>822.84774399999992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3">
        <v>0.29103000000000001</v>
      </c>
      <c r="K176" s="13">
        <v>0.198765</v>
      </c>
      <c r="L176" s="13">
        <v>0.25531200000000004</v>
      </c>
      <c r="M176" s="13">
        <v>1.20045</v>
      </c>
      <c r="N176" s="13">
        <v>2.8221269999999996</v>
      </c>
      <c r="O176" s="13">
        <v>8.0200599999999991</v>
      </c>
      <c r="P176" s="13">
        <v>34.893000000000001</v>
      </c>
      <c r="Q176" s="13">
        <v>54.36</v>
      </c>
      <c r="R176" s="13">
        <v>125.58</v>
      </c>
      <c r="S176" s="13">
        <v>145.803</v>
      </c>
      <c r="T176" s="13">
        <v>182.41299999999998</v>
      </c>
      <c r="U176" s="13">
        <v>126.68899999999999</v>
      </c>
      <c r="V176" s="13">
        <v>140.322</v>
      </c>
    </row>
    <row r="177" spans="1:22">
      <c r="A177" s="1" t="s">
        <v>350</v>
      </c>
      <c r="B177" s="1" t="s">
        <v>351</v>
      </c>
      <c r="C177" s="3">
        <f t="shared" si="2"/>
        <v>611.65780000000007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3">
        <v>0.19989399999999999</v>
      </c>
      <c r="K177" s="13">
        <v>0.134883</v>
      </c>
      <c r="L177" s="13">
        <v>0.177066</v>
      </c>
      <c r="M177" s="13">
        <v>0.90629999999999988</v>
      </c>
      <c r="N177" s="13">
        <v>2.213937</v>
      </c>
      <c r="O177" s="13">
        <v>6.4907199999999996</v>
      </c>
      <c r="P177" s="13">
        <v>28.583999999999996</v>
      </c>
      <c r="Q177" s="13">
        <v>46.814999999999998</v>
      </c>
      <c r="R177" s="13">
        <v>94.259999999999991</v>
      </c>
      <c r="S177" s="13">
        <v>119.14399999999999</v>
      </c>
      <c r="T177" s="13">
        <v>147.393</v>
      </c>
      <c r="U177" s="13">
        <v>92.864999999999995</v>
      </c>
      <c r="V177" s="13">
        <v>72.474000000000004</v>
      </c>
    </row>
    <row r="178" spans="1:22">
      <c r="A178" s="1" t="s">
        <v>352</v>
      </c>
      <c r="B178" s="1" t="s">
        <v>353</v>
      </c>
      <c r="C178" s="3">
        <f t="shared" si="2"/>
        <v>642.21497799999997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3">
        <v>0.18316199999999999</v>
      </c>
      <c r="K178" s="13">
        <v>0.145152</v>
      </c>
      <c r="L178" s="13">
        <v>0.178929</v>
      </c>
      <c r="M178" s="13">
        <v>0.82775399999999999</v>
      </c>
      <c r="N178" s="13">
        <v>2.052171</v>
      </c>
      <c r="O178" s="13">
        <v>6.3148099999999996</v>
      </c>
      <c r="P178" s="13">
        <v>28.871999999999996</v>
      </c>
      <c r="Q178" s="13">
        <v>43.23</v>
      </c>
      <c r="R178" s="13">
        <v>93.509999999999991</v>
      </c>
      <c r="S178" s="13">
        <v>117.342</v>
      </c>
      <c r="T178" s="13">
        <v>147.90799999999999</v>
      </c>
      <c r="U178" s="13">
        <v>106.304</v>
      </c>
      <c r="V178" s="13">
        <v>95.347000000000008</v>
      </c>
    </row>
    <row r="179" spans="1:22">
      <c r="A179" s="1" t="s">
        <v>354</v>
      </c>
      <c r="B179" s="1" t="s">
        <v>355</v>
      </c>
      <c r="C179" s="3">
        <f t="shared" si="2"/>
        <v>684.62465599999996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3">
        <v>0.21671499999999999</v>
      </c>
      <c r="K179" s="13">
        <v>0.14880599999999999</v>
      </c>
      <c r="L179" s="13">
        <v>0.194076</v>
      </c>
      <c r="M179" s="13">
        <v>0.94541399999999998</v>
      </c>
      <c r="N179" s="13">
        <v>2.247795</v>
      </c>
      <c r="O179" s="13">
        <v>6.8748499999999995</v>
      </c>
      <c r="P179" s="13">
        <v>30.698999999999998</v>
      </c>
      <c r="Q179" s="13">
        <v>48.884999999999998</v>
      </c>
      <c r="R179" s="13">
        <v>105.57</v>
      </c>
      <c r="S179" s="13">
        <v>135.04399999999998</v>
      </c>
      <c r="T179" s="13">
        <v>159.13499999999999</v>
      </c>
      <c r="U179" s="13">
        <v>108.569</v>
      </c>
      <c r="V179" s="13">
        <v>86.094999999999999</v>
      </c>
    </row>
    <row r="180" spans="1:22">
      <c r="A180" s="1" t="s">
        <v>356</v>
      </c>
      <c r="B180" s="1" t="s">
        <v>357</v>
      </c>
      <c r="C180" s="3">
        <f t="shared" si="2"/>
        <v>521.87768700000004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3">
        <v>0.301176</v>
      </c>
      <c r="K180" s="13">
        <v>0.21331800000000001</v>
      </c>
      <c r="L180" s="13">
        <v>0.22858200000000001</v>
      </c>
      <c r="M180" s="13">
        <v>0.85605599999999993</v>
      </c>
      <c r="N180" s="13">
        <v>1.9186199999999998</v>
      </c>
      <c r="O180" s="13">
        <v>6.2699349999999994</v>
      </c>
      <c r="P180" s="13">
        <v>28.395</v>
      </c>
      <c r="Q180" s="13">
        <v>39.824999999999996</v>
      </c>
      <c r="R180" s="13">
        <v>73.95</v>
      </c>
      <c r="S180" s="13">
        <v>80.347999999999999</v>
      </c>
      <c r="T180" s="13">
        <v>123.90899999999999</v>
      </c>
      <c r="U180" s="13">
        <v>87.277999999999992</v>
      </c>
      <c r="V180" s="13">
        <v>78.385000000000005</v>
      </c>
    </row>
    <row r="181" spans="1:22">
      <c r="A181" s="1" t="s">
        <v>358</v>
      </c>
      <c r="B181" s="1" t="s">
        <v>359</v>
      </c>
      <c r="C181" s="3">
        <f t="shared" si="2"/>
        <v>437.63599699999997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3">
        <v>0.35920399999999997</v>
      </c>
      <c r="K181" s="13">
        <v>0.22906799999999999</v>
      </c>
      <c r="L181" s="13">
        <v>0.250695</v>
      </c>
      <c r="M181" s="13">
        <v>0.92760599999999993</v>
      </c>
      <c r="N181" s="13">
        <v>1.9324139999999999</v>
      </c>
      <c r="O181" s="13">
        <v>5.52501</v>
      </c>
      <c r="P181" s="13">
        <v>25.100999999999999</v>
      </c>
      <c r="Q181" s="13">
        <v>31.47</v>
      </c>
      <c r="R181" s="13">
        <v>58.349999999999994</v>
      </c>
      <c r="S181" s="13">
        <v>67.998999999999995</v>
      </c>
      <c r="T181" s="13">
        <v>110.622</v>
      </c>
      <c r="U181" s="13">
        <v>72.932999999999993</v>
      </c>
      <c r="V181" s="13">
        <v>61.937000000000005</v>
      </c>
    </row>
    <row r="182" spans="1:22">
      <c r="A182" s="1" t="s">
        <v>360</v>
      </c>
      <c r="B182" s="1" t="s">
        <v>361</v>
      </c>
      <c r="C182" s="3">
        <f t="shared" si="2"/>
        <v>501.99655299999995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3">
        <v>0.27474299999999996</v>
      </c>
      <c r="K182" s="13">
        <v>0.17539199999999999</v>
      </c>
      <c r="L182" s="13">
        <v>0.237654</v>
      </c>
      <c r="M182" s="13">
        <v>1.0226879999999998</v>
      </c>
      <c r="N182" s="13">
        <v>2.1430859999999998</v>
      </c>
      <c r="O182" s="13">
        <v>5.9629899999999996</v>
      </c>
      <c r="P182" s="13">
        <v>25.29</v>
      </c>
      <c r="Q182" s="13">
        <v>37.695</v>
      </c>
      <c r="R182" s="13">
        <v>75.03</v>
      </c>
      <c r="S182" s="13">
        <v>83.421999999999997</v>
      </c>
      <c r="T182" s="13">
        <v>118.65599999999999</v>
      </c>
      <c r="U182" s="13">
        <v>87.58</v>
      </c>
      <c r="V182" s="13">
        <v>64.507000000000005</v>
      </c>
    </row>
    <row r="183" spans="1:22">
      <c r="A183" s="1" t="s">
        <v>362</v>
      </c>
      <c r="B183" s="1" t="s">
        <v>363</v>
      </c>
      <c r="C183" s="3">
        <f t="shared" si="2"/>
        <v>464.78279799999996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3">
        <v>0.32369300000000001</v>
      </c>
      <c r="K183" s="13">
        <v>0.20317499999999999</v>
      </c>
      <c r="L183" s="13">
        <v>0.24996600000000002</v>
      </c>
      <c r="M183" s="13">
        <v>0.98961599999999994</v>
      </c>
      <c r="N183" s="13">
        <v>2.1249029999999998</v>
      </c>
      <c r="O183" s="13">
        <v>5.8714449999999996</v>
      </c>
      <c r="P183" s="13">
        <v>24.974999999999998</v>
      </c>
      <c r="Q183" s="13">
        <v>36.104999999999997</v>
      </c>
      <c r="R183" s="13">
        <v>72.989999999999995</v>
      </c>
      <c r="S183" s="13">
        <v>88.350999999999999</v>
      </c>
      <c r="T183" s="13">
        <v>105.26599999999999</v>
      </c>
      <c r="U183" s="13">
        <v>67.194999999999993</v>
      </c>
      <c r="V183" s="13">
        <v>60.137999999999998</v>
      </c>
    </row>
    <row r="184" spans="1:22">
      <c r="A184" s="1" t="s">
        <v>364</v>
      </c>
      <c r="B184" s="1" t="s">
        <v>365</v>
      </c>
      <c r="C184" s="3">
        <f t="shared" si="2"/>
        <v>525.818985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3">
        <v>0.36285299999999998</v>
      </c>
      <c r="K184" s="13">
        <v>0.26793899999999998</v>
      </c>
      <c r="L184" s="13">
        <v>0.31517100000000003</v>
      </c>
      <c r="M184" s="13">
        <v>1.27359</v>
      </c>
      <c r="N184" s="13">
        <v>2.6340269999999997</v>
      </c>
      <c r="O184" s="13">
        <v>7.1064049999999996</v>
      </c>
      <c r="P184" s="13">
        <v>29.141999999999999</v>
      </c>
      <c r="Q184" s="13">
        <v>38.894999999999996</v>
      </c>
      <c r="R184" s="13">
        <v>74.61</v>
      </c>
      <c r="S184" s="13">
        <v>94.975999999999999</v>
      </c>
      <c r="T184" s="13">
        <v>123.6</v>
      </c>
      <c r="U184" s="13">
        <v>83.503</v>
      </c>
      <c r="V184" s="13">
        <v>69.132999999999996</v>
      </c>
    </row>
    <row r="185" spans="1:22">
      <c r="A185" s="1" t="s">
        <v>366</v>
      </c>
      <c r="B185" s="1" t="s">
        <v>367</v>
      </c>
      <c r="C185" s="3">
        <f t="shared" si="2"/>
        <v>603.78279099999997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3">
        <v>0.26406299999999999</v>
      </c>
      <c r="K185" s="13">
        <v>0.18074699999999999</v>
      </c>
      <c r="L185" s="13">
        <v>0.22226400000000002</v>
      </c>
      <c r="M185" s="13">
        <v>0.96512999999999993</v>
      </c>
      <c r="N185" s="13">
        <v>2.066592</v>
      </c>
      <c r="O185" s="13">
        <v>6.3919949999999996</v>
      </c>
      <c r="P185" s="13">
        <v>29.213999999999999</v>
      </c>
      <c r="Q185" s="13">
        <v>39.314999999999998</v>
      </c>
      <c r="R185" s="13">
        <v>88.77</v>
      </c>
      <c r="S185" s="13">
        <v>101.654</v>
      </c>
      <c r="T185" s="13">
        <v>141.10999999999999</v>
      </c>
      <c r="U185" s="13">
        <v>101.62299999999999</v>
      </c>
      <c r="V185" s="13">
        <v>92.006</v>
      </c>
    </row>
    <row r="186" spans="1:22">
      <c r="A186" s="1" t="s">
        <v>368</v>
      </c>
      <c r="B186" s="1" t="s">
        <v>369</v>
      </c>
      <c r="C186" s="3">
        <f t="shared" si="2"/>
        <v>685.20103599999993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3">
        <v>0.27554400000000001</v>
      </c>
      <c r="K186" s="13">
        <v>0.189</v>
      </c>
      <c r="L186" s="13">
        <v>0.254826</v>
      </c>
      <c r="M186" s="13">
        <v>1.184232</v>
      </c>
      <c r="N186" s="13">
        <v>2.5249289999999998</v>
      </c>
      <c r="O186" s="13">
        <v>7.4295049999999998</v>
      </c>
      <c r="P186" s="13">
        <v>31.355999999999998</v>
      </c>
      <c r="Q186" s="13">
        <v>45.78</v>
      </c>
      <c r="R186" s="13">
        <v>102.72</v>
      </c>
      <c r="S186" s="13">
        <v>124.60299999999999</v>
      </c>
      <c r="T186" s="13">
        <v>153.67599999999999</v>
      </c>
      <c r="U186" s="13">
        <v>109.324</v>
      </c>
      <c r="V186" s="13">
        <v>105.884</v>
      </c>
    </row>
    <row r="187" spans="1:22">
      <c r="A187" s="1" t="s">
        <v>370</v>
      </c>
      <c r="B187" s="1" t="s">
        <v>371</v>
      </c>
      <c r="C187" s="3">
        <f t="shared" si="2"/>
        <v>522.85325399999999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3">
        <v>0.29725999999999997</v>
      </c>
      <c r="K187" s="13">
        <v>0.21892500000000001</v>
      </c>
      <c r="L187" s="13">
        <v>0.26430300000000001</v>
      </c>
      <c r="M187" s="13">
        <v>1.1451179999999999</v>
      </c>
      <c r="N187" s="13">
        <v>2.4227279999999998</v>
      </c>
      <c r="O187" s="13">
        <v>6.41892</v>
      </c>
      <c r="P187" s="13">
        <v>26.675999999999998</v>
      </c>
      <c r="Q187" s="13">
        <v>35.879999999999995</v>
      </c>
      <c r="R187" s="13">
        <v>67.44</v>
      </c>
      <c r="S187" s="13">
        <v>89.146000000000001</v>
      </c>
      <c r="T187" s="13">
        <v>119.892</v>
      </c>
      <c r="U187" s="13">
        <v>90.298000000000002</v>
      </c>
      <c r="V187" s="13">
        <v>82.754000000000005</v>
      </c>
    </row>
    <row r="188" spans="1:22">
      <c r="A188" s="1" t="s">
        <v>372</v>
      </c>
      <c r="B188" s="1" t="s">
        <v>373</v>
      </c>
      <c r="C188" s="3">
        <f t="shared" si="2"/>
        <v>428.083214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3">
        <v>0.28506699999999996</v>
      </c>
      <c r="K188" s="13">
        <v>0.16676099999999999</v>
      </c>
      <c r="L188" s="13">
        <v>0.190026</v>
      </c>
      <c r="M188" s="13">
        <v>0.86050799999999994</v>
      </c>
      <c r="N188" s="13">
        <v>1.793847</v>
      </c>
      <c r="O188" s="13">
        <v>5.4550049999999999</v>
      </c>
      <c r="P188" s="13">
        <v>23.345999999999997</v>
      </c>
      <c r="Q188" s="13">
        <v>32.909999999999997</v>
      </c>
      <c r="R188" s="13">
        <v>62.79</v>
      </c>
      <c r="S188" s="13">
        <v>67.097999999999999</v>
      </c>
      <c r="T188" s="13">
        <v>92.184999999999988</v>
      </c>
      <c r="U188" s="13">
        <v>77.009999999999991</v>
      </c>
      <c r="V188" s="13">
        <v>63.993000000000002</v>
      </c>
    </row>
    <row r="189" spans="1:22">
      <c r="A189" s="1" t="s">
        <v>374</v>
      </c>
      <c r="B189" s="1" t="s">
        <v>375</v>
      </c>
      <c r="C189" s="3">
        <f t="shared" si="2"/>
        <v>675.536745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3">
        <v>0.25578599999999996</v>
      </c>
      <c r="K189" s="13">
        <v>0.175959</v>
      </c>
      <c r="L189" s="13">
        <v>0.19974600000000001</v>
      </c>
      <c r="M189" s="13">
        <v>0.88690199999999997</v>
      </c>
      <c r="N189" s="13">
        <v>2.0101619999999998</v>
      </c>
      <c r="O189" s="13">
        <v>6.2501899999999999</v>
      </c>
      <c r="P189" s="13">
        <v>28.907999999999998</v>
      </c>
      <c r="Q189" s="13">
        <v>46.769999999999996</v>
      </c>
      <c r="R189" s="13">
        <v>101.94</v>
      </c>
      <c r="S189" s="13">
        <v>124.07299999999999</v>
      </c>
      <c r="T189" s="13">
        <v>152.95499999999998</v>
      </c>
      <c r="U189" s="13">
        <v>108.569</v>
      </c>
      <c r="V189" s="13">
        <v>102.54300000000001</v>
      </c>
    </row>
    <row r="190" spans="1:22">
      <c r="A190" s="1" t="s">
        <v>376</v>
      </c>
      <c r="B190" s="1" t="s">
        <v>377</v>
      </c>
      <c r="C190" s="3">
        <f t="shared" si="2"/>
        <v>308.87111499999997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3">
        <v>0.71013099999999996</v>
      </c>
      <c r="K190" s="13">
        <v>0.44005499999999997</v>
      </c>
      <c r="L190" s="13">
        <v>0.49231800000000003</v>
      </c>
      <c r="M190" s="13">
        <v>1.4332259999999999</v>
      </c>
      <c r="N190" s="13">
        <v>2.297955</v>
      </c>
      <c r="O190" s="13">
        <v>5.6614300000000002</v>
      </c>
      <c r="P190" s="13">
        <v>22.373999999999999</v>
      </c>
      <c r="Q190" s="13">
        <v>25.844999999999999</v>
      </c>
      <c r="R190" s="13">
        <v>44.519999999999996</v>
      </c>
      <c r="S190" s="13">
        <v>51.356999999999999</v>
      </c>
      <c r="T190" s="13">
        <v>58.812999999999995</v>
      </c>
      <c r="U190" s="13">
        <v>48.923999999999999</v>
      </c>
      <c r="V190" s="13">
        <v>46.003</v>
      </c>
    </row>
    <row r="191" spans="1:22">
      <c r="A191" s="1" t="s">
        <v>378</v>
      </c>
      <c r="B191" s="1" t="s">
        <v>379</v>
      </c>
      <c r="C191" s="3">
        <f t="shared" si="2"/>
        <v>553.99914799999999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3">
        <v>0.34549799999999997</v>
      </c>
      <c r="K191" s="13">
        <v>0.21004200000000001</v>
      </c>
      <c r="L191" s="13">
        <v>0.27135000000000004</v>
      </c>
      <c r="M191" s="13">
        <v>1.154976</v>
      </c>
      <c r="N191" s="13">
        <v>2.2045319999999999</v>
      </c>
      <c r="O191" s="13">
        <v>6.1927500000000002</v>
      </c>
      <c r="P191" s="13">
        <v>24.587999999999997</v>
      </c>
      <c r="Q191" s="13">
        <v>35.159999999999997</v>
      </c>
      <c r="R191" s="13">
        <v>70.11</v>
      </c>
      <c r="S191" s="13">
        <v>88.456999999999994</v>
      </c>
      <c r="T191" s="13">
        <v>132.25199999999998</v>
      </c>
      <c r="U191" s="13">
        <v>89.995999999999995</v>
      </c>
      <c r="V191" s="13">
        <v>103.057</v>
      </c>
    </row>
    <row r="192" spans="1:22">
      <c r="A192" s="1" t="s">
        <v>380</v>
      </c>
      <c r="B192" s="1" t="s">
        <v>381</v>
      </c>
      <c r="C192" s="3">
        <f t="shared" si="2"/>
        <v>311.18091099999998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3">
        <v>0.75979299999999994</v>
      </c>
      <c r="K192" s="13">
        <v>0.54035100000000003</v>
      </c>
      <c r="L192" s="13">
        <v>0.49320900000000001</v>
      </c>
      <c r="M192" s="13">
        <v>1.36422</v>
      </c>
      <c r="N192" s="13">
        <v>2.2847879999999998</v>
      </c>
      <c r="O192" s="13">
        <v>5.5465499999999999</v>
      </c>
      <c r="P192" s="13">
        <v>21.428999999999998</v>
      </c>
      <c r="Q192" s="13">
        <v>27</v>
      </c>
      <c r="R192" s="13">
        <v>39.21</v>
      </c>
      <c r="S192" s="13">
        <v>46.003999999999998</v>
      </c>
      <c r="T192" s="13">
        <v>64.168999999999997</v>
      </c>
      <c r="U192" s="13">
        <v>48.923999999999999</v>
      </c>
      <c r="V192" s="13">
        <v>53.456000000000003</v>
      </c>
    </row>
    <row r="193" spans="1:22">
      <c r="A193" s="1" t="s">
        <v>382</v>
      </c>
      <c r="B193" s="1" t="s">
        <v>383</v>
      </c>
      <c r="C193" s="3">
        <f t="shared" si="2"/>
        <v>312.86945600000001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3">
        <v>0.82307199999999991</v>
      </c>
      <c r="K193" s="13">
        <v>0.56618100000000005</v>
      </c>
      <c r="L193" s="13">
        <v>0.48300300000000002</v>
      </c>
      <c r="M193" s="13">
        <v>1.3410059999999999</v>
      </c>
      <c r="N193" s="13">
        <v>2.3274239999999997</v>
      </c>
      <c r="O193" s="13">
        <v>5.3957699999999997</v>
      </c>
      <c r="P193" s="13">
        <v>21.285</v>
      </c>
      <c r="Q193" s="13">
        <v>25.634999999999998</v>
      </c>
      <c r="R193" s="13">
        <v>35.43</v>
      </c>
      <c r="S193" s="13">
        <v>42.982999999999997</v>
      </c>
      <c r="T193" s="13">
        <v>68.597999999999999</v>
      </c>
      <c r="U193" s="13">
        <v>50.433999999999997</v>
      </c>
      <c r="V193" s="13">
        <v>57.567999999999998</v>
      </c>
    </row>
    <row r="194" spans="1:22">
      <c r="A194" s="1" t="s">
        <v>384</v>
      </c>
      <c r="B194" s="1" t="s">
        <v>385</v>
      </c>
      <c r="C194" s="3">
        <f t="shared" si="2"/>
        <v>479.44668800000005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3">
        <v>0.253828</v>
      </c>
      <c r="K194" s="13">
        <v>0.185283</v>
      </c>
      <c r="L194" s="13">
        <v>0.20128500000000002</v>
      </c>
      <c r="M194" s="13">
        <v>0.87004799999999993</v>
      </c>
      <c r="N194" s="13">
        <v>2.0515439999999998</v>
      </c>
      <c r="O194" s="13">
        <v>5.1337000000000002</v>
      </c>
      <c r="P194" s="13">
        <v>22.032</v>
      </c>
      <c r="Q194" s="13">
        <v>32.85</v>
      </c>
      <c r="R194" s="13">
        <v>67.53</v>
      </c>
      <c r="S194" s="13">
        <v>96.777999999999992</v>
      </c>
      <c r="T194" s="13">
        <v>119.068</v>
      </c>
      <c r="U194" s="13">
        <v>75.953000000000003</v>
      </c>
      <c r="V194" s="13">
        <v>56.54</v>
      </c>
    </row>
    <row r="195" spans="1:22">
      <c r="A195" s="1" t="s">
        <v>386</v>
      </c>
      <c r="B195" s="1" t="s">
        <v>387</v>
      </c>
      <c r="C195" s="3">
        <f t="shared" ref="C195:C258" si="3">SUM(D195:V195)</f>
        <v>452.45959199999999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3">
        <v>0.31141099999999999</v>
      </c>
      <c r="K195" s="13">
        <v>0.220059</v>
      </c>
      <c r="L195" s="13">
        <v>0.282447</v>
      </c>
      <c r="M195" s="13">
        <v>1.1238119999999998</v>
      </c>
      <c r="N195" s="13">
        <v>2.2283579999999996</v>
      </c>
      <c r="O195" s="13">
        <v>6.3525049999999998</v>
      </c>
      <c r="P195" s="13">
        <v>27.683999999999997</v>
      </c>
      <c r="Q195" s="13">
        <v>37.5</v>
      </c>
      <c r="R195" s="13">
        <v>70.17</v>
      </c>
      <c r="S195" s="13">
        <v>85.435999999999993</v>
      </c>
      <c r="T195" s="13">
        <v>104.339</v>
      </c>
      <c r="U195" s="13">
        <v>66.44</v>
      </c>
      <c r="V195" s="13">
        <v>50.372</v>
      </c>
    </row>
    <row r="196" spans="1:22">
      <c r="A196" s="1" t="s">
        <v>388</v>
      </c>
      <c r="B196" s="1" t="s">
        <v>389</v>
      </c>
      <c r="C196" s="3">
        <f t="shared" si="3"/>
        <v>635.12497800000006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3">
        <v>0.18956999999999999</v>
      </c>
      <c r="K196" s="13">
        <v>0.13671</v>
      </c>
      <c r="L196" s="13">
        <v>0.20736000000000002</v>
      </c>
      <c r="M196" s="13">
        <v>1.0141019999999998</v>
      </c>
      <c r="N196" s="13">
        <v>2.186976</v>
      </c>
      <c r="O196" s="13">
        <v>6.5122599999999995</v>
      </c>
      <c r="P196" s="13">
        <v>29.331</v>
      </c>
      <c r="Q196" s="13">
        <v>42.57</v>
      </c>
      <c r="R196" s="13">
        <v>91.89</v>
      </c>
      <c r="S196" s="13">
        <v>104.51599999999999</v>
      </c>
      <c r="T196" s="13">
        <v>163.76999999999998</v>
      </c>
      <c r="U196" s="13">
        <v>111.589</v>
      </c>
      <c r="V196" s="13">
        <v>81.212000000000003</v>
      </c>
    </row>
    <row r="197" spans="1:22">
      <c r="A197" s="1" t="s">
        <v>390</v>
      </c>
      <c r="B197" s="1" t="s">
        <v>391</v>
      </c>
      <c r="C197" s="3">
        <f t="shared" si="3"/>
        <v>462.19179799999995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3">
        <v>0.279727</v>
      </c>
      <c r="K197" s="13">
        <v>0.195048</v>
      </c>
      <c r="L197" s="13">
        <v>0.231741</v>
      </c>
      <c r="M197" s="13">
        <v>0.97689599999999999</v>
      </c>
      <c r="N197" s="13">
        <v>2.0929259999999998</v>
      </c>
      <c r="O197" s="13">
        <v>6.0814599999999999</v>
      </c>
      <c r="P197" s="13">
        <v>27.071999999999999</v>
      </c>
      <c r="Q197" s="13">
        <v>38.909999999999997</v>
      </c>
      <c r="R197" s="13">
        <v>75</v>
      </c>
      <c r="S197" s="13">
        <v>81.513999999999996</v>
      </c>
      <c r="T197" s="13">
        <v>104.23599999999999</v>
      </c>
      <c r="U197" s="13">
        <v>73.688000000000002</v>
      </c>
      <c r="V197" s="13">
        <v>51.914000000000001</v>
      </c>
    </row>
    <row r="198" spans="1:22">
      <c r="A198" s="1" t="s">
        <v>392</v>
      </c>
      <c r="B198" s="1" t="s">
        <v>393</v>
      </c>
      <c r="C198" s="3">
        <f t="shared" si="3"/>
        <v>335.127455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3">
        <v>0.51789099999999999</v>
      </c>
      <c r="K198" s="13">
        <v>0.33805800000000003</v>
      </c>
      <c r="L198" s="13">
        <v>0.371952</v>
      </c>
      <c r="M198" s="13">
        <v>1.3340099999999999</v>
      </c>
      <c r="N198" s="13">
        <v>2.2647239999999997</v>
      </c>
      <c r="O198" s="13">
        <v>5.7368199999999998</v>
      </c>
      <c r="P198" s="13">
        <v>20.492999999999999</v>
      </c>
      <c r="Q198" s="13">
        <v>25.23</v>
      </c>
      <c r="R198" s="13">
        <v>44.519999999999996</v>
      </c>
      <c r="S198" s="13">
        <v>53.158999999999999</v>
      </c>
      <c r="T198" s="13">
        <v>66.95</v>
      </c>
      <c r="U198" s="13">
        <v>53.302999999999997</v>
      </c>
      <c r="V198" s="13">
        <v>60.908999999999999</v>
      </c>
    </row>
    <row r="199" spans="1:22">
      <c r="A199" s="1" t="s">
        <v>394</v>
      </c>
      <c r="B199" s="1" t="s">
        <v>395</v>
      </c>
      <c r="C199" s="3">
        <f t="shared" si="3"/>
        <v>547.13524800000005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3">
        <v>0.73220299999999994</v>
      </c>
      <c r="K199" s="13">
        <v>0.47029500000000002</v>
      </c>
      <c r="L199" s="13">
        <v>0.51086700000000007</v>
      </c>
      <c r="M199" s="13">
        <v>1.6663199999999998</v>
      </c>
      <c r="N199" s="13">
        <v>3.062268</v>
      </c>
      <c r="O199" s="13">
        <v>6.6432950000000002</v>
      </c>
      <c r="P199" s="13">
        <v>29.537999999999997</v>
      </c>
      <c r="Q199" s="13">
        <v>37.424999999999997</v>
      </c>
      <c r="R199" s="13">
        <v>71.55</v>
      </c>
      <c r="S199" s="13">
        <v>82.149999999999991</v>
      </c>
      <c r="T199" s="13">
        <v>121.128</v>
      </c>
      <c r="U199" s="13">
        <v>83.804999999999993</v>
      </c>
      <c r="V199" s="13">
        <v>108.45400000000001</v>
      </c>
    </row>
    <row r="200" spans="1:22">
      <c r="A200" s="1" t="s">
        <v>396</v>
      </c>
      <c r="B200" s="1" t="s">
        <v>397</v>
      </c>
      <c r="C200" s="3">
        <f t="shared" si="3"/>
        <v>663.87111499999992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3">
        <v>0.230154</v>
      </c>
      <c r="K200" s="13">
        <v>0.18956700000000001</v>
      </c>
      <c r="L200" s="13">
        <v>0.25369200000000003</v>
      </c>
      <c r="M200" s="13">
        <v>1.1435279999999999</v>
      </c>
      <c r="N200" s="13">
        <v>2.393259</v>
      </c>
      <c r="O200" s="13">
        <v>6.7079149999999998</v>
      </c>
      <c r="P200" s="13">
        <v>28.646999999999998</v>
      </c>
      <c r="Q200" s="13">
        <v>41.594999999999999</v>
      </c>
      <c r="R200" s="13">
        <v>86.46</v>
      </c>
      <c r="S200" s="13">
        <v>112.042</v>
      </c>
      <c r="T200" s="13">
        <v>158.929</v>
      </c>
      <c r="U200" s="13">
        <v>119.139</v>
      </c>
      <c r="V200" s="13">
        <v>106.14100000000001</v>
      </c>
    </row>
    <row r="201" spans="1:22">
      <c r="A201" s="1" t="s">
        <v>398</v>
      </c>
      <c r="B201" s="1" t="s">
        <v>399</v>
      </c>
      <c r="C201" s="3">
        <f t="shared" si="3"/>
        <v>420.25181399999997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3">
        <v>0.30411299999999997</v>
      </c>
      <c r="K201" s="13">
        <v>0.21867300000000001</v>
      </c>
      <c r="L201" s="13">
        <v>0.25701299999999999</v>
      </c>
      <c r="M201" s="13">
        <v>0.95781599999999989</v>
      </c>
      <c r="N201" s="13">
        <v>1.9700339999999998</v>
      </c>
      <c r="O201" s="13">
        <v>5.5411649999999995</v>
      </c>
      <c r="P201" s="13">
        <v>24.119999999999997</v>
      </c>
      <c r="Q201" s="13">
        <v>31.349999999999998</v>
      </c>
      <c r="R201" s="13">
        <v>54.9</v>
      </c>
      <c r="S201" s="13">
        <v>69.694999999999993</v>
      </c>
      <c r="T201" s="13">
        <v>95.274999999999991</v>
      </c>
      <c r="U201" s="13">
        <v>67.043999999999997</v>
      </c>
      <c r="V201" s="13">
        <v>68.619</v>
      </c>
    </row>
    <row r="202" spans="1:22">
      <c r="A202" s="1" t="s">
        <v>400</v>
      </c>
      <c r="B202" s="1" t="s">
        <v>401</v>
      </c>
      <c r="C202" s="3">
        <f t="shared" si="3"/>
        <v>668.75653699999998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3">
        <v>0.24884399999999998</v>
      </c>
      <c r="K202" s="13">
        <v>0.188496</v>
      </c>
      <c r="L202" s="13">
        <v>0.24891300000000002</v>
      </c>
      <c r="M202" s="13">
        <v>1.1438459999999999</v>
      </c>
      <c r="N202" s="13">
        <v>2.5011029999999996</v>
      </c>
      <c r="O202" s="13">
        <v>7.203335</v>
      </c>
      <c r="P202" s="13">
        <v>30.419999999999998</v>
      </c>
      <c r="Q202" s="13">
        <v>41.97</v>
      </c>
      <c r="R202" s="13">
        <v>86.009999999999991</v>
      </c>
      <c r="S202" s="13">
        <v>105.682</v>
      </c>
      <c r="T202" s="13">
        <v>150.68899999999999</v>
      </c>
      <c r="U202" s="13">
        <v>121.404</v>
      </c>
      <c r="V202" s="13">
        <v>121.047</v>
      </c>
    </row>
    <row r="203" spans="1:22">
      <c r="A203" s="1" t="s">
        <v>402</v>
      </c>
      <c r="B203" s="1" t="s">
        <v>403</v>
      </c>
      <c r="C203" s="3">
        <f t="shared" si="3"/>
        <v>554.62992999999994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3">
        <v>0.38590399999999997</v>
      </c>
      <c r="K203" s="13">
        <v>0.248472</v>
      </c>
      <c r="L203" s="13">
        <v>0.30715200000000004</v>
      </c>
      <c r="M203" s="13">
        <v>1.0846979999999999</v>
      </c>
      <c r="N203" s="13">
        <v>1.9825739999999998</v>
      </c>
      <c r="O203" s="13">
        <v>5.7691299999999996</v>
      </c>
      <c r="P203" s="13">
        <v>27.206999999999997</v>
      </c>
      <c r="Q203" s="13">
        <v>38.534999999999997</v>
      </c>
      <c r="R203" s="13">
        <v>62.099999999999994</v>
      </c>
      <c r="S203" s="13">
        <v>77.326999999999998</v>
      </c>
      <c r="T203" s="13">
        <v>133.28199999999998</v>
      </c>
      <c r="U203" s="13">
        <v>90.750999999999991</v>
      </c>
      <c r="V203" s="13">
        <v>115.65</v>
      </c>
    </row>
    <row r="204" spans="1:22">
      <c r="A204" s="1" t="s">
        <v>404</v>
      </c>
      <c r="B204" s="1" t="s">
        <v>405</v>
      </c>
      <c r="C204" s="3">
        <f t="shared" si="3"/>
        <v>435.431332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3">
        <v>0.432807</v>
      </c>
      <c r="K204" s="13">
        <v>0.29194199999999998</v>
      </c>
      <c r="L204" s="13">
        <v>0.35267400000000004</v>
      </c>
      <c r="M204" s="13">
        <v>1.2274799999999999</v>
      </c>
      <c r="N204" s="13">
        <v>2.0985689999999999</v>
      </c>
      <c r="O204" s="13">
        <v>5.9378599999999997</v>
      </c>
      <c r="P204" s="13">
        <v>25.550999999999998</v>
      </c>
      <c r="Q204" s="13">
        <v>33.06</v>
      </c>
      <c r="R204" s="13">
        <v>54.18</v>
      </c>
      <c r="S204" s="13">
        <v>65.19</v>
      </c>
      <c r="T204" s="13">
        <v>99.188999999999993</v>
      </c>
      <c r="U204" s="13">
        <v>82.899000000000001</v>
      </c>
      <c r="V204" s="13">
        <v>65.021000000000001</v>
      </c>
    </row>
    <row r="205" spans="1:22">
      <c r="A205" s="1" t="s">
        <v>406</v>
      </c>
      <c r="B205" s="1" t="s">
        <v>407</v>
      </c>
      <c r="C205" s="3">
        <f t="shared" si="3"/>
        <v>485.65168199999999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3">
        <v>0.26753399999999999</v>
      </c>
      <c r="K205" s="13">
        <v>0.17180100000000001</v>
      </c>
      <c r="L205" s="13">
        <v>0.19650600000000001</v>
      </c>
      <c r="M205" s="13">
        <v>0.87608999999999992</v>
      </c>
      <c r="N205" s="13">
        <v>1.9518509999999998</v>
      </c>
      <c r="O205" s="13">
        <v>6.1388999999999996</v>
      </c>
      <c r="P205" s="13">
        <v>27.125999999999998</v>
      </c>
      <c r="Q205" s="13">
        <v>38.01</v>
      </c>
      <c r="R205" s="13">
        <v>74.16</v>
      </c>
      <c r="S205" s="13">
        <v>77.486000000000004</v>
      </c>
      <c r="T205" s="13">
        <v>111.85799999999999</v>
      </c>
      <c r="U205" s="13">
        <v>80.331999999999994</v>
      </c>
      <c r="V205" s="13">
        <v>67.076999999999998</v>
      </c>
    </row>
    <row r="206" spans="1:22">
      <c r="A206" s="1" t="s">
        <v>408</v>
      </c>
      <c r="B206" s="1" t="s">
        <v>409</v>
      </c>
      <c r="C206" s="3">
        <f t="shared" si="3"/>
        <v>671.10317800000007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3">
        <v>0.20363199999999998</v>
      </c>
      <c r="K206" s="13">
        <v>0.145089</v>
      </c>
      <c r="L206" s="13">
        <v>0.196182</v>
      </c>
      <c r="M206" s="13">
        <v>0.95622599999999991</v>
      </c>
      <c r="N206" s="13">
        <v>2.1236489999999999</v>
      </c>
      <c r="O206" s="13">
        <v>6.3183999999999996</v>
      </c>
      <c r="P206" s="13">
        <v>28.484999999999999</v>
      </c>
      <c r="Q206" s="13">
        <v>45.164999999999999</v>
      </c>
      <c r="R206" s="13">
        <v>94.53</v>
      </c>
      <c r="S206" s="13">
        <v>124.07299999999999</v>
      </c>
      <c r="T206" s="13">
        <v>158.72299999999998</v>
      </c>
      <c r="U206" s="13">
        <v>113.55199999999999</v>
      </c>
      <c r="V206" s="13">
        <v>96.632000000000005</v>
      </c>
    </row>
    <row r="207" spans="1:22">
      <c r="A207" s="1" t="s">
        <v>410</v>
      </c>
      <c r="B207" s="1" t="s">
        <v>411</v>
      </c>
      <c r="C207" s="3">
        <f t="shared" si="3"/>
        <v>688.15171399999997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3">
        <v>0.272785</v>
      </c>
      <c r="K207" s="13">
        <v>0.199269</v>
      </c>
      <c r="L207" s="13">
        <v>0.23643900000000001</v>
      </c>
      <c r="M207" s="13">
        <v>1.1432099999999998</v>
      </c>
      <c r="N207" s="13">
        <v>2.585121</v>
      </c>
      <c r="O207" s="13">
        <v>7.4348899999999993</v>
      </c>
      <c r="P207" s="13">
        <v>31.373999999999999</v>
      </c>
      <c r="Q207" s="13">
        <v>49.35</v>
      </c>
      <c r="R207" s="13">
        <v>104.67</v>
      </c>
      <c r="S207" s="13">
        <v>122.059</v>
      </c>
      <c r="T207" s="13">
        <v>144.50899999999999</v>
      </c>
      <c r="U207" s="13">
        <v>101.47199999999999</v>
      </c>
      <c r="V207" s="13">
        <v>122.846</v>
      </c>
    </row>
    <row r="208" spans="1:22">
      <c r="A208" s="1" t="s">
        <v>412</v>
      </c>
      <c r="B208" s="1" t="s">
        <v>413</v>
      </c>
      <c r="C208" s="3">
        <f t="shared" si="3"/>
        <v>628.28946399999995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3">
        <v>0.23905399999999999</v>
      </c>
      <c r="K208" s="13">
        <v>0.16184699999999999</v>
      </c>
      <c r="L208" s="13">
        <v>0.188001</v>
      </c>
      <c r="M208" s="13">
        <v>0.87131999999999998</v>
      </c>
      <c r="N208" s="13">
        <v>2.0101619999999998</v>
      </c>
      <c r="O208" s="13">
        <v>6.1460799999999995</v>
      </c>
      <c r="P208" s="13">
        <v>28.206</v>
      </c>
      <c r="Q208" s="13">
        <v>41.16</v>
      </c>
      <c r="R208" s="13">
        <v>83.61</v>
      </c>
      <c r="S208" s="13">
        <v>104.304</v>
      </c>
      <c r="T208" s="13">
        <v>144.09699999999998</v>
      </c>
      <c r="U208" s="13">
        <v>107.81399999999999</v>
      </c>
      <c r="V208" s="13">
        <v>109.482</v>
      </c>
    </row>
    <row r="209" spans="1:22">
      <c r="A209" s="1" t="s">
        <v>414</v>
      </c>
      <c r="B209" s="1" t="s">
        <v>415</v>
      </c>
      <c r="C209" s="3">
        <f t="shared" si="3"/>
        <v>390.21682899999996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3">
        <v>0.52162900000000001</v>
      </c>
      <c r="K209" s="13">
        <v>0.356076</v>
      </c>
      <c r="L209" s="13">
        <v>0.42905700000000002</v>
      </c>
      <c r="M209" s="13">
        <v>1.4732939999999999</v>
      </c>
      <c r="N209" s="13">
        <v>2.6233679999999997</v>
      </c>
      <c r="O209" s="13">
        <v>6.7474049999999997</v>
      </c>
      <c r="P209" s="13">
        <v>25.595999999999997</v>
      </c>
      <c r="Q209" s="13">
        <v>30.914999999999999</v>
      </c>
      <c r="R209" s="13">
        <v>48.629999999999995</v>
      </c>
      <c r="S209" s="13">
        <v>58.405999999999999</v>
      </c>
      <c r="T209" s="13">
        <v>85.49</v>
      </c>
      <c r="U209" s="13">
        <v>64.778999999999996</v>
      </c>
      <c r="V209" s="13">
        <v>64.25</v>
      </c>
    </row>
    <row r="210" spans="1:22">
      <c r="A210" s="1" t="s">
        <v>416</v>
      </c>
      <c r="B210" s="1" t="s">
        <v>417</v>
      </c>
      <c r="C210" s="3">
        <f t="shared" si="3"/>
        <v>565.14778799999999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3">
        <v>0.17826699999999998</v>
      </c>
      <c r="K210" s="13">
        <v>0.13752900000000001</v>
      </c>
      <c r="L210" s="13">
        <v>0.18678600000000001</v>
      </c>
      <c r="M210" s="13">
        <v>0.80485799999999996</v>
      </c>
      <c r="N210" s="13">
        <v>1.7455679999999998</v>
      </c>
      <c r="O210" s="13">
        <v>5.1767799999999999</v>
      </c>
      <c r="P210" s="13">
        <v>23.003999999999998</v>
      </c>
      <c r="Q210" s="13">
        <v>33.435000000000002</v>
      </c>
      <c r="R210" s="13">
        <v>75.539999999999992</v>
      </c>
      <c r="S210" s="13">
        <v>96.936999999999998</v>
      </c>
      <c r="T210" s="13">
        <v>139.256</v>
      </c>
      <c r="U210" s="13">
        <v>101.62299999999999</v>
      </c>
      <c r="V210" s="13">
        <v>87.123000000000005</v>
      </c>
    </row>
    <row r="211" spans="1:22">
      <c r="A211" s="1" t="s">
        <v>418</v>
      </c>
      <c r="B211" s="1" t="s">
        <v>419</v>
      </c>
      <c r="C211" s="3">
        <f t="shared" si="3"/>
        <v>483.70187300000003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3">
        <v>0.33811099999999999</v>
      </c>
      <c r="K211" s="13">
        <v>0.24576300000000001</v>
      </c>
      <c r="L211" s="13">
        <v>0.30780000000000002</v>
      </c>
      <c r="M211" s="13">
        <v>1.1317619999999999</v>
      </c>
      <c r="N211" s="13">
        <v>2.2484219999999997</v>
      </c>
      <c r="O211" s="13">
        <v>6.313015</v>
      </c>
      <c r="P211" s="13">
        <v>27.710999999999999</v>
      </c>
      <c r="Q211" s="13">
        <v>36.51</v>
      </c>
      <c r="R211" s="13">
        <v>61.559999999999995</v>
      </c>
      <c r="S211" s="13">
        <v>75.259999999999991</v>
      </c>
      <c r="T211" s="13">
        <v>105.57499999999999</v>
      </c>
      <c r="U211" s="13">
        <v>81.691000000000003</v>
      </c>
      <c r="V211" s="13">
        <v>84.81</v>
      </c>
    </row>
    <row r="212" spans="1:22">
      <c r="A212" s="1" t="s">
        <v>420</v>
      </c>
      <c r="B212" s="1" t="s">
        <v>421</v>
      </c>
      <c r="C212" s="3">
        <f t="shared" si="3"/>
        <v>552.47011299999997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3">
        <v>0.28506699999999996</v>
      </c>
      <c r="K212" s="13">
        <v>0.19605600000000001</v>
      </c>
      <c r="L212" s="13">
        <v>0.20736000000000002</v>
      </c>
      <c r="M212" s="13">
        <v>0.95813399999999993</v>
      </c>
      <c r="N212" s="13">
        <v>2.287296</v>
      </c>
      <c r="O212" s="13">
        <v>6.3902000000000001</v>
      </c>
      <c r="P212" s="13">
        <v>29.384999999999998</v>
      </c>
      <c r="Q212" s="13">
        <v>40.019999999999996</v>
      </c>
      <c r="R212" s="13">
        <v>80.25</v>
      </c>
      <c r="S212" s="13">
        <v>104.72799999999999</v>
      </c>
      <c r="T212" s="13">
        <v>136.78399999999999</v>
      </c>
      <c r="U212" s="13">
        <v>91.355000000000004</v>
      </c>
      <c r="V212" s="13">
        <v>59.624000000000002</v>
      </c>
    </row>
    <row r="213" spans="1:22">
      <c r="A213" s="1" t="s">
        <v>422</v>
      </c>
      <c r="B213" s="1" t="s">
        <v>423</v>
      </c>
      <c r="C213" s="3">
        <f t="shared" si="3"/>
        <v>521.95987799999989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3">
        <v>0.58553099999999991</v>
      </c>
      <c r="K213" s="13">
        <v>0.379575</v>
      </c>
      <c r="L213" s="13">
        <v>0.43999199999999999</v>
      </c>
      <c r="M213" s="13">
        <v>1.5505679999999999</v>
      </c>
      <c r="N213" s="13">
        <v>2.787642</v>
      </c>
      <c r="O213" s="13">
        <v>6.9035699999999993</v>
      </c>
      <c r="P213" s="13">
        <v>28.520999999999997</v>
      </c>
      <c r="Q213" s="13">
        <v>37.545000000000002</v>
      </c>
      <c r="R213" s="13">
        <v>63.39</v>
      </c>
      <c r="S213" s="13">
        <v>81.62</v>
      </c>
      <c r="T213" s="13">
        <v>104.75099999999999</v>
      </c>
      <c r="U213" s="13">
        <v>81.691000000000003</v>
      </c>
      <c r="V213" s="13">
        <v>111.795</v>
      </c>
    </row>
    <row r="214" spans="1:22">
      <c r="A214" s="1" t="s">
        <v>424</v>
      </c>
      <c r="B214" s="1" t="s">
        <v>425</v>
      </c>
      <c r="C214" s="3">
        <f t="shared" si="3"/>
        <v>690.17959599999995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3">
        <v>0.22944199999999998</v>
      </c>
      <c r="K214" s="13">
        <v>0.163989</v>
      </c>
      <c r="L214" s="13">
        <v>0.24356700000000001</v>
      </c>
      <c r="M214" s="13">
        <v>1.0811999999999999</v>
      </c>
      <c r="N214" s="13">
        <v>2.4101879999999998</v>
      </c>
      <c r="O214" s="13">
        <v>6.8892099999999994</v>
      </c>
      <c r="P214" s="13">
        <v>28.430999999999997</v>
      </c>
      <c r="Q214" s="13">
        <v>41.58</v>
      </c>
      <c r="R214" s="13">
        <v>91.32</v>
      </c>
      <c r="S214" s="13">
        <v>118.56099999999999</v>
      </c>
      <c r="T214" s="13">
        <v>169.023</v>
      </c>
      <c r="U214" s="13">
        <v>124.877</v>
      </c>
      <c r="V214" s="13">
        <v>105.37</v>
      </c>
    </row>
    <row r="215" spans="1:22">
      <c r="A215" s="1" t="s">
        <v>426</v>
      </c>
      <c r="B215" s="1" t="s">
        <v>427</v>
      </c>
      <c r="C215" s="3">
        <f t="shared" si="3"/>
        <v>618.10283900000013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3">
        <v>0.30562600000000001</v>
      </c>
      <c r="K215" s="13">
        <v>0.20758499999999999</v>
      </c>
      <c r="L215" s="13">
        <v>0.230769</v>
      </c>
      <c r="M215" s="13">
        <v>0.95336399999999988</v>
      </c>
      <c r="N215" s="13">
        <v>2.2634699999999999</v>
      </c>
      <c r="O215" s="13">
        <v>6.8120249999999993</v>
      </c>
      <c r="P215" s="13">
        <v>28.682999999999996</v>
      </c>
      <c r="Q215" s="13">
        <v>43.484999999999999</v>
      </c>
      <c r="R215" s="13">
        <v>86.009999999999991</v>
      </c>
      <c r="S215" s="13">
        <v>112.042</v>
      </c>
      <c r="T215" s="13">
        <v>144.50899999999999</v>
      </c>
      <c r="U215" s="13">
        <v>101.62299999999999</v>
      </c>
      <c r="V215" s="13">
        <v>90.978000000000009</v>
      </c>
    </row>
    <row r="216" spans="1:22">
      <c r="A216" s="1" t="s">
        <v>428</v>
      </c>
      <c r="B216" s="1" t="s">
        <v>429</v>
      </c>
      <c r="C216" s="3">
        <f t="shared" si="3"/>
        <v>568.09963700000003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3">
        <v>0.31764100000000001</v>
      </c>
      <c r="K216" s="13">
        <v>0.234738</v>
      </c>
      <c r="L216" s="13">
        <v>0.32918400000000003</v>
      </c>
      <c r="M216" s="13">
        <v>1.4313179999999999</v>
      </c>
      <c r="N216" s="13">
        <v>2.7261959999999998</v>
      </c>
      <c r="O216" s="13">
        <v>7.48156</v>
      </c>
      <c r="P216" s="13">
        <v>29.681999999999999</v>
      </c>
      <c r="Q216" s="13">
        <v>38.07</v>
      </c>
      <c r="R216" s="13">
        <v>74.009999999999991</v>
      </c>
      <c r="S216" s="13">
        <v>89.834999999999994</v>
      </c>
      <c r="T216" s="13">
        <v>127.10199999999999</v>
      </c>
      <c r="U216" s="13">
        <v>101.01899999999999</v>
      </c>
      <c r="V216" s="13">
        <v>95.861000000000004</v>
      </c>
    </row>
    <row r="217" spans="1:22">
      <c r="A217" s="1" t="s">
        <v>430</v>
      </c>
      <c r="B217" s="1" t="s">
        <v>431</v>
      </c>
      <c r="C217" s="3">
        <f t="shared" si="3"/>
        <v>533.141617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3">
        <v>0.25845599999999996</v>
      </c>
      <c r="K217" s="13">
        <v>0.20002500000000001</v>
      </c>
      <c r="L217" s="13">
        <v>0.27564300000000003</v>
      </c>
      <c r="M217" s="13">
        <v>1.0719779999999999</v>
      </c>
      <c r="N217" s="13">
        <v>2.2070399999999997</v>
      </c>
      <c r="O217" s="13">
        <v>6.2914750000000002</v>
      </c>
      <c r="P217" s="13">
        <v>25.2</v>
      </c>
      <c r="Q217" s="13">
        <v>34.274999999999999</v>
      </c>
      <c r="R217" s="13">
        <v>68.91</v>
      </c>
      <c r="S217" s="13">
        <v>84.694000000000003</v>
      </c>
      <c r="T217" s="13">
        <v>123.08499999999999</v>
      </c>
      <c r="U217" s="13">
        <v>90.298000000000002</v>
      </c>
      <c r="V217" s="13">
        <v>96.375</v>
      </c>
    </row>
    <row r="218" spans="1:22">
      <c r="A218" s="1" t="s">
        <v>432</v>
      </c>
      <c r="B218" s="1" t="s">
        <v>433</v>
      </c>
      <c r="C218" s="3">
        <f t="shared" si="3"/>
        <v>606.21265899999992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3">
        <v>0.14008599999999999</v>
      </c>
      <c r="K218" s="13">
        <v>0.11195099999999999</v>
      </c>
      <c r="L218" s="13">
        <v>0.167103</v>
      </c>
      <c r="M218" s="13">
        <v>0.73934999999999995</v>
      </c>
      <c r="N218" s="13">
        <v>1.7380439999999999</v>
      </c>
      <c r="O218" s="13">
        <v>5.6991249999999996</v>
      </c>
      <c r="P218" s="13">
        <v>27.692999999999998</v>
      </c>
      <c r="Q218" s="13">
        <v>41.115000000000002</v>
      </c>
      <c r="R218" s="13">
        <v>84.47999999999999</v>
      </c>
      <c r="S218" s="13">
        <v>103.721</v>
      </c>
      <c r="T218" s="13">
        <v>132.56099999999998</v>
      </c>
      <c r="U218" s="13">
        <v>105.247</v>
      </c>
      <c r="V218" s="13">
        <v>102.8</v>
      </c>
    </row>
    <row r="219" spans="1:22">
      <c r="A219" s="1" t="s">
        <v>434</v>
      </c>
      <c r="B219" s="1" t="s">
        <v>435</v>
      </c>
      <c r="C219" s="3">
        <f t="shared" si="3"/>
        <v>526.15676099999996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3">
        <v>0.32476099999999997</v>
      </c>
      <c r="K219" s="13">
        <v>0.21640499999999999</v>
      </c>
      <c r="L219" s="13">
        <v>0.24154200000000001</v>
      </c>
      <c r="M219" s="13">
        <v>1.0474919999999999</v>
      </c>
      <c r="N219" s="13">
        <v>2.324916</v>
      </c>
      <c r="O219" s="13">
        <v>6.5176449999999999</v>
      </c>
      <c r="P219" s="13">
        <v>29.492999999999999</v>
      </c>
      <c r="Q219" s="13">
        <v>41.28</v>
      </c>
      <c r="R219" s="13">
        <v>80.459999999999994</v>
      </c>
      <c r="S219" s="13">
        <v>90.894999999999996</v>
      </c>
      <c r="T219" s="13">
        <v>114.845</v>
      </c>
      <c r="U219" s="13">
        <v>75.5</v>
      </c>
      <c r="V219" s="13">
        <v>83.010999999999996</v>
      </c>
    </row>
    <row r="220" spans="1:22">
      <c r="A220" s="1" t="s">
        <v>436</v>
      </c>
      <c r="B220" s="1" t="s">
        <v>437</v>
      </c>
      <c r="C220" s="3">
        <f t="shared" si="3"/>
        <v>515.75397499999997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3">
        <v>0.24466099999999999</v>
      </c>
      <c r="K220" s="13">
        <v>0.16033500000000001</v>
      </c>
      <c r="L220" s="13">
        <v>0.19448100000000001</v>
      </c>
      <c r="M220" s="13">
        <v>0.9727619999999999</v>
      </c>
      <c r="N220" s="13">
        <v>2.312376</v>
      </c>
      <c r="O220" s="13">
        <v>6.8353599999999997</v>
      </c>
      <c r="P220" s="13">
        <v>29.150999999999996</v>
      </c>
      <c r="Q220" s="13">
        <v>42.405000000000001</v>
      </c>
      <c r="R220" s="13">
        <v>83.94</v>
      </c>
      <c r="S220" s="13">
        <v>96.24799999999999</v>
      </c>
      <c r="T220" s="13">
        <v>114.43299999999999</v>
      </c>
      <c r="U220" s="13">
        <v>76.405999999999992</v>
      </c>
      <c r="V220" s="13">
        <v>62.451000000000001</v>
      </c>
    </row>
    <row r="221" spans="1:22">
      <c r="A221" s="1" t="s">
        <v>438</v>
      </c>
      <c r="B221" s="1" t="s">
        <v>439</v>
      </c>
      <c r="C221" s="3">
        <f t="shared" si="3"/>
        <v>555.84671100000003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3">
        <v>0.23976599999999998</v>
      </c>
      <c r="K221" s="13">
        <v>0.19681199999999999</v>
      </c>
      <c r="L221" s="13">
        <v>0.31152600000000003</v>
      </c>
      <c r="M221" s="13">
        <v>1.3034819999999998</v>
      </c>
      <c r="N221" s="13">
        <v>2.3857349999999999</v>
      </c>
      <c r="O221" s="13">
        <v>6.5373899999999994</v>
      </c>
      <c r="P221" s="13">
        <v>25.209</v>
      </c>
      <c r="Q221" s="13">
        <v>34.68</v>
      </c>
      <c r="R221" s="13">
        <v>69.03</v>
      </c>
      <c r="S221" s="13">
        <v>90.206000000000003</v>
      </c>
      <c r="T221" s="13">
        <v>129.16200000000001</v>
      </c>
      <c r="U221" s="13">
        <v>107.663</v>
      </c>
      <c r="V221" s="13">
        <v>88.921999999999997</v>
      </c>
    </row>
    <row r="222" spans="1:22">
      <c r="A222" s="1" t="s">
        <v>440</v>
      </c>
      <c r="B222" s="1" t="s">
        <v>441</v>
      </c>
      <c r="C222" s="3">
        <f t="shared" si="3"/>
        <v>539.34011199999998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3">
        <v>0.8400709999999999</v>
      </c>
      <c r="K222" s="13">
        <v>0.44352000000000003</v>
      </c>
      <c r="L222" s="13">
        <v>0.44323200000000001</v>
      </c>
      <c r="M222" s="13">
        <v>1.5795059999999999</v>
      </c>
      <c r="N222" s="13">
        <v>3.0434579999999998</v>
      </c>
      <c r="O222" s="13">
        <v>7.7813249999999998</v>
      </c>
      <c r="P222" s="13">
        <v>32.265000000000001</v>
      </c>
      <c r="Q222" s="13">
        <v>42.344999999999999</v>
      </c>
      <c r="R222" s="13">
        <v>69.86999999999999</v>
      </c>
      <c r="S222" s="13">
        <v>89.728999999999999</v>
      </c>
      <c r="T222" s="13">
        <v>110.31299999999999</v>
      </c>
      <c r="U222" s="13">
        <v>76.858999999999995</v>
      </c>
      <c r="V222" s="13">
        <v>103.828</v>
      </c>
    </row>
    <row r="223" spans="1:22">
      <c r="A223" s="1" t="s">
        <v>442</v>
      </c>
      <c r="B223" s="1" t="s">
        <v>443</v>
      </c>
      <c r="C223" s="3">
        <f t="shared" si="3"/>
        <v>575.33388200000002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3">
        <v>0.314081</v>
      </c>
      <c r="K223" s="13">
        <v>0.22969800000000001</v>
      </c>
      <c r="L223" s="13">
        <v>0.28406700000000001</v>
      </c>
      <c r="M223" s="13">
        <v>1.0811999999999999</v>
      </c>
      <c r="N223" s="13">
        <v>2.1963809999999997</v>
      </c>
      <c r="O223" s="13">
        <v>6.3704549999999998</v>
      </c>
      <c r="P223" s="13">
        <v>28.898999999999997</v>
      </c>
      <c r="Q223" s="13">
        <v>38.879999999999995</v>
      </c>
      <c r="R223" s="13">
        <v>77.7</v>
      </c>
      <c r="S223" s="13">
        <v>93.492000000000004</v>
      </c>
      <c r="T223" s="13">
        <v>127.30799999999999</v>
      </c>
      <c r="U223" s="13">
        <v>96.036000000000001</v>
      </c>
      <c r="V223" s="13">
        <v>102.54300000000001</v>
      </c>
    </row>
    <row r="224" spans="1:22">
      <c r="A224" s="1" t="s">
        <v>444</v>
      </c>
      <c r="B224" s="1" t="s">
        <v>445</v>
      </c>
      <c r="C224" s="3">
        <f t="shared" si="3"/>
        <v>400.69559799999996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3">
        <v>0.52171800000000002</v>
      </c>
      <c r="K224" s="13">
        <v>0.39179700000000001</v>
      </c>
      <c r="L224" s="13">
        <v>0.45886500000000002</v>
      </c>
      <c r="M224" s="13">
        <v>1.6208459999999998</v>
      </c>
      <c r="N224" s="13">
        <v>2.7970469999999996</v>
      </c>
      <c r="O224" s="13">
        <v>6.3453249999999999</v>
      </c>
      <c r="P224" s="13">
        <v>23.058</v>
      </c>
      <c r="Q224" s="13">
        <v>33</v>
      </c>
      <c r="R224" s="13">
        <v>55.53</v>
      </c>
      <c r="S224" s="13">
        <v>67.363</v>
      </c>
      <c r="T224" s="13">
        <v>89.918999999999997</v>
      </c>
      <c r="U224" s="13">
        <v>61.607999999999997</v>
      </c>
      <c r="V224" s="13">
        <v>58.082000000000001</v>
      </c>
    </row>
    <row r="225" spans="1:22">
      <c r="A225" s="1" t="s">
        <v>446</v>
      </c>
      <c r="B225" s="1" t="s">
        <v>447</v>
      </c>
      <c r="C225" s="3">
        <f t="shared" si="3"/>
        <v>620.06032999999991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3">
        <v>0.28729199999999999</v>
      </c>
      <c r="K225" s="13">
        <v>0.211428</v>
      </c>
      <c r="L225" s="13">
        <v>0.302373</v>
      </c>
      <c r="M225" s="13">
        <v>1.2853559999999999</v>
      </c>
      <c r="N225" s="13">
        <v>2.7763559999999998</v>
      </c>
      <c r="O225" s="13">
        <v>7.7095249999999993</v>
      </c>
      <c r="P225" s="13">
        <v>32.417999999999999</v>
      </c>
      <c r="Q225" s="13">
        <v>43.62</v>
      </c>
      <c r="R225" s="13">
        <v>88.679999999999993</v>
      </c>
      <c r="S225" s="13">
        <v>107.643</v>
      </c>
      <c r="T225" s="13">
        <v>137.608</v>
      </c>
      <c r="U225" s="13">
        <v>97.545999999999992</v>
      </c>
      <c r="V225" s="13">
        <v>99.972999999999999</v>
      </c>
    </row>
    <row r="226" spans="1:22">
      <c r="A226" s="1" t="s">
        <v>448</v>
      </c>
      <c r="B226" s="1" t="s">
        <v>449</v>
      </c>
      <c r="C226" s="3">
        <f t="shared" si="3"/>
        <v>457.07945899999999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3">
        <v>0.24332599999999999</v>
      </c>
      <c r="K226" s="13">
        <v>0.15346799999999999</v>
      </c>
      <c r="L226" s="13">
        <v>0.18848700000000002</v>
      </c>
      <c r="M226" s="13">
        <v>0.83697599999999994</v>
      </c>
      <c r="N226" s="13">
        <v>1.9443269999999999</v>
      </c>
      <c r="O226" s="13">
        <v>5.788875</v>
      </c>
      <c r="P226" s="13">
        <v>26.009999999999998</v>
      </c>
      <c r="Q226" s="13">
        <v>35.865000000000002</v>
      </c>
      <c r="R226" s="13">
        <v>69.569999999999993</v>
      </c>
      <c r="S226" s="13">
        <v>83.262999999999991</v>
      </c>
      <c r="T226" s="13">
        <v>116.59599999999999</v>
      </c>
      <c r="U226" s="13">
        <v>75.5</v>
      </c>
      <c r="V226" s="13">
        <v>41.120000000000005</v>
      </c>
    </row>
    <row r="227" spans="1:22">
      <c r="A227" s="1" t="s">
        <v>450</v>
      </c>
      <c r="B227" s="1" t="s">
        <v>451</v>
      </c>
      <c r="C227" s="3">
        <f t="shared" si="3"/>
        <v>441.83785599999999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3">
        <v>0.38964199999999999</v>
      </c>
      <c r="K227" s="13">
        <v>0.25168499999999999</v>
      </c>
      <c r="L227" s="13">
        <v>0.30156300000000003</v>
      </c>
      <c r="M227" s="13">
        <v>1.235112</v>
      </c>
      <c r="N227" s="13">
        <v>2.3869889999999998</v>
      </c>
      <c r="O227" s="13">
        <v>6.0078649999999998</v>
      </c>
      <c r="P227" s="13">
        <v>22.526999999999997</v>
      </c>
      <c r="Q227" s="13">
        <v>29.055</v>
      </c>
      <c r="R227" s="13">
        <v>58.169999999999995</v>
      </c>
      <c r="S227" s="13">
        <v>66.302999999999997</v>
      </c>
      <c r="T227" s="13">
        <v>94.039000000000001</v>
      </c>
      <c r="U227" s="13">
        <v>76.103999999999999</v>
      </c>
      <c r="V227" s="13">
        <v>85.067000000000007</v>
      </c>
    </row>
    <row r="228" spans="1:22">
      <c r="A228" s="1" t="s">
        <v>452</v>
      </c>
      <c r="B228" s="1" t="s">
        <v>453</v>
      </c>
      <c r="C228" s="3">
        <f t="shared" si="3"/>
        <v>424.36154799999997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3">
        <v>0.31630599999999998</v>
      </c>
      <c r="K228" s="13">
        <v>0.21634200000000001</v>
      </c>
      <c r="L228" s="13">
        <v>0.24405300000000002</v>
      </c>
      <c r="M228" s="13">
        <v>0.97435199999999988</v>
      </c>
      <c r="N228" s="13">
        <v>2.1443399999999997</v>
      </c>
      <c r="O228" s="13">
        <v>5.4011550000000002</v>
      </c>
      <c r="P228" s="13">
        <v>23.372999999999998</v>
      </c>
      <c r="Q228" s="13">
        <v>32.879999999999995</v>
      </c>
      <c r="R228" s="13">
        <v>58.98</v>
      </c>
      <c r="S228" s="13">
        <v>73.775999999999996</v>
      </c>
      <c r="T228" s="13">
        <v>104.44199999999999</v>
      </c>
      <c r="U228" s="13">
        <v>58.134999999999998</v>
      </c>
      <c r="V228" s="13">
        <v>63.478999999999999</v>
      </c>
    </row>
    <row r="229" spans="1:22">
      <c r="A229" s="1" t="s">
        <v>454</v>
      </c>
      <c r="B229" s="1" t="s">
        <v>455</v>
      </c>
      <c r="C229" s="3">
        <f t="shared" si="3"/>
        <v>655.865858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3">
        <v>0.38572599999999996</v>
      </c>
      <c r="K229" s="13">
        <v>0.25452000000000002</v>
      </c>
      <c r="L229" s="13">
        <v>0.32213700000000001</v>
      </c>
      <c r="M229" s="13">
        <v>1.3480019999999999</v>
      </c>
      <c r="N229" s="13">
        <v>2.8208729999999997</v>
      </c>
      <c r="O229" s="13">
        <v>7.6825999999999999</v>
      </c>
      <c r="P229" s="13">
        <v>31.319999999999997</v>
      </c>
      <c r="Q229" s="13">
        <v>44.234999999999999</v>
      </c>
      <c r="R229" s="13">
        <v>96.899999999999991</v>
      </c>
      <c r="S229" s="13">
        <v>122.059</v>
      </c>
      <c r="T229" s="13">
        <v>151.71899999999999</v>
      </c>
      <c r="U229" s="13">
        <v>101.47199999999999</v>
      </c>
      <c r="V229" s="13">
        <v>95.347000000000008</v>
      </c>
    </row>
    <row r="230" spans="1:22">
      <c r="A230" s="1" t="s">
        <v>456</v>
      </c>
      <c r="B230" s="1" t="s">
        <v>457</v>
      </c>
      <c r="C230" s="3">
        <f t="shared" si="3"/>
        <v>456.74231099999997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3">
        <v>0.25916800000000001</v>
      </c>
      <c r="K230" s="13">
        <v>0.18188099999999999</v>
      </c>
      <c r="L230" s="13">
        <v>0.209061</v>
      </c>
      <c r="M230" s="13">
        <v>0.91679399999999989</v>
      </c>
      <c r="N230" s="13">
        <v>2.1073469999999999</v>
      </c>
      <c r="O230" s="13">
        <v>5.5070600000000001</v>
      </c>
      <c r="P230" s="13">
        <v>23.363999999999997</v>
      </c>
      <c r="Q230" s="13">
        <v>33.134999999999998</v>
      </c>
      <c r="R230" s="13">
        <v>70.56</v>
      </c>
      <c r="S230" s="13">
        <v>85.86</v>
      </c>
      <c r="T230" s="13">
        <v>108.562</v>
      </c>
      <c r="U230" s="13">
        <v>65.685000000000002</v>
      </c>
      <c r="V230" s="13">
        <v>60.395000000000003</v>
      </c>
    </row>
    <row r="231" spans="1:22">
      <c r="A231" s="1" t="s">
        <v>458</v>
      </c>
      <c r="B231" s="1" t="s">
        <v>459</v>
      </c>
      <c r="C231" s="3">
        <f t="shared" si="3"/>
        <v>450.04175599999996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3">
        <v>0.36952799999999997</v>
      </c>
      <c r="K231" s="13">
        <v>0.27663300000000002</v>
      </c>
      <c r="L231" s="13">
        <v>0.332262</v>
      </c>
      <c r="M231" s="13">
        <v>1.1823239999999999</v>
      </c>
      <c r="N231" s="13">
        <v>2.2898039999999997</v>
      </c>
      <c r="O231" s="13">
        <v>5.7422050000000002</v>
      </c>
      <c r="P231" s="13">
        <v>24.794999999999998</v>
      </c>
      <c r="Q231" s="13">
        <v>32.894999999999996</v>
      </c>
      <c r="R231" s="13">
        <v>55.44</v>
      </c>
      <c r="S231" s="13">
        <v>70.224999999999994</v>
      </c>
      <c r="T231" s="13">
        <v>103.41199999999999</v>
      </c>
      <c r="U231" s="13">
        <v>77.009999999999991</v>
      </c>
      <c r="V231" s="13">
        <v>76.072000000000003</v>
      </c>
    </row>
    <row r="232" spans="1:22">
      <c r="A232" s="1" t="s">
        <v>460</v>
      </c>
      <c r="B232" s="1" t="s">
        <v>461</v>
      </c>
      <c r="C232" s="3">
        <f t="shared" si="3"/>
        <v>411.40436199999999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3">
        <v>0.60448799999999991</v>
      </c>
      <c r="K232" s="13">
        <v>0.42121799999999998</v>
      </c>
      <c r="L232" s="13">
        <v>0.47692800000000002</v>
      </c>
      <c r="M232" s="13">
        <v>1.6151219999999999</v>
      </c>
      <c r="N232" s="13">
        <v>2.6007959999999999</v>
      </c>
      <c r="O232" s="13">
        <v>6.6738099999999996</v>
      </c>
      <c r="P232" s="13">
        <v>27.656999999999996</v>
      </c>
      <c r="Q232" s="13">
        <v>36.914999999999999</v>
      </c>
      <c r="R232" s="13">
        <v>51.9</v>
      </c>
      <c r="S232" s="13">
        <v>58.988999999999997</v>
      </c>
      <c r="T232" s="13">
        <v>91.463999999999999</v>
      </c>
      <c r="U232" s="13">
        <v>61.155000000000001</v>
      </c>
      <c r="V232" s="13">
        <v>70.932000000000002</v>
      </c>
    </row>
    <row r="233" spans="1:22">
      <c r="A233" s="1" t="s">
        <v>462</v>
      </c>
      <c r="B233" s="1" t="s">
        <v>463</v>
      </c>
      <c r="C233" s="3">
        <f t="shared" si="3"/>
        <v>529.25934899999993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3">
        <v>0.37967399999999996</v>
      </c>
      <c r="K233" s="13">
        <v>0.27934199999999998</v>
      </c>
      <c r="L233" s="13">
        <v>0.29678399999999999</v>
      </c>
      <c r="M233" s="13">
        <v>1.1587919999999998</v>
      </c>
      <c r="N233" s="13">
        <v>2.3989019999999996</v>
      </c>
      <c r="O233" s="13">
        <v>6.2268549999999996</v>
      </c>
      <c r="P233" s="13">
        <v>26.396999999999998</v>
      </c>
      <c r="Q233" s="13">
        <v>37.26</v>
      </c>
      <c r="R233" s="13">
        <v>68.94</v>
      </c>
      <c r="S233" s="13">
        <v>84.004999999999995</v>
      </c>
      <c r="T233" s="13">
        <v>113.506</v>
      </c>
      <c r="U233" s="13">
        <v>90.750999999999991</v>
      </c>
      <c r="V233" s="13">
        <v>97.66</v>
      </c>
    </row>
    <row r="234" spans="1:22">
      <c r="A234" s="1" t="s">
        <v>464</v>
      </c>
      <c r="B234" s="1" t="s">
        <v>465</v>
      </c>
      <c r="C234" s="3">
        <f t="shared" si="3"/>
        <v>1122.5659300000002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3">
        <v>0.299396</v>
      </c>
      <c r="K234" s="13">
        <v>0.21035699999999999</v>
      </c>
      <c r="L234" s="13">
        <v>0.27378000000000002</v>
      </c>
      <c r="M234" s="13">
        <v>1.2723179999999998</v>
      </c>
      <c r="N234" s="13">
        <v>3.0923639999999999</v>
      </c>
      <c r="O234" s="13">
        <v>9.6517149999999994</v>
      </c>
      <c r="P234" s="13">
        <v>46.305</v>
      </c>
      <c r="Q234" s="13">
        <v>75.015000000000001</v>
      </c>
      <c r="R234" s="13">
        <v>168.29999999999998</v>
      </c>
      <c r="S234" s="13">
        <v>209.721</v>
      </c>
      <c r="T234" s="13">
        <v>252.14399999999998</v>
      </c>
      <c r="U234" s="13">
        <v>178.18</v>
      </c>
      <c r="V234" s="13">
        <v>178.101</v>
      </c>
    </row>
    <row r="235" spans="1:22">
      <c r="A235" s="1" t="s">
        <v>466</v>
      </c>
      <c r="B235" s="1" t="s">
        <v>467</v>
      </c>
      <c r="C235" s="3">
        <f t="shared" si="3"/>
        <v>281.43016499999999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3">
        <v>0.64800899999999995</v>
      </c>
      <c r="K235" s="13">
        <v>0.372834</v>
      </c>
      <c r="L235" s="13">
        <v>0.34789500000000001</v>
      </c>
      <c r="M235" s="13">
        <v>1.106004</v>
      </c>
      <c r="N235" s="13">
        <v>2.2440329999999999</v>
      </c>
      <c r="O235" s="13">
        <v>5.1013899999999994</v>
      </c>
      <c r="P235" s="13">
        <v>18.36</v>
      </c>
      <c r="Q235" s="13">
        <v>24.15</v>
      </c>
      <c r="R235" s="13">
        <v>40.44</v>
      </c>
      <c r="S235" s="13">
        <v>45.473999999999997</v>
      </c>
      <c r="T235" s="13">
        <v>56.958999999999996</v>
      </c>
      <c r="U235" s="13">
        <v>42.28</v>
      </c>
      <c r="V235" s="13">
        <v>43.947000000000003</v>
      </c>
    </row>
    <row r="236" spans="1:22">
      <c r="A236" s="1" t="s">
        <v>468</v>
      </c>
      <c r="B236" s="1" t="s">
        <v>469</v>
      </c>
      <c r="C236" s="3">
        <f t="shared" si="3"/>
        <v>312.55757800000003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3">
        <v>0.719476</v>
      </c>
      <c r="K236" s="13">
        <v>0.40622399999999997</v>
      </c>
      <c r="L236" s="13">
        <v>0.37324800000000002</v>
      </c>
      <c r="M236" s="13">
        <v>1.0665719999999999</v>
      </c>
      <c r="N236" s="13">
        <v>1.9900979999999999</v>
      </c>
      <c r="O236" s="13">
        <v>5.1839599999999999</v>
      </c>
      <c r="P236" s="13">
        <v>18.728999999999999</v>
      </c>
      <c r="Q236" s="13">
        <v>22.395</v>
      </c>
      <c r="R236" s="13">
        <v>40.98</v>
      </c>
      <c r="S236" s="13">
        <v>47.805999999999997</v>
      </c>
      <c r="T236" s="13">
        <v>68.289000000000001</v>
      </c>
      <c r="U236" s="13">
        <v>47.564999999999998</v>
      </c>
      <c r="V236" s="13">
        <v>57.054000000000002</v>
      </c>
    </row>
    <row r="237" spans="1:22">
      <c r="A237" s="1" t="s">
        <v>470</v>
      </c>
      <c r="B237" s="1" t="s">
        <v>471</v>
      </c>
      <c r="C237" s="3">
        <f t="shared" si="3"/>
        <v>443.244688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3">
        <v>0.22401299999999999</v>
      </c>
      <c r="K237" s="13">
        <v>0.16002</v>
      </c>
      <c r="L237" s="13">
        <v>0.178929</v>
      </c>
      <c r="M237" s="13">
        <v>0.76129199999999997</v>
      </c>
      <c r="N237" s="13">
        <v>1.7599889999999998</v>
      </c>
      <c r="O237" s="13">
        <v>5.5124449999999996</v>
      </c>
      <c r="P237" s="13">
        <v>25.748999999999999</v>
      </c>
      <c r="Q237" s="13">
        <v>35.25</v>
      </c>
      <c r="R237" s="13">
        <v>68.849999999999994</v>
      </c>
      <c r="S237" s="13">
        <v>70.119</v>
      </c>
      <c r="T237" s="13">
        <v>101.455</v>
      </c>
      <c r="U237" s="13">
        <v>70.516999999999996</v>
      </c>
      <c r="V237" s="13">
        <v>62.707999999999998</v>
      </c>
    </row>
    <row r="238" spans="1:22">
      <c r="A238" s="1" t="s">
        <v>472</v>
      </c>
      <c r="B238" s="1" t="s">
        <v>473</v>
      </c>
      <c r="C238" s="3">
        <f t="shared" si="3"/>
        <v>531.68382699999995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3">
        <v>0.24038899999999999</v>
      </c>
      <c r="K238" s="13">
        <v>0.17627399999999999</v>
      </c>
      <c r="L238" s="13">
        <v>0.23117400000000002</v>
      </c>
      <c r="M238" s="13">
        <v>0.99724799999999991</v>
      </c>
      <c r="N238" s="13">
        <v>2.1261569999999996</v>
      </c>
      <c r="O238" s="13">
        <v>6.0365849999999996</v>
      </c>
      <c r="P238" s="13">
        <v>26.684999999999999</v>
      </c>
      <c r="Q238" s="13">
        <v>40.589999999999996</v>
      </c>
      <c r="R238" s="13">
        <v>78.959999999999994</v>
      </c>
      <c r="S238" s="13">
        <v>85.594999999999999</v>
      </c>
      <c r="T238" s="13">
        <v>118.244</v>
      </c>
      <c r="U238" s="13">
        <v>86.221000000000004</v>
      </c>
      <c r="V238" s="13">
        <v>85.581000000000003</v>
      </c>
    </row>
    <row r="239" spans="1:22">
      <c r="A239" s="1" t="s">
        <v>474</v>
      </c>
      <c r="B239" s="1" t="s">
        <v>475</v>
      </c>
      <c r="C239" s="3">
        <f t="shared" si="3"/>
        <v>591.64466399999992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3">
        <v>0.18164899999999998</v>
      </c>
      <c r="K239" s="13">
        <v>0.11963699999999999</v>
      </c>
      <c r="L239" s="13">
        <v>0.17487900000000001</v>
      </c>
      <c r="M239" s="13">
        <v>0.85223999999999989</v>
      </c>
      <c r="N239" s="13">
        <v>2.0013839999999998</v>
      </c>
      <c r="O239" s="13">
        <v>5.788875</v>
      </c>
      <c r="P239" s="13">
        <v>24.821999999999999</v>
      </c>
      <c r="Q239" s="13">
        <v>35.714999999999996</v>
      </c>
      <c r="R239" s="13">
        <v>80.819999999999993</v>
      </c>
      <c r="S239" s="13">
        <v>108.279</v>
      </c>
      <c r="T239" s="13">
        <v>143.78799999999998</v>
      </c>
      <c r="U239" s="13">
        <v>94.525999999999996</v>
      </c>
      <c r="V239" s="13">
        <v>94.576000000000008</v>
      </c>
    </row>
    <row r="240" spans="1:22">
      <c r="A240" s="1" t="s">
        <v>476</v>
      </c>
      <c r="B240" s="1" t="s">
        <v>477</v>
      </c>
      <c r="C240" s="3">
        <f t="shared" si="3"/>
        <v>518.92814499999997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3">
        <v>0.423373</v>
      </c>
      <c r="K240" s="13">
        <v>0.32419799999999999</v>
      </c>
      <c r="L240" s="13">
        <v>0.40653900000000004</v>
      </c>
      <c r="M240" s="13">
        <v>1.3298759999999998</v>
      </c>
      <c r="N240" s="13">
        <v>2.3619089999999998</v>
      </c>
      <c r="O240" s="13">
        <v>6.0132500000000002</v>
      </c>
      <c r="P240" s="13">
        <v>25.226999999999997</v>
      </c>
      <c r="Q240" s="13">
        <v>32.61</v>
      </c>
      <c r="R240" s="13">
        <v>63.57</v>
      </c>
      <c r="S240" s="13">
        <v>81.673000000000002</v>
      </c>
      <c r="T240" s="13">
        <v>109.17999999999999</v>
      </c>
      <c r="U240" s="13">
        <v>86.07</v>
      </c>
      <c r="V240" s="13">
        <v>109.739</v>
      </c>
    </row>
    <row r="241" spans="1:22">
      <c r="A241" s="1" t="s">
        <v>478</v>
      </c>
      <c r="B241" s="1" t="s">
        <v>479</v>
      </c>
      <c r="C241" s="3">
        <f t="shared" si="3"/>
        <v>509.56769799999995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3">
        <v>0.27607799999999999</v>
      </c>
      <c r="K241" s="13">
        <v>0.208152</v>
      </c>
      <c r="L241" s="13">
        <v>0.26932500000000004</v>
      </c>
      <c r="M241" s="13">
        <v>1.1517959999999998</v>
      </c>
      <c r="N241" s="13">
        <v>2.314257</v>
      </c>
      <c r="O241" s="13">
        <v>6.2860899999999997</v>
      </c>
      <c r="P241" s="13">
        <v>24.191999999999997</v>
      </c>
      <c r="Q241" s="13">
        <v>37.799999999999997</v>
      </c>
      <c r="R241" s="13">
        <v>75.69</v>
      </c>
      <c r="S241" s="13">
        <v>97.731999999999999</v>
      </c>
      <c r="T241" s="13">
        <v>114.74199999999999</v>
      </c>
      <c r="U241" s="13">
        <v>80.03</v>
      </c>
      <c r="V241" s="13">
        <v>68.876000000000005</v>
      </c>
    </row>
    <row r="242" spans="1:22">
      <c r="A242" s="1" t="s">
        <v>480</v>
      </c>
      <c r="B242" s="1" t="s">
        <v>481</v>
      </c>
      <c r="C242" s="3">
        <f t="shared" si="3"/>
        <v>515.82865900000002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3">
        <v>0.47463699999999998</v>
      </c>
      <c r="K242" s="13">
        <v>0.35311500000000001</v>
      </c>
      <c r="L242" s="13">
        <v>0.41237100000000004</v>
      </c>
      <c r="M242" s="13">
        <v>1.5092279999999998</v>
      </c>
      <c r="N242" s="13">
        <v>2.6421779999999999</v>
      </c>
      <c r="O242" s="13">
        <v>6.4871299999999996</v>
      </c>
      <c r="P242" s="13">
        <v>27.827999999999999</v>
      </c>
      <c r="Q242" s="13">
        <v>37.379999999999995</v>
      </c>
      <c r="R242" s="13">
        <v>67.11</v>
      </c>
      <c r="S242" s="13">
        <v>81.831999999999994</v>
      </c>
      <c r="T242" s="13">
        <v>115.875</v>
      </c>
      <c r="U242" s="13">
        <v>80.634</v>
      </c>
      <c r="V242" s="13">
        <v>93.290999999999997</v>
      </c>
    </row>
    <row r="243" spans="1:22">
      <c r="A243" s="1" t="s">
        <v>482</v>
      </c>
      <c r="B243" s="1" t="s">
        <v>483</v>
      </c>
      <c r="C243" s="3">
        <f t="shared" si="3"/>
        <v>398.989914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3">
        <v>0.31239</v>
      </c>
      <c r="K243" s="13">
        <v>0.171234</v>
      </c>
      <c r="L243" s="13">
        <v>0.20088</v>
      </c>
      <c r="M243" s="13">
        <v>0.83951999999999993</v>
      </c>
      <c r="N243" s="13">
        <v>1.7869499999999998</v>
      </c>
      <c r="O243" s="13">
        <v>5.2629399999999995</v>
      </c>
      <c r="P243" s="13">
        <v>23.345999999999997</v>
      </c>
      <c r="Q243" s="13">
        <v>33.734999999999999</v>
      </c>
      <c r="R243" s="13">
        <v>65.58</v>
      </c>
      <c r="S243" s="13">
        <v>64.712999999999994</v>
      </c>
      <c r="T243" s="13">
        <v>93.009</v>
      </c>
      <c r="U243" s="13">
        <v>58.89</v>
      </c>
      <c r="V243" s="13">
        <v>51.143000000000001</v>
      </c>
    </row>
    <row r="244" spans="1:22">
      <c r="A244" s="1" t="s">
        <v>484</v>
      </c>
      <c r="B244" s="1" t="s">
        <v>485</v>
      </c>
      <c r="C244" s="3">
        <f t="shared" si="3"/>
        <v>321.97853399999997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3">
        <v>0.35493199999999997</v>
      </c>
      <c r="K244" s="13">
        <v>0.205821</v>
      </c>
      <c r="L244" s="13">
        <v>0.22323600000000002</v>
      </c>
      <c r="M244" s="13">
        <v>0.89834999999999998</v>
      </c>
      <c r="N244" s="13">
        <v>1.8026249999999999</v>
      </c>
      <c r="O244" s="13">
        <v>5.1085699999999994</v>
      </c>
      <c r="P244" s="13">
        <v>19.943999999999999</v>
      </c>
      <c r="Q244" s="13">
        <v>27.599999999999998</v>
      </c>
      <c r="R244" s="13">
        <v>49.98</v>
      </c>
      <c r="S244" s="13">
        <v>54.908000000000001</v>
      </c>
      <c r="T244" s="13">
        <v>74.16</v>
      </c>
      <c r="U244" s="13">
        <v>49.527999999999999</v>
      </c>
      <c r="V244" s="13">
        <v>37.265000000000001</v>
      </c>
    </row>
    <row r="245" spans="1:22">
      <c r="A245" s="1" t="s">
        <v>486</v>
      </c>
      <c r="B245" s="1" t="s">
        <v>487</v>
      </c>
      <c r="C245" s="3">
        <f t="shared" si="3"/>
        <v>394.01951200000002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3">
        <v>0.32974499999999995</v>
      </c>
      <c r="K245" s="13">
        <v>0.20430899999999999</v>
      </c>
      <c r="L245" s="13">
        <v>0.21910500000000002</v>
      </c>
      <c r="M245" s="13">
        <v>0.91742999999999997</v>
      </c>
      <c r="N245" s="13">
        <v>1.8176729999999999</v>
      </c>
      <c r="O245" s="13">
        <v>5.2952500000000002</v>
      </c>
      <c r="P245" s="13">
        <v>22.796999999999997</v>
      </c>
      <c r="Q245" s="13">
        <v>32.055</v>
      </c>
      <c r="R245" s="13">
        <v>57.21</v>
      </c>
      <c r="S245" s="13">
        <v>60.314</v>
      </c>
      <c r="T245" s="13">
        <v>99.600999999999999</v>
      </c>
      <c r="U245" s="13">
        <v>66.742000000000004</v>
      </c>
      <c r="V245" s="13">
        <v>46.517000000000003</v>
      </c>
    </row>
    <row r="246" spans="1:22">
      <c r="A246" s="1" t="s">
        <v>488</v>
      </c>
      <c r="B246" s="1" t="s">
        <v>489</v>
      </c>
      <c r="C246" s="3">
        <f t="shared" si="3"/>
        <v>498.18697299999997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3">
        <v>0.27385299999999996</v>
      </c>
      <c r="K246" s="13">
        <v>0.20474999999999999</v>
      </c>
      <c r="L246" s="13">
        <v>0.22113000000000002</v>
      </c>
      <c r="M246" s="13">
        <v>0.96131399999999989</v>
      </c>
      <c r="N246" s="13">
        <v>2.1023309999999999</v>
      </c>
      <c r="O246" s="13">
        <v>5.4585949999999999</v>
      </c>
      <c r="P246" s="13">
        <v>22.113</v>
      </c>
      <c r="Q246" s="13">
        <v>32.4</v>
      </c>
      <c r="R246" s="13">
        <v>64.62</v>
      </c>
      <c r="S246" s="13">
        <v>86.813999999999993</v>
      </c>
      <c r="T246" s="13">
        <v>113.60899999999999</v>
      </c>
      <c r="U246" s="13">
        <v>89.995999999999995</v>
      </c>
      <c r="V246" s="13">
        <v>79.412999999999997</v>
      </c>
    </row>
    <row r="247" spans="1:22">
      <c r="A247" s="1" t="s">
        <v>490</v>
      </c>
      <c r="B247" s="1" t="s">
        <v>491</v>
      </c>
      <c r="C247" s="3">
        <f t="shared" si="3"/>
        <v>468.87304600000004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3">
        <v>0.31621699999999997</v>
      </c>
      <c r="K247" s="13">
        <v>0.19674900000000001</v>
      </c>
      <c r="L247" s="13">
        <v>0.205092</v>
      </c>
      <c r="M247" s="13">
        <v>0.90248399999999995</v>
      </c>
      <c r="N247" s="13">
        <v>2.0390039999999998</v>
      </c>
      <c r="O247" s="13">
        <v>6.6414999999999997</v>
      </c>
      <c r="P247" s="13">
        <v>30.878999999999998</v>
      </c>
      <c r="Q247" s="13">
        <v>40.619999999999997</v>
      </c>
      <c r="R247" s="13">
        <v>68.88</v>
      </c>
      <c r="S247" s="13">
        <v>76.054999999999993</v>
      </c>
      <c r="T247" s="13">
        <v>102.485</v>
      </c>
      <c r="U247" s="13">
        <v>67.95</v>
      </c>
      <c r="V247" s="13">
        <v>71.703000000000003</v>
      </c>
    </row>
    <row r="248" spans="1:22">
      <c r="A248" s="1" t="s">
        <v>492</v>
      </c>
      <c r="B248" s="1" t="s">
        <v>493</v>
      </c>
      <c r="C248" s="3">
        <f t="shared" si="3"/>
        <v>479.20167600000002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3">
        <v>0.22463599999999997</v>
      </c>
      <c r="K248" s="13">
        <v>0.147924</v>
      </c>
      <c r="L248" s="13">
        <v>0.17431199999999999</v>
      </c>
      <c r="M248" s="13">
        <v>0.79054799999999992</v>
      </c>
      <c r="N248" s="13">
        <v>1.735536</v>
      </c>
      <c r="O248" s="13">
        <v>5.0547199999999997</v>
      </c>
      <c r="P248" s="13">
        <v>22.067999999999998</v>
      </c>
      <c r="Q248" s="13">
        <v>35.055</v>
      </c>
      <c r="R248" s="13">
        <v>70.56</v>
      </c>
      <c r="S248" s="13">
        <v>86.442999999999998</v>
      </c>
      <c r="T248" s="13">
        <v>113.815</v>
      </c>
      <c r="U248" s="13">
        <v>78.369</v>
      </c>
      <c r="V248" s="13">
        <v>64.763999999999996</v>
      </c>
    </row>
    <row r="249" spans="1:22">
      <c r="A249" s="1" t="s">
        <v>494</v>
      </c>
      <c r="B249" s="1" t="s">
        <v>495</v>
      </c>
      <c r="C249" s="3">
        <f t="shared" si="3"/>
        <v>335.83150799999999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3">
        <v>0.61908399999999997</v>
      </c>
      <c r="K249" s="13">
        <v>0.35922599999999999</v>
      </c>
      <c r="L249" s="13">
        <v>0.376083</v>
      </c>
      <c r="M249" s="13">
        <v>1.287264</v>
      </c>
      <c r="N249" s="13">
        <v>2.2967009999999997</v>
      </c>
      <c r="O249" s="13">
        <v>6.04915</v>
      </c>
      <c r="P249" s="13">
        <v>22.823999999999998</v>
      </c>
      <c r="Q249" s="13">
        <v>29.189999999999998</v>
      </c>
      <c r="R249" s="13">
        <v>49.35</v>
      </c>
      <c r="S249" s="13">
        <v>53.423999999999999</v>
      </c>
      <c r="T249" s="13">
        <v>80.236999999999995</v>
      </c>
      <c r="U249" s="13">
        <v>47.414000000000001</v>
      </c>
      <c r="V249" s="13">
        <v>42.405000000000001</v>
      </c>
    </row>
    <row r="250" spans="1:22">
      <c r="A250" s="1" t="s">
        <v>496</v>
      </c>
      <c r="B250" s="1" t="s">
        <v>497</v>
      </c>
      <c r="C250" s="3">
        <f t="shared" si="3"/>
        <v>387.56808499999994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3">
        <v>0.30402399999999996</v>
      </c>
      <c r="K250" s="13">
        <v>0.19032299999999999</v>
      </c>
      <c r="L250" s="13">
        <v>0.22202100000000002</v>
      </c>
      <c r="M250" s="13">
        <v>0.94763999999999993</v>
      </c>
      <c r="N250" s="13">
        <v>1.9035719999999998</v>
      </c>
      <c r="O250" s="13">
        <v>5.2755049999999999</v>
      </c>
      <c r="P250" s="13">
        <v>21.933</v>
      </c>
      <c r="Q250" s="13">
        <v>29.625</v>
      </c>
      <c r="R250" s="13">
        <v>56.16</v>
      </c>
      <c r="S250" s="13">
        <v>64.024000000000001</v>
      </c>
      <c r="T250" s="13">
        <v>93.935999999999993</v>
      </c>
      <c r="U250" s="13">
        <v>67.043999999999997</v>
      </c>
      <c r="V250" s="13">
        <v>46.003</v>
      </c>
    </row>
    <row r="251" spans="1:22">
      <c r="A251" s="1" t="s">
        <v>498</v>
      </c>
      <c r="B251" s="1" t="s">
        <v>499</v>
      </c>
      <c r="C251" s="3">
        <f t="shared" si="3"/>
        <v>421.19071700000006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3">
        <v>0.27136099999999996</v>
      </c>
      <c r="K251" s="13">
        <v>0.20292299999999999</v>
      </c>
      <c r="L251" s="13">
        <v>0.25919999999999999</v>
      </c>
      <c r="M251" s="13">
        <v>0.92060999999999993</v>
      </c>
      <c r="N251" s="13">
        <v>1.7800529999999999</v>
      </c>
      <c r="O251" s="13">
        <v>4.7495699999999994</v>
      </c>
      <c r="P251" s="13">
        <v>20.825999999999997</v>
      </c>
      <c r="Q251" s="13">
        <v>31.094999999999999</v>
      </c>
      <c r="R251" s="13">
        <v>53.82</v>
      </c>
      <c r="S251" s="13">
        <v>60.631999999999998</v>
      </c>
      <c r="T251" s="13">
        <v>96.304999999999993</v>
      </c>
      <c r="U251" s="13">
        <v>78.369</v>
      </c>
      <c r="V251" s="13">
        <v>71.960000000000008</v>
      </c>
    </row>
    <row r="252" spans="1:22">
      <c r="A252" s="1" t="s">
        <v>500</v>
      </c>
      <c r="B252" s="1" t="s">
        <v>501</v>
      </c>
      <c r="C252" s="3">
        <f t="shared" si="3"/>
        <v>382.85511500000001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3">
        <v>0.21431199999999997</v>
      </c>
      <c r="K252" s="13">
        <v>0.14193900000000001</v>
      </c>
      <c r="L252" s="13">
        <v>0.163134</v>
      </c>
      <c r="M252" s="13">
        <v>0.64871999999999996</v>
      </c>
      <c r="N252" s="13">
        <v>1.36686</v>
      </c>
      <c r="O252" s="13">
        <v>3.8951499999999997</v>
      </c>
      <c r="P252" s="13">
        <v>17.117999999999999</v>
      </c>
      <c r="Q252" s="13">
        <v>27.75</v>
      </c>
      <c r="R252" s="13">
        <v>57.089999999999996</v>
      </c>
      <c r="S252" s="13">
        <v>63.759</v>
      </c>
      <c r="T252" s="13">
        <v>84.768999999999991</v>
      </c>
      <c r="U252" s="13">
        <v>69.912999999999997</v>
      </c>
      <c r="V252" s="13">
        <v>56.026000000000003</v>
      </c>
    </row>
    <row r="253" spans="1:22">
      <c r="A253" s="1" t="s">
        <v>502</v>
      </c>
      <c r="B253" s="1" t="s">
        <v>503</v>
      </c>
      <c r="C253" s="3">
        <f t="shared" si="3"/>
        <v>320.863157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3">
        <v>0.35813599999999995</v>
      </c>
      <c r="K253" s="13">
        <v>0.215145</v>
      </c>
      <c r="L253" s="13">
        <v>0.22631400000000002</v>
      </c>
      <c r="M253" s="13">
        <v>0.86813999999999991</v>
      </c>
      <c r="N253" s="13">
        <v>1.818927</v>
      </c>
      <c r="O253" s="13">
        <v>5.1354949999999997</v>
      </c>
      <c r="P253" s="13">
        <v>19.683</v>
      </c>
      <c r="Q253" s="13">
        <v>27.734999999999999</v>
      </c>
      <c r="R253" s="13">
        <v>48.48</v>
      </c>
      <c r="S253" s="13">
        <v>53.741999999999997</v>
      </c>
      <c r="T253" s="13">
        <v>69.113</v>
      </c>
      <c r="U253" s="13">
        <v>51.339999999999996</v>
      </c>
      <c r="V253" s="13">
        <v>42.148000000000003</v>
      </c>
    </row>
    <row r="254" spans="1:22">
      <c r="A254" s="1" t="s">
        <v>504</v>
      </c>
      <c r="B254" s="1" t="s">
        <v>505</v>
      </c>
      <c r="C254" s="3">
        <f t="shared" si="3"/>
        <v>443.99568599999998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3">
        <v>0.34976999999999997</v>
      </c>
      <c r="K254" s="13">
        <v>0.256158</v>
      </c>
      <c r="L254" s="13">
        <v>0.29759400000000003</v>
      </c>
      <c r="M254" s="13">
        <v>1.0907399999999998</v>
      </c>
      <c r="N254" s="13">
        <v>2.0139239999999998</v>
      </c>
      <c r="O254" s="13">
        <v>5.9234999999999998</v>
      </c>
      <c r="P254" s="13">
        <v>27.638999999999999</v>
      </c>
      <c r="Q254" s="13">
        <v>42.78</v>
      </c>
      <c r="R254" s="13">
        <v>61.769999999999996</v>
      </c>
      <c r="S254" s="13">
        <v>64.66</v>
      </c>
      <c r="T254" s="13">
        <v>99.91</v>
      </c>
      <c r="U254" s="13">
        <v>72.027000000000001</v>
      </c>
      <c r="V254" s="13">
        <v>65.278000000000006</v>
      </c>
    </row>
    <row r="255" spans="1:22">
      <c r="A255" s="1" t="s">
        <v>506</v>
      </c>
      <c r="B255" s="1" t="s">
        <v>507</v>
      </c>
      <c r="C255" s="3">
        <f t="shared" si="3"/>
        <v>376.42550899999998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3">
        <v>0.40895499999999996</v>
      </c>
      <c r="K255" s="13">
        <v>0.24979499999999999</v>
      </c>
      <c r="L255" s="13">
        <v>0.29200500000000001</v>
      </c>
      <c r="M255" s="13">
        <v>1.050354</v>
      </c>
      <c r="N255" s="13">
        <v>1.9342949999999999</v>
      </c>
      <c r="O255" s="13">
        <v>5.4191050000000001</v>
      </c>
      <c r="P255" s="13">
        <v>23.156999999999996</v>
      </c>
      <c r="Q255" s="13">
        <v>32.085000000000001</v>
      </c>
      <c r="R255" s="13">
        <v>50.43</v>
      </c>
      <c r="S255" s="13">
        <v>56.975000000000001</v>
      </c>
      <c r="T255" s="13">
        <v>85.077999999999989</v>
      </c>
      <c r="U255" s="13">
        <v>58.436999999999998</v>
      </c>
      <c r="V255" s="13">
        <v>60.908999999999999</v>
      </c>
    </row>
    <row r="256" spans="1:22">
      <c r="A256" s="1" t="s">
        <v>508</v>
      </c>
      <c r="B256" s="1" t="s">
        <v>509</v>
      </c>
      <c r="C256" s="3">
        <f t="shared" si="3"/>
        <v>323.47453000000002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3">
        <v>0.40904399999999996</v>
      </c>
      <c r="K256" s="13">
        <v>0.25502399999999997</v>
      </c>
      <c r="L256" s="13">
        <v>0.28098899999999999</v>
      </c>
      <c r="M256" s="13">
        <v>0.94414199999999993</v>
      </c>
      <c r="N256" s="13">
        <v>1.8233159999999999</v>
      </c>
      <c r="O256" s="13">
        <v>5.2360150000000001</v>
      </c>
      <c r="P256" s="13">
        <v>21.06</v>
      </c>
      <c r="Q256" s="13">
        <v>27.614999999999998</v>
      </c>
      <c r="R256" s="13">
        <v>47.61</v>
      </c>
      <c r="S256" s="13">
        <v>53</v>
      </c>
      <c r="T256" s="13">
        <v>65.405000000000001</v>
      </c>
      <c r="U256" s="13">
        <v>52.548000000000002</v>
      </c>
      <c r="V256" s="13">
        <v>47.288000000000004</v>
      </c>
    </row>
    <row r="257" spans="1:22">
      <c r="A257" s="1" t="s">
        <v>510</v>
      </c>
      <c r="B257" s="1" t="s">
        <v>511</v>
      </c>
      <c r="C257" s="3">
        <f t="shared" si="3"/>
        <v>516.20536100000004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3">
        <v>0.32502799999999998</v>
      </c>
      <c r="K257" s="13">
        <v>0.224469</v>
      </c>
      <c r="L257" s="13">
        <v>0.25150500000000003</v>
      </c>
      <c r="M257" s="13">
        <v>1.1734199999999999</v>
      </c>
      <c r="N257" s="13">
        <v>2.5594139999999999</v>
      </c>
      <c r="O257" s="13">
        <v>6.9915249999999993</v>
      </c>
      <c r="P257" s="13">
        <v>28.169999999999998</v>
      </c>
      <c r="Q257" s="13">
        <v>40.365000000000002</v>
      </c>
      <c r="R257" s="13">
        <v>87.66</v>
      </c>
      <c r="S257" s="13">
        <v>104.19799999999999</v>
      </c>
      <c r="T257" s="13">
        <v>117.729</v>
      </c>
      <c r="U257" s="13">
        <v>57.681999999999995</v>
      </c>
      <c r="V257" s="13">
        <v>68.876000000000005</v>
      </c>
    </row>
    <row r="258" spans="1:22">
      <c r="A258" s="1" t="s">
        <v>512</v>
      </c>
      <c r="B258" s="1" t="s">
        <v>513</v>
      </c>
      <c r="C258" s="3">
        <f t="shared" si="3"/>
        <v>727.61543299999994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3">
        <v>0.19161699999999998</v>
      </c>
      <c r="K258" s="13">
        <v>0.15649199999999999</v>
      </c>
      <c r="L258" s="13">
        <v>0.188892</v>
      </c>
      <c r="M258" s="13">
        <v>0.90248399999999995</v>
      </c>
      <c r="N258" s="13">
        <v>2.1123629999999998</v>
      </c>
      <c r="O258" s="13">
        <v>6.3955849999999996</v>
      </c>
      <c r="P258" s="13">
        <v>27.260999999999999</v>
      </c>
      <c r="Q258" s="13">
        <v>44.1</v>
      </c>
      <c r="R258" s="13">
        <v>97.74</v>
      </c>
      <c r="S258" s="13">
        <v>118.773</v>
      </c>
      <c r="T258" s="13">
        <v>168.50799999999998</v>
      </c>
      <c r="U258" s="13">
        <v>122.76299999999999</v>
      </c>
      <c r="V258" s="13">
        <v>138.523</v>
      </c>
    </row>
    <row r="259" spans="1:22">
      <c r="A259" s="1" t="s">
        <v>514</v>
      </c>
      <c r="B259" s="1" t="s">
        <v>515</v>
      </c>
      <c r="C259" s="3">
        <f t="shared" ref="C259:C322" si="4">SUM(D259:V259)</f>
        <v>340.532669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3">
        <v>0.40147899999999997</v>
      </c>
      <c r="K259" s="13">
        <v>0.334845</v>
      </c>
      <c r="L259" s="13">
        <v>0.38904300000000003</v>
      </c>
      <c r="M259" s="13">
        <v>1.2939419999999999</v>
      </c>
      <c r="N259" s="13">
        <v>2.3543849999999997</v>
      </c>
      <c r="O259" s="13">
        <v>6.1119750000000002</v>
      </c>
      <c r="P259" s="13">
        <v>22.562999999999999</v>
      </c>
      <c r="Q259" s="13">
        <v>24.734999999999999</v>
      </c>
      <c r="R259" s="13">
        <v>42.42</v>
      </c>
      <c r="S259" s="13">
        <v>47.964999999999996</v>
      </c>
      <c r="T259" s="13">
        <v>82.399999999999991</v>
      </c>
      <c r="U259" s="13">
        <v>59.192</v>
      </c>
      <c r="V259" s="13">
        <v>50.372</v>
      </c>
    </row>
    <row r="260" spans="1:22">
      <c r="A260" s="1" t="s">
        <v>516</v>
      </c>
      <c r="B260" s="1" t="s">
        <v>517</v>
      </c>
      <c r="C260" s="3">
        <f t="shared" si="4"/>
        <v>317.09123699999998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3">
        <v>0.45995199999999997</v>
      </c>
      <c r="K260" s="13">
        <v>0.34580699999999998</v>
      </c>
      <c r="L260" s="13">
        <v>0.41941800000000001</v>
      </c>
      <c r="M260" s="13">
        <v>1.34832</v>
      </c>
      <c r="N260" s="13">
        <v>2.4515699999999998</v>
      </c>
      <c r="O260" s="13">
        <v>5.9701699999999995</v>
      </c>
      <c r="P260" s="13">
        <v>22.337999999999997</v>
      </c>
      <c r="Q260" s="13">
        <v>27.195</v>
      </c>
      <c r="R260" s="13">
        <v>47.699999999999996</v>
      </c>
      <c r="S260" s="13">
        <v>51.728000000000002</v>
      </c>
      <c r="T260" s="13">
        <v>60.151999999999994</v>
      </c>
      <c r="U260" s="13">
        <v>48.923999999999999</v>
      </c>
      <c r="V260" s="13">
        <v>48.059000000000005</v>
      </c>
    </row>
    <row r="261" spans="1:22">
      <c r="A261" s="1" t="s">
        <v>518</v>
      </c>
      <c r="B261" s="1" t="s">
        <v>519</v>
      </c>
      <c r="C261" s="3">
        <f t="shared" si="4"/>
        <v>272.49634700000001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3">
        <v>0.72348099999999993</v>
      </c>
      <c r="K261" s="13">
        <v>0.42449399999999998</v>
      </c>
      <c r="L261" s="13">
        <v>0.44315100000000002</v>
      </c>
      <c r="M261" s="13">
        <v>1.3282859999999999</v>
      </c>
      <c r="N261" s="13">
        <v>2.323035</v>
      </c>
      <c r="O261" s="13">
        <v>5.7798999999999996</v>
      </c>
      <c r="P261" s="13">
        <v>21.104999999999997</v>
      </c>
      <c r="Q261" s="13">
        <v>22.305</v>
      </c>
      <c r="R261" s="13">
        <v>34.68</v>
      </c>
      <c r="S261" s="13">
        <v>40.545000000000002</v>
      </c>
      <c r="T261" s="13">
        <v>56.958999999999996</v>
      </c>
      <c r="U261" s="13">
        <v>41.676000000000002</v>
      </c>
      <c r="V261" s="13">
        <v>44.204000000000001</v>
      </c>
    </row>
    <row r="262" spans="1:22">
      <c r="A262" s="1" t="s">
        <v>520</v>
      </c>
      <c r="B262" s="1" t="s">
        <v>521</v>
      </c>
      <c r="C262" s="3">
        <f t="shared" si="4"/>
        <v>327.24332800000002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3">
        <v>0.554203</v>
      </c>
      <c r="K262" s="13">
        <v>0.38902500000000001</v>
      </c>
      <c r="L262" s="13">
        <v>0.35777700000000001</v>
      </c>
      <c r="M262" s="13">
        <v>1.1521139999999999</v>
      </c>
      <c r="N262" s="13">
        <v>2.0170589999999997</v>
      </c>
      <c r="O262" s="13">
        <v>4.9721500000000001</v>
      </c>
      <c r="P262" s="13">
        <v>20.798999999999999</v>
      </c>
      <c r="Q262" s="13">
        <v>26.504999999999999</v>
      </c>
      <c r="R262" s="13">
        <v>41.37</v>
      </c>
      <c r="S262" s="13">
        <v>48.388999999999996</v>
      </c>
      <c r="T262" s="13">
        <v>77.043999999999997</v>
      </c>
      <c r="U262" s="13">
        <v>49.981000000000002</v>
      </c>
      <c r="V262" s="13">
        <v>53.713000000000001</v>
      </c>
    </row>
    <row r="263" spans="1:22">
      <c r="A263" s="1" t="s">
        <v>522</v>
      </c>
      <c r="B263" s="1" t="s">
        <v>523</v>
      </c>
      <c r="C263" s="3">
        <f t="shared" si="4"/>
        <v>633.27198099999998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3">
        <v>0.22694999999999999</v>
      </c>
      <c r="K263" s="13">
        <v>0.16064999999999999</v>
      </c>
      <c r="L263" s="13">
        <v>0.21716100000000002</v>
      </c>
      <c r="M263" s="13">
        <v>1.0703879999999999</v>
      </c>
      <c r="N263" s="13">
        <v>2.2923119999999999</v>
      </c>
      <c r="O263" s="13">
        <v>6.5625200000000001</v>
      </c>
      <c r="P263" s="13">
        <v>27.413999999999998</v>
      </c>
      <c r="Q263" s="13">
        <v>41.58</v>
      </c>
      <c r="R263" s="13">
        <v>93.179999999999993</v>
      </c>
      <c r="S263" s="13">
        <v>133.71899999999999</v>
      </c>
      <c r="T263" s="13">
        <v>147.80499999999998</v>
      </c>
      <c r="U263" s="13">
        <v>98.602999999999994</v>
      </c>
      <c r="V263" s="13">
        <v>80.441000000000003</v>
      </c>
    </row>
    <row r="264" spans="1:22">
      <c r="A264" s="1" t="s">
        <v>524</v>
      </c>
      <c r="B264" s="1" t="s">
        <v>525</v>
      </c>
      <c r="C264" s="3">
        <f t="shared" si="4"/>
        <v>494.40256899999997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3">
        <v>0.36721399999999998</v>
      </c>
      <c r="K264" s="13">
        <v>0.23083200000000001</v>
      </c>
      <c r="L264" s="13">
        <v>0.23911200000000002</v>
      </c>
      <c r="M264" s="13">
        <v>0.97975799999999991</v>
      </c>
      <c r="N264" s="13">
        <v>1.9681529999999998</v>
      </c>
      <c r="O264" s="13">
        <v>5.9234999999999998</v>
      </c>
      <c r="P264" s="13">
        <v>23.795999999999999</v>
      </c>
      <c r="Q264" s="13">
        <v>35.22</v>
      </c>
      <c r="R264" s="13">
        <v>68.37</v>
      </c>
      <c r="S264" s="13">
        <v>84.322999999999993</v>
      </c>
      <c r="T264" s="13">
        <v>112.16699999999999</v>
      </c>
      <c r="U264" s="13">
        <v>80.634</v>
      </c>
      <c r="V264" s="13">
        <v>80.183999999999997</v>
      </c>
    </row>
    <row r="265" spans="1:22">
      <c r="A265" s="1" t="s">
        <v>526</v>
      </c>
      <c r="B265" s="1" t="s">
        <v>527</v>
      </c>
      <c r="C265" s="3">
        <f t="shared" si="4"/>
        <v>380.26125099999996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3">
        <v>0.69393299999999991</v>
      </c>
      <c r="K265" s="13">
        <v>0.344169</v>
      </c>
      <c r="L265" s="13">
        <v>0.31954500000000002</v>
      </c>
      <c r="M265" s="13">
        <v>0.98707199999999995</v>
      </c>
      <c r="N265" s="13">
        <v>1.8565469999999999</v>
      </c>
      <c r="O265" s="13">
        <v>4.8159849999999995</v>
      </c>
      <c r="P265" s="13">
        <v>21.788999999999998</v>
      </c>
      <c r="Q265" s="13">
        <v>32.07</v>
      </c>
      <c r="R265" s="13">
        <v>58.26</v>
      </c>
      <c r="S265" s="13">
        <v>61.638999999999996</v>
      </c>
      <c r="T265" s="13">
        <v>90.536999999999992</v>
      </c>
      <c r="U265" s="13">
        <v>58.89</v>
      </c>
      <c r="V265" s="13">
        <v>48.059000000000005</v>
      </c>
    </row>
    <row r="266" spans="1:22">
      <c r="A266" s="1" t="s">
        <v>528</v>
      </c>
      <c r="B266" s="1" t="s">
        <v>529</v>
      </c>
      <c r="C266" s="3">
        <f t="shared" si="4"/>
        <v>379.72466400000002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3">
        <v>0.33428399999999997</v>
      </c>
      <c r="K266" s="13">
        <v>0.219555</v>
      </c>
      <c r="L266" s="13">
        <v>0.236682</v>
      </c>
      <c r="M266" s="13">
        <v>0.84238199999999996</v>
      </c>
      <c r="N266" s="13">
        <v>1.9205009999999998</v>
      </c>
      <c r="O266" s="13">
        <v>5.4352599999999995</v>
      </c>
      <c r="P266" s="13">
        <v>24.263999999999999</v>
      </c>
      <c r="Q266" s="13">
        <v>33</v>
      </c>
      <c r="R266" s="13">
        <v>53.22</v>
      </c>
      <c r="S266" s="13">
        <v>64.819000000000003</v>
      </c>
      <c r="T266" s="13">
        <v>83.944999999999993</v>
      </c>
      <c r="U266" s="13">
        <v>55.719000000000001</v>
      </c>
      <c r="V266" s="13">
        <v>55.768999999999998</v>
      </c>
    </row>
    <row r="267" spans="1:22">
      <c r="A267" s="1" t="s">
        <v>530</v>
      </c>
      <c r="B267" s="1" t="s">
        <v>531</v>
      </c>
      <c r="C267" s="3">
        <f t="shared" si="4"/>
        <v>369.12313999999998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3">
        <v>0.36543399999999998</v>
      </c>
      <c r="K267" s="13">
        <v>0.24305399999999999</v>
      </c>
      <c r="L267" s="13">
        <v>0.25231500000000001</v>
      </c>
      <c r="M267" s="13">
        <v>0.86654999999999993</v>
      </c>
      <c r="N267" s="13">
        <v>1.7624969999999998</v>
      </c>
      <c r="O267" s="13">
        <v>4.7782900000000001</v>
      </c>
      <c r="P267" s="13">
        <v>21.177</v>
      </c>
      <c r="Q267" s="13">
        <v>31.125</v>
      </c>
      <c r="R267" s="13">
        <v>57</v>
      </c>
      <c r="S267" s="13">
        <v>59.412999999999997</v>
      </c>
      <c r="T267" s="13">
        <v>88.786000000000001</v>
      </c>
      <c r="U267" s="13">
        <v>56.323</v>
      </c>
      <c r="V267" s="13">
        <v>47.030999999999999</v>
      </c>
    </row>
    <row r="268" spans="1:22">
      <c r="A268" s="1" t="s">
        <v>532</v>
      </c>
      <c r="B268" s="1" t="s">
        <v>533</v>
      </c>
      <c r="C268" s="3">
        <f t="shared" si="4"/>
        <v>386.91860799999995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3">
        <v>0.30571499999999996</v>
      </c>
      <c r="K268" s="13">
        <v>0.20210400000000001</v>
      </c>
      <c r="L268" s="13">
        <v>0.216918</v>
      </c>
      <c r="M268" s="13">
        <v>0.84206399999999992</v>
      </c>
      <c r="N268" s="13">
        <v>1.8534119999999998</v>
      </c>
      <c r="O268" s="13">
        <v>5.5303949999999995</v>
      </c>
      <c r="P268" s="13">
        <v>25.119</v>
      </c>
      <c r="Q268" s="13">
        <v>32.504999999999995</v>
      </c>
      <c r="R268" s="13">
        <v>54.809999999999995</v>
      </c>
      <c r="S268" s="13">
        <v>59.995999999999995</v>
      </c>
      <c r="T268" s="13">
        <v>91.051999999999992</v>
      </c>
      <c r="U268" s="13">
        <v>64.628</v>
      </c>
      <c r="V268" s="13">
        <v>49.858000000000004</v>
      </c>
    </row>
    <row r="269" spans="1:22">
      <c r="A269" s="1" t="s">
        <v>534</v>
      </c>
      <c r="B269" s="1" t="s">
        <v>535</v>
      </c>
      <c r="C269" s="3">
        <f t="shared" si="4"/>
        <v>485.49875600000001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3">
        <v>0.29895099999999997</v>
      </c>
      <c r="K269" s="13">
        <v>0.210231</v>
      </c>
      <c r="L269" s="13">
        <v>0.250776</v>
      </c>
      <c r="M269" s="13">
        <v>1.0376339999999999</v>
      </c>
      <c r="N269" s="13">
        <v>2.0860289999999999</v>
      </c>
      <c r="O269" s="13">
        <v>5.8391349999999997</v>
      </c>
      <c r="P269" s="13">
        <v>25.748999999999999</v>
      </c>
      <c r="Q269" s="13">
        <v>38.699999999999996</v>
      </c>
      <c r="R269" s="13">
        <v>71.789999999999992</v>
      </c>
      <c r="S269" s="13">
        <v>86.230999999999995</v>
      </c>
      <c r="T269" s="13">
        <v>112.785</v>
      </c>
      <c r="U269" s="13">
        <v>75.5</v>
      </c>
      <c r="V269" s="13">
        <v>65.021000000000001</v>
      </c>
    </row>
    <row r="270" spans="1:22">
      <c r="A270" s="1" t="s">
        <v>536</v>
      </c>
      <c r="B270" s="1" t="s">
        <v>537</v>
      </c>
      <c r="C270" s="3">
        <f t="shared" si="4"/>
        <v>849.72691699999996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3">
        <v>0.20763699999999999</v>
      </c>
      <c r="K270" s="13">
        <v>0.13759199999999999</v>
      </c>
      <c r="L270" s="13">
        <v>0.165078</v>
      </c>
      <c r="M270" s="13">
        <v>0.85128599999999999</v>
      </c>
      <c r="N270" s="13">
        <v>2.120514</v>
      </c>
      <c r="O270" s="13">
        <v>7.0328099999999996</v>
      </c>
      <c r="P270" s="13">
        <v>35.522999999999996</v>
      </c>
      <c r="Q270" s="13">
        <v>60.419999999999995</v>
      </c>
      <c r="R270" s="13">
        <v>132.87</v>
      </c>
      <c r="S270" s="13">
        <v>168.64599999999999</v>
      </c>
      <c r="T270" s="13">
        <v>195.494</v>
      </c>
      <c r="U270" s="13">
        <v>135.749</v>
      </c>
      <c r="V270" s="13">
        <v>110.51</v>
      </c>
    </row>
    <row r="271" spans="1:22">
      <c r="A271" s="1" t="s">
        <v>538</v>
      </c>
      <c r="B271" s="1" t="s">
        <v>539</v>
      </c>
      <c r="C271" s="3">
        <f t="shared" si="4"/>
        <v>724.47203300000001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3">
        <v>0.18191599999999999</v>
      </c>
      <c r="K271" s="13">
        <v>0.125559</v>
      </c>
      <c r="L271" s="13">
        <v>0.16872300000000001</v>
      </c>
      <c r="M271" s="13">
        <v>0.83252399999999993</v>
      </c>
      <c r="N271" s="13">
        <v>2.0678459999999999</v>
      </c>
      <c r="O271" s="13">
        <v>6.5104649999999999</v>
      </c>
      <c r="P271" s="13">
        <v>29.285999999999998</v>
      </c>
      <c r="Q271" s="13">
        <v>50.805</v>
      </c>
      <c r="R271" s="13">
        <v>104.07</v>
      </c>
      <c r="S271" s="13">
        <v>135.68</v>
      </c>
      <c r="T271" s="13">
        <v>167.58099999999999</v>
      </c>
      <c r="U271" s="13">
        <v>124.877</v>
      </c>
      <c r="V271" s="13">
        <v>102.286</v>
      </c>
    </row>
    <row r="272" spans="1:22">
      <c r="A272" s="1" t="s">
        <v>540</v>
      </c>
      <c r="B272" s="1" t="s">
        <v>541</v>
      </c>
      <c r="C272" s="3">
        <f t="shared" si="4"/>
        <v>445.77892500000002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3">
        <v>0.31434799999999996</v>
      </c>
      <c r="K272" s="13">
        <v>0.22875300000000001</v>
      </c>
      <c r="L272" s="13">
        <v>0.27531900000000004</v>
      </c>
      <c r="M272" s="13">
        <v>0.98357399999999995</v>
      </c>
      <c r="N272" s="13">
        <v>1.9236359999999999</v>
      </c>
      <c r="O272" s="13">
        <v>5.5662950000000002</v>
      </c>
      <c r="P272" s="13">
        <v>21.437999999999999</v>
      </c>
      <c r="Q272" s="13">
        <v>28.29</v>
      </c>
      <c r="R272" s="13">
        <v>50.519999999999996</v>
      </c>
      <c r="S272" s="13">
        <v>67.575000000000003</v>
      </c>
      <c r="T272" s="13">
        <v>111.961</v>
      </c>
      <c r="U272" s="13">
        <v>83.200999999999993</v>
      </c>
      <c r="V272" s="13">
        <v>73.501999999999995</v>
      </c>
    </row>
    <row r="273" spans="1:22">
      <c r="A273" s="1" t="s">
        <v>542</v>
      </c>
      <c r="B273" s="1" t="s">
        <v>543</v>
      </c>
      <c r="C273" s="3">
        <f t="shared" si="4"/>
        <v>376.43453399999999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3">
        <v>0.55464799999999992</v>
      </c>
      <c r="K273" s="13">
        <v>0.35399700000000001</v>
      </c>
      <c r="L273" s="13">
        <v>0.36174600000000001</v>
      </c>
      <c r="M273" s="13">
        <v>1.230024</v>
      </c>
      <c r="N273" s="13">
        <v>2.1675389999999997</v>
      </c>
      <c r="O273" s="13">
        <v>5.6075799999999996</v>
      </c>
      <c r="P273" s="13">
        <v>23.885999999999999</v>
      </c>
      <c r="Q273" s="13">
        <v>30.105</v>
      </c>
      <c r="R273" s="13">
        <v>50.129999999999995</v>
      </c>
      <c r="S273" s="13">
        <v>58.140999999999998</v>
      </c>
      <c r="T273" s="13">
        <v>91.566999999999993</v>
      </c>
      <c r="U273" s="13">
        <v>59.644999999999996</v>
      </c>
      <c r="V273" s="13">
        <v>52.685000000000002</v>
      </c>
    </row>
    <row r="274" spans="1:22">
      <c r="A274" s="1" t="s">
        <v>544</v>
      </c>
      <c r="B274" s="1" t="s">
        <v>545</v>
      </c>
      <c r="C274" s="3">
        <f t="shared" si="4"/>
        <v>624.52557899999988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3">
        <v>0.20185199999999998</v>
      </c>
      <c r="K274" s="13">
        <v>0.16064999999999999</v>
      </c>
      <c r="L274" s="13">
        <v>0.21529800000000002</v>
      </c>
      <c r="M274" s="13">
        <v>0.99597599999999997</v>
      </c>
      <c r="N274" s="13">
        <v>2.2252229999999997</v>
      </c>
      <c r="O274" s="13">
        <v>6.6845799999999995</v>
      </c>
      <c r="P274" s="13">
        <v>28.115999999999996</v>
      </c>
      <c r="Q274" s="13">
        <v>42.344999999999999</v>
      </c>
      <c r="R274" s="13">
        <v>88.86</v>
      </c>
      <c r="S274" s="13">
        <v>109.97499999999999</v>
      </c>
      <c r="T274" s="13">
        <v>144.61199999999999</v>
      </c>
      <c r="U274" s="13">
        <v>97.847999999999999</v>
      </c>
      <c r="V274" s="13">
        <v>102.286</v>
      </c>
    </row>
    <row r="275" spans="1:22">
      <c r="A275" s="1" t="s">
        <v>546</v>
      </c>
      <c r="B275" s="1" t="s">
        <v>547</v>
      </c>
      <c r="C275" s="3">
        <f t="shared" si="4"/>
        <v>610.78116699999998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3">
        <v>0.26717799999999997</v>
      </c>
      <c r="K275" s="13">
        <v>0.21104999999999999</v>
      </c>
      <c r="L275" s="13">
        <v>0.31217400000000001</v>
      </c>
      <c r="M275" s="13">
        <v>1.299666</v>
      </c>
      <c r="N275" s="13">
        <v>2.506119</v>
      </c>
      <c r="O275" s="13">
        <v>6.8999799999999993</v>
      </c>
      <c r="P275" s="13">
        <v>27.467999999999996</v>
      </c>
      <c r="Q275" s="13">
        <v>37.949999999999996</v>
      </c>
      <c r="R275" s="13">
        <v>75.42</v>
      </c>
      <c r="S275" s="13">
        <v>104.887</v>
      </c>
      <c r="T275" s="13">
        <v>140.595</v>
      </c>
      <c r="U275" s="13">
        <v>101.17</v>
      </c>
      <c r="V275" s="13">
        <v>111.795</v>
      </c>
    </row>
    <row r="276" spans="1:22">
      <c r="A276" s="1" t="s">
        <v>548</v>
      </c>
      <c r="B276" s="1" t="s">
        <v>549</v>
      </c>
      <c r="C276" s="3">
        <f t="shared" si="4"/>
        <v>573.45159000000001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3">
        <v>0.32903299999999996</v>
      </c>
      <c r="K276" s="13">
        <v>0.22894200000000001</v>
      </c>
      <c r="L276" s="13">
        <v>0.268515</v>
      </c>
      <c r="M276" s="13">
        <v>1.196952</v>
      </c>
      <c r="N276" s="13">
        <v>2.5732079999999997</v>
      </c>
      <c r="O276" s="13">
        <v>6.6989399999999995</v>
      </c>
      <c r="P276" s="13">
        <v>26.810999999999996</v>
      </c>
      <c r="Q276" s="13">
        <v>38.699999999999996</v>
      </c>
      <c r="R276" s="13">
        <v>80.88</v>
      </c>
      <c r="S276" s="13">
        <v>98.474000000000004</v>
      </c>
      <c r="T276" s="13">
        <v>135.65099999999998</v>
      </c>
      <c r="U276" s="13">
        <v>102.227</v>
      </c>
      <c r="V276" s="13">
        <v>79.412999999999997</v>
      </c>
    </row>
    <row r="277" spans="1:22">
      <c r="A277" s="1" t="s">
        <v>550</v>
      </c>
      <c r="B277" s="1" t="s">
        <v>551</v>
      </c>
      <c r="C277" s="3">
        <f t="shared" si="4"/>
        <v>530.20233600000006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3">
        <v>0.26860200000000001</v>
      </c>
      <c r="K277" s="13">
        <v>0.19152</v>
      </c>
      <c r="L277" s="13">
        <v>0.23530500000000001</v>
      </c>
      <c r="M277" s="13">
        <v>1.1152259999999998</v>
      </c>
      <c r="N277" s="13">
        <v>2.5136429999999996</v>
      </c>
      <c r="O277" s="13">
        <v>6.3040399999999996</v>
      </c>
      <c r="P277" s="13">
        <v>25.02</v>
      </c>
      <c r="Q277" s="13">
        <v>40.44</v>
      </c>
      <c r="R277" s="13">
        <v>88.679999999999993</v>
      </c>
      <c r="S277" s="13">
        <v>112.36</v>
      </c>
      <c r="T277" s="13">
        <v>127.41099999999999</v>
      </c>
      <c r="U277" s="13">
        <v>73.234999999999999</v>
      </c>
      <c r="V277" s="13">
        <v>52.428000000000004</v>
      </c>
    </row>
    <row r="278" spans="1:22">
      <c r="A278" s="1" t="s">
        <v>552</v>
      </c>
      <c r="B278" s="1" t="s">
        <v>553</v>
      </c>
      <c r="C278" s="3">
        <f t="shared" si="4"/>
        <v>615.81297699999993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3">
        <v>0.201318</v>
      </c>
      <c r="K278" s="13">
        <v>0.14269499999999999</v>
      </c>
      <c r="L278" s="13">
        <v>0.20436300000000002</v>
      </c>
      <c r="M278" s="13">
        <v>0.97562399999999994</v>
      </c>
      <c r="N278" s="13">
        <v>2.2076669999999998</v>
      </c>
      <c r="O278" s="13">
        <v>6.4943099999999996</v>
      </c>
      <c r="P278" s="13">
        <v>29.591999999999999</v>
      </c>
      <c r="Q278" s="13">
        <v>43.92</v>
      </c>
      <c r="R278" s="13">
        <v>94.11</v>
      </c>
      <c r="S278" s="13">
        <v>109.392</v>
      </c>
      <c r="T278" s="13">
        <v>143.78799999999998</v>
      </c>
      <c r="U278" s="13">
        <v>101.774</v>
      </c>
      <c r="V278" s="13">
        <v>83.010999999999996</v>
      </c>
    </row>
    <row r="279" spans="1:22">
      <c r="A279" s="1" t="s">
        <v>554</v>
      </c>
      <c r="B279" s="1" t="s">
        <v>555</v>
      </c>
      <c r="C279" s="3">
        <f t="shared" si="4"/>
        <v>291.49060199999997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3">
        <v>0.90664299999999998</v>
      </c>
      <c r="K279" s="13">
        <v>0.41265000000000002</v>
      </c>
      <c r="L279" s="13">
        <v>0.35380800000000001</v>
      </c>
      <c r="M279" s="13">
        <v>1.102506</v>
      </c>
      <c r="N279" s="13">
        <v>2.1537449999999998</v>
      </c>
      <c r="O279" s="13">
        <v>5.2952500000000002</v>
      </c>
      <c r="P279" s="13">
        <v>20.915999999999997</v>
      </c>
      <c r="Q279" s="13">
        <v>27.044999999999998</v>
      </c>
      <c r="R279" s="13">
        <v>42.239999999999995</v>
      </c>
      <c r="S279" s="13">
        <v>45.897999999999996</v>
      </c>
      <c r="T279" s="13">
        <v>69.730999999999995</v>
      </c>
      <c r="U279" s="13">
        <v>39.713000000000001</v>
      </c>
      <c r="V279" s="13">
        <v>35.722999999999999</v>
      </c>
    </row>
    <row r="280" spans="1:22">
      <c r="A280" s="1" t="s">
        <v>556</v>
      </c>
      <c r="B280" s="1" t="s">
        <v>557</v>
      </c>
      <c r="C280" s="3">
        <f t="shared" si="4"/>
        <v>263.71449100000001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3">
        <v>0.48949999999999999</v>
      </c>
      <c r="K280" s="13">
        <v>0.30441600000000002</v>
      </c>
      <c r="L280" s="13">
        <v>0.328293</v>
      </c>
      <c r="M280" s="13">
        <v>1.1365319999999999</v>
      </c>
      <c r="N280" s="13">
        <v>2.0502899999999999</v>
      </c>
      <c r="O280" s="13">
        <v>4.6454599999999999</v>
      </c>
      <c r="P280" s="13">
        <v>18.657</v>
      </c>
      <c r="Q280" s="13">
        <v>23.31</v>
      </c>
      <c r="R280" s="13">
        <v>34.5</v>
      </c>
      <c r="S280" s="13">
        <v>41.763999999999996</v>
      </c>
      <c r="T280" s="13">
        <v>60.151999999999994</v>
      </c>
      <c r="U280" s="13">
        <v>36.542000000000002</v>
      </c>
      <c r="V280" s="13">
        <v>39.835000000000001</v>
      </c>
    </row>
    <row r="281" spans="1:22">
      <c r="A281" s="1" t="s">
        <v>558</v>
      </c>
      <c r="B281" s="1" t="s">
        <v>559</v>
      </c>
      <c r="C281" s="3">
        <f t="shared" si="4"/>
        <v>274.90748599999995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3">
        <v>0.47962099999999996</v>
      </c>
      <c r="K281" s="13">
        <v>0.25811099999999998</v>
      </c>
      <c r="L281" s="13">
        <v>0.249804</v>
      </c>
      <c r="M281" s="13">
        <v>0.8296619999999999</v>
      </c>
      <c r="N281" s="13">
        <v>1.6013579999999998</v>
      </c>
      <c r="O281" s="13">
        <v>4.0459300000000002</v>
      </c>
      <c r="P281" s="13">
        <v>16.532999999999998</v>
      </c>
      <c r="Q281" s="13">
        <v>24.164999999999999</v>
      </c>
      <c r="R281" s="13">
        <v>39.54</v>
      </c>
      <c r="S281" s="13">
        <v>43.619</v>
      </c>
      <c r="T281" s="13">
        <v>56.031999999999996</v>
      </c>
      <c r="U281" s="13">
        <v>45.149000000000001</v>
      </c>
      <c r="V281" s="13">
        <v>42.405000000000001</v>
      </c>
    </row>
    <row r="282" spans="1:22">
      <c r="A282" s="1" t="s">
        <v>560</v>
      </c>
      <c r="B282" s="1" t="s">
        <v>561</v>
      </c>
      <c r="C282" s="3">
        <f t="shared" si="4"/>
        <v>554.74204499999996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3">
        <v>0.31639499999999998</v>
      </c>
      <c r="K282" s="13">
        <v>0.22692599999999999</v>
      </c>
      <c r="L282" s="13">
        <v>0.24988500000000002</v>
      </c>
      <c r="M282" s="13">
        <v>1.0999619999999999</v>
      </c>
      <c r="N282" s="13">
        <v>2.4866819999999996</v>
      </c>
      <c r="O282" s="13">
        <v>7.038195</v>
      </c>
      <c r="P282" s="13">
        <v>30.860999999999997</v>
      </c>
      <c r="Q282" s="13">
        <v>44.954999999999998</v>
      </c>
      <c r="R282" s="13">
        <v>84.75</v>
      </c>
      <c r="S282" s="13">
        <v>103.509</v>
      </c>
      <c r="T282" s="13">
        <v>130.19199999999998</v>
      </c>
      <c r="U282" s="13">
        <v>80.180999999999997</v>
      </c>
      <c r="V282" s="13">
        <v>68.876000000000005</v>
      </c>
    </row>
    <row r="283" spans="1:22">
      <c r="A283" s="1" t="s">
        <v>562</v>
      </c>
      <c r="B283" s="1" t="s">
        <v>563</v>
      </c>
      <c r="C283" s="3">
        <f t="shared" si="4"/>
        <v>672.94722999999999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3">
        <v>0.20202999999999999</v>
      </c>
      <c r="K283" s="13">
        <v>0.150948</v>
      </c>
      <c r="L283" s="13">
        <v>0.19739700000000002</v>
      </c>
      <c r="M283" s="13">
        <v>0.96830999999999989</v>
      </c>
      <c r="N283" s="13">
        <v>2.1819599999999997</v>
      </c>
      <c r="O283" s="13">
        <v>6.7545849999999996</v>
      </c>
      <c r="P283" s="13">
        <v>30.464999999999996</v>
      </c>
      <c r="Q283" s="13">
        <v>45.195</v>
      </c>
      <c r="R283" s="13">
        <v>89.399999999999991</v>
      </c>
      <c r="S283" s="13">
        <v>118.932</v>
      </c>
      <c r="T283" s="13">
        <v>155.42699999999999</v>
      </c>
      <c r="U283" s="13">
        <v>118.988</v>
      </c>
      <c r="V283" s="13">
        <v>104.08500000000001</v>
      </c>
    </row>
    <row r="284" spans="1:22">
      <c r="A284" s="1" t="s">
        <v>564</v>
      </c>
      <c r="B284" s="1" t="s">
        <v>565</v>
      </c>
      <c r="C284" s="3">
        <f t="shared" si="4"/>
        <v>615.927592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3">
        <v>0.283999</v>
      </c>
      <c r="K284" s="13">
        <v>0.193851</v>
      </c>
      <c r="L284" s="13">
        <v>0.240651</v>
      </c>
      <c r="M284" s="13">
        <v>1.1447999999999998</v>
      </c>
      <c r="N284" s="13">
        <v>2.5506359999999999</v>
      </c>
      <c r="O284" s="13">
        <v>7.0166550000000001</v>
      </c>
      <c r="P284" s="13">
        <v>28.520999999999997</v>
      </c>
      <c r="Q284" s="13">
        <v>40.695</v>
      </c>
      <c r="R284" s="13">
        <v>92.36999999999999</v>
      </c>
      <c r="S284" s="13">
        <v>121.05199999999999</v>
      </c>
      <c r="T284" s="13">
        <v>137.505</v>
      </c>
      <c r="U284" s="13">
        <v>95.432000000000002</v>
      </c>
      <c r="V284" s="13">
        <v>88.921999999999997</v>
      </c>
    </row>
    <row r="285" spans="1:22">
      <c r="A285" s="1" t="s">
        <v>566</v>
      </c>
      <c r="B285" s="1" t="s">
        <v>567</v>
      </c>
      <c r="C285" s="3">
        <f t="shared" si="4"/>
        <v>603.41385699999989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3">
        <v>0.32734199999999997</v>
      </c>
      <c r="K285" s="13">
        <v>0.22409100000000001</v>
      </c>
      <c r="L285" s="13">
        <v>0.28884599999999999</v>
      </c>
      <c r="M285" s="13">
        <v>1.2567359999999999</v>
      </c>
      <c r="N285" s="13">
        <v>2.7092669999999996</v>
      </c>
      <c r="O285" s="13">
        <v>7.6915749999999994</v>
      </c>
      <c r="P285" s="13">
        <v>30.554999999999996</v>
      </c>
      <c r="Q285" s="13">
        <v>41.07</v>
      </c>
      <c r="R285" s="13">
        <v>89.07</v>
      </c>
      <c r="S285" s="13">
        <v>105.36399999999999</v>
      </c>
      <c r="T285" s="13">
        <v>141.10999999999999</v>
      </c>
      <c r="U285" s="13">
        <v>97.394999999999996</v>
      </c>
      <c r="V285" s="13">
        <v>86.352000000000004</v>
      </c>
    </row>
    <row r="286" spans="1:22">
      <c r="A286" s="1" t="s">
        <v>568</v>
      </c>
      <c r="B286" s="1" t="s">
        <v>569</v>
      </c>
      <c r="C286" s="3">
        <f t="shared" si="4"/>
        <v>558.30639700000006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3">
        <v>0.188413</v>
      </c>
      <c r="K286" s="13">
        <v>0.135576</v>
      </c>
      <c r="L286" s="13">
        <v>0.17666100000000001</v>
      </c>
      <c r="M286" s="13">
        <v>0.87736199999999998</v>
      </c>
      <c r="N286" s="13">
        <v>1.9562399999999998</v>
      </c>
      <c r="O286" s="13">
        <v>5.9791449999999999</v>
      </c>
      <c r="P286" s="13">
        <v>25.073999999999998</v>
      </c>
      <c r="Q286" s="13">
        <v>33.225000000000001</v>
      </c>
      <c r="R286" s="13">
        <v>76.77</v>
      </c>
      <c r="S286" s="13">
        <v>98.527000000000001</v>
      </c>
      <c r="T286" s="13">
        <v>131.63399999999999</v>
      </c>
      <c r="U286" s="13">
        <v>96.64</v>
      </c>
      <c r="V286" s="13">
        <v>87.123000000000005</v>
      </c>
    </row>
    <row r="287" spans="1:22">
      <c r="A287" s="1" t="s">
        <v>570</v>
      </c>
      <c r="B287" s="1" t="s">
        <v>571</v>
      </c>
      <c r="C287" s="3">
        <f t="shared" si="4"/>
        <v>601.62167299999999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3">
        <v>0.17399499999999998</v>
      </c>
      <c r="K287" s="13">
        <v>0.122283</v>
      </c>
      <c r="L287" s="13">
        <v>0.17884800000000001</v>
      </c>
      <c r="M287" s="13">
        <v>0.82838999999999996</v>
      </c>
      <c r="N287" s="13">
        <v>1.8095219999999999</v>
      </c>
      <c r="O287" s="13">
        <v>5.6596349999999997</v>
      </c>
      <c r="P287" s="13">
        <v>24.695999999999998</v>
      </c>
      <c r="Q287" s="13">
        <v>38.324999999999996</v>
      </c>
      <c r="R287" s="13">
        <v>82.89</v>
      </c>
      <c r="S287" s="13">
        <v>106.212</v>
      </c>
      <c r="T287" s="13">
        <v>143.78799999999998</v>
      </c>
      <c r="U287" s="13">
        <v>103.133</v>
      </c>
      <c r="V287" s="13">
        <v>93.805000000000007</v>
      </c>
    </row>
    <row r="288" spans="1:22">
      <c r="A288" s="1" t="s">
        <v>572</v>
      </c>
      <c r="B288" s="1" t="s">
        <v>573</v>
      </c>
      <c r="C288" s="3">
        <f t="shared" si="4"/>
        <v>791.51138000000003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3">
        <v>0.25720999999999999</v>
      </c>
      <c r="K288" s="13">
        <v>0.18081</v>
      </c>
      <c r="L288" s="13">
        <v>0.22315500000000002</v>
      </c>
      <c r="M288" s="13">
        <v>1.0687979999999999</v>
      </c>
      <c r="N288" s="13">
        <v>2.4333869999999997</v>
      </c>
      <c r="O288" s="13">
        <v>7.1010200000000001</v>
      </c>
      <c r="P288" s="13">
        <v>31.490999999999996</v>
      </c>
      <c r="Q288" s="13">
        <v>49.454999999999998</v>
      </c>
      <c r="R288" s="13">
        <v>111.03</v>
      </c>
      <c r="S288" s="13">
        <v>146.12100000000001</v>
      </c>
      <c r="T288" s="13">
        <v>178.19</v>
      </c>
      <c r="U288" s="13">
        <v>137.25899999999999</v>
      </c>
      <c r="V288" s="13">
        <v>126.70100000000001</v>
      </c>
    </row>
    <row r="289" spans="1:22">
      <c r="A289" s="1" t="s">
        <v>574</v>
      </c>
      <c r="B289" s="1" t="s">
        <v>575</v>
      </c>
      <c r="C289" s="3">
        <f t="shared" si="4"/>
        <v>648.27032300000008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3">
        <v>0.28666900000000001</v>
      </c>
      <c r="K289" s="13">
        <v>0.2394</v>
      </c>
      <c r="L289" s="13">
        <v>0.31727700000000003</v>
      </c>
      <c r="M289" s="13">
        <v>1.3244699999999998</v>
      </c>
      <c r="N289" s="13">
        <v>2.699862</v>
      </c>
      <c r="O289" s="13">
        <v>7.2356449999999999</v>
      </c>
      <c r="P289" s="13">
        <v>28.547999999999998</v>
      </c>
      <c r="Q289" s="13">
        <v>42.36</v>
      </c>
      <c r="R289" s="13">
        <v>86.46</v>
      </c>
      <c r="S289" s="13">
        <v>111.3</v>
      </c>
      <c r="T289" s="13">
        <v>143.376</v>
      </c>
      <c r="U289" s="13">
        <v>113.09899999999999</v>
      </c>
      <c r="V289" s="13">
        <v>111.024</v>
      </c>
    </row>
    <row r="290" spans="1:22">
      <c r="A290" s="1" t="s">
        <v>576</v>
      </c>
      <c r="B290" s="1" t="s">
        <v>577</v>
      </c>
      <c r="C290" s="3">
        <f t="shared" si="4"/>
        <v>720.79610000000002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3">
        <v>0.25738800000000001</v>
      </c>
      <c r="K290" s="13">
        <v>0.181251</v>
      </c>
      <c r="L290" s="13">
        <v>0.22939200000000001</v>
      </c>
      <c r="M290" s="13">
        <v>1.064028</v>
      </c>
      <c r="N290" s="13">
        <v>2.4534509999999998</v>
      </c>
      <c r="O290" s="13">
        <v>7.1835899999999997</v>
      </c>
      <c r="P290" s="13">
        <v>31.166999999999998</v>
      </c>
      <c r="Q290" s="13">
        <v>49.364999999999995</v>
      </c>
      <c r="R290" s="13">
        <v>104.16</v>
      </c>
      <c r="S290" s="13">
        <v>130.751</v>
      </c>
      <c r="T290" s="13">
        <v>162.01899999999998</v>
      </c>
      <c r="U290" s="13">
        <v>116.572</v>
      </c>
      <c r="V290" s="13">
        <v>115.393</v>
      </c>
    </row>
    <row r="291" spans="1:22">
      <c r="A291" s="1" t="s">
        <v>578</v>
      </c>
      <c r="B291" s="1" t="s">
        <v>579</v>
      </c>
      <c r="C291" s="3">
        <f t="shared" si="4"/>
        <v>352.13865800000002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3">
        <v>0.35608899999999999</v>
      </c>
      <c r="K291" s="13">
        <v>0.182952</v>
      </c>
      <c r="L291" s="13">
        <v>0.20760300000000001</v>
      </c>
      <c r="M291" s="13">
        <v>0.84460799999999991</v>
      </c>
      <c r="N291" s="13">
        <v>1.6540259999999998</v>
      </c>
      <c r="O291" s="13">
        <v>4.9613800000000001</v>
      </c>
      <c r="P291" s="13">
        <v>22.751999999999999</v>
      </c>
      <c r="Q291" s="13">
        <v>29.715</v>
      </c>
      <c r="R291" s="13">
        <v>50.22</v>
      </c>
      <c r="S291" s="13">
        <v>63.705999999999996</v>
      </c>
      <c r="T291" s="13">
        <v>82.193999999999988</v>
      </c>
      <c r="U291" s="13">
        <v>53.454000000000001</v>
      </c>
      <c r="V291" s="13">
        <v>41.890999999999998</v>
      </c>
    </row>
    <row r="292" spans="1:22">
      <c r="A292" s="1" t="s">
        <v>580</v>
      </c>
      <c r="B292" s="1" t="s">
        <v>581</v>
      </c>
      <c r="C292" s="3">
        <f t="shared" si="4"/>
        <v>572.10079699999994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3">
        <v>0.23229</v>
      </c>
      <c r="K292" s="13">
        <v>0.152838</v>
      </c>
      <c r="L292" s="13">
        <v>0.18265500000000001</v>
      </c>
      <c r="M292" s="13">
        <v>0.84778799999999999</v>
      </c>
      <c r="N292" s="13">
        <v>1.9706609999999998</v>
      </c>
      <c r="O292" s="13">
        <v>6.1155650000000001</v>
      </c>
      <c r="P292" s="13">
        <v>27.296999999999997</v>
      </c>
      <c r="Q292" s="13">
        <v>41.894999999999996</v>
      </c>
      <c r="R292" s="13">
        <v>88.77</v>
      </c>
      <c r="S292" s="13">
        <v>105.205</v>
      </c>
      <c r="T292" s="13">
        <v>138.947</v>
      </c>
      <c r="U292" s="13">
        <v>93.921999999999997</v>
      </c>
      <c r="V292" s="13">
        <v>66.563000000000002</v>
      </c>
    </row>
    <row r="293" spans="1:22">
      <c r="A293" s="1" t="s">
        <v>582</v>
      </c>
      <c r="B293" s="1" t="s">
        <v>583</v>
      </c>
      <c r="C293" s="3">
        <f t="shared" si="4"/>
        <v>485.70980599999996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3">
        <v>0.41376099999999999</v>
      </c>
      <c r="K293" s="13">
        <v>0.35324100000000003</v>
      </c>
      <c r="L293" s="13">
        <v>0.43893900000000002</v>
      </c>
      <c r="M293" s="13">
        <v>1.519404</v>
      </c>
      <c r="N293" s="13">
        <v>2.660361</v>
      </c>
      <c r="O293" s="13">
        <v>6.7850999999999999</v>
      </c>
      <c r="P293" s="13">
        <v>31.211999999999996</v>
      </c>
      <c r="Q293" s="13">
        <v>44.4</v>
      </c>
      <c r="R293" s="13">
        <v>78.179999999999993</v>
      </c>
      <c r="S293" s="13">
        <v>83.581000000000003</v>
      </c>
      <c r="T293" s="13">
        <v>102.69099999999999</v>
      </c>
      <c r="U293" s="13">
        <v>63.570999999999998</v>
      </c>
      <c r="V293" s="13">
        <v>69.903999999999996</v>
      </c>
    </row>
    <row r="294" spans="1:22">
      <c r="A294" s="1" t="s">
        <v>584</v>
      </c>
      <c r="B294" s="1" t="s">
        <v>585</v>
      </c>
      <c r="C294" s="3">
        <f t="shared" si="4"/>
        <v>480.66001499999993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3">
        <v>0.36018299999999998</v>
      </c>
      <c r="K294" s="13">
        <v>0.32382</v>
      </c>
      <c r="L294" s="13">
        <v>0.42541200000000001</v>
      </c>
      <c r="M294" s="13">
        <v>1.5642419999999999</v>
      </c>
      <c r="N294" s="13">
        <v>2.9149229999999999</v>
      </c>
      <c r="O294" s="13">
        <v>7.5264349999999993</v>
      </c>
      <c r="P294" s="13">
        <v>30.608999999999998</v>
      </c>
      <c r="Q294" s="13">
        <v>41.91</v>
      </c>
      <c r="R294" s="13">
        <v>72.509999999999991</v>
      </c>
      <c r="S294" s="13">
        <v>86.072000000000003</v>
      </c>
      <c r="T294" s="13">
        <v>106.91399999999999</v>
      </c>
      <c r="U294" s="13">
        <v>62.966999999999999</v>
      </c>
      <c r="V294" s="13">
        <v>66.563000000000002</v>
      </c>
    </row>
    <row r="295" spans="1:22">
      <c r="A295" s="1" t="s">
        <v>586</v>
      </c>
      <c r="B295" s="1" t="s">
        <v>587</v>
      </c>
      <c r="C295" s="3">
        <f t="shared" si="4"/>
        <v>346.83896799999997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3">
        <v>0.39524899999999996</v>
      </c>
      <c r="K295" s="13">
        <v>0.31027500000000002</v>
      </c>
      <c r="L295" s="13">
        <v>0.36077400000000004</v>
      </c>
      <c r="M295" s="13">
        <v>1.1101379999999998</v>
      </c>
      <c r="N295" s="13">
        <v>2.2358819999999997</v>
      </c>
      <c r="O295" s="13">
        <v>5.86965</v>
      </c>
      <c r="P295" s="13">
        <v>21.878999999999998</v>
      </c>
      <c r="Q295" s="13">
        <v>27.375</v>
      </c>
      <c r="R295" s="13">
        <v>43.379999999999995</v>
      </c>
      <c r="S295" s="13">
        <v>54.695999999999998</v>
      </c>
      <c r="T295" s="13">
        <v>80.751999999999995</v>
      </c>
      <c r="U295" s="13">
        <v>59.644999999999996</v>
      </c>
      <c r="V295" s="13">
        <v>48.83</v>
      </c>
    </row>
    <row r="296" spans="1:22">
      <c r="A296" s="1" t="s">
        <v>588</v>
      </c>
      <c r="B296" s="1" t="s">
        <v>589</v>
      </c>
      <c r="C296" s="3">
        <f t="shared" si="4"/>
        <v>686.80715099999998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3">
        <v>0.18770099999999998</v>
      </c>
      <c r="K296" s="13">
        <v>0.14401800000000001</v>
      </c>
      <c r="L296" s="13">
        <v>0.224856</v>
      </c>
      <c r="M296" s="13">
        <v>1.0598939999999999</v>
      </c>
      <c r="N296" s="13">
        <v>2.3612819999999997</v>
      </c>
      <c r="O296" s="13">
        <v>7.0363999999999995</v>
      </c>
      <c r="P296" s="13">
        <v>29.285999999999998</v>
      </c>
      <c r="Q296" s="13">
        <v>41.37</v>
      </c>
      <c r="R296" s="13">
        <v>88.38</v>
      </c>
      <c r="S296" s="13">
        <v>111.67099999999999</v>
      </c>
      <c r="T296" s="13">
        <v>159.959</v>
      </c>
      <c r="U296" s="13">
        <v>121.253</v>
      </c>
      <c r="V296" s="13">
        <v>123.87400000000001</v>
      </c>
    </row>
    <row r="297" spans="1:22">
      <c r="A297" s="1" t="s">
        <v>590</v>
      </c>
      <c r="B297" s="1" t="s">
        <v>591</v>
      </c>
      <c r="C297" s="3">
        <f t="shared" si="4"/>
        <v>587.68390199999999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3">
        <v>0.21431199999999997</v>
      </c>
      <c r="K297" s="13">
        <v>0.137151</v>
      </c>
      <c r="L297" s="13">
        <v>0.17658000000000001</v>
      </c>
      <c r="M297" s="13">
        <v>0.80644799999999994</v>
      </c>
      <c r="N297" s="13">
        <v>1.9142309999999998</v>
      </c>
      <c r="O297" s="13">
        <v>5.7511799999999997</v>
      </c>
      <c r="P297" s="13">
        <v>26.145</v>
      </c>
      <c r="Q297" s="13">
        <v>39.434999999999995</v>
      </c>
      <c r="R297" s="13">
        <v>84.39</v>
      </c>
      <c r="S297" s="13">
        <v>107.59</v>
      </c>
      <c r="T297" s="13">
        <v>141.41899999999998</v>
      </c>
      <c r="U297" s="13">
        <v>89.241</v>
      </c>
      <c r="V297" s="13">
        <v>90.463999999999999</v>
      </c>
    </row>
    <row r="298" spans="1:22">
      <c r="A298" s="1" t="s">
        <v>592</v>
      </c>
      <c r="B298" s="1" t="s">
        <v>593</v>
      </c>
      <c r="C298" s="3">
        <f t="shared" si="4"/>
        <v>466.98946899999993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3">
        <v>0.27928199999999997</v>
      </c>
      <c r="K298" s="13">
        <v>0.201159</v>
      </c>
      <c r="L298" s="13">
        <v>0.23522400000000002</v>
      </c>
      <c r="M298" s="13">
        <v>1.0757939999999999</v>
      </c>
      <c r="N298" s="13">
        <v>2.3136299999999999</v>
      </c>
      <c r="O298" s="13">
        <v>6.3973800000000001</v>
      </c>
      <c r="P298" s="13">
        <v>26.153999999999996</v>
      </c>
      <c r="Q298" s="13">
        <v>35.909999999999997</v>
      </c>
      <c r="R298" s="13">
        <v>74.849999999999994</v>
      </c>
      <c r="S298" s="13">
        <v>89.463999999999999</v>
      </c>
      <c r="T298" s="13">
        <v>108.35599999999999</v>
      </c>
      <c r="U298" s="13">
        <v>68.554000000000002</v>
      </c>
      <c r="V298" s="13">
        <v>53.198999999999998</v>
      </c>
    </row>
    <row r="299" spans="1:22">
      <c r="A299" s="1" t="s">
        <v>594</v>
      </c>
      <c r="B299" s="1" t="s">
        <v>595</v>
      </c>
      <c r="C299" s="3">
        <f t="shared" si="4"/>
        <v>700.51336300000003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3">
        <v>0.20772599999999999</v>
      </c>
      <c r="K299" s="13">
        <v>0.14496300000000001</v>
      </c>
      <c r="L299" s="13">
        <v>0.19350900000000001</v>
      </c>
      <c r="M299" s="13">
        <v>0.90216599999999991</v>
      </c>
      <c r="N299" s="13">
        <v>2.070354</v>
      </c>
      <c r="O299" s="13">
        <v>6.5176449999999999</v>
      </c>
      <c r="P299" s="13">
        <v>28.610999999999997</v>
      </c>
      <c r="Q299" s="13">
        <v>43.559999999999995</v>
      </c>
      <c r="R299" s="13">
        <v>90.78</v>
      </c>
      <c r="S299" s="13">
        <v>113.526</v>
      </c>
      <c r="T299" s="13">
        <v>152.852</v>
      </c>
      <c r="U299" s="13">
        <v>124.42399999999999</v>
      </c>
      <c r="V299" s="13">
        <v>136.72399999999999</v>
      </c>
    </row>
    <row r="300" spans="1:22">
      <c r="A300" s="1" t="s">
        <v>596</v>
      </c>
      <c r="B300" s="1" t="s">
        <v>597</v>
      </c>
      <c r="C300" s="3">
        <f t="shared" si="4"/>
        <v>849.57330999999999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3">
        <v>0.14782899999999999</v>
      </c>
      <c r="K300" s="13">
        <v>0.101619</v>
      </c>
      <c r="L300" s="13">
        <v>0.153171</v>
      </c>
      <c r="M300" s="13">
        <v>0.74443799999999993</v>
      </c>
      <c r="N300" s="13">
        <v>1.7487029999999999</v>
      </c>
      <c r="O300" s="13">
        <v>5.5465499999999999</v>
      </c>
      <c r="P300" s="13">
        <v>27.260999999999999</v>
      </c>
      <c r="Q300" s="13">
        <v>45.945</v>
      </c>
      <c r="R300" s="13">
        <v>107.22</v>
      </c>
      <c r="S300" s="13">
        <v>148.18799999999999</v>
      </c>
      <c r="T300" s="13">
        <v>192.71299999999999</v>
      </c>
      <c r="U300" s="13">
        <v>150.69800000000001</v>
      </c>
      <c r="V300" s="13">
        <v>169.10599999999999</v>
      </c>
    </row>
    <row r="301" spans="1:22">
      <c r="A301" s="1" t="s">
        <v>598</v>
      </c>
      <c r="B301" s="1" t="s">
        <v>599</v>
      </c>
      <c r="C301" s="3">
        <f t="shared" si="4"/>
        <v>664.29021899999998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3">
        <v>0.265843</v>
      </c>
      <c r="K301" s="13">
        <v>0.189441</v>
      </c>
      <c r="L301" s="13">
        <v>0.24405300000000002</v>
      </c>
      <c r="M301" s="13">
        <v>1.0948739999999999</v>
      </c>
      <c r="N301" s="13">
        <v>2.4822929999999999</v>
      </c>
      <c r="O301" s="13">
        <v>7.1387149999999995</v>
      </c>
      <c r="P301" s="13">
        <v>31.877999999999997</v>
      </c>
      <c r="Q301" s="13">
        <v>47.73</v>
      </c>
      <c r="R301" s="13">
        <v>99.63</v>
      </c>
      <c r="S301" s="13">
        <v>125.875</v>
      </c>
      <c r="T301" s="13">
        <v>157.59</v>
      </c>
      <c r="U301" s="13">
        <v>97.394999999999996</v>
      </c>
      <c r="V301" s="13">
        <v>92.777000000000001</v>
      </c>
    </row>
    <row r="302" spans="1:22">
      <c r="A302" s="1" t="s">
        <v>600</v>
      </c>
      <c r="B302" s="1" t="s">
        <v>601</v>
      </c>
      <c r="C302" s="3">
        <f t="shared" si="4"/>
        <v>576.89606900000001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3">
        <v>0.27696799999999999</v>
      </c>
      <c r="K302" s="13">
        <v>0.20663999999999999</v>
      </c>
      <c r="L302" s="13">
        <v>0.284634</v>
      </c>
      <c r="M302" s="13">
        <v>1.2834479999999999</v>
      </c>
      <c r="N302" s="13">
        <v>2.7819989999999999</v>
      </c>
      <c r="O302" s="13">
        <v>7.47438</v>
      </c>
      <c r="P302" s="13">
        <v>31.130999999999997</v>
      </c>
      <c r="Q302" s="13">
        <v>42.6</v>
      </c>
      <c r="R302" s="13">
        <v>86.22</v>
      </c>
      <c r="S302" s="13">
        <v>104.887</v>
      </c>
      <c r="T302" s="13">
        <v>127.72</v>
      </c>
      <c r="U302" s="13">
        <v>85.164000000000001</v>
      </c>
      <c r="V302" s="13">
        <v>86.866</v>
      </c>
    </row>
    <row r="303" spans="1:22">
      <c r="A303" s="1" t="s">
        <v>602</v>
      </c>
      <c r="B303" s="1" t="s">
        <v>603</v>
      </c>
      <c r="C303" s="3">
        <f t="shared" si="4"/>
        <v>343.093008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3">
        <v>0.47000899999999995</v>
      </c>
      <c r="K303" s="13">
        <v>0.23133599999999999</v>
      </c>
      <c r="L303" s="13">
        <v>0.246726</v>
      </c>
      <c r="M303" s="13">
        <v>0.94255199999999995</v>
      </c>
      <c r="N303" s="13">
        <v>1.7869499999999998</v>
      </c>
      <c r="O303" s="13">
        <v>4.6544349999999994</v>
      </c>
      <c r="P303" s="13">
        <v>21.456</v>
      </c>
      <c r="Q303" s="13">
        <v>27.45</v>
      </c>
      <c r="R303" s="13">
        <v>50.699999999999996</v>
      </c>
      <c r="S303" s="13">
        <v>48.600999999999999</v>
      </c>
      <c r="T303" s="13">
        <v>72.512</v>
      </c>
      <c r="U303" s="13">
        <v>56.473999999999997</v>
      </c>
      <c r="V303" s="13">
        <v>57.567999999999998</v>
      </c>
    </row>
    <row r="304" spans="1:22">
      <c r="A304" s="1" t="s">
        <v>604</v>
      </c>
      <c r="B304" s="1" t="s">
        <v>605</v>
      </c>
      <c r="C304" s="3">
        <f t="shared" si="4"/>
        <v>356.98518899999999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3">
        <v>0.39569399999999999</v>
      </c>
      <c r="K304" s="13">
        <v>0.18635399999999999</v>
      </c>
      <c r="L304" s="13">
        <v>0.17876700000000001</v>
      </c>
      <c r="M304" s="13">
        <v>0.72122399999999998</v>
      </c>
      <c r="N304" s="13">
        <v>1.5455549999999998</v>
      </c>
      <c r="O304" s="13">
        <v>4.3815949999999999</v>
      </c>
      <c r="P304" s="13">
        <v>20.213999999999999</v>
      </c>
      <c r="Q304" s="13">
        <v>26.864999999999998</v>
      </c>
      <c r="R304" s="13">
        <v>50.28</v>
      </c>
      <c r="S304" s="13">
        <v>54.484000000000002</v>
      </c>
      <c r="T304" s="13">
        <v>75.498999999999995</v>
      </c>
      <c r="U304" s="13">
        <v>57.983999999999995</v>
      </c>
      <c r="V304" s="13">
        <v>64.25</v>
      </c>
    </row>
    <row r="305" spans="1:22">
      <c r="A305" s="1" t="s">
        <v>606</v>
      </c>
      <c r="B305" s="1" t="s">
        <v>607</v>
      </c>
      <c r="C305" s="3">
        <f t="shared" si="4"/>
        <v>531.09249499999999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3">
        <v>0.26984799999999998</v>
      </c>
      <c r="K305" s="13">
        <v>0.170793</v>
      </c>
      <c r="L305" s="13">
        <v>0.203877</v>
      </c>
      <c r="M305" s="13">
        <v>0.85351199999999994</v>
      </c>
      <c r="N305" s="13">
        <v>1.8088949999999999</v>
      </c>
      <c r="O305" s="13">
        <v>5.4675699999999994</v>
      </c>
      <c r="P305" s="13">
        <v>26.261999999999997</v>
      </c>
      <c r="Q305" s="13">
        <v>35.909999999999997</v>
      </c>
      <c r="R305" s="13">
        <v>73.2</v>
      </c>
      <c r="S305" s="13">
        <v>85.117999999999995</v>
      </c>
      <c r="T305" s="13">
        <v>120.407</v>
      </c>
      <c r="U305" s="13">
        <v>95.582999999999998</v>
      </c>
      <c r="V305" s="13">
        <v>85.838000000000008</v>
      </c>
    </row>
    <row r="306" spans="1:22">
      <c r="A306" s="1" t="s">
        <v>608</v>
      </c>
      <c r="B306" s="1" t="s">
        <v>609</v>
      </c>
      <c r="C306" s="3">
        <f t="shared" si="4"/>
        <v>503.82441300000005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3">
        <v>0.29129699999999997</v>
      </c>
      <c r="K306" s="13">
        <v>0.171045</v>
      </c>
      <c r="L306" s="13">
        <v>0.21716100000000002</v>
      </c>
      <c r="M306" s="13">
        <v>0.91361399999999993</v>
      </c>
      <c r="N306" s="13">
        <v>1.9894709999999998</v>
      </c>
      <c r="O306" s="13">
        <v>5.4478249999999999</v>
      </c>
      <c r="P306" s="13">
        <v>23.453999999999997</v>
      </c>
      <c r="Q306" s="13">
        <v>34.29</v>
      </c>
      <c r="R306" s="13">
        <v>69.539999999999992</v>
      </c>
      <c r="S306" s="13">
        <v>87.45</v>
      </c>
      <c r="T306" s="13">
        <v>120.922</v>
      </c>
      <c r="U306" s="13">
        <v>82.295000000000002</v>
      </c>
      <c r="V306" s="13">
        <v>76.843000000000004</v>
      </c>
    </row>
    <row r="307" spans="1:22">
      <c r="A307" s="1" t="s">
        <v>610</v>
      </c>
      <c r="B307" s="1" t="s">
        <v>611</v>
      </c>
      <c r="C307" s="3">
        <f t="shared" si="4"/>
        <v>657.33507599999996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3">
        <v>0.22098699999999999</v>
      </c>
      <c r="K307" s="13">
        <v>0.14962500000000001</v>
      </c>
      <c r="L307" s="13">
        <v>0.19367100000000001</v>
      </c>
      <c r="M307" s="13">
        <v>0.85764599999999991</v>
      </c>
      <c r="N307" s="13">
        <v>2.041512</v>
      </c>
      <c r="O307" s="13">
        <v>6.3776349999999997</v>
      </c>
      <c r="P307" s="13">
        <v>29.105999999999998</v>
      </c>
      <c r="Q307" s="13">
        <v>45.809999999999995</v>
      </c>
      <c r="R307" s="13">
        <v>100.22999999999999</v>
      </c>
      <c r="S307" s="13">
        <v>120.893</v>
      </c>
      <c r="T307" s="13">
        <v>143.273</v>
      </c>
      <c r="U307" s="13">
        <v>106.15299999999999</v>
      </c>
      <c r="V307" s="13">
        <v>102.029</v>
      </c>
    </row>
    <row r="308" spans="1:22">
      <c r="A308" s="1" t="s">
        <v>612</v>
      </c>
      <c r="B308" s="1" t="s">
        <v>613</v>
      </c>
      <c r="C308" s="3">
        <f t="shared" si="4"/>
        <v>552.94940099999997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3">
        <v>0.35270699999999999</v>
      </c>
      <c r="K308" s="13">
        <v>0.234234</v>
      </c>
      <c r="L308" s="13">
        <v>0.24842700000000001</v>
      </c>
      <c r="M308" s="13">
        <v>1.1867759999999998</v>
      </c>
      <c r="N308" s="13">
        <v>2.7061319999999998</v>
      </c>
      <c r="O308" s="13">
        <v>7.4941249999999995</v>
      </c>
      <c r="P308" s="13">
        <v>29.717999999999996</v>
      </c>
      <c r="Q308" s="13">
        <v>43.335000000000001</v>
      </c>
      <c r="R308" s="13">
        <v>83.52</v>
      </c>
      <c r="S308" s="13">
        <v>99.745999999999995</v>
      </c>
      <c r="T308" s="13">
        <v>125.145</v>
      </c>
      <c r="U308" s="13">
        <v>78.822000000000003</v>
      </c>
      <c r="V308" s="13">
        <v>80.441000000000003</v>
      </c>
    </row>
    <row r="309" spans="1:22">
      <c r="A309" s="1" t="s">
        <v>614</v>
      </c>
      <c r="B309" s="1" t="s">
        <v>615</v>
      </c>
      <c r="C309" s="3">
        <f t="shared" si="4"/>
        <v>680.1797939999999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3">
        <v>0.19117199999999998</v>
      </c>
      <c r="K309" s="13">
        <v>0.151641</v>
      </c>
      <c r="L309" s="13">
        <v>0.195939</v>
      </c>
      <c r="M309" s="13">
        <v>0.87895199999999996</v>
      </c>
      <c r="N309" s="13">
        <v>2.0189399999999997</v>
      </c>
      <c r="O309" s="13">
        <v>6.40815</v>
      </c>
      <c r="P309" s="13">
        <v>30.554999999999996</v>
      </c>
      <c r="Q309" s="13">
        <v>47.97</v>
      </c>
      <c r="R309" s="13">
        <v>101.07</v>
      </c>
      <c r="S309" s="13">
        <v>120.25699999999999</v>
      </c>
      <c r="T309" s="13">
        <v>163.46099999999998</v>
      </c>
      <c r="U309" s="13">
        <v>102.67999999999999</v>
      </c>
      <c r="V309" s="13">
        <v>104.342</v>
      </c>
    </row>
    <row r="310" spans="1:22">
      <c r="A310" s="1" t="s">
        <v>616</v>
      </c>
      <c r="B310" s="1" t="s">
        <v>617</v>
      </c>
      <c r="C310" s="3">
        <f t="shared" si="4"/>
        <v>694.67253599999992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3">
        <v>0.237452</v>
      </c>
      <c r="K310" s="13">
        <v>0.151452</v>
      </c>
      <c r="L310" s="13">
        <v>0.20614500000000002</v>
      </c>
      <c r="M310" s="13">
        <v>0.95686199999999988</v>
      </c>
      <c r="N310" s="13">
        <v>2.1506099999999999</v>
      </c>
      <c r="O310" s="13">
        <v>6.672015</v>
      </c>
      <c r="P310" s="13">
        <v>30.455999999999996</v>
      </c>
      <c r="Q310" s="13">
        <v>45.33</v>
      </c>
      <c r="R310" s="13">
        <v>100.38</v>
      </c>
      <c r="S310" s="13">
        <v>124.97399999999999</v>
      </c>
      <c r="T310" s="13">
        <v>158.82599999999999</v>
      </c>
      <c r="U310" s="13">
        <v>115.36399999999999</v>
      </c>
      <c r="V310" s="13">
        <v>108.968</v>
      </c>
    </row>
    <row r="311" spans="1:22">
      <c r="A311" s="1" t="s">
        <v>618</v>
      </c>
      <c r="B311" s="1" t="s">
        <v>619</v>
      </c>
      <c r="C311" s="3">
        <f t="shared" si="4"/>
        <v>751.04918399999997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3">
        <v>0.22917499999999999</v>
      </c>
      <c r="K311" s="13">
        <v>0.14786099999999999</v>
      </c>
      <c r="L311" s="13">
        <v>0.20898</v>
      </c>
      <c r="M311" s="13">
        <v>0.95908799999999994</v>
      </c>
      <c r="N311" s="13">
        <v>2.2133099999999999</v>
      </c>
      <c r="O311" s="13">
        <v>6.8317699999999997</v>
      </c>
      <c r="P311" s="13">
        <v>31.661999999999999</v>
      </c>
      <c r="Q311" s="13">
        <v>48.164999999999999</v>
      </c>
      <c r="R311" s="13">
        <v>107.13</v>
      </c>
      <c r="S311" s="13">
        <v>133.18899999999999</v>
      </c>
      <c r="T311" s="13">
        <v>167.89</v>
      </c>
      <c r="U311" s="13">
        <v>126.23599999999999</v>
      </c>
      <c r="V311" s="13">
        <v>126.187</v>
      </c>
    </row>
    <row r="312" spans="1:22">
      <c r="A312" s="1" t="s">
        <v>620</v>
      </c>
      <c r="B312" s="1" t="s">
        <v>621</v>
      </c>
      <c r="C312" s="3">
        <f t="shared" si="4"/>
        <v>498.31836499999997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3">
        <v>0.22036399999999998</v>
      </c>
      <c r="K312" s="13">
        <v>0.15907499999999999</v>
      </c>
      <c r="L312" s="13">
        <v>0.191079</v>
      </c>
      <c r="M312" s="13">
        <v>0.88276799999999989</v>
      </c>
      <c r="N312" s="13">
        <v>2.0264639999999998</v>
      </c>
      <c r="O312" s="13">
        <v>6.0976150000000002</v>
      </c>
      <c r="P312" s="13">
        <v>25.784999999999997</v>
      </c>
      <c r="Q312" s="13">
        <v>38.909999999999997</v>
      </c>
      <c r="R312" s="13">
        <v>75.39</v>
      </c>
      <c r="S312" s="13">
        <v>96.301000000000002</v>
      </c>
      <c r="T312" s="13">
        <v>117.729</v>
      </c>
      <c r="U312" s="13">
        <v>74.745000000000005</v>
      </c>
      <c r="V312" s="13">
        <v>59.881</v>
      </c>
    </row>
    <row r="313" spans="1:22">
      <c r="A313" s="1" t="s">
        <v>622</v>
      </c>
      <c r="B313" s="1" t="s">
        <v>623</v>
      </c>
      <c r="C313" s="3">
        <f t="shared" si="4"/>
        <v>617.78900499999997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3">
        <v>0.308919</v>
      </c>
      <c r="K313" s="13">
        <v>0.22881599999999999</v>
      </c>
      <c r="L313" s="13">
        <v>0.32189400000000001</v>
      </c>
      <c r="M313" s="13">
        <v>1.3092059999999999</v>
      </c>
      <c r="N313" s="13">
        <v>2.8340399999999999</v>
      </c>
      <c r="O313" s="13">
        <v>7.5641299999999996</v>
      </c>
      <c r="P313" s="13">
        <v>31.895999999999997</v>
      </c>
      <c r="Q313" s="13">
        <v>46.019999999999996</v>
      </c>
      <c r="R313" s="13">
        <v>91.289999999999992</v>
      </c>
      <c r="S313" s="13">
        <v>110.717</v>
      </c>
      <c r="T313" s="13">
        <v>142.346</v>
      </c>
      <c r="U313" s="13">
        <v>91.203999999999994</v>
      </c>
      <c r="V313" s="13">
        <v>91.748999999999995</v>
      </c>
    </row>
    <row r="314" spans="1:22">
      <c r="A314" s="1" t="s">
        <v>624</v>
      </c>
      <c r="B314" s="1" t="s">
        <v>625</v>
      </c>
      <c r="C314" s="3">
        <f t="shared" si="4"/>
        <v>748.79184499999997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3">
        <v>0.33579699999999996</v>
      </c>
      <c r="K314" s="13">
        <v>0.217224</v>
      </c>
      <c r="L314" s="13">
        <v>0.26616600000000001</v>
      </c>
      <c r="M314" s="13">
        <v>1.1959979999999999</v>
      </c>
      <c r="N314" s="13">
        <v>2.6396699999999997</v>
      </c>
      <c r="O314" s="13">
        <v>7.7579899999999995</v>
      </c>
      <c r="P314" s="13">
        <v>33.759</v>
      </c>
      <c r="Q314" s="13">
        <v>53.339999999999996</v>
      </c>
      <c r="R314" s="13">
        <v>109.25999999999999</v>
      </c>
      <c r="S314" s="13">
        <v>134.196</v>
      </c>
      <c r="T314" s="13">
        <v>171.083</v>
      </c>
      <c r="U314" s="13">
        <v>121.404</v>
      </c>
      <c r="V314" s="13">
        <v>113.337</v>
      </c>
    </row>
    <row r="315" spans="1:22">
      <c r="A315" s="1" t="s">
        <v>626</v>
      </c>
      <c r="B315" s="1" t="s">
        <v>627</v>
      </c>
      <c r="C315" s="3">
        <f t="shared" si="4"/>
        <v>626.94084199999998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3">
        <v>0.21796099999999999</v>
      </c>
      <c r="K315" s="13">
        <v>0.15365699999999999</v>
      </c>
      <c r="L315" s="13">
        <v>0.189864</v>
      </c>
      <c r="M315" s="13">
        <v>0.95622599999999991</v>
      </c>
      <c r="N315" s="13">
        <v>2.158134</v>
      </c>
      <c r="O315" s="13">
        <v>6.1029999999999998</v>
      </c>
      <c r="P315" s="13">
        <v>27.738</v>
      </c>
      <c r="Q315" s="13">
        <v>42.914999999999999</v>
      </c>
      <c r="R315" s="13">
        <v>92.52</v>
      </c>
      <c r="S315" s="13">
        <v>120.52199999999999</v>
      </c>
      <c r="T315" s="13">
        <v>147.80499999999998</v>
      </c>
      <c r="U315" s="13">
        <v>101.62299999999999</v>
      </c>
      <c r="V315" s="13">
        <v>84.039000000000001</v>
      </c>
    </row>
    <row r="316" spans="1:22">
      <c r="A316" s="1" t="s">
        <v>628</v>
      </c>
      <c r="B316" s="1" t="s">
        <v>629</v>
      </c>
      <c r="C316" s="3">
        <f t="shared" si="4"/>
        <v>578.86385199999995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3">
        <v>0.25863399999999998</v>
      </c>
      <c r="K316" s="13">
        <v>0.18332999999999999</v>
      </c>
      <c r="L316" s="13">
        <v>0.27912599999999999</v>
      </c>
      <c r="M316" s="13">
        <v>1.2777239999999999</v>
      </c>
      <c r="N316" s="13">
        <v>2.4885629999999996</v>
      </c>
      <c r="O316" s="13">
        <v>7.0094750000000001</v>
      </c>
      <c r="P316" s="13">
        <v>26.387999999999998</v>
      </c>
      <c r="Q316" s="13">
        <v>35.534999999999997</v>
      </c>
      <c r="R316" s="13">
        <v>81.42</v>
      </c>
      <c r="S316" s="13">
        <v>99.480999999999995</v>
      </c>
      <c r="T316" s="13">
        <v>136.78399999999999</v>
      </c>
      <c r="U316" s="13">
        <v>92.411999999999992</v>
      </c>
      <c r="V316" s="13">
        <v>95.347000000000008</v>
      </c>
    </row>
    <row r="317" spans="1:22">
      <c r="A317" s="1" t="s">
        <v>630</v>
      </c>
      <c r="B317" s="1" t="s">
        <v>631</v>
      </c>
      <c r="C317" s="3">
        <f t="shared" si="4"/>
        <v>593.82980300000008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3">
        <v>0.23647299999999999</v>
      </c>
      <c r="K317" s="13">
        <v>0.18522</v>
      </c>
      <c r="L317" s="13">
        <v>0.27037800000000001</v>
      </c>
      <c r="M317" s="13">
        <v>1.1209499999999999</v>
      </c>
      <c r="N317" s="13">
        <v>2.3675519999999999</v>
      </c>
      <c r="O317" s="13">
        <v>6.8102299999999998</v>
      </c>
      <c r="P317" s="13">
        <v>27.467999999999996</v>
      </c>
      <c r="Q317" s="13">
        <v>37.964999999999996</v>
      </c>
      <c r="R317" s="13">
        <v>81.27</v>
      </c>
      <c r="S317" s="13">
        <v>103.297</v>
      </c>
      <c r="T317" s="13">
        <v>138.74099999999999</v>
      </c>
      <c r="U317" s="13">
        <v>101.321</v>
      </c>
      <c r="V317" s="13">
        <v>92.777000000000001</v>
      </c>
    </row>
    <row r="318" spans="1:22">
      <c r="A318" s="1" t="s">
        <v>632</v>
      </c>
      <c r="B318" s="1" t="s">
        <v>633</v>
      </c>
      <c r="C318" s="3">
        <f t="shared" si="4"/>
        <v>591.14269899999999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3">
        <v>0.26922499999999999</v>
      </c>
      <c r="K318" s="13">
        <v>0.16934399999999999</v>
      </c>
      <c r="L318" s="13">
        <v>0.21173400000000001</v>
      </c>
      <c r="M318" s="13">
        <v>0.95972399999999991</v>
      </c>
      <c r="N318" s="13">
        <v>2.1073469999999999</v>
      </c>
      <c r="O318" s="13">
        <v>5.9863249999999999</v>
      </c>
      <c r="P318" s="13">
        <v>25.119</v>
      </c>
      <c r="Q318" s="13">
        <v>37.184999999999995</v>
      </c>
      <c r="R318" s="13">
        <v>81.539999999999992</v>
      </c>
      <c r="S318" s="13">
        <v>104.99299999999999</v>
      </c>
      <c r="T318" s="13">
        <v>142.44899999999998</v>
      </c>
      <c r="U318" s="13">
        <v>100.717</v>
      </c>
      <c r="V318" s="13">
        <v>89.436000000000007</v>
      </c>
    </row>
    <row r="319" spans="1:22">
      <c r="A319" s="1" t="s">
        <v>634</v>
      </c>
      <c r="B319" s="1" t="s">
        <v>635</v>
      </c>
      <c r="C319" s="3">
        <f t="shared" si="4"/>
        <v>722.93693500000006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3">
        <v>0.21395599999999998</v>
      </c>
      <c r="K319" s="13">
        <v>0.141624</v>
      </c>
      <c r="L319" s="13">
        <v>0.18573300000000001</v>
      </c>
      <c r="M319" s="13">
        <v>0.85764599999999991</v>
      </c>
      <c r="N319" s="13">
        <v>2.0709809999999997</v>
      </c>
      <c r="O319" s="13">
        <v>6.3919949999999996</v>
      </c>
      <c r="P319" s="13">
        <v>30.176999999999996</v>
      </c>
      <c r="Q319" s="13">
        <v>49.47</v>
      </c>
      <c r="R319" s="13">
        <v>104.19</v>
      </c>
      <c r="S319" s="13">
        <v>126.776</v>
      </c>
      <c r="T319" s="13">
        <v>168.714</v>
      </c>
      <c r="U319" s="13">
        <v>117.327</v>
      </c>
      <c r="V319" s="13">
        <v>116.42100000000001</v>
      </c>
    </row>
    <row r="320" spans="1:22">
      <c r="A320" s="1" t="s">
        <v>636</v>
      </c>
      <c r="B320" s="1" t="s">
        <v>637</v>
      </c>
      <c r="C320" s="3">
        <f t="shared" si="4"/>
        <v>853.25075000000004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3">
        <v>0.16251399999999999</v>
      </c>
      <c r="K320" s="13">
        <v>0.120015</v>
      </c>
      <c r="L320" s="13">
        <v>0.14264100000000002</v>
      </c>
      <c r="M320" s="13">
        <v>0.72503999999999991</v>
      </c>
      <c r="N320" s="13">
        <v>1.8057599999999998</v>
      </c>
      <c r="O320" s="13">
        <v>5.8947799999999999</v>
      </c>
      <c r="P320" s="13">
        <v>31.634999999999998</v>
      </c>
      <c r="Q320" s="13">
        <v>53.384999999999998</v>
      </c>
      <c r="R320" s="13">
        <v>123.3</v>
      </c>
      <c r="S320" s="13">
        <v>151.898</v>
      </c>
      <c r="T320" s="13">
        <v>197.34799999999998</v>
      </c>
      <c r="U320" s="13">
        <v>149.339</v>
      </c>
      <c r="V320" s="13">
        <v>137.495</v>
      </c>
    </row>
    <row r="321" spans="1:22">
      <c r="A321" s="1" t="s">
        <v>638</v>
      </c>
      <c r="B321" s="1" t="s">
        <v>639</v>
      </c>
      <c r="C321" s="3">
        <f t="shared" si="4"/>
        <v>714.36236100000008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3">
        <v>0.29467899999999997</v>
      </c>
      <c r="K321" s="13">
        <v>0.19794600000000001</v>
      </c>
      <c r="L321" s="13">
        <v>0.24453900000000001</v>
      </c>
      <c r="M321" s="13">
        <v>1.135578</v>
      </c>
      <c r="N321" s="13">
        <v>2.7098939999999998</v>
      </c>
      <c r="O321" s="13">
        <v>7.9967249999999996</v>
      </c>
      <c r="P321" s="13">
        <v>34.451999999999998</v>
      </c>
      <c r="Q321" s="13">
        <v>51.33</v>
      </c>
      <c r="R321" s="13">
        <v>104.13</v>
      </c>
      <c r="S321" s="13">
        <v>131.387</v>
      </c>
      <c r="T321" s="13">
        <v>168.096</v>
      </c>
      <c r="U321" s="13">
        <v>116.27</v>
      </c>
      <c r="V321" s="13">
        <v>96.118000000000009</v>
      </c>
    </row>
    <row r="322" spans="1:22">
      <c r="A322" s="1" t="s">
        <v>640</v>
      </c>
      <c r="B322" s="1" t="s">
        <v>641</v>
      </c>
      <c r="C322" s="3">
        <f t="shared" si="4"/>
        <v>717.99854699999992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3">
        <v>0.20648</v>
      </c>
      <c r="K322" s="13">
        <v>0.17652599999999999</v>
      </c>
      <c r="L322" s="13">
        <v>0.25531200000000004</v>
      </c>
      <c r="M322" s="13">
        <v>1.121904</v>
      </c>
      <c r="N322" s="13">
        <v>2.3167649999999997</v>
      </c>
      <c r="O322" s="13">
        <v>6.76356</v>
      </c>
      <c r="P322" s="13">
        <v>27.782999999999998</v>
      </c>
      <c r="Q322" s="13">
        <v>44.309999999999995</v>
      </c>
      <c r="R322" s="13">
        <v>98.13</v>
      </c>
      <c r="S322" s="13">
        <v>136.952</v>
      </c>
      <c r="T322" s="13">
        <v>167.16899999999998</v>
      </c>
      <c r="U322" s="13">
        <v>127.444</v>
      </c>
      <c r="V322" s="13">
        <v>105.37</v>
      </c>
    </row>
    <row r="323" spans="1:22">
      <c r="A323" s="1" t="s">
        <v>642</v>
      </c>
      <c r="B323" s="1" t="s">
        <v>643</v>
      </c>
      <c r="C323" s="3">
        <f t="shared" ref="C323:C386" si="5">SUM(D323:V323)</f>
        <v>534.97274099999993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3">
        <v>0.295213</v>
      </c>
      <c r="K323" s="13">
        <v>0.2331</v>
      </c>
      <c r="L323" s="13">
        <v>0.31865399999999999</v>
      </c>
      <c r="M323" s="13">
        <v>1.4030159999999998</v>
      </c>
      <c r="N323" s="13">
        <v>2.802063</v>
      </c>
      <c r="O323" s="13">
        <v>7.217695</v>
      </c>
      <c r="P323" s="13">
        <v>28.286999999999999</v>
      </c>
      <c r="Q323" s="13">
        <v>38.79</v>
      </c>
      <c r="R323" s="13">
        <v>74.13</v>
      </c>
      <c r="S323" s="13">
        <v>88.509999999999991</v>
      </c>
      <c r="T323" s="13">
        <v>128.54399999999998</v>
      </c>
      <c r="U323" s="13">
        <v>84.257999999999996</v>
      </c>
      <c r="V323" s="13">
        <v>80.183999999999997</v>
      </c>
    </row>
    <row r="324" spans="1:22">
      <c r="A324" s="1" t="s">
        <v>644</v>
      </c>
      <c r="B324" s="1" t="s">
        <v>645</v>
      </c>
      <c r="C324" s="3">
        <f t="shared" si="5"/>
        <v>636.73878300000001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3">
        <v>0.24332599999999999</v>
      </c>
      <c r="K324" s="13">
        <v>0.16348499999999999</v>
      </c>
      <c r="L324" s="13">
        <v>0.18152100000000002</v>
      </c>
      <c r="M324" s="13">
        <v>0.90439199999999997</v>
      </c>
      <c r="N324" s="13">
        <v>2.057814</v>
      </c>
      <c r="O324" s="13">
        <v>6.3022450000000001</v>
      </c>
      <c r="P324" s="13">
        <v>27.755999999999997</v>
      </c>
      <c r="Q324" s="13">
        <v>45.734999999999999</v>
      </c>
      <c r="R324" s="13">
        <v>98.759999999999991</v>
      </c>
      <c r="S324" s="13">
        <v>117.342</v>
      </c>
      <c r="T324" s="13">
        <v>146.46599999999998</v>
      </c>
      <c r="U324" s="13">
        <v>93.167000000000002</v>
      </c>
      <c r="V324" s="13">
        <v>97.66</v>
      </c>
    </row>
    <row r="325" spans="1:22">
      <c r="A325" s="1" t="s">
        <v>646</v>
      </c>
      <c r="B325" s="1" t="s">
        <v>647</v>
      </c>
      <c r="C325" s="3">
        <f t="shared" si="5"/>
        <v>508.514318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3">
        <v>0.319243</v>
      </c>
      <c r="K325" s="13">
        <v>0.22856399999999999</v>
      </c>
      <c r="L325" s="13">
        <v>0.27750600000000003</v>
      </c>
      <c r="M325" s="13">
        <v>1.0649819999999999</v>
      </c>
      <c r="N325" s="13">
        <v>2.2126829999999997</v>
      </c>
      <c r="O325" s="13">
        <v>6.9143400000000002</v>
      </c>
      <c r="P325" s="13">
        <v>30.203999999999997</v>
      </c>
      <c r="Q325" s="13">
        <v>44.475000000000001</v>
      </c>
      <c r="R325" s="13">
        <v>80.7</v>
      </c>
      <c r="S325" s="13">
        <v>90.894999999999996</v>
      </c>
      <c r="T325" s="13">
        <v>108.45899999999999</v>
      </c>
      <c r="U325" s="13">
        <v>83.653999999999996</v>
      </c>
      <c r="V325" s="13">
        <v>59.11</v>
      </c>
    </row>
    <row r="326" spans="1:22">
      <c r="A326" s="1" t="s">
        <v>648</v>
      </c>
      <c r="B326" s="1" t="s">
        <v>649</v>
      </c>
      <c r="C326" s="3">
        <f t="shared" si="5"/>
        <v>522.44544599999995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3">
        <v>0.25080199999999997</v>
      </c>
      <c r="K326" s="13">
        <v>0.171045</v>
      </c>
      <c r="L326" s="13">
        <v>0.20638800000000002</v>
      </c>
      <c r="M326" s="13">
        <v>0.99947399999999997</v>
      </c>
      <c r="N326" s="13">
        <v>2.1951269999999998</v>
      </c>
      <c r="O326" s="13">
        <v>6.0276100000000001</v>
      </c>
      <c r="P326" s="13">
        <v>26.693999999999999</v>
      </c>
      <c r="Q326" s="13">
        <v>37.83</v>
      </c>
      <c r="R326" s="13">
        <v>76.83</v>
      </c>
      <c r="S326" s="13">
        <v>101.018</v>
      </c>
      <c r="T326" s="13">
        <v>122.36399999999999</v>
      </c>
      <c r="U326" s="13">
        <v>83.352000000000004</v>
      </c>
      <c r="V326" s="13">
        <v>64.507000000000005</v>
      </c>
    </row>
    <row r="327" spans="1:22">
      <c r="A327" s="1" t="s">
        <v>650</v>
      </c>
      <c r="B327" s="1" t="s">
        <v>651</v>
      </c>
      <c r="C327" s="3">
        <f t="shared" si="5"/>
        <v>639.49214900000004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3">
        <v>0.41509599999999997</v>
      </c>
      <c r="K327" s="13">
        <v>0.28809899999999999</v>
      </c>
      <c r="L327" s="13">
        <v>0.34975800000000001</v>
      </c>
      <c r="M327" s="13">
        <v>1.4577119999999999</v>
      </c>
      <c r="N327" s="13">
        <v>3.0390689999999996</v>
      </c>
      <c r="O327" s="13">
        <v>7.9644149999999998</v>
      </c>
      <c r="P327" s="13">
        <v>34.928999999999995</v>
      </c>
      <c r="Q327" s="13">
        <v>46.994999999999997</v>
      </c>
      <c r="R327" s="13">
        <v>99.75</v>
      </c>
      <c r="S327" s="13">
        <v>115.063</v>
      </c>
      <c r="T327" s="13">
        <v>133.59099999999998</v>
      </c>
      <c r="U327" s="13">
        <v>105.7</v>
      </c>
      <c r="V327" s="13">
        <v>89.95</v>
      </c>
    </row>
    <row r="328" spans="1:22">
      <c r="A328" s="1" t="s">
        <v>652</v>
      </c>
      <c r="B328" s="1" t="s">
        <v>653</v>
      </c>
      <c r="C328" s="3">
        <f t="shared" si="5"/>
        <v>551.62899500000003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3">
        <v>0.227128</v>
      </c>
      <c r="K328" s="13">
        <v>0.182889</v>
      </c>
      <c r="L328" s="13">
        <v>0.202905</v>
      </c>
      <c r="M328" s="13">
        <v>0.97562399999999994</v>
      </c>
      <c r="N328" s="13">
        <v>2.245914</v>
      </c>
      <c r="O328" s="13">
        <v>6.4135349999999995</v>
      </c>
      <c r="P328" s="13">
        <v>27.827999999999999</v>
      </c>
      <c r="Q328" s="13">
        <v>42.269999999999996</v>
      </c>
      <c r="R328" s="13">
        <v>83.85</v>
      </c>
      <c r="S328" s="13">
        <v>103.98599999999999</v>
      </c>
      <c r="T328" s="13">
        <v>129.57399999999998</v>
      </c>
      <c r="U328" s="13">
        <v>85.768000000000001</v>
      </c>
      <c r="V328" s="13">
        <v>68.105000000000004</v>
      </c>
    </row>
    <row r="329" spans="1:22">
      <c r="A329" s="1" t="s">
        <v>654</v>
      </c>
      <c r="B329" s="1" t="s">
        <v>655</v>
      </c>
      <c r="C329" s="3">
        <f t="shared" si="5"/>
        <v>613.70254699999987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3">
        <v>0.27483199999999997</v>
      </c>
      <c r="K329" s="13">
        <v>0.198324</v>
      </c>
      <c r="L329" s="13">
        <v>0.26713799999999999</v>
      </c>
      <c r="M329" s="13">
        <v>1.2249359999999998</v>
      </c>
      <c r="N329" s="13">
        <v>2.712402</v>
      </c>
      <c r="O329" s="13">
        <v>7.4259149999999998</v>
      </c>
      <c r="P329" s="13">
        <v>30.545999999999999</v>
      </c>
      <c r="Q329" s="13">
        <v>41.19</v>
      </c>
      <c r="R329" s="13">
        <v>90.509999999999991</v>
      </c>
      <c r="S329" s="13">
        <v>110.717</v>
      </c>
      <c r="T329" s="13">
        <v>144.92099999999999</v>
      </c>
      <c r="U329" s="13">
        <v>98.905000000000001</v>
      </c>
      <c r="V329" s="13">
        <v>84.81</v>
      </c>
    </row>
    <row r="330" spans="1:22">
      <c r="A330" s="1" t="s">
        <v>656</v>
      </c>
      <c r="B330" s="1" t="s">
        <v>657</v>
      </c>
      <c r="C330" s="3">
        <f t="shared" si="5"/>
        <v>544.66765999999996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3">
        <v>0.27055999999999997</v>
      </c>
      <c r="K330" s="13">
        <v>0.19070100000000001</v>
      </c>
      <c r="L330" s="13">
        <v>0.248751</v>
      </c>
      <c r="M330" s="13">
        <v>1.2118979999999999</v>
      </c>
      <c r="N330" s="13">
        <v>2.5801049999999996</v>
      </c>
      <c r="O330" s="13">
        <v>6.8766449999999999</v>
      </c>
      <c r="P330" s="13">
        <v>28.808999999999997</v>
      </c>
      <c r="Q330" s="13">
        <v>44.295000000000002</v>
      </c>
      <c r="R330" s="13">
        <v>89.91</v>
      </c>
      <c r="S330" s="13">
        <v>107.21899999999999</v>
      </c>
      <c r="T330" s="13">
        <v>125.96899999999999</v>
      </c>
      <c r="U330" s="13">
        <v>77.462999999999994</v>
      </c>
      <c r="V330" s="13">
        <v>59.624000000000002</v>
      </c>
    </row>
    <row r="331" spans="1:22">
      <c r="A331" s="1" t="s">
        <v>658</v>
      </c>
      <c r="B331" s="1" t="s">
        <v>659</v>
      </c>
      <c r="C331" s="3">
        <f t="shared" si="5"/>
        <v>716.47367400000007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3">
        <v>0.24421599999999999</v>
      </c>
      <c r="K331" s="13">
        <v>0.16896600000000001</v>
      </c>
      <c r="L331" s="13">
        <v>0.199827</v>
      </c>
      <c r="M331" s="13">
        <v>0.88244999999999996</v>
      </c>
      <c r="N331" s="13">
        <v>2.0879099999999999</v>
      </c>
      <c r="O331" s="13">
        <v>6.0653049999999995</v>
      </c>
      <c r="P331" s="13">
        <v>28.106999999999999</v>
      </c>
      <c r="Q331" s="13">
        <v>45.884999999999998</v>
      </c>
      <c r="R331" s="13">
        <v>104.97</v>
      </c>
      <c r="S331" s="13">
        <v>128.79</v>
      </c>
      <c r="T331" s="13">
        <v>177.05699999999999</v>
      </c>
      <c r="U331" s="13">
        <v>117.931</v>
      </c>
      <c r="V331" s="13">
        <v>104.08500000000001</v>
      </c>
    </row>
    <row r="332" spans="1:22">
      <c r="A332" s="1" t="s">
        <v>660</v>
      </c>
      <c r="B332" s="1" t="s">
        <v>661</v>
      </c>
      <c r="C332" s="3">
        <f t="shared" si="5"/>
        <v>580.39768100000003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3">
        <v>0.246085</v>
      </c>
      <c r="K332" s="13">
        <v>0.16745399999999999</v>
      </c>
      <c r="L332" s="13">
        <v>0.22761000000000001</v>
      </c>
      <c r="M332" s="13">
        <v>1.0843799999999999</v>
      </c>
      <c r="N332" s="13">
        <v>2.3236619999999997</v>
      </c>
      <c r="O332" s="13">
        <v>6.8604899999999995</v>
      </c>
      <c r="P332" s="13">
        <v>27.467999999999996</v>
      </c>
      <c r="Q332" s="13">
        <v>40.89</v>
      </c>
      <c r="R332" s="13">
        <v>83.1</v>
      </c>
      <c r="S332" s="13">
        <v>109.49799999999999</v>
      </c>
      <c r="T332" s="13">
        <v>123.497</v>
      </c>
      <c r="U332" s="13">
        <v>94.828000000000003</v>
      </c>
      <c r="V332" s="13">
        <v>90.207000000000008</v>
      </c>
    </row>
    <row r="333" spans="1:22">
      <c r="A333" s="1" t="s">
        <v>662</v>
      </c>
      <c r="B333" s="1" t="s">
        <v>663</v>
      </c>
      <c r="C333" s="3">
        <f t="shared" si="5"/>
        <v>404.59337499999998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3">
        <v>0.24412699999999998</v>
      </c>
      <c r="K333" s="13">
        <v>0.18522</v>
      </c>
      <c r="L333" s="13">
        <v>0.23708700000000002</v>
      </c>
      <c r="M333" s="13">
        <v>0.91011599999999993</v>
      </c>
      <c r="N333" s="13">
        <v>1.7587349999999999</v>
      </c>
      <c r="O333" s="13">
        <v>4.8500899999999998</v>
      </c>
      <c r="P333" s="13">
        <v>20.321999999999999</v>
      </c>
      <c r="Q333" s="13">
        <v>29.805</v>
      </c>
      <c r="R333" s="13">
        <v>59.91</v>
      </c>
      <c r="S333" s="13">
        <v>71.655999999999992</v>
      </c>
      <c r="T333" s="13">
        <v>87.137999999999991</v>
      </c>
      <c r="U333" s="13">
        <v>65.382999999999996</v>
      </c>
      <c r="V333" s="13">
        <v>62.194000000000003</v>
      </c>
    </row>
    <row r="334" spans="1:22">
      <c r="A334" s="1" t="s">
        <v>664</v>
      </c>
      <c r="B334" s="1" t="s">
        <v>665</v>
      </c>
      <c r="C334" s="3">
        <f t="shared" si="5"/>
        <v>395.57134899999994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3">
        <v>0.35475399999999996</v>
      </c>
      <c r="K334" s="13">
        <v>0.25578000000000001</v>
      </c>
      <c r="L334" s="13">
        <v>0.30010500000000001</v>
      </c>
      <c r="M334" s="13">
        <v>1.097418</v>
      </c>
      <c r="N334" s="13">
        <v>2.003892</v>
      </c>
      <c r="O334" s="13">
        <v>5.6003999999999996</v>
      </c>
      <c r="P334" s="13">
        <v>21.770999999999997</v>
      </c>
      <c r="Q334" s="13">
        <v>30.015000000000001</v>
      </c>
      <c r="R334" s="13">
        <v>58.739999999999995</v>
      </c>
      <c r="S334" s="13">
        <v>68.953000000000003</v>
      </c>
      <c r="T334" s="13">
        <v>89.815999999999988</v>
      </c>
      <c r="U334" s="13">
        <v>63.722000000000001</v>
      </c>
      <c r="V334" s="13">
        <v>52.942</v>
      </c>
    </row>
    <row r="335" spans="1:22">
      <c r="A335" s="1" t="s">
        <v>666</v>
      </c>
      <c r="B335" s="1" t="s">
        <v>667</v>
      </c>
      <c r="C335" s="3">
        <f t="shared" si="5"/>
        <v>532.73808399999996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3">
        <v>0.29022899999999996</v>
      </c>
      <c r="K335" s="13">
        <v>0.19341</v>
      </c>
      <c r="L335" s="13">
        <v>0.21724200000000002</v>
      </c>
      <c r="M335" s="13">
        <v>0.94159799999999994</v>
      </c>
      <c r="N335" s="13">
        <v>1.8998099999999998</v>
      </c>
      <c r="O335" s="13">
        <v>5.3867950000000002</v>
      </c>
      <c r="P335" s="13">
        <v>22.742999999999999</v>
      </c>
      <c r="Q335" s="13">
        <v>31.094999999999999</v>
      </c>
      <c r="R335" s="13">
        <v>67.92</v>
      </c>
      <c r="S335" s="13">
        <v>88.881</v>
      </c>
      <c r="T335" s="13">
        <v>121.437</v>
      </c>
      <c r="U335" s="13">
        <v>94.072999999999993</v>
      </c>
      <c r="V335" s="13">
        <v>97.66</v>
      </c>
    </row>
    <row r="336" spans="1:22">
      <c r="A336" s="1" t="s">
        <v>668</v>
      </c>
      <c r="B336" s="1" t="s">
        <v>669</v>
      </c>
      <c r="C336" s="3">
        <f t="shared" si="5"/>
        <v>485.62507600000004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3">
        <v>0.34665499999999999</v>
      </c>
      <c r="K336" s="13">
        <v>0.21331800000000001</v>
      </c>
      <c r="L336" s="13">
        <v>0.22032000000000002</v>
      </c>
      <c r="M336" s="13">
        <v>0.87672599999999989</v>
      </c>
      <c r="N336" s="13">
        <v>1.8502769999999999</v>
      </c>
      <c r="O336" s="13">
        <v>4.81778</v>
      </c>
      <c r="P336" s="13">
        <v>20.276999999999997</v>
      </c>
      <c r="Q336" s="13">
        <v>31.515000000000001</v>
      </c>
      <c r="R336" s="13">
        <v>61.62</v>
      </c>
      <c r="S336" s="13">
        <v>77.432999999999993</v>
      </c>
      <c r="T336" s="13">
        <v>107.223</v>
      </c>
      <c r="U336" s="13">
        <v>80.03</v>
      </c>
      <c r="V336" s="13">
        <v>99.201999999999998</v>
      </c>
    </row>
    <row r="337" spans="1:22">
      <c r="A337" s="1" t="s">
        <v>670</v>
      </c>
      <c r="B337" s="1" t="s">
        <v>671</v>
      </c>
      <c r="C337" s="3">
        <f t="shared" si="5"/>
        <v>292.24717400000003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3">
        <v>0.42844599999999999</v>
      </c>
      <c r="K337" s="13">
        <v>0.24903900000000001</v>
      </c>
      <c r="L337" s="13">
        <v>0.29897099999999999</v>
      </c>
      <c r="M337" s="13">
        <v>1.018872</v>
      </c>
      <c r="N337" s="13">
        <v>1.8797459999999999</v>
      </c>
      <c r="O337" s="13">
        <v>4.9901</v>
      </c>
      <c r="P337" s="13">
        <v>20.114999999999998</v>
      </c>
      <c r="Q337" s="13">
        <v>25.89</v>
      </c>
      <c r="R337" s="13">
        <v>43.92</v>
      </c>
      <c r="S337" s="13">
        <v>43.036000000000001</v>
      </c>
      <c r="T337" s="13">
        <v>62.108999999999995</v>
      </c>
      <c r="U337" s="13">
        <v>43.336999999999996</v>
      </c>
      <c r="V337" s="13">
        <v>44.975000000000001</v>
      </c>
    </row>
    <row r="338" spans="1:22">
      <c r="A338" s="1" t="s">
        <v>672</v>
      </c>
      <c r="B338" s="1" t="s">
        <v>673</v>
      </c>
      <c r="C338" s="3">
        <f t="shared" si="5"/>
        <v>377.66775100000001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3">
        <v>0.27207300000000001</v>
      </c>
      <c r="K338" s="13">
        <v>0.183645</v>
      </c>
      <c r="L338" s="13">
        <v>0.211815</v>
      </c>
      <c r="M338" s="13">
        <v>0.91106999999999994</v>
      </c>
      <c r="N338" s="13">
        <v>2.0026379999999997</v>
      </c>
      <c r="O338" s="13">
        <v>5.34551</v>
      </c>
      <c r="P338" s="13">
        <v>20.798999999999999</v>
      </c>
      <c r="Q338" s="13">
        <v>28.95</v>
      </c>
      <c r="R338" s="13">
        <v>61.83</v>
      </c>
      <c r="S338" s="13">
        <v>62.486999999999995</v>
      </c>
      <c r="T338" s="13">
        <v>83.429999999999993</v>
      </c>
      <c r="U338" s="13">
        <v>69.611000000000004</v>
      </c>
      <c r="V338" s="13">
        <v>41.634</v>
      </c>
    </row>
    <row r="339" spans="1:22">
      <c r="A339" s="1" t="s">
        <v>674</v>
      </c>
      <c r="B339" s="1" t="s">
        <v>675</v>
      </c>
      <c r="C339" s="3">
        <f t="shared" si="5"/>
        <v>376.83758499999999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3">
        <v>0.43378599999999995</v>
      </c>
      <c r="K339" s="13">
        <v>0.24632999999999999</v>
      </c>
      <c r="L339" s="13">
        <v>0.25020900000000001</v>
      </c>
      <c r="M339" s="13">
        <v>0.86782199999999998</v>
      </c>
      <c r="N339" s="13">
        <v>1.6640579999999998</v>
      </c>
      <c r="O339" s="13">
        <v>4.6023800000000001</v>
      </c>
      <c r="P339" s="13">
        <v>20.79</v>
      </c>
      <c r="Q339" s="13">
        <v>30.119999999999997</v>
      </c>
      <c r="R339" s="13">
        <v>49.5</v>
      </c>
      <c r="S339" s="13">
        <v>55.12</v>
      </c>
      <c r="T339" s="13">
        <v>83.73899999999999</v>
      </c>
      <c r="U339" s="13">
        <v>59.342999999999996</v>
      </c>
      <c r="V339" s="13">
        <v>70.161000000000001</v>
      </c>
    </row>
    <row r="340" spans="1:22">
      <c r="A340" s="1" t="s">
        <v>676</v>
      </c>
      <c r="B340" s="1" t="s">
        <v>677</v>
      </c>
      <c r="C340" s="3">
        <f t="shared" si="5"/>
        <v>438.86094199999997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3">
        <v>0.28284199999999998</v>
      </c>
      <c r="K340" s="13">
        <v>0.197127</v>
      </c>
      <c r="L340" s="13">
        <v>0.231741</v>
      </c>
      <c r="M340" s="13">
        <v>0.97371599999999991</v>
      </c>
      <c r="N340" s="13">
        <v>2.1399509999999999</v>
      </c>
      <c r="O340" s="13">
        <v>6.1155650000000001</v>
      </c>
      <c r="P340" s="13">
        <v>25.046999999999997</v>
      </c>
      <c r="Q340" s="13">
        <v>36.24</v>
      </c>
      <c r="R340" s="13">
        <v>72.81</v>
      </c>
      <c r="S340" s="13">
        <v>91.265999999999991</v>
      </c>
      <c r="T340" s="13">
        <v>98.467999999999989</v>
      </c>
      <c r="U340" s="13">
        <v>59.342999999999996</v>
      </c>
      <c r="V340" s="13">
        <v>45.746000000000002</v>
      </c>
    </row>
    <row r="341" spans="1:22">
      <c r="A341" s="1" t="s">
        <v>678</v>
      </c>
      <c r="B341" s="1" t="s">
        <v>679</v>
      </c>
      <c r="C341" s="3">
        <f t="shared" si="5"/>
        <v>474.82822299999998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3">
        <v>0.250446</v>
      </c>
      <c r="K341" s="13">
        <v>0.18276300000000001</v>
      </c>
      <c r="L341" s="13">
        <v>0.223722</v>
      </c>
      <c r="M341" s="13">
        <v>0.86432399999999998</v>
      </c>
      <c r="N341" s="13">
        <v>1.877238</v>
      </c>
      <c r="O341" s="13">
        <v>5.1947299999999998</v>
      </c>
      <c r="P341" s="13">
        <v>22.229999999999997</v>
      </c>
      <c r="Q341" s="13">
        <v>29.4</v>
      </c>
      <c r="R341" s="13">
        <v>59.25</v>
      </c>
      <c r="S341" s="13">
        <v>69.218000000000004</v>
      </c>
      <c r="T341" s="13">
        <v>117.008</v>
      </c>
      <c r="U341" s="13">
        <v>83.804999999999993</v>
      </c>
      <c r="V341" s="13">
        <v>85.323999999999998</v>
      </c>
    </row>
    <row r="342" spans="1:22">
      <c r="A342" s="1" t="s">
        <v>680</v>
      </c>
      <c r="B342" s="1" t="s">
        <v>681</v>
      </c>
      <c r="C342" s="3">
        <f t="shared" si="5"/>
        <v>482.25637299999994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3">
        <v>0.31879799999999997</v>
      </c>
      <c r="K342" s="13">
        <v>0.21237300000000001</v>
      </c>
      <c r="L342" s="13">
        <v>0.24688800000000002</v>
      </c>
      <c r="M342" s="13">
        <v>1.060848</v>
      </c>
      <c r="N342" s="13">
        <v>2.312376</v>
      </c>
      <c r="O342" s="13">
        <v>5.9270899999999997</v>
      </c>
      <c r="P342" s="13">
        <v>24.983999999999998</v>
      </c>
      <c r="Q342" s="13">
        <v>36.96</v>
      </c>
      <c r="R342" s="13">
        <v>72.929999999999993</v>
      </c>
      <c r="S342" s="13">
        <v>85.064999999999998</v>
      </c>
      <c r="T342" s="13">
        <v>108.14999999999999</v>
      </c>
      <c r="U342" s="13">
        <v>62.363</v>
      </c>
      <c r="V342" s="13">
        <v>81.725999999999999</v>
      </c>
    </row>
    <row r="343" spans="1:22">
      <c r="A343" s="1" t="s">
        <v>682</v>
      </c>
      <c r="B343" s="1" t="s">
        <v>683</v>
      </c>
      <c r="C343" s="3">
        <f t="shared" si="5"/>
        <v>426.79807200000005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3">
        <v>0.33285999999999999</v>
      </c>
      <c r="K343" s="13">
        <v>0.239148</v>
      </c>
      <c r="L343" s="13">
        <v>0.26422200000000001</v>
      </c>
      <c r="M343" s="13">
        <v>1.107594</v>
      </c>
      <c r="N343" s="13">
        <v>2.2252229999999997</v>
      </c>
      <c r="O343" s="13">
        <v>5.3760249999999994</v>
      </c>
      <c r="P343" s="13">
        <v>24.056999999999999</v>
      </c>
      <c r="Q343" s="13">
        <v>32.46</v>
      </c>
      <c r="R343" s="13">
        <v>60.69</v>
      </c>
      <c r="S343" s="13">
        <v>74.73</v>
      </c>
      <c r="T343" s="13">
        <v>100.52799999999999</v>
      </c>
      <c r="U343" s="13">
        <v>58.738999999999997</v>
      </c>
      <c r="V343" s="13">
        <v>66.049000000000007</v>
      </c>
    </row>
    <row r="344" spans="1:22">
      <c r="A344" s="1" t="s">
        <v>684</v>
      </c>
      <c r="B344" s="1" t="s">
        <v>685</v>
      </c>
      <c r="C344" s="3">
        <f t="shared" si="5"/>
        <v>542.76849700000002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3">
        <v>0.187968</v>
      </c>
      <c r="K344" s="13">
        <v>0.17400599999999999</v>
      </c>
      <c r="L344" s="13">
        <v>0.24729300000000001</v>
      </c>
      <c r="M344" s="13">
        <v>0.98516399999999993</v>
      </c>
      <c r="N344" s="13">
        <v>2.0553059999999999</v>
      </c>
      <c r="O344" s="13">
        <v>5.6147599999999995</v>
      </c>
      <c r="P344" s="13">
        <v>22.787999999999997</v>
      </c>
      <c r="Q344" s="13">
        <v>32.234999999999999</v>
      </c>
      <c r="R344" s="13">
        <v>68.73</v>
      </c>
      <c r="S344" s="13">
        <v>91.000999999999991</v>
      </c>
      <c r="T344" s="13">
        <v>129.471</v>
      </c>
      <c r="U344" s="13">
        <v>98.301000000000002</v>
      </c>
      <c r="V344" s="13">
        <v>90.978000000000009</v>
      </c>
    </row>
    <row r="345" spans="1:22">
      <c r="A345" s="1" t="s">
        <v>686</v>
      </c>
      <c r="B345" s="1" t="s">
        <v>687</v>
      </c>
      <c r="C345" s="3">
        <f t="shared" si="5"/>
        <v>401.42179599999992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3">
        <v>0.325295</v>
      </c>
      <c r="K345" s="13">
        <v>0.230265</v>
      </c>
      <c r="L345" s="13">
        <v>0.27920700000000004</v>
      </c>
      <c r="M345" s="13">
        <v>0.88403999999999994</v>
      </c>
      <c r="N345" s="13">
        <v>1.9386839999999999</v>
      </c>
      <c r="O345" s="13">
        <v>4.9883049999999995</v>
      </c>
      <c r="P345" s="13">
        <v>21.032999999999998</v>
      </c>
      <c r="Q345" s="13">
        <v>26.97</v>
      </c>
      <c r="R345" s="13">
        <v>51.15</v>
      </c>
      <c r="S345" s="13">
        <v>62.698999999999998</v>
      </c>
      <c r="T345" s="13">
        <v>86.313999999999993</v>
      </c>
      <c r="U345" s="13">
        <v>69.308999999999997</v>
      </c>
      <c r="V345" s="13">
        <v>75.301000000000002</v>
      </c>
    </row>
    <row r="346" spans="1:22">
      <c r="A346" s="1" t="s">
        <v>688</v>
      </c>
      <c r="B346" s="1" t="s">
        <v>689</v>
      </c>
      <c r="C346" s="3">
        <f t="shared" si="5"/>
        <v>638.394001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3">
        <v>0.31336900000000001</v>
      </c>
      <c r="K346" s="13">
        <v>0.219051</v>
      </c>
      <c r="L346" s="13">
        <v>0.26762400000000003</v>
      </c>
      <c r="M346" s="13">
        <v>1.0665719999999999</v>
      </c>
      <c r="N346" s="13">
        <v>2.1756899999999999</v>
      </c>
      <c r="O346" s="13">
        <v>6.499695</v>
      </c>
      <c r="P346" s="13">
        <v>26.981999999999999</v>
      </c>
      <c r="Q346" s="13">
        <v>39.884999999999998</v>
      </c>
      <c r="R346" s="13">
        <v>79.289999999999992</v>
      </c>
      <c r="S346" s="13">
        <v>99.745999999999995</v>
      </c>
      <c r="T346" s="13">
        <v>145.024</v>
      </c>
      <c r="U346" s="13">
        <v>115.36399999999999</v>
      </c>
      <c r="V346" s="13">
        <v>121.56100000000001</v>
      </c>
    </row>
    <row r="347" spans="1:22">
      <c r="A347" s="1" t="s">
        <v>690</v>
      </c>
      <c r="B347" s="1" t="s">
        <v>691</v>
      </c>
      <c r="C347" s="3">
        <f t="shared" si="5"/>
        <v>464.11094799999995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3">
        <v>0.27661199999999997</v>
      </c>
      <c r="K347" s="13">
        <v>0.19971</v>
      </c>
      <c r="L347" s="13">
        <v>0.223965</v>
      </c>
      <c r="M347" s="13">
        <v>0.90916199999999991</v>
      </c>
      <c r="N347" s="13">
        <v>1.8258239999999999</v>
      </c>
      <c r="O347" s="13">
        <v>5.1426749999999997</v>
      </c>
      <c r="P347" s="13">
        <v>23.732999999999997</v>
      </c>
      <c r="Q347" s="13">
        <v>36.75</v>
      </c>
      <c r="R347" s="13">
        <v>73.41</v>
      </c>
      <c r="S347" s="13">
        <v>86.018999999999991</v>
      </c>
      <c r="T347" s="13">
        <v>99.703999999999994</v>
      </c>
      <c r="U347" s="13">
        <v>69.611000000000004</v>
      </c>
      <c r="V347" s="13">
        <v>66.305999999999997</v>
      </c>
    </row>
    <row r="348" spans="1:22">
      <c r="A348" s="1" t="s">
        <v>692</v>
      </c>
      <c r="B348" s="1" t="s">
        <v>693</v>
      </c>
      <c r="C348" s="3">
        <f t="shared" si="5"/>
        <v>578.18592399999989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3">
        <v>0.18307299999999999</v>
      </c>
      <c r="K348" s="13">
        <v>0.145152</v>
      </c>
      <c r="L348" s="13">
        <v>0.19529100000000002</v>
      </c>
      <c r="M348" s="13">
        <v>0.96099599999999996</v>
      </c>
      <c r="N348" s="13">
        <v>2.1982619999999997</v>
      </c>
      <c r="O348" s="13">
        <v>6.04915</v>
      </c>
      <c r="P348" s="13">
        <v>26.531999999999996</v>
      </c>
      <c r="Q348" s="13">
        <v>40.695</v>
      </c>
      <c r="R348" s="13">
        <v>88.289999999999992</v>
      </c>
      <c r="S348" s="13">
        <v>115.063</v>
      </c>
      <c r="T348" s="13">
        <v>139.46199999999999</v>
      </c>
      <c r="U348" s="13">
        <v>82.596999999999994</v>
      </c>
      <c r="V348" s="13">
        <v>75.814999999999998</v>
      </c>
    </row>
    <row r="349" spans="1:22">
      <c r="A349" s="1" t="s">
        <v>694</v>
      </c>
      <c r="B349" s="1" t="s">
        <v>695</v>
      </c>
      <c r="C349" s="3">
        <f t="shared" si="5"/>
        <v>628.05876799999999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3">
        <v>0.16803199999999999</v>
      </c>
      <c r="K349" s="13">
        <v>0.121779</v>
      </c>
      <c r="L349" s="13">
        <v>0.16086600000000001</v>
      </c>
      <c r="M349" s="13">
        <v>0.82393799999999995</v>
      </c>
      <c r="N349" s="13">
        <v>2.043393</v>
      </c>
      <c r="O349" s="13">
        <v>6.3327599999999995</v>
      </c>
      <c r="P349" s="13">
        <v>29.042999999999999</v>
      </c>
      <c r="Q349" s="13">
        <v>46.41</v>
      </c>
      <c r="R349" s="13">
        <v>91.83</v>
      </c>
      <c r="S349" s="13">
        <v>112.51899999999999</v>
      </c>
      <c r="T349" s="13">
        <v>148.93799999999999</v>
      </c>
      <c r="U349" s="13">
        <v>101.774</v>
      </c>
      <c r="V349" s="13">
        <v>87.894000000000005</v>
      </c>
    </row>
    <row r="350" spans="1:22">
      <c r="A350" s="1" t="s">
        <v>696</v>
      </c>
      <c r="B350" s="1" t="s">
        <v>697</v>
      </c>
      <c r="C350" s="3">
        <f t="shared" si="5"/>
        <v>529.013732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3">
        <v>0.44989499999999999</v>
      </c>
      <c r="K350" s="13">
        <v>0.30303000000000002</v>
      </c>
      <c r="L350" s="13">
        <v>0.35170200000000001</v>
      </c>
      <c r="M350" s="13">
        <v>1.3009379999999999</v>
      </c>
      <c r="N350" s="13">
        <v>2.5117619999999996</v>
      </c>
      <c r="O350" s="13">
        <v>6.3884049999999997</v>
      </c>
      <c r="P350" s="13">
        <v>26.351999999999997</v>
      </c>
      <c r="Q350" s="13">
        <v>37.814999999999998</v>
      </c>
      <c r="R350" s="13">
        <v>74.069999999999993</v>
      </c>
      <c r="S350" s="13">
        <v>80.56</v>
      </c>
      <c r="T350" s="13">
        <v>129.059</v>
      </c>
      <c r="U350" s="13">
        <v>86.07</v>
      </c>
      <c r="V350" s="13">
        <v>83.781999999999996</v>
      </c>
    </row>
    <row r="351" spans="1:22">
      <c r="A351" s="1" t="s">
        <v>698</v>
      </c>
      <c r="B351" s="1" t="s">
        <v>699</v>
      </c>
      <c r="C351" s="3">
        <f t="shared" si="5"/>
        <v>512.66357100000005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3">
        <v>0.27082699999999998</v>
      </c>
      <c r="K351" s="13">
        <v>0.17829</v>
      </c>
      <c r="L351" s="13">
        <v>0.197964</v>
      </c>
      <c r="M351" s="13">
        <v>0.8331599999999999</v>
      </c>
      <c r="N351" s="13">
        <v>1.8590549999999999</v>
      </c>
      <c r="O351" s="13">
        <v>5.2862749999999998</v>
      </c>
      <c r="P351" s="13">
        <v>25.973999999999997</v>
      </c>
      <c r="Q351" s="13">
        <v>35.369999999999997</v>
      </c>
      <c r="R351" s="13">
        <v>73.98</v>
      </c>
      <c r="S351" s="13">
        <v>90.417999999999992</v>
      </c>
      <c r="T351" s="13">
        <v>119.377</v>
      </c>
      <c r="U351" s="13">
        <v>75.650999999999996</v>
      </c>
      <c r="V351" s="13">
        <v>83.268000000000001</v>
      </c>
    </row>
    <row r="352" spans="1:22">
      <c r="A352" s="1" t="s">
        <v>700</v>
      </c>
      <c r="B352" s="1" t="s">
        <v>701</v>
      </c>
      <c r="C352" s="3">
        <f t="shared" si="5"/>
        <v>461.36860899999999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3">
        <v>0.38955299999999998</v>
      </c>
      <c r="K352" s="13">
        <v>0.26693099999999997</v>
      </c>
      <c r="L352" s="13">
        <v>0.26503199999999999</v>
      </c>
      <c r="M352" s="13">
        <v>1.0322279999999999</v>
      </c>
      <c r="N352" s="13">
        <v>2.160015</v>
      </c>
      <c r="O352" s="13">
        <v>6.1568499999999995</v>
      </c>
      <c r="P352" s="13">
        <v>27.278999999999996</v>
      </c>
      <c r="Q352" s="13">
        <v>34.17</v>
      </c>
      <c r="R352" s="13">
        <v>67.709999999999994</v>
      </c>
      <c r="S352" s="13">
        <v>77.221000000000004</v>
      </c>
      <c r="T352" s="13">
        <v>99.188999999999993</v>
      </c>
      <c r="U352" s="13">
        <v>72.027000000000001</v>
      </c>
      <c r="V352" s="13">
        <v>73.501999999999995</v>
      </c>
    </row>
    <row r="353" spans="1:22">
      <c r="A353" s="1" t="s">
        <v>702</v>
      </c>
      <c r="B353" s="1" t="s">
        <v>703</v>
      </c>
      <c r="C353" s="3">
        <f t="shared" si="5"/>
        <v>654.79987699999992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3">
        <v>0.27420899999999998</v>
      </c>
      <c r="K353" s="13">
        <v>0.20033999999999999</v>
      </c>
      <c r="L353" s="13">
        <v>0.242838</v>
      </c>
      <c r="M353" s="13">
        <v>1.0576679999999998</v>
      </c>
      <c r="N353" s="13">
        <v>2.2923119999999999</v>
      </c>
      <c r="O353" s="13">
        <v>6.06351</v>
      </c>
      <c r="P353" s="13">
        <v>25.334999999999997</v>
      </c>
      <c r="Q353" s="13">
        <v>37.844999999999999</v>
      </c>
      <c r="R353" s="13">
        <v>86.25</v>
      </c>
      <c r="S353" s="13">
        <v>107.80199999999999</v>
      </c>
      <c r="T353" s="13">
        <v>155.63299999999998</v>
      </c>
      <c r="U353" s="13">
        <v>112.042</v>
      </c>
      <c r="V353" s="13">
        <v>119.762</v>
      </c>
    </row>
    <row r="354" spans="1:22">
      <c r="A354" s="1" t="s">
        <v>704</v>
      </c>
      <c r="B354" s="1" t="s">
        <v>705</v>
      </c>
      <c r="C354" s="3">
        <f t="shared" si="5"/>
        <v>305.21230300000002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3">
        <v>1.1173949999999999</v>
      </c>
      <c r="K354" s="13">
        <v>0.66339000000000004</v>
      </c>
      <c r="L354" s="13">
        <v>0.64200600000000008</v>
      </c>
      <c r="M354" s="13">
        <v>1.8679319999999999</v>
      </c>
      <c r="N354" s="13">
        <v>3.0691649999999999</v>
      </c>
      <c r="O354" s="13">
        <v>6.5284149999999999</v>
      </c>
      <c r="P354" s="13">
        <v>24.317999999999998</v>
      </c>
      <c r="Q354" s="13">
        <v>29.16</v>
      </c>
      <c r="R354" s="13">
        <v>39.33</v>
      </c>
      <c r="S354" s="13">
        <v>43.353999999999999</v>
      </c>
      <c r="T354" s="13">
        <v>58.091999999999999</v>
      </c>
      <c r="U354" s="13">
        <v>52.094999999999999</v>
      </c>
      <c r="V354" s="13">
        <v>44.975000000000001</v>
      </c>
    </row>
    <row r="355" spans="1:22">
      <c r="A355" s="1" t="s">
        <v>706</v>
      </c>
      <c r="B355" s="1" t="s">
        <v>707</v>
      </c>
      <c r="C355" s="3">
        <f t="shared" si="5"/>
        <v>449.22519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3">
        <v>0.331347</v>
      </c>
      <c r="K355" s="13">
        <v>0.20311199999999999</v>
      </c>
      <c r="L355" s="13">
        <v>0.23230800000000001</v>
      </c>
      <c r="M355" s="13">
        <v>0.98770799999999992</v>
      </c>
      <c r="N355" s="13">
        <v>2.0941799999999997</v>
      </c>
      <c r="O355" s="13">
        <v>6.0545349999999996</v>
      </c>
      <c r="P355" s="13">
        <v>24.812999999999999</v>
      </c>
      <c r="Q355" s="13">
        <v>30.959999999999997</v>
      </c>
      <c r="R355" s="13">
        <v>65.73</v>
      </c>
      <c r="S355" s="13">
        <v>76.956000000000003</v>
      </c>
      <c r="T355" s="13">
        <v>95.686999999999998</v>
      </c>
      <c r="U355" s="13">
        <v>76.557000000000002</v>
      </c>
      <c r="V355" s="13">
        <v>68.619</v>
      </c>
    </row>
    <row r="356" spans="1:22">
      <c r="A356" s="1" t="s">
        <v>708</v>
      </c>
      <c r="B356" s="1" t="s">
        <v>709</v>
      </c>
      <c r="C356" s="3">
        <f t="shared" si="5"/>
        <v>386.74822400000005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3">
        <v>0.39711799999999997</v>
      </c>
      <c r="K356" s="13">
        <v>0.25792199999999998</v>
      </c>
      <c r="L356" s="13">
        <v>0.27126900000000004</v>
      </c>
      <c r="M356" s="13">
        <v>1.00647</v>
      </c>
      <c r="N356" s="13">
        <v>1.9374299999999998</v>
      </c>
      <c r="O356" s="13">
        <v>5.2360150000000001</v>
      </c>
      <c r="P356" s="13">
        <v>22.094999999999999</v>
      </c>
      <c r="Q356" s="13">
        <v>26.61</v>
      </c>
      <c r="R356" s="13">
        <v>54.15</v>
      </c>
      <c r="S356" s="13">
        <v>64.024000000000001</v>
      </c>
      <c r="T356" s="13">
        <v>87.137999999999991</v>
      </c>
      <c r="U356" s="13">
        <v>57.832999999999998</v>
      </c>
      <c r="V356" s="13">
        <v>65.792000000000002</v>
      </c>
    </row>
    <row r="357" spans="1:22">
      <c r="A357" s="1" t="s">
        <v>710</v>
      </c>
      <c r="B357" s="1" t="s">
        <v>711</v>
      </c>
      <c r="C357" s="3">
        <f t="shared" si="5"/>
        <v>316.05921999999998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3">
        <v>0.34620999999999996</v>
      </c>
      <c r="K357" s="13">
        <v>0.212058</v>
      </c>
      <c r="L357" s="13">
        <v>0.24453900000000001</v>
      </c>
      <c r="M357" s="13">
        <v>0.92728799999999989</v>
      </c>
      <c r="N357" s="13">
        <v>1.8214349999999999</v>
      </c>
      <c r="O357" s="13">
        <v>4.99369</v>
      </c>
      <c r="P357" s="13">
        <v>20.231999999999999</v>
      </c>
      <c r="Q357" s="13">
        <v>26.61</v>
      </c>
      <c r="R357" s="13">
        <v>42.989999999999995</v>
      </c>
      <c r="S357" s="13">
        <v>49.661000000000001</v>
      </c>
      <c r="T357" s="13">
        <v>76.013999999999996</v>
      </c>
      <c r="U357" s="13">
        <v>50.887</v>
      </c>
      <c r="V357" s="13">
        <v>41.120000000000005</v>
      </c>
    </row>
    <row r="358" spans="1:22">
      <c r="A358" s="1" t="s">
        <v>712</v>
      </c>
      <c r="B358" s="1" t="s">
        <v>713</v>
      </c>
      <c r="C358" s="3">
        <f t="shared" si="5"/>
        <v>468.88456899999989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3">
        <v>0.25525199999999998</v>
      </c>
      <c r="K358" s="13">
        <v>0.17721899999999999</v>
      </c>
      <c r="L358" s="13">
        <v>0.21659400000000001</v>
      </c>
      <c r="M358" s="13">
        <v>0.92506199999999994</v>
      </c>
      <c r="N358" s="13">
        <v>1.9192469999999999</v>
      </c>
      <c r="O358" s="13">
        <v>5.2431950000000001</v>
      </c>
      <c r="P358" s="13">
        <v>21.014999999999997</v>
      </c>
      <c r="Q358" s="13">
        <v>31.934999999999999</v>
      </c>
      <c r="R358" s="13">
        <v>64.259999999999991</v>
      </c>
      <c r="S358" s="13">
        <v>75.153999999999996</v>
      </c>
      <c r="T358" s="13">
        <v>117.11099999999999</v>
      </c>
      <c r="U358" s="13">
        <v>81.539999999999992</v>
      </c>
      <c r="V358" s="13">
        <v>69.132999999999996</v>
      </c>
    </row>
    <row r="359" spans="1:22">
      <c r="A359" s="1" t="s">
        <v>714</v>
      </c>
      <c r="B359" s="1" t="s">
        <v>715</v>
      </c>
      <c r="C359" s="3">
        <f t="shared" si="5"/>
        <v>289.07838600000002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3">
        <v>0.42880199999999996</v>
      </c>
      <c r="K359" s="13">
        <v>0.33358500000000002</v>
      </c>
      <c r="L359" s="13">
        <v>0.31581900000000002</v>
      </c>
      <c r="M359" s="13">
        <v>1.0563959999999999</v>
      </c>
      <c r="N359" s="13">
        <v>1.7474489999999998</v>
      </c>
      <c r="O359" s="13">
        <v>4.3313350000000002</v>
      </c>
      <c r="P359" s="13">
        <v>17.244</v>
      </c>
      <c r="Q359" s="13">
        <v>21.93</v>
      </c>
      <c r="R359" s="13">
        <v>40.98</v>
      </c>
      <c r="S359" s="13">
        <v>46.481000000000002</v>
      </c>
      <c r="T359" s="13">
        <v>68.597999999999999</v>
      </c>
      <c r="U359" s="13">
        <v>33.975000000000001</v>
      </c>
      <c r="V359" s="13">
        <v>51.657000000000004</v>
      </c>
    </row>
    <row r="360" spans="1:22">
      <c r="A360" s="1" t="s">
        <v>716</v>
      </c>
      <c r="B360" s="1" t="s">
        <v>717</v>
      </c>
      <c r="C360" s="3">
        <f t="shared" si="5"/>
        <v>633.30275100000006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3">
        <v>0.25400600000000001</v>
      </c>
      <c r="K360" s="13">
        <v>0.17394299999999999</v>
      </c>
      <c r="L360" s="13">
        <v>0.242757</v>
      </c>
      <c r="M360" s="13">
        <v>1.1203139999999998</v>
      </c>
      <c r="N360" s="13">
        <v>2.3688059999999997</v>
      </c>
      <c r="O360" s="13">
        <v>6.4889250000000001</v>
      </c>
      <c r="P360" s="13">
        <v>27.927</v>
      </c>
      <c r="Q360" s="13">
        <v>39.074999999999996</v>
      </c>
      <c r="R360" s="13">
        <v>90.11999999999999</v>
      </c>
      <c r="S360" s="13">
        <v>108.968</v>
      </c>
      <c r="T360" s="13">
        <v>156.869</v>
      </c>
      <c r="U360" s="13">
        <v>111.28699999999999</v>
      </c>
      <c r="V360" s="13">
        <v>88.408000000000001</v>
      </c>
    </row>
    <row r="361" spans="1:22">
      <c r="A361" s="1" t="s">
        <v>718</v>
      </c>
      <c r="B361" s="1" t="s">
        <v>719</v>
      </c>
      <c r="C361" s="3">
        <f t="shared" si="5"/>
        <v>426.62539699999996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3">
        <v>0.39311299999999999</v>
      </c>
      <c r="K361" s="13">
        <v>0.28898099999999999</v>
      </c>
      <c r="L361" s="13">
        <v>0.34983900000000001</v>
      </c>
      <c r="M361" s="13">
        <v>1.2274799999999999</v>
      </c>
      <c r="N361" s="13">
        <v>2.2553189999999996</v>
      </c>
      <c r="O361" s="13">
        <v>5.7206649999999994</v>
      </c>
      <c r="P361" s="13">
        <v>22.436999999999998</v>
      </c>
      <c r="Q361" s="13">
        <v>29.7</v>
      </c>
      <c r="R361" s="13">
        <v>54.059999999999995</v>
      </c>
      <c r="S361" s="13">
        <v>70.649000000000001</v>
      </c>
      <c r="T361" s="13">
        <v>99.703999999999994</v>
      </c>
      <c r="U361" s="13">
        <v>76.103999999999999</v>
      </c>
      <c r="V361" s="13">
        <v>63.736000000000004</v>
      </c>
    </row>
    <row r="362" spans="1:22">
      <c r="A362" s="1" t="s">
        <v>720</v>
      </c>
      <c r="B362" s="1" t="s">
        <v>721</v>
      </c>
      <c r="C362" s="3">
        <f t="shared" si="5"/>
        <v>474.39939800000002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3">
        <v>0.30829599999999996</v>
      </c>
      <c r="K362" s="13">
        <v>0.23738400000000001</v>
      </c>
      <c r="L362" s="13">
        <v>0.276534</v>
      </c>
      <c r="M362" s="13">
        <v>1.099008</v>
      </c>
      <c r="N362" s="13">
        <v>2.2841609999999997</v>
      </c>
      <c r="O362" s="13">
        <v>5.9540150000000001</v>
      </c>
      <c r="P362" s="13">
        <v>26.261999999999997</v>
      </c>
      <c r="Q362" s="13">
        <v>33.39</v>
      </c>
      <c r="R362" s="13">
        <v>59.73</v>
      </c>
      <c r="S362" s="13">
        <v>74.305999999999997</v>
      </c>
      <c r="T362" s="13">
        <v>111.961</v>
      </c>
      <c r="U362" s="13">
        <v>71.724999999999994</v>
      </c>
      <c r="V362" s="13">
        <v>86.866</v>
      </c>
    </row>
    <row r="363" spans="1:22">
      <c r="A363" s="1" t="s">
        <v>722</v>
      </c>
      <c r="B363" s="1" t="s">
        <v>723</v>
      </c>
      <c r="C363" s="3">
        <f t="shared" si="5"/>
        <v>507.02262399999995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3">
        <v>0.22837399999999999</v>
      </c>
      <c r="K363" s="13">
        <v>0.14786099999999999</v>
      </c>
      <c r="L363" s="13">
        <v>0.170262</v>
      </c>
      <c r="M363" s="13">
        <v>0.74761799999999989</v>
      </c>
      <c r="N363" s="13">
        <v>1.8320939999999999</v>
      </c>
      <c r="O363" s="13">
        <v>5.8104149999999999</v>
      </c>
      <c r="P363" s="13">
        <v>26.468999999999998</v>
      </c>
      <c r="Q363" s="13">
        <v>35.07</v>
      </c>
      <c r="R363" s="13">
        <v>69.239999999999995</v>
      </c>
      <c r="S363" s="13">
        <v>93.915999999999997</v>
      </c>
      <c r="T363" s="13">
        <v>124.52699999999999</v>
      </c>
      <c r="U363" s="13">
        <v>77.161000000000001</v>
      </c>
      <c r="V363" s="13">
        <v>71.703000000000003</v>
      </c>
    </row>
    <row r="364" spans="1:22">
      <c r="A364" s="1" t="s">
        <v>724</v>
      </c>
      <c r="B364" s="1" t="s">
        <v>725</v>
      </c>
      <c r="C364" s="3">
        <f t="shared" si="5"/>
        <v>449.46813800000001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3">
        <v>0.27038200000000001</v>
      </c>
      <c r="K364" s="13">
        <v>0.19259100000000001</v>
      </c>
      <c r="L364" s="13">
        <v>0.24251400000000001</v>
      </c>
      <c r="M364" s="13">
        <v>0.94255199999999995</v>
      </c>
      <c r="N364" s="13">
        <v>1.8853889999999998</v>
      </c>
      <c r="O364" s="13">
        <v>5.2737099999999995</v>
      </c>
      <c r="P364" s="13">
        <v>23.912999999999997</v>
      </c>
      <c r="Q364" s="13">
        <v>37.74</v>
      </c>
      <c r="R364" s="13">
        <v>76.14</v>
      </c>
      <c r="S364" s="13">
        <v>89.57</v>
      </c>
      <c r="T364" s="13">
        <v>100.425</v>
      </c>
      <c r="U364" s="13">
        <v>60.701999999999998</v>
      </c>
      <c r="V364" s="13">
        <v>52.170999999999999</v>
      </c>
    </row>
    <row r="365" spans="1:22">
      <c r="A365" s="1" t="s">
        <v>726</v>
      </c>
      <c r="B365" s="1" t="s">
        <v>727</v>
      </c>
      <c r="C365" s="3">
        <f t="shared" si="5"/>
        <v>551.94232599999998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3">
        <v>0.28702499999999997</v>
      </c>
      <c r="K365" s="13">
        <v>0.22440599999999999</v>
      </c>
      <c r="L365" s="13">
        <v>0.31128300000000003</v>
      </c>
      <c r="M365" s="13">
        <v>1.251012</v>
      </c>
      <c r="N365" s="13">
        <v>2.45784</v>
      </c>
      <c r="O365" s="13">
        <v>6.6917599999999995</v>
      </c>
      <c r="P365" s="13">
        <v>25.748999999999999</v>
      </c>
      <c r="Q365" s="13">
        <v>33.824999999999996</v>
      </c>
      <c r="R365" s="13">
        <v>71.399999999999991</v>
      </c>
      <c r="S365" s="13">
        <v>86.072000000000003</v>
      </c>
      <c r="T365" s="13">
        <v>120.613</v>
      </c>
      <c r="U365" s="13">
        <v>90.750999999999991</v>
      </c>
      <c r="V365" s="13">
        <v>112.309</v>
      </c>
    </row>
    <row r="366" spans="1:22">
      <c r="A366" s="1" t="s">
        <v>728</v>
      </c>
      <c r="B366" s="1" t="s">
        <v>729</v>
      </c>
      <c r="C366" s="3">
        <f t="shared" si="5"/>
        <v>629.68324000000007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3">
        <v>0.253828</v>
      </c>
      <c r="K366" s="13">
        <v>0.164241</v>
      </c>
      <c r="L366" s="13">
        <v>0.211896</v>
      </c>
      <c r="M366" s="13">
        <v>1.1209499999999999</v>
      </c>
      <c r="N366" s="13">
        <v>2.4985949999999999</v>
      </c>
      <c r="O366" s="13">
        <v>7.3487299999999998</v>
      </c>
      <c r="P366" s="13">
        <v>31.202999999999999</v>
      </c>
      <c r="Q366" s="13">
        <v>43.634999999999998</v>
      </c>
      <c r="R366" s="13">
        <v>92.7</v>
      </c>
      <c r="S366" s="13">
        <v>112.996</v>
      </c>
      <c r="T366" s="13">
        <v>146.77500000000001</v>
      </c>
      <c r="U366" s="13">
        <v>97.998999999999995</v>
      </c>
      <c r="V366" s="13">
        <v>92.777000000000001</v>
      </c>
    </row>
    <row r="367" spans="1:22">
      <c r="A367" s="1" t="s">
        <v>730</v>
      </c>
      <c r="B367" s="1" t="s">
        <v>731</v>
      </c>
      <c r="C367" s="3">
        <f t="shared" si="5"/>
        <v>735.756123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3">
        <v>0.35929299999999997</v>
      </c>
      <c r="K367" s="13">
        <v>0.195552</v>
      </c>
      <c r="L367" s="13">
        <v>0.22647600000000001</v>
      </c>
      <c r="M367" s="13">
        <v>1.0548059999999999</v>
      </c>
      <c r="N367" s="13">
        <v>2.5286909999999998</v>
      </c>
      <c r="O367" s="13">
        <v>7.8603049999999994</v>
      </c>
      <c r="P367" s="13">
        <v>34.190999999999995</v>
      </c>
      <c r="Q367" s="13">
        <v>53.25</v>
      </c>
      <c r="R367" s="13">
        <v>109.92</v>
      </c>
      <c r="S367" s="13">
        <v>136.899</v>
      </c>
      <c r="T367" s="13">
        <v>174.99699999999999</v>
      </c>
      <c r="U367" s="13">
        <v>119.441</v>
      </c>
      <c r="V367" s="13">
        <v>94.832999999999998</v>
      </c>
    </row>
    <row r="368" spans="1:22">
      <c r="A368" s="1" t="s">
        <v>732</v>
      </c>
      <c r="B368" s="1" t="s">
        <v>733</v>
      </c>
      <c r="C368" s="3">
        <f t="shared" si="5"/>
        <v>528.18207199999995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3">
        <v>0.35083799999999998</v>
      </c>
      <c r="K368" s="13">
        <v>0.29736000000000001</v>
      </c>
      <c r="L368" s="13">
        <v>0.42128100000000002</v>
      </c>
      <c r="M368" s="13">
        <v>1.720062</v>
      </c>
      <c r="N368" s="13">
        <v>2.9738609999999999</v>
      </c>
      <c r="O368" s="13">
        <v>7.2266699999999995</v>
      </c>
      <c r="P368" s="13">
        <v>28.232999999999997</v>
      </c>
      <c r="Q368" s="13">
        <v>37.695</v>
      </c>
      <c r="R368" s="13">
        <v>72.36</v>
      </c>
      <c r="S368" s="13">
        <v>90.364999999999995</v>
      </c>
      <c r="T368" s="13">
        <v>109.28299999999999</v>
      </c>
      <c r="U368" s="13">
        <v>76.254999999999995</v>
      </c>
      <c r="V368" s="13">
        <v>101.001</v>
      </c>
    </row>
    <row r="369" spans="1:22">
      <c r="A369" s="1" t="s">
        <v>734</v>
      </c>
      <c r="B369" s="1" t="s">
        <v>735</v>
      </c>
      <c r="C369" s="3">
        <f t="shared" si="5"/>
        <v>443.599332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3">
        <v>0.370062</v>
      </c>
      <c r="K369" s="13">
        <v>0.236817</v>
      </c>
      <c r="L369" s="13">
        <v>0.27807300000000001</v>
      </c>
      <c r="M369" s="13">
        <v>1.172466</v>
      </c>
      <c r="N369" s="13">
        <v>2.3462339999999999</v>
      </c>
      <c r="O369" s="13">
        <v>5.9306799999999997</v>
      </c>
      <c r="P369" s="13">
        <v>24.875999999999998</v>
      </c>
      <c r="Q369" s="13">
        <v>37.619999999999997</v>
      </c>
      <c r="R369" s="13">
        <v>66.3</v>
      </c>
      <c r="S369" s="13">
        <v>77.061999999999998</v>
      </c>
      <c r="T369" s="13">
        <v>103.61799999999999</v>
      </c>
      <c r="U369" s="13">
        <v>59.795999999999999</v>
      </c>
      <c r="V369" s="13">
        <v>63.993000000000002</v>
      </c>
    </row>
    <row r="370" spans="1:22">
      <c r="A370" s="1" t="s">
        <v>736</v>
      </c>
      <c r="B370" s="1" t="s">
        <v>737</v>
      </c>
      <c r="C370" s="3">
        <f t="shared" si="5"/>
        <v>497.39536599999997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3">
        <v>0.35510999999999998</v>
      </c>
      <c r="K370" s="13">
        <v>0.23782500000000001</v>
      </c>
      <c r="L370" s="13">
        <v>0.28633500000000001</v>
      </c>
      <c r="M370" s="13">
        <v>1.214442</v>
      </c>
      <c r="N370" s="13">
        <v>2.5625489999999997</v>
      </c>
      <c r="O370" s="13">
        <v>6.855105</v>
      </c>
      <c r="P370" s="13">
        <v>28.403999999999996</v>
      </c>
      <c r="Q370" s="13">
        <v>38.445</v>
      </c>
      <c r="R370" s="13">
        <v>75.539999999999992</v>
      </c>
      <c r="S370" s="13">
        <v>94.605000000000004</v>
      </c>
      <c r="T370" s="13">
        <v>116.49299999999999</v>
      </c>
      <c r="U370" s="13">
        <v>80.483000000000004</v>
      </c>
      <c r="V370" s="13">
        <v>51.914000000000001</v>
      </c>
    </row>
    <row r="371" spans="1:22">
      <c r="A371" s="1" t="s">
        <v>738</v>
      </c>
      <c r="B371" s="1" t="s">
        <v>739</v>
      </c>
      <c r="C371" s="3">
        <f t="shared" si="5"/>
        <v>530.41515099999992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3">
        <v>0.29583599999999999</v>
      </c>
      <c r="K371" s="13">
        <v>0.216531</v>
      </c>
      <c r="L371" s="13">
        <v>0.28196100000000002</v>
      </c>
      <c r="M371" s="13">
        <v>1.132398</v>
      </c>
      <c r="N371" s="13">
        <v>2.3418449999999997</v>
      </c>
      <c r="O371" s="13">
        <v>6.6845799999999995</v>
      </c>
      <c r="P371" s="13">
        <v>26.540999999999997</v>
      </c>
      <c r="Q371" s="13">
        <v>37.754999999999995</v>
      </c>
      <c r="R371" s="13">
        <v>76.14</v>
      </c>
      <c r="S371" s="13">
        <v>89.887999999999991</v>
      </c>
      <c r="T371" s="13">
        <v>118.44999999999999</v>
      </c>
      <c r="U371" s="13">
        <v>95.13</v>
      </c>
      <c r="V371" s="13">
        <v>75.558000000000007</v>
      </c>
    </row>
    <row r="372" spans="1:22">
      <c r="A372" s="1" t="s">
        <v>740</v>
      </c>
      <c r="B372" s="1" t="s">
        <v>741</v>
      </c>
      <c r="C372" s="3">
        <f t="shared" si="5"/>
        <v>480.87061799999998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3">
        <v>0.35475399999999996</v>
      </c>
      <c r="K372" s="13">
        <v>0.247779</v>
      </c>
      <c r="L372" s="13">
        <v>0.26981100000000002</v>
      </c>
      <c r="M372" s="13">
        <v>0.97943999999999998</v>
      </c>
      <c r="N372" s="13">
        <v>2.082894</v>
      </c>
      <c r="O372" s="13">
        <v>5.6219399999999995</v>
      </c>
      <c r="P372" s="13">
        <v>25.172999999999998</v>
      </c>
      <c r="Q372" s="13">
        <v>31.695</v>
      </c>
      <c r="R372" s="13">
        <v>65.13</v>
      </c>
      <c r="S372" s="13">
        <v>75.471999999999994</v>
      </c>
      <c r="T372" s="13">
        <v>111.03399999999999</v>
      </c>
      <c r="U372" s="13">
        <v>83.653999999999996</v>
      </c>
      <c r="V372" s="13">
        <v>79.156000000000006</v>
      </c>
    </row>
    <row r="373" spans="1:22">
      <c r="A373" s="1" t="s">
        <v>742</v>
      </c>
      <c r="B373" s="1" t="s">
        <v>743</v>
      </c>
      <c r="C373" s="3">
        <f t="shared" si="5"/>
        <v>564.71960799999999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3">
        <v>0.21270999999999998</v>
      </c>
      <c r="K373" s="13">
        <v>0.142821</v>
      </c>
      <c r="L373" s="13">
        <v>0.20250000000000001</v>
      </c>
      <c r="M373" s="13">
        <v>0.91265999999999992</v>
      </c>
      <c r="N373" s="13">
        <v>1.8157919999999999</v>
      </c>
      <c r="O373" s="13">
        <v>5.3401249999999996</v>
      </c>
      <c r="P373" s="13">
        <v>24.947999999999997</v>
      </c>
      <c r="Q373" s="13">
        <v>35.94</v>
      </c>
      <c r="R373" s="13">
        <v>76.259999999999991</v>
      </c>
      <c r="S373" s="13">
        <v>98.420999999999992</v>
      </c>
      <c r="T373" s="13">
        <v>129.98599999999999</v>
      </c>
      <c r="U373" s="13">
        <v>94.676999999999992</v>
      </c>
      <c r="V373" s="13">
        <v>95.861000000000004</v>
      </c>
    </row>
    <row r="374" spans="1:22">
      <c r="A374" s="1" t="s">
        <v>744</v>
      </c>
      <c r="B374" s="1" t="s">
        <v>745</v>
      </c>
      <c r="C374" s="3">
        <f t="shared" si="5"/>
        <v>467.57101499999999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3">
        <v>0.26112599999999997</v>
      </c>
      <c r="K374" s="13">
        <v>0.186228</v>
      </c>
      <c r="L374" s="13">
        <v>0.234819</v>
      </c>
      <c r="M374" s="13">
        <v>1.0567139999999999</v>
      </c>
      <c r="N374" s="13">
        <v>2.4948329999999999</v>
      </c>
      <c r="O374" s="13">
        <v>6.6432950000000002</v>
      </c>
      <c r="P374" s="13">
        <v>27.413999999999998</v>
      </c>
      <c r="Q374" s="13">
        <v>40.199999999999996</v>
      </c>
      <c r="R374" s="13">
        <v>81.929999999999993</v>
      </c>
      <c r="S374" s="13">
        <v>86.972999999999999</v>
      </c>
      <c r="T374" s="13">
        <v>100.73399999999999</v>
      </c>
      <c r="U374" s="13">
        <v>65.986999999999995</v>
      </c>
      <c r="V374" s="13">
        <v>53.456000000000003</v>
      </c>
    </row>
    <row r="375" spans="1:22">
      <c r="A375" s="1" t="s">
        <v>746</v>
      </c>
      <c r="B375" s="1" t="s">
        <v>747</v>
      </c>
      <c r="C375" s="3">
        <f t="shared" si="5"/>
        <v>551.57455800000002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3">
        <v>0.25106899999999999</v>
      </c>
      <c r="K375" s="13">
        <v>0.17299800000000001</v>
      </c>
      <c r="L375" s="13">
        <v>0.19545300000000002</v>
      </c>
      <c r="M375" s="13">
        <v>0.95463599999999993</v>
      </c>
      <c r="N375" s="13">
        <v>2.2797719999999999</v>
      </c>
      <c r="O375" s="13">
        <v>6.3076299999999996</v>
      </c>
      <c r="P375" s="13">
        <v>26.666999999999998</v>
      </c>
      <c r="Q375" s="13">
        <v>39.314999999999998</v>
      </c>
      <c r="R375" s="13">
        <v>81.78</v>
      </c>
      <c r="S375" s="13">
        <v>111.14099999999999</v>
      </c>
      <c r="T375" s="13">
        <v>145.22999999999999</v>
      </c>
      <c r="U375" s="13">
        <v>80.483000000000004</v>
      </c>
      <c r="V375" s="13">
        <v>56.797000000000004</v>
      </c>
    </row>
    <row r="376" spans="1:22">
      <c r="A376" s="1" t="s">
        <v>748</v>
      </c>
      <c r="B376" s="1" t="s">
        <v>749</v>
      </c>
      <c r="C376" s="3">
        <f t="shared" si="5"/>
        <v>445.91234500000002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3">
        <v>0.28168499999999996</v>
      </c>
      <c r="K376" s="13">
        <v>0.18748799999999999</v>
      </c>
      <c r="L376" s="13">
        <v>0.21651300000000001</v>
      </c>
      <c r="M376" s="13">
        <v>0.91742999999999997</v>
      </c>
      <c r="N376" s="13">
        <v>2.032734</v>
      </c>
      <c r="O376" s="13">
        <v>5.4944949999999997</v>
      </c>
      <c r="P376" s="13">
        <v>24.497999999999998</v>
      </c>
      <c r="Q376" s="13">
        <v>33.51</v>
      </c>
      <c r="R376" s="13">
        <v>62.46</v>
      </c>
      <c r="S376" s="13">
        <v>77.432999999999993</v>
      </c>
      <c r="T376" s="13">
        <v>98.98299999999999</v>
      </c>
      <c r="U376" s="13">
        <v>78.218000000000004</v>
      </c>
      <c r="V376" s="13">
        <v>61.68</v>
      </c>
    </row>
    <row r="377" spans="1:22">
      <c r="A377" s="1" t="s">
        <v>750</v>
      </c>
      <c r="B377" s="1" t="s">
        <v>751</v>
      </c>
      <c r="C377" s="3">
        <f t="shared" si="5"/>
        <v>578.99875499999996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3">
        <v>0.30526999999999999</v>
      </c>
      <c r="K377" s="13">
        <v>0.22869</v>
      </c>
      <c r="L377" s="13">
        <v>0.28123200000000004</v>
      </c>
      <c r="M377" s="13">
        <v>1.180734</v>
      </c>
      <c r="N377" s="13">
        <v>2.3619089999999998</v>
      </c>
      <c r="O377" s="13">
        <v>6.41892</v>
      </c>
      <c r="P377" s="13">
        <v>25.406999999999996</v>
      </c>
      <c r="Q377" s="13">
        <v>36.975000000000001</v>
      </c>
      <c r="R377" s="13">
        <v>74.22</v>
      </c>
      <c r="S377" s="13">
        <v>109.71</v>
      </c>
      <c r="T377" s="13">
        <v>140.904</v>
      </c>
      <c r="U377" s="13">
        <v>88.486000000000004</v>
      </c>
      <c r="V377" s="13">
        <v>92.52</v>
      </c>
    </row>
    <row r="378" spans="1:22">
      <c r="A378" s="1" t="s">
        <v>752</v>
      </c>
      <c r="B378" s="1" t="s">
        <v>753</v>
      </c>
      <c r="C378" s="3">
        <f t="shared" si="5"/>
        <v>634.22907199999997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3">
        <v>0.24172399999999999</v>
      </c>
      <c r="K378" s="13">
        <v>0.20008799999999999</v>
      </c>
      <c r="L378" s="13">
        <v>0.274671</v>
      </c>
      <c r="M378" s="13">
        <v>0.99788399999999988</v>
      </c>
      <c r="N378" s="13">
        <v>1.9687799999999998</v>
      </c>
      <c r="O378" s="13">
        <v>5.7709250000000001</v>
      </c>
      <c r="P378" s="13">
        <v>25.496999999999996</v>
      </c>
      <c r="Q378" s="13">
        <v>37.17</v>
      </c>
      <c r="R378" s="13">
        <v>73.17</v>
      </c>
      <c r="S378" s="13">
        <v>91.212999999999994</v>
      </c>
      <c r="T378" s="13">
        <v>146.56899999999999</v>
      </c>
      <c r="U378" s="13">
        <v>110.834</v>
      </c>
      <c r="V378" s="13">
        <v>140.322</v>
      </c>
    </row>
    <row r="379" spans="1:22">
      <c r="A379" s="1" t="s">
        <v>754</v>
      </c>
      <c r="B379" s="1" t="s">
        <v>755</v>
      </c>
      <c r="C379" s="3">
        <f t="shared" si="5"/>
        <v>577.54053099999987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3">
        <v>0.31354699999999996</v>
      </c>
      <c r="K379" s="13">
        <v>0.20071800000000001</v>
      </c>
      <c r="L379" s="13">
        <v>0.288522</v>
      </c>
      <c r="M379" s="13">
        <v>1.194726</v>
      </c>
      <c r="N379" s="13">
        <v>2.328678</v>
      </c>
      <c r="O379" s="13">
        <v>6.5553400000000002</v>
      </c>
      <c r="P379" s="13">
        <v>26.549999999999997</v>
      </c>
      <c r="Q379" s="13">
        <v>34.14</v>
      </c>
      <c r="R379" s="13">
        <v>71.52</v>
      </c>
      <c r="S379" s="13">
        <v>90.576999999999998</v>
      </c>
      <c r="T379" s="13">
        <v>124.321</v>
      </c>
      <c r="U379" s="13">
        <v>105.7</v>
      </c>
      <c r="V379" s="13">
        <v>113.851</v>
      </c>
    </row>
    <row r="380" spans="1:22">
      <c r="A380" s="1" t="s">
        <v>756</v>
      </c>
      <c r="B380" s="1" t="s">
        <v>757</v>
      </c>
      <c r="C380" s="3">
        <f t="shared" si="5"/>
        <v>603.95790099999999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3">
        <v>0.25311600000000001</v>
      </c>
      <c r="K380" s="13">
        <v>0.18635399999999999</v>
      </c>
      <c r="L380" s="13">
        <v>0.25417800000000002</v>
      </c>
      <c r="M380" s="13">
        <v>1.1308079999999998</v>
      </c>
      <c r="N380" s="13">
        <v>2.323035</v>
      </c>
      <c r="O380" s="13">
        <v>6.4584099999999998</v>
      </c>
      <c r="P380" s="13">
        <v>27.188999999999997</v>
      </c>
      <c r="Q380" s="13">
        <v>39.299999999999997</v>
      </c>
      <c r="R380" s="13">
        <v>83.73</v>
      </c>
      <c r="S380" s="13">
        <v>101.283</v>
      </c>
      <c r="T380" s="13">
        <v>131.73699999999999</v>
      </c>
      <c r="U380" s="13">
        <v>109.62599999999999</v>
      </c>
      <c r="V380" s="13">
        <v>100.48700000000001</v>
      </c>
    </row>
    <row r="381" spans="1:22">
      <c r="A381" s="1" t="s">
        <v>758</v>
      </c>
      <c r="B381" s="1" t="s">
        <v>759</v>
      </c>
      <c r="C381" s="3">
        <f t="shared" si="5"/>
        <v>705.96003299999995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3">
        <v>0.242614</v>
      </c>
      <c r="K381" s="13">
        <v>0.176589</v>
      </c>
      <c r="L381" s="13">
        <v>0.23627700000000001</v>
      </c>
      <c r="M381" s="13">
        <v>1.095828</v>
      </c>
      <c r="N381" s="13">
        <v>2.5675649999999997</v>
      </c>
      <c r="O381" s="13">
        <v>7.6251600000000002</v>
      </c>
      <c r="P381" s="13">
        <v>32.247</v>
      </c>
      <c r="Q381" s="13">
        <v>51.51</v>
      </c>
      <c r="R381" s="13">
        <v>103.64999999999999</v>
      </c>
      <c r="S381" s="13">
        <v>129.744</v>
      </c>
      <c r="T381" s="13">
        <v>165.727</v>
      </c>
      <c r="U381" s="13">
        <v>112.193</v>
      </c>
      <c r="V381" s="13">
        <v>98.945000000000007</v>
      </c>
    </row>
    <row r="382" spans="1:22">
      <c r="A382" s="1" t="s">
        <v>760</v>
      </c>
      <c r="B382" s="1" t="s">
        <v>761</v>
      </c>
      <c r="C382" s="3">
        <f t="shared" si="5"/>
        <v>662.45522500000004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3">
        <v>0.27848099999999998</v>
      </c>
      <c r="K382" s="13">
        <v>0.213003</v>
      </c>
      <c r="L382" s="13">
        <v>0.29929500000000003</v>
      </c>
      <c r="M382" s="13">
        <v>1.350228</v>
      </c>
      <c r="N382" s="13">
        <v>2.8334129999999997</v>
      </c>
      <c r="O382" s="13">
        <v>7.6808049999999994</v>
      </c>
      <c r="P382" s="13">
        <v>32.327999999999996</v>
      </c>
      <c r="Q382" s="13">
        <v>44.22</v>
      </c>
      <c r="R382" s="13">
        <v>95.25</v>
      </c>
      <c r="S382" s="13">
        <v>115.22199999999999</v>
      </c>
      <c r="T382" s="13">
        <v>146.56899999999999</v>
      </c>
      <c r="U382" s="13">
        <v>117.78</v>
      </c>
      <c r="V382" s="13">
        <v>98.430999999999997</v>
      </c>
    </row>
    <row r="383" spans="1:22">
      <c r="A383" s="1" t="s">
        <v>762</v>
      </c>
      <c r="B383" s="1" t="s">
        <v>763</v>
      </c>
      <c r="C383" s="3">
        <f t="shared" si="5"/>
        <v>424.58340399999992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3">
        <v>0.63448099999999996</v>
      </c>
      <c r="K383" s="13">
        <v>0.35620200000000002</v>
      </c>
      <c r="L383" s="13">
        <v>0.32319000000000003</v>
      </c>
      <c r="M383" s="13">
        <v>1.1260379999999999</v>
      </c>
      <c r="N383" s="13">
        <v>2.2628429999999997</v>
      </c>
      <c r="O383" s="13">
        <v>6.22865</v>
      </c>
      <c r="P383" s="13">
        <v>25.910999999999998</v>
      </c>
      <c r="Q383" s="13">
        <v>32.354999999999997</v>
      </c>
      <c r="R383" s="13">
        <v>64.77</v>
      </c>
      <c r="S383" s="13">
        <v>70.277999999999992</v>
      </c>
      <c r="T383" s="13">
        <v>97.540999999999997</v>
      </c>
      <c r="U383" s="13">
        <v>67.798999999999992</v>
      </c>
      <c r="V383" s="13">
        <v>54.998000000000005</v>
      </c>
    </row>
    <row r="384" spans="1:22">
      <c r="A384" s="1" t="s">
        <v>764</v>
      </c>
      <c r="B384" s="1" t="s">
        <v>765</v>
      </c>
      <c r="C384" s="3">
        <f t="shared" si="5"/>
        <v>632.06187499999999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3">
        <v>0.24884399999999998</v>
      </c>
      <c r="K384" s="13">
        <v>0.18143999999999999</v>
      </c>
      <c r="L384" s="13">
        <v>0.23571</v>
      </c>
      <c r="M384" s="13">
        <v>1.0147379999999999</v>
      </c>
      <c r="N384" s="13">
        <v>2.2565729999999999</v>
      </c>
      <c r="O384" s="13">
        <v>6.5445699999999993</v>
      </c>
      <c r="P384" s="13">
        <v>29.195999999999998</v>
      </c>
      <c r="Q384" s="13">
        <v>41.16</v>
      </c>
      <c r="R384" s="13">
        <v>81.81</v>
      </c>
      <c r="S384" s="13">
        <v>104.622</v>
      </c>
      <c r="T384" s="13">
        <v>149.24699999999999</v>
      </c>
      <c r="U384" s="13">
        <v>105.54899999999999</v>
      </c>
      <c r="V384" s="13">
        <v>109.99600000000001</v>
      </c>
    </row>
    <row r="385" spans="1:22">
      <c r="A385" s="1" t="s">
        <v>766</v>
      </c>
      <c r="B385" s="1" t="s">
        <v>767</v>
      </c>
      <c r="C385" s="3">
        <f t="shared" si="5"/>
        <v>685.932455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3">
        <v>0.23291299999999998</v>
      </c>
      <c r="K385" s="13">
        <v>0.14786099999999999</v>
      </c>
      <c r="L385" s="13">
        <v>0.17973900000000001</v>
      </c>
      <c r="M385" s="13">
        <v>0.87322799999999989</v>
      </c>
      <c r="N385" s="13">
        <v>2.070354</v>
      </c>
      <c r="O385" s="13">
        <v>6.8353599999999997</v>
      </c>
      <c r="P385" s="13">
        <v>32.138999999999996</v>
      </c>
      <c r="Q385" s="13">
        <v>49.83</v>
      </c>
      <c r="R385" s="13">
        <v>105.47999999999999</v>
      </c>
      <c r="S385" s="13">
        <v>118.24299999999999</v>
      </c>
      <c r="T385" s="13">
        <v>161.19499999999999</v>
      </c>
      <c r="U385" s="13">
        <v>110.532</v>
      </c>
      <c r="V385" s="13">
        <v>98.174000000000007</v>
      </c>
    </row>
    <row r="386" spans="1:22">
      <c r="A386" s="1" t="s">
        <v>768</v>
      </c>
      <c r="B386" s="1" t="s">
        <v>769</v>
      </c>
      <c r="C386" s="3">
        <f t="shared" si="5"/>
        <v>467.16949000000005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3">
        <v>0.29014000000000001</v>
      </c>
      <c r="K386" s="13">
        <v>0.20103299999999999</v>
      </c>
      <c r="L386" s="13">
        <v>0.22744800000000001</v>
      </c>
      <c r="M386" s="13">
        <v>0.88658399999999993</v>
      </c>
      <c r="N386" s="13">
        <v>1.9656449999999999</v>
      </c>
      <c r="O386" s="13">
        <v>5.7296399999999998</v>
      </c>
      <c r="P386" s="13">
        <v>24.542999999999999</v>
      </c>
      <c r="Q386" s="13">
        <v>35.309999999999995</v>
      </c>
      <c r="R386" s="13">
        <v>67.14</v>
      </c>
      <c r="S386" s="13">
        <v>79.712000000000003</v>
      </c>
      <c r="T386" s="13">
        <v>114.845</v>
      </c>
      <c r="U386" s="13">
        <v>74.896000000000001</v>
      </c>
      <c r="V386" s="13">
        <v>61.423000000000002</v>
      </c>
    </row>
    <row r="387" spans="1:22">
      <c r="A387" s="1" t="s">
        <v>770</v>
      </c>
      <c r="B387" s="1" t="s">
        <v>771</v>
      </c>
      <c r="C387" s="3">
        <f t="shared" ref="C387:C450" si="6">SUM(D387:V387)</f>
        <v>492.52796299999994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3">
        <v>0.20078399999999999</v>
      </c>
      <c r="K387" s="13">
        <v>0.15126300000000001</v>
      </c>
      <c r="L387" s="13">
        <v>0.177147</v>
      </c>
      <c r="M387" s="13">
        <v>0.82520999999999989</v>
      </c>
      <c r="N387" s="13">
        <v>2.0484089999999999</v>
      </c>
      <c r="O387" s="13">
        <v>6.04915</v>
      </c>
      <c r="P387" s="13">
        <v>24.398999999999997</v>
      </c>
      <c r="Q387" s="13">
        <v>37.545000000000002</v>
      </c>
      <c r="R387" s="13">
        <v>74.399999999999991</v>
      </c>
      <c r="S387" s="13">
        <v>100.32899999999999</v>
      </c>
      <c r="T387" s="13">
        <v>111.65199999999999</v>
      </c>
      <c r="U387" s="13">
        <v>71.271999999999991</v>
      </c>
      <c r="V387" s="13">
        <v>63.478999999999999</v>
      </c>
    </row>
    <row r="388" spans="1:22">
      <c r="A388" s="1" t="s">
        <v>772</v>
      </c>
      <c r="B388" s="1" t="s">
        <v>773</v>
      </c>
      <c r="C388" s="3">
        <f t="shared" si="6"/>
        <v>635.44295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3">
        <v>0.166074</v>
      </c>
      <c r="K388" s="13">
        <v>0.12102300000000001</v>
      </c>
      <c r="L388" s="13">
        <v>0.165078</v>
      </c>
      <c r="M388" s="13">
        <v>0.77146799999999993</v>
      </c>
      <c r="N388" s="13">
        <v>1.775037</v>
      </c>
      <c r="O388" s="13">
        <v>5.5752699999999997</v>
      </c>
      <c r="P388" s="13">
        <v>26.702999999999999</v>
      </c>
      <c r="Q388" s="13">
        <v>40.784999999999997</v>
      </c>
      <c r="R388" s="13">
        <v>79.83</v>
      </c>
      <c r="S388" s="13">
        <v>110.87599999999999</v>
      </c>
      <c r="T388" s="13">
        <v>154.91199999999998</v>
      </c>
      <c r="U388" s="13">
        <v>116.874</v>
      </c>
      <c r="V388" s="13">
        <v>96.888999999999996</v>
      </c>
    </row>
    <row r="389" spans="1:22">
      <c r="A389" s="1" t="s">
        <v>774</v>
      </c>
      <c r="B389" s="1" t="s">
        <v>775</v>
      </c>
      <c r="C389" s="3">
        <f t="shared" si="6"/>
        <v>568.58145499999989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3">
        <v>0.26646599999999998</v>
      </c>
      <c r="K389" s="13">
        <v>0.191772</v>
      </c>
      <c r="L389" s="13">
        <v>0.24105600000000002</v>
      </c>
      <c r="M389" s="13">
        <v>1.0980539999999999</v>
      </c>
      <c r="N389" s="13">
        <v>2.5493819999999996</v>
      </c>
      <c r="O389" s="13">
        <v>7.2787249999999997</v>
      </c>
      <c r="P389" s="13">
        <v>31.922999999999998</v>
      </c>
      <c r="Q389" s="13">
        <v>44.774999999999999</v>
      </c>
      <c r="R389" s="13">
        <v>92.429999999999993</v>
      </c>
      <c r="S389" s="13">
        <v>105.152</v>
      </c>
      <c r="T389" s="13">
        <v>129.471</v>
      </c>
      <c r="U389" s="13">
        <v>88.183999999999997</v>
      </c>
      <c r="V389" s="13">
        <v>65.021000000000001</v>
      </c>
    </row>
    <row r="390" spans="1:22">
      <c r="A390" s="1" t="s">
        <v>776</v>
      </c>
      <c r="B390" s="1" t="s">
        <v>777</v>
      </c>
      <c r="C390" s="3">
        <f t="shared" si="6"/>
        <v>582.88607100000002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3">
        <v>0.23042099999999999</v>
      </c>
      <c r="K390" s="13">
        <v>0.17375399999999999</v>
      </c>
      <c r="L390" s="13">
        <v>0.25409700000000002</v>
      </c>
      <c r="M390" s="13">
        <v>1.0697519999999998</v>
      </c>
      <c r="N390" s="13">
        <v>2.1919919999999999</v>
      </c>
      <c r="O390" s="13">
        <v>6.1550549999999999</v>
      </c>
      <c r="P390" s="13">
        <v>24.794999999999998</v>
      </c>
      <c r="Q390" s="13">
        <v>37.604999999999997</v>
      </c>
      <c r="R390" s="13">
        <v>77.819999999999993</v>
      </c>
      <c r="S390" s="13">
        <v>95.506</v>
      </c>
      <c r="T390" s="13">
        <v>134.827</v>
      </c>
      <c r="U390" s="13">
        <v>104.34099999999999</v>
      </c>
      <c r="V390" s="13">
        <v>97.917000000000002</v>
      </c>
    </row>
    <row r="391" spans="1:22">
      <c r="A391" s="1" t="s">
        <v>778</v>
      </c>
      <c r="B391" s="1" t="s">
        <v>779</v>
      </c>
      <c r="C391" s="3">
        <f t="shared" si="6"/>
        <v>314.77256399999993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3">
        <v>0.62148700000000001</v>
      </c>
      <c r="K391" s="13">
        <v>0.27701100000000001</v>
      </c>
      <c r="L391" s="13">
        <v>0.30877199999999999</v>
      </c>
      <c r="M391" s="13">
        <v>0.91679399999999989</v>
      </c>
      <c r="N391" s="13">
        <v>1.7744099999999998</v>
      </c>
      <c r="O391" s="13">
        <v>4.4910899999999998</v>
      </c>
      <c r="P391" s="13">
        <v>17.82</v>
      </c>
      <c r="Q391" s="13">
        <v>25.65</v>
      </c>
      <c r="R391" s="13">
        <v>43.14</v>
      </c>
      <c r="S391" s="13">
        <v>51.674999999999997</v>
      </c>
      <c r="T391" s="13">
        <v>72.717999999999989</v>
      </c>
      <c r="U391" s="13">
        <v>49.376999999999995</v>
      </c>
      <c r="V391" s="13">
        <v>46.003</v>
      </c>
    </row>
    <row r="392" spans="1:22">
      <c r="A392" s="1" t="s">
        <v>780</v>
      </c>
      <c r="B392" s="1" t="s">
        <v>781</v>
      </c>
      <c r="C392" s="3">
        <f t="shared" si="6"/>
        <v>497.91795199999996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3">
        <v>0.27385299999999996</v>
      </c>
      <c r="K392" s="13">
        <v>0.17262</v>
      </c>
      <c r="L392" s="13">
        <v>0.21716100000000002</v>
      </c>
      <c r="M392" s="13">
        <v>0.95590799999999998</v>
      </c>
      <c r="N392" s="13">
        <v>2.097315</v>
      </c>
      <c r="O392" s="13">
        <v>5.6380949999999999</v>
      </c>
      <c r="P392" s="13">
        <v>24.273</v>
      </c>
      <c r="Q392" s="13">
        <v>32.46</v>
      </c>
      <c r="R392" s="13">
        <v>64.259999999999991</v>
      </c>
      <c r="S392" s="13">
        <v>87.873999999999995</v>
      </c>
      <c r="T392" s="13">
        <v>117.41999999999999</v>
      </c>
      <c r="U392" s="13">
        <v>74.896000000000001</v>
      </c>
      <c r="V392" s="13">
        <v>87.38</v>
      </c>
    </row>
    <row r="393" spans="1:22">
      <c r="A393" s="1" t="s">
        <v>782</v>
      </c>
      <c r="B393" s="1" t="s">
        <v>783</v>
      </c>
      <c r="C393" s="3">
        <f t="shared" si="6"/>
        <v>445.86944699999998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3">
        <v>0.360539</v>
      </c>
      <c r="K393" s="13">
        <v>0.21949199999999999</v>
      </c>
      <c r="L393" s="13">
        <v>0.26649</v>
      </c>
      <c r="M393" s="13">
        <v>1.0583039999999999</v>
      </c>
      <c r="N393" s="13">
        <v>2.3236619999999997</v>
      </c>
      <c r="O393" s="13">
        <v>5.9019599999999999</v>
      </c>
      <c r="P393" s="13">
        <v>23.715</v>
      </c>
      <c r="Q393" s="13">
        <v>30.555</v>
      </c>
      <c r="R393" s="13">
        <v>56.07</v>
      </c>
      <c r="S393" s="13">
        <v>72.557000000000002</v>
      </c>
      <c r="T393" s="13">
        <v>103.92699999999999</v>
      </c>
      <c r="U393" s="13">
        <v>72.328999999999994</v>
      </c>
      <c r="V393" s="13">
        <v>76.585999999999999</v>
      </c>
    </row>
    <row r="394" spans="1:22">
      <c r="A394" s="1" t="s">
        <v>784</v>
      </c>
      <c r="B394" s="1" t="s">
        <v>785</v>
      </c>
      <c r="C394" s="3">
        <f t="shared" si="6"/>
        <v>544.92662799999994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3">
        <v>0.20443299999999998</v>
      </c>
      <c r="K394" s="13">
        <v>0.145089</v>
      </c>
      <c r="L394" s="13">
        <v>0.21870000000000001</v>
      </c>
      <c r="M394" s="13">
        <v>0.90025799999999989</v>
      </c>
      <c r="N394" s="13">
        <v>1.9712879999999999</v>
      </c>
      <c r="O394" s="13">
        <v>5.2198599999999997</v>
      </c>
      <c r="P394" s="13">
        <v>23.930999999999997</v>
      </c>
      <c r="Q394" s="13">
        <v>33.104999999999997</v>
      </c>
      <c r="R394" s="13">
        <v>74.099999999999994</v>
      </c>
      <c r="S394" s="13">
        <v>93.120999999999995</v>
      </c>
      <c r="T394" s="13">
        <v>131.32499999999999</v>
      </c>
      <c r="U394" s="13">
        <v>91.506</v>
      </c>
      <c r="V394" s="13">
        <v>89.179000000000002</v>
      </c>
    </row>
    <row r="395" spans="1:22">
      <c r="A395" s="1" t="s">
        <v>786</v>
      </c>
      <c r="B395" s="1" t="s">
        <v>787</v>
      </c>
      <c r="C395" s="3">
        <f t="shared" si="6"/>
        <v>480.64436000000001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3">
        <v>0.312301</v>
      </c>
      <c r="K395" s="13">
        <v>0.18332999999999999</v>
      </c>
      <c r="L395" s="13">
        <v>0.22712400000000002</v>
      </c>
      <c r="M395" s="13">
        <v>0.93460199999999993</v>
      </c>
      <c r="N395" s="13">
        <v>2.1280379999999997</v>
      </c>
      <c r="O395" s="13">
        <v>5.612965</v>
      </c>
      <c r="P395" s="13">
        <v>23.795999999999999</v>
      </c>
      <c r="Q395" s="13">
        <v>31.424999999999997</v>
      </c>
      <c r="R395" s="13">
        <v>60.87</v>
      </c>
      <c r="S395" s="13">
        <v>78.069000000000003</v>
      </c>
      <c r="T395" s="13">
        <v>114.639</v>
      </c>
      <c r="U395" s="13">
        <v>83.804999999999993</v>
      </c>
      <c r="V395" s="13">
        <v>78.641999999999996</v>
      </c>
    </row>
    <row r="396" spans="1:22">
      <c r="A396" s="1" t="s">
        <v>788</v>
      </c>
      <c r="B396" s="1" t="s">
        <v>789</v>
      </c>
      <c r="C396" s="3">
        <f t="shared" si="6"/>
        <v>570.35596999999996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3">
        <v>0.273675</v>
      </c>
      <c r="K396" s="13">
        <v>0.177345</v>
      </c>
      <c r="L396" s="13">
        <v>0.23522400000000002</v>
      </c>
      <c r="M396" s="13">
        <v>1.034454</v>
      </c>
      <c r="N396" s="13">
        <v>2.3048519999999999</v>
      </c>
      <c r="O396" s="13">
        <v>6.9574199999999999</v>
      </c>
      <c r="P396" s="13">
        <v>28.385999999999999</v>
      </c>
      <c r="Q396" s="13">
        <v>42.12</v>
      </c>
      <c r="R396" s="13">
        <v>87.84</v>
      </c>
      <c r="S396" s="13">
        <v>110.82299999999999</v>
      </c>
      <c r="T396" s="13">
        <v>146.77500000000001</v>
      </c>
      <c r="U396" s="13">
        <v>83.804999999999993</v>
      </c>
      <c r="V396" s="13">
        <v>59.624000000000002</v>
      </c>
    </row>
    <row r="397" spans="1:22">
      <c r="A397" s="1" t="s">
        <v>790</v>
      </c>
      <c r="B397" s="1" t="s">
        <v>791</v>
      </c>
      <c r="C397" s="3">
        <f t="shared" si="6"/>
        <v>556.32702100000006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3">
        <v>0.24813199999999999</v>
      </c>
      <c r="K397" s="13">
        <v>0.1764</v>
      </c>
      <c r="L397" s="13">
        <v>0.240732</v>
      </c>
      <c r="M397" s="13">
        <v>1.1101379999999998</v>
      </c>
      <c r="N397" s="13">
        <v>2.1173789999999997</v>
      </c>
      <c r="O397" s="13">
        <v>6.23224</v>
      </c>
      <c r="P397" s="13">
        <v>26.756999999999998</v>
      </c>
      <c r="Q397" s="13">
        <v>40.799999999999997</v>
      </c>
      <c r="R397" s="13">
        <v>83.73</v>
      </c>
      <c r="S397" s="13">
        <v>91.372</v>
      </c>
      <c r="T397" s="13">
        <v>128.33799999999999</v>
      </c>
      <c r="U397" s="13">
        <v>97.847999999999999</v>
      </c>
      <c r="V397" s="13">
        <v>77.356999999999999</v>
      </c>
    </row>
    <row r="398" spans="1:22">
      <c r="A398" s="1" t="s">
        <v>792</v>
      </c>
      <c r="B398" s="1" t="s">
        <v>793</v>
      </c>
      <c r="C398" s="3">
        <f t="shared" si="6"/>
        <v>667.93913499999996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3">
        <v>0.318353</v>
      </c>
      <c r="K398" s="13">
        <v>0.202734</v>
      </c>
      <c r="L398" s="13">
        <v>0.24640200000000001</v>
      </c>
      <c r="M398" s="13">
        <v>1.1352599999999999</v>
      </c>
      <c r="N398" s="13">
        <v>2.522421</v>
      </c>
      <c r="O398" s="13">
        <v>7.4079649999999999</v>
      </c>
      <c r="P398" s="13">
        <v>32.067</v>
      </c>
      <c r="Q398" s="13">
        <v>46.545000000000002</v>
      </c>
      <c r="R398" s="13">
        <v>93.84</v>
      </c>
      <c r="S398" s="13">
        <v>119.886</v>
      </c>
      <c r="T398" s="13">
        <v>154.91199999999998</v>
      </c>
      <c r="U398" s="13">
        <v>98.602999999999994</v>
      </c>
      <c r="V398" s="13">
        <v>110.253</v>
      </c>
    </row>
    <row r="399" spans="1:22">
      <c r="A399" s="1" t="s">
        <v>794</v>
      </c>
      <c r="B399" s="1" t="s">
        <v>795</v>
      </c>
      <c r="C399" s="3">
        <f t="shared" si="6"/>
        <v>580.81939199999999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3">
        <v>0.32298099999999996</v>
      </c>
      <c r="K399" s="13">
        <v>0.21873599999999999</v>
      </c>
      <c r="L399" s="13">
        <v>0.27621000000000001</v>
      </c>
      <c r="M399" s="13">
        <v>1.137168</v>
      </c>
      <c r="N399" s="13">
        <v>2.6277569999999999</v>
      </c>
      <c r="O399" s="13">
        <v>7.5605399999999996</v>
      </c>
      <c r="P399" s="13">
        <v>31.274999999999999</v>
      </c>
      <c r="Q399" s="13">
        <v>45.449999999999996</v>
      </c>
      <c r="R399" s="13">
        <v>94.17</v>
      </c>
      <c r="S399" s="13">
        <v>112.78399999999999</v>
      </c>
      <c r="T399" s="13">
        <v>135.548</v>
      </c>
      <c r="U399" s="13">
        <v>81.087000000000003</v>
      </c>
      <c r="V399" s="13">
        <v>68.361999999999995</v>
      </c>
    </row>
    <row r="400" spans="1:22">
      <c r="A400" s="1" t="s">
        <v>796</v>
      </c>
      <c r="B400" s="1" t="s">
        <v>797</v>
      </c>
      <c r="C400" s="3">
        <f t="shared" si="6"/>
        <v>736.40072000000009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3">
        <v>0.20469999999999999</v>
      </c>
      <c r="K400" s="13">
        <v>0.14943600000000001</v>
      </c>
      <c r="L400" s="13">
        <v>0.20136600000000002</v>
      </c>
      <c r="M400" s="13">
        <v>1.00647</v>
      </c>
      <c r="N400" s="13">
        <v>2.441538</v>
      </c>
      <c r="O400" s="13">
        <v>7.2482099999999994</v>
      </c>
      <c r="P400" s="13">
        <v>33.407999999999994</v>
      </c>
      <c r="Q400" s="13">
        <v>51.36</v>
      </c>
      <c r="R400" s="13">
        <v>108.27</v>
      </c>
      <c r="S400" s="13">
        <v>134.30199999999999</v>
      </c>
      <c r="T400" s="13">
        <v>179.941</v>
      </c>
      <c r="U400" s="13">
        <v>109.928</v>
      </c>
      <c r="V400" s="13">
        <v>107.94</v>
      </c>
    </row>
    <row r="401" spans="1:22">
      <c r="A401" s="1" t="s">
        <v>798</v>
      </c>
      <c r="B401" s="1" t="s">
        <v>799</v>
      </c>
      <c r="C401" s="3">
        <f t="shared" si="6"/>
        <v>819.59230100000002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3">
        <v>0.27981600000000001</v>
      </c>
      <c r="K401" s="13">
        <v>0.202041</v>
      </c>
      <c r="L401" s="13">
        <v>0.26130600000000004</v>
      </c>
      <c r="M401" s="13">
        <v>1.2112619999999998</v>
      </c>
      <c r="N401" s="13">
        <v>2.8171109999999997</v>
      </c>
      <c r="O401" s="13">
        <v>8.1977650000000004</v>
      </c>
      <c r="P401" s="13">
        <v>34.442999999999998</v>
      </c>
      <c r="Q401" s="13">
        <v>54.33</v>
      </c>
      <c r="R401" s="13">
        <v>121.22999999999999</v>
      </c>
      <c r="S401" s="13">
        <v>159.68899999999999</v>
      </c>
      <c r="T401" s="13">
        <v>214.137</v>
      </c>
      <c r="U401" s="13">
        <v>124.877</v>
      </c>
      <c r="V401" s="13">
        <v>97.917000000000002</v>
      </c>
    </row>
    <row r="402" spans="1:22">
      <c r="A402" s="1" t="s">
        <v>800</v>
      </c>
      <c r="B402" s="1" t="s">
        <v>801</v>
      </c>
      <c r="C402" s="3">
        <f t="shared" si="6"/>
        <v>389.87939899999998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3">
        <v>0.44126199999999999</v>
      </c>
      <c r="K402" s="13">
        <v>0.40559400000000001</v>
      </c>
      <c r="L402" s="13">
        <v>0.52860600000000002</v>
      </c>
      <c r="M402" s="13">
        <v>1.685082</v>
      </c>
      <c r="N402" s="13">
        <v>2.7776099999999997</v>
      </c>
      <c r="O402" s="13">
        <v>6.6612450000000001</v>
      </c>
      <c r="P402" s="13">
        <v>26.297999999999998</v>
      </c>
      <c r="Q402" s="13">
        <v>38.295000000000002</v>
      </c>
      <c r="R402" s="13">
        <v>51.33</v>
      </c>
      <c r="S402" s="13">
        <v>62.592999999999996</v>
      </c>
      <c r="T402" s="13">
        <v>87.137999999999991</v>
      </c>
      <c r="U402" s="13">
        <v>59.040999999999997</v>
      </c>
      <c r="V402" s="13">
        <v>52.685000000000002</v>
      </c>
    </row>
    <row r="403" spans="1:22">
      <c r="A403" s="1" t="s">
        <v>802</v>
      </c>
      <c r="B403" s="1" t="s">
        <v>803</v>
      </c>
      <c r="C403" s="3">
        <f t="shared" si="6"/>
        <v>641.11974199999997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3">
        <v>0.260681</v>
      </c>
      <c r="K403" s="13">
        <v>0.19139400000000001</v>
      </c>
      <c r="L403" s="13">
        <v>0.25093799999999999</v>
      </c>
      <c r="M403" s="13">
        <v>1.0490819999999998</v>
      </c>
      <c r="N403" s="13">
        <v>2.2484219999999997</v>
      </c>
      <c r="O403" s="13">
        <v>6.3812249999999997</v>
      </c>
      <c r="P403" s="13">
        <v>27.071999999999999</v>
      </c>
      <c r="Q403" s="13">
        <v>38.549999999999997</v>
      </c>
      <c r="R403" s="13">
        <v>77.73</v>
      </c>
      <c r="S403" s="13">
        <v>105.682</v>
      </c>
      <c r="T403" s="13">
        <v>152.852</v>
      </c>
      <c r="U403" s="13">
        <v>115.515</v>
      </c>
      <c r="V403" s="13">
        <v>113.337</v>
      </c>
    </row>
    <row r="404" spans="1:22">
      <c r="A404" s="1" t="s">
        <v>804</v>
      </c>
      <c r="B404" s="1" t="s">
        <v>805</v>
      </c>
      <c r="C404" s="3">
        <f t="shared" si="6"/>
        <v>754.40681799999993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3">
        <v>0.23540499999999998</v>
      </c>
      <c r="K404" s="13">
        <v>0.15926399999999999</v>
      </c>
      <c r="L404" s="13">
        <v>0.211005</v>
      </c>
      <c r="M404" s="13">
        <v>1.036044</v>
      </c>
      <c r="N404" s="13">
        <v>2.4421649999999997</v>
      </c>
      <c r="O404" s="13">
        <v>7.7059349999999993</v>
      </c>
      <c r="P404" s="13">
        <v>34.730999999999995</v>
      </c>
      <c r="Q404" s="13">
        <v>56.894999999999996</v>
      </c>
      <c r="R404" s="13">
        <v>114.08999999999999</v>
      </c>
      <c r="S404" s="13">
        <v>139.81399999999999</v>
      </c>
      <c r="T404" s="13">
        <v>172.01</v>
      </c>
      <c r="U404" s="13">
        <v>111.74</v>
      </c>
      <c r="V404" s="13">
        <v>113.337</v>
      </c>
    </row>
    <row r="405" spans="1:22">
      <c r="A405" s="1" t="s">
        <v>806</v>
      </c>
      <c r="B405" s="1" t="s">
        <v>807</v>
      </c>
      <c r="C405" s="3">
        <f t="shared" si="6"/>
        <v>459.95899399999996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3">
        <v>0.29352200000000001</v>
      </c>
      <c r="K405" s="13">
        <v>0.20172599999999999</v>
      </c>
      <c r="L405" s="13">
        <v>0.25158600000000003</v>
      </c>
      <c r="M405" s="13">
        <v>0.99470399999999992</v>
      </c>
      <c r="N405" s="13">
        <v>2.1775709999999999</v>
      </c>
      <c r="O405" s="13">
        <v>5.9288850000000002</v>
      </c>
      <c r="P405" s="13">
        <v>25.694999999999997</v>
      </c>
      <c r="Q405" s="13">
        <v>36.074999999999996</v>
      </c>
      <c r="R405" s="13">
        <v>74.55</v>
      </c>
      <c r="S405" s="13">
        <v>80.400999999999996</v>
      </c>
      <c r="T405" s="13">
        <v>112.06399999999999</v>
      </c>
      <c r="U405" s="13">
        <v>71.724999999999994</v>
      </c>
      <c r="V405" s="13">
        <v>49.600999999999999</v>
      </c>
    </row>
    <row r="406" spans="1:22">
      <c r="A406" s="1" t="s">
        <v>808</v>
      </c>
      <c r="B406" s="1" t="s">
        <v>809</v>
      </c>
      <c r="C406" s="3">
        <f t="shared" si="6"/>
        <v>664.47168499999998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3">
        <v>0.27465400000000001</v>
      </c>
      <c r="K406" s="13">
        <v>0.22295699999999999</v>
      </c>
      <c r="L406" s="13">
        <v>0.332505</v>
      </c>
      <c r="M406" s="13">
        <v>1.439268</v>
      </c>
      <c r="N406" s="13">
        <v>2.7512759999999998</v>
      </c>
      <c r="O406" s="13">
        <v>7.5300249999999993</v>
      </c>
      <c r="P406" s="13">
        <v>31.373999999999999</v>
      </c>
      <c r="Q406" s="13">
        <v>43.199999999999996</v>
      </c>
      <c r="R406" s="13">
        <v>91.22999999999999</v>
      </c>
      <c r="S406" s="13">
        <v>115.593</v>
      </c>
      <c r="T406" s="13">
        <v>150.89499999999998</v>
      </c>
      <c r="U406" s="13">
        <v>116.572</v>
      </c>
      <c r="V406" s="13">
        <v>103.057</v>
      </c>
    </row>
    <row r="407" spans="1:22">
      <c r="A407" s="1" t="s">
        <v>810</v>
      </c>
      <c r="B407" s="1" t="s">
        <v>811</v>
      </c>
      <c r="C407" s="3">
        <f t="shared" si="6"/>
        <v>513.48375600000008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3">
        <v>0.30793999999999999</v>
      </c>
      <c r="K407" s="13">
        <v>0.22194900000000001</v>
      </c>
      <c r="L407" s="13">
        <v>0.26559900000000003</v>
      </c>
      <c r="M407" s="13">
        <v>1.2548279999999998</v>
      </c>
      <c r="N407" s="13">
        <v>2.6960999999999999</v>
      </c>
      <c r="O407" s="13">
        <v>6.9143400000000002</v>
      </c>
      <c r="P407" s="13">
        <v>28.682999999999996</v>
      </c>
      <c r="Q407" s="13">
        <v>42.284999999999997</v>
      </c>
      <c r="R407" s="13">
        <v>81.69</v>
      </c>
      <c r="S407" s="13">
        <v>100.38199999999999</v>
      </c>
      <c r="T407" s="13">
        <v>111.34299999999999</v>
      </c>
      <c r="U407" s="13">
        <v>72.932999999999993</v>
      </c>
      <c r="V407" s="13">
        <v>64.507000000000005</v>
      </c>
    </row>
    <row r="408" spans="1:22">
      <c r="A408" s="1" t="s">
        <v>812</v>
      </c>
      <c r="B408" s="1" t="s">
        <v>813</v>
      </c>
      <c r="C408" s="3">
        <f t="shared" si="6"/>
        <v>725.60616299999992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3">
        <v>0.21956299999999998</v>
      </c>
      <c r="K408" s="13">
        <v>0.14143500000000001</v>
      </c>
      <c r="L408" s="13">
        <v>0.19521000000000002</v>
      </c>
      <c r="M408" s="13">
        <v>0.89230799999999999</v>
      </c>
      <c r="N408" s="13">
        <v>2.1449669999999998</v>
      </c>
      <c r="O408" s="13">
        <v>6.6486799999999997</v>
      </c>
      <c r="P408" s="13">
        <v>31.391999999999996</v>
      </c>
      <c r="Q408" s="13">
        <v>48.69</v>
      </c>
      <c r="R408" s="13">
        <v>107.00999999999999</v>
      </c>
      <c r="S408" s="13">
        <v>132.5</v>
      </c>
      <c r="T408" s="13">
        <v>163.255</v>
      </c>
      <c r="U408" s="13">
        <v>109.928</v>
      </c>
      <c r="V408" s="13">
        <v>122.589</v>
      </c>
    </row>
    <row r="409" spans="1:22">
      <c r="A409" s="1" t="s">
        <v>814</v>
      </c>
      <c r="B409" s="1" t="s">
        <v>815</v>
      </c>
      <c r="C409" s="3">
        <f t="shared" si="6"/>
        <v>706.14488200000005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3">
        <v>0.31764100000000001</v>
      </c>
      <c r="K409" s="13">
        <v>0.24809400000000001</v>
      </c>
      <c r="L409" s="13">
        <v>0.34878600000000004</v>
      </c>
      <c r="M409" s="13">
        <v>1.416372</v>
      </c>
      <c r="N409" s="13">
        <v>2.791404</v>
      </c>
      <c r="O409" s="13">
        <v>7.4725849999999996</v>
      </c>
      <c r="P409" s="13">
        <v>31.706999999999997</v>
      </c>
      <c r="Q409" s="13">
        <v>45.57</v>
      </c>
      <c r="R409" s="13">
        <v>99.39</v>
      </c>
      <c r="S409" s="13">
        <v>117.819</v>
      </c>
      <c r="T409" s="13">
        <v>162.22499999999999</v>
      </c>
      <c r="U409" s="13">
        <v>124.273</v>
      </c>
      <c r="V409" s="13">
        <v>112.566</v>
      </c>
    </row>
    <row r="410" spans="1:22">
      <c r="A410" s="1" t="s">
        <v>816</v>
      </c>
      <c r="B410" s="1" t="s">
        <v>817</v>
      </c>
      <c r="C410" s="3">
        <f t="shared" si="6"/>
        <v>662.43766999999991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3">
        <v>0.169901</v>
      </c>
      <c r="K410" s="13">
        <v>0.12442499999999999</v>
      </c>
      <c r="L410" s="13">
        <v>0.17042400000000002</v>
      </c>
      <c r="M410" s="13">
        <v>0.8531939999999999</v>
      </c>
      <c r="N410" s="13">
        <v>2.0835209999999997</v>
      </c>
      <c r="O410" s="13">
        <v>6.4602050000000002</v>
      </c>
      <c r="P410" s="13">
        <v>32.625</v>
      </c>
      <c r="Q410" s="13">
        <v>48.344999999999999</v>
      </c>
      <c r="R410" s="13">
        <v>109.28999999999999</v>
      </c>
      <c r="S410" s="13">
        <v>127.041</v>
      </c>
      <c r="T410" s="13">
        <v>140.80099999999999</v>
      </c>
      <c r="U410" s="13">
        <v>102.982</v>
      </c>
      <c r="V410" s="13">
        <v>91.492000000000004</v>
      </c>
    </row>
    <row r="411" spans="1:22">
      <c r="A411" s="1" t="s">
        <v>818</v>
      </c>
      <c r="B411" s="1" t="s">
        <v>819</v>
      </c>
      <c r="C411" s="3">
        <f t="shared" si="6"/>
        <v>741.92207299999995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3">
        <v>0.27821399999999996</v>
      </c>
      <c r="K411" s="13">
        <v>0.18843299999999999</v>
      </c>
      <c r="L411" s="13">
        <v>0.23935500000000001</v>
      </c>
      <c r="M411" s="13">
        <v>1.1142719999999999</v>
      </c>
      <c r="N411" s="13">
        <v>2.4152039999999997</v>
      </c>
      <c r="O411" s="13">
        <v>7.2535949999999998</v>
      </c>
      <c r="P411" s="13">
        <v>31.769999999999996</v>
      </c>
      <c r="Q411" s="13">
        <v>50.265000000000001</v>
      </c>
      <c r="R411" s="13">
        <v>108.81</v>
      </c>
      <c r="S411" s="13">
        <v>132.023</v>
      </c>
      <c r="T411" s="13">
        <v>177.881</v>
      </c>
      <c r="U411" s="13">
        <v>115.062</v>
      </c>
      <c r="V411" s="13">
        <v>114.622</v>
      </c>
    </row>
    <row r="412" spans="1:22">
      <c r="A412" s="1" t="s">
        <v>820</v>
      </c>
      <c r="B412" s="1" t="s">
        <v>821</v>
      </c>
      <c r="C412" s="3">
        <f t="shared" si="6"/>
        <v>572.85118699999998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3">
        <v>0.29307699999999998</v>
      </c>
      <c r="K412" s="13">
        <v>0.19971</v>
      </c>
      <c r="L412" s="13">
        <v>0.25272</v>
      </c>
      <c r="M412" s="13">
        <v>1.165152</v>
      </c>
      <c r="N412" s="13">
        <v>2.5512629999999996</v>
      </c>
      <c r="O412" s="13">
        <v>7.3002649999999996</v>
      </c>
      <c r="P412" s="13">
        <v>29.960999999999999</v>
      </c>
      <c r="Q412" s="13">
        <v>42.975000000000001</v>
      </c>
      <c r="R412" s="13">
        <v>89.36999999999999</v>
      </c>
      <c r="S412" s="13">
        <v>110.187</v>
      </c>
      <c r="T412" s="13">
        <v>130.70699999999999</v>
      </c>
      <c r="U412" s="13">
        <v>90.298000000000002</v>
      </c>
      <c r="V412" s="13">
        <v>67.591000000000008</v>
      </c>
    </row>
    <row r="413" spans="1:22">
      <c r="A413" s="1" t="s">
        <v>822</v>
      </c>
      <c r="B413" s="1" t="s">
        <v>823</v>
      </c>
      <c r="C413" s="3">
        <f t="shared" si="6"/>
        <v>784.36764799999992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3">
        <v>0.25186999999999998</v>
      </c>
      <c r="K413" s="13">
        <v>0.20682900000000001</v>
      </c>
      <c r="L413" s="13">
        <v>0.27394200000000002</v>
      </c>
      <c r="M413" s="13">
        <v>1.16547</v>
      </c>
      <c r="N413" s="13">
        <v>2.5556519999999998</v>
      </c>
      <c r="O413" s="13">
        <v>7.0058850000000001</v>
      </c>
      <c r="P413" s="13">
        <v>31.418999999999997</v>
      </c>
      <c r="Q413" s="13">
        <v>49.65</v>
      </c>
      <c r="R413" s="13">
        <v>110.07</v>
      </c>
      <c r="S413" s="13">
        <v>143.524</v>
      </c>
      <c r="T413" s="13">
        <v>192.50699999999998</v>
      </c>
      <c r="U413" s="13">
        <v>128.803</v>
      </c>
      <c r="V413" s="13">
        <v>116.935</v>
      </c>
    </row>
    <row r="414" spans="1:22">
      <c r="A414" s="1" t="s">
        <v>824</v>
      </c>
      <c r="B414" s="1" t="s">
        <v>825</v>
      </c>
      <c r="C414" s="3">
        <f t="shared" si="6"/>
        <v>593.75476200000003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3">
        <v>0.307139</v>
      </c>
      <c r="K414" s="13">
        <v>0.225162</v>
      </c>
      <c r="L414" s="13">
        <v>0.30480299999999999</v>
      </c>
      <c r="M414" s="13">
        <v>1.411284</v>
      </c>
      <c r="N414" s="13">
        <v>2.9544239999999999</v>
      </c>
      <c r="O414" s="13">
        <v>7.9159499999999996</v>
      </c>
      <c r="P414" s="13">
        <v>32.445</v>
      </c>
      <c r="Q414" s="13">
        <v>44.564999999999998</v>
      </c>
      <c r="R414" s="13">
        <v>94.38</v>
      </c>
      <c r="S414" s="13">
        <v>109.021</v>
      </c>
      <c r="T414" s="13">
        <v>127.30799999999999</v>
      </c>
      <c r="U414" s="13">
        <v>89.391999999999996</v>
      </c>
      <c r="V414" s="13">
        <v>83.525000000000006</v>
      </c>
    </row>
    <row r="415" spans="1:22">
      <c r="A415" s="1" t="s">
        <v>826</v>
      </c>
      <c r="B415" s="1" t="s">
        <v>827</v>
      </c>
      <c r="C415" s="3">
        <f t="shared" si="6"/>
        <v>608.95363199999997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3">
        <v>0.25106899999999999</v>
      </c>
      <c r="K415" s="13">
        <v>0.18282599999999999</v>
      </c>
      <c r="L415" s="13">
        <v>0.21934800000000002</v>
      </c>
      <c r="M415" s="13">
        <v>1.0808819999999999</v>
      </c>
      <c r="N415" s="13">
        <v>2.3111219999999997</v>
      </c>
      <c r="O415" s="13">
        <v>6.8263850000000001</v>
      </c>
      <c r="P415" s="13">
        <v>29.537999999999997</v>
      </c>
      <c r="Q415" s="13">
        <v>43.589999999999996</v>
      </c>
      <c r="R415" s="13">
        <v>95.94</v>
      </c>
      <c r="S415" s="13">
        <v>112.36</v>
      </c>
      <c r="T415" s="13">
        <v>142.346</v>
      </c>
      <c r="U415" s="13">
        <v>89.241</v>
      </c>
      <c r="V415" s="13">
        <v>85.067000000000007</v>
      </c>
    </row>
    <row r="416" spans="1:22">
      <c r="A416" s="1" t="s">
        <v>828</v>
      </c>
      <c r="B416" s="1" t="s">
        <v>829</v>
      </c>
      <c r="C416" s="3">
        <f t="shared" si="6"/>
        <v>435.13279399999993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3">
        <v>0.25569700000000001</v>
      </c>
      <c r="K416" s="13">
        <v>0.148365</v>
      </c>
      <c r="L416" s="13">
        <v>0.189054</v>
      </c>
      <c r="M416" s="13">
        <v>0.7886399999999999</v>
      </c>
      <c r="N416" s="13">
        <v>1.8270779999999998</v>
      </c>
      <c r="O416" s="13">
        <v>5.5429599999999999</v>
      </c>
      <c r="P416" s="13">
        <v>26.027999999999999</v>
      </c>
      <c r="Q416" s="13">
        <v>35.655000000000001</v>
      </c>
      <c r="R416" s="13">
        <v>66.09</v>
      </c>
      <c r="S416" s="13">
        <v>74.411999999999992</v>
      </c>
      <c r="T416" s="13">
        <v>109.077</v>
      </c>
      <c r="U416" s="13">
        <v>66.289000000000001</v>
      </c>
      <c r="V416" s="13">
        <v>48.83</v>
      </c>
    </row>
    <row r="417" spans="1:22">
      <c r="A417" s="1" t="s">
        <v>830</v>
      </c>
      <c r="B417" s="1" t="s">
        <v>831</v>
      </c>
      <c r="C417" s="3">
        <f t="shared" si="6"/>
        <v>638.51271099999997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3">
        <v>0.25961299999999998</v>
      </c>
      <c r="K417" s="13">
        <v>0.167328</v>
      </c>
      <c r="L417" s="13">
        <v>0.20817000000000002</v>
      </c>
      <c r="M417" s="13">
        <v>0.99470399999999992</v>
      </c>
      <c r="N417" s="13">
        <v>2.3562659999999997</v>
      </c>
      <c r="O417" s="13">
        <v>7.0256299999999996</v>
      </c>
      <c r="P417" s="13">
        <v>29.051999999999996</v>
      </c>
      <c r="Q417" s="13">
        <v>42.989999999999995</v>
      </c>
      <c r="R417" s="13">
        <v>91.47</v>
      </c>
      <c r="S417" s="13">
        <v>123.967</v>
      </c>
      <c r="T417" s="13">
        <v>165.21199999999999</v>
      </c>
      <c r="U417" s="13">
        <v>99.509</v>
      </c>
      <c r="V417" s="13">
        <v>75.301000000000002</v>
      </c>
    </row>
    <row r="418" spans="1:22">
      <c r="A418" s="1" t="s">
        <v>832</v>
      </c>
      <c r="B418" s="1" t="s">
        <v>833</v>
      </c>
      <c r="C418" s="3">
        <f t="shared" si="6"/>
        <v>724.57651399999997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3">
        <v>0.197936</v>
      </c>
      <c r="K418" s="13">
        <v>0.144648</v>
      </c>
      <c r="L418" s="13">
        <v>0.198936</v>
      </c>
      <c r="M418" s="13">
        <v>1.0077419999999999</v>
      </c>
      <c r="N418" s="13">
        <v>2.2578269999999998</v>
      </c>
      <c r="O418" s="13">
        <v>6.668425</v>
      </c>
      <c r="P418" s="13">
        <v>28.160999999999998</v>
      </c>
      <c r="Q418" s="13">
        <v>45.239999999999995</v>
      </c>
      <c r="R418" s="13">
        <v>104.25</v>
      </c>
      <c r="S418" s="13">
        <v>129.797</v>
      </c>
      <c r="T418" s="13">
        <v>174.68799999999999</v>
      </c>
      <c r="U418" s="13">
        <v>116.572</v>
      </c>
      <c r="V418" s="13">
        <v>115.393</v>
      </c>
    </row>
    <row r="419" spans="1:22">
      <c r="A419" s="1" t="s">
        <v>834</v>
      </c>
      <c r="B419" s="1" t="s">
        <v>835</v>
      </c>
      <c r="C419" s="3">
        <f t="shared" si="6"/>
        <v>467.97945600000003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3">
        <v>0.34353999999999996</v>
      </c>
      <c r="K419" s="13">
        <v>0.26334000000000002</v>
      </c>
      <c r="L419" s="13">
        <v>0.31168800000000002</v>
      </c>
      <c r="M419" s="13">
        <v>1.27677</v>
      </c>
      <c r="N419" s="13">
        <v>2.491698</v>
      </c>
      <c r="O419" s="13">
        <v>6.9574199999999999</v>
      </c>
      <c r="P419" s="13">
        <v>29.366999999999997</v>
      </c>
      <c r="Q419" s="13">
        <v>38.954999999999998</v>
      </c>
      <c r="R419" s="13">
        <v>66</v>
      </c>
      <c r="S419" s="13">
        <v>78.122</v>
      </c>
      <c r="T419" s="13">
        <v>100.116</v>
      </c>
      <c r="U419" s="13">
        <v>72.328999999999994</v>
      </c>
      <c r="V419" s="13">
        <v>71.445999999999998</v>
      </c>
    </row>
    <row r="420" spans="1:22">
      <c r="A420" s="1" t="s">
        <v>836</v>
      </c>
      <c r="B420" s="1" t="s">
        <v>837</v>
      </c>
      <c r="C420" s="3">
        <f t="shared" si="6"/>
        <v>651.22165599999994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3">
        <v>0.22072</v>
      </c>
      <c r="K420" s="13">
        <v>0.15712200000000001</v>
      </c>
      <c r="L420" s="13">
        <v>0.20817000000000002</v>
      </c>
      <c r="M420" s="13">
        <v>0.94954799999999995</v>
      </c>
      <c r="N420" s="13">
        <v>2.0960609999999997</v>
      </c>
      <c r="O420" s="13">
        <v>6.2340349999999995</v>
      </c>
      <c r="P420" s="13">
        <v>29.546999999999997</v>
      </c>
      <c r="Q420" s="13">
        <v>46.754999999999995</v>
      </c>
      <c r="R420" s="13">
        <v>99.45</v>
      </c>
      <c r="S420" s="13">
        <v>117.607</v>
      </c>
      <c r="T420" s="13">
        <v>152.54299999999998</v>
      </c>
      <c r="U420" s="13">
        <v>105.247</v>
      </c>
      <c r="V420" s="13">
        <v>90.207000000000008</v>
      </c>
    </row>
    <row r="421" spans="1:22">
      <c r="A421" s="1" t="s">
        <v>838</v>
      </c>
      <c r="B421" s="1" t="s">
        <v>839</v>
      </c>
      <c r="C421" s="3">
        <f t="shared" si="6"/>
        <v>557.20819800000004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3">
        <v>0.37798299999999996</v>
      </c>
      <c r="K421" s="13">
        <v>0.27285300000000001</v>
      </c>
      <c r="L421" s="13">
        <v>0.31533300000000003</v>
      </c>
      <c r="M421" s="13">
        <v>1.2014039999999999</v>
      </c>
      <c r="N421" s="13">
        <v>2.4233549999999999</v>
      </c>
      <c r="O421" s="13">
        <v>7.0112699999999997</v>
      </c>
      <c r="P421" s="13">
        <v>29.861999999999998</v>
      </c>
      <c r="Q421" s="13">
        <v>38.25</v>
      </c>
      <c r="R421" s="13">
        <v>81.09</v>
      </c>
      <c r="S421" s="13">
        <v>96.831000000000003</v>
      </c>
      <c r="T421" s="13">
        <v>122.15799999999999</v>
      </c>
      <c r="U421" s="13">
        <v>95.432000000000002</v>
      </c>
      <c r="V421" s="13">
        <v>81.983000000000004</v>
      </c>
    </row>
    <row r="422" spans="1:22">
      <c r="A422" s="1" t="s">
        <v>840</v>
      </c>
      <c r="B422" s="1" t="s">
        <v>841</v>
      </c>
      <c r="C422" s="3">
        <f t="shared" si="6"/>
        <v>638.11912400000006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3">
        <v>0.20487799999999998</v>
      </c>
      <c r="K422" s="13">
        <v>0.15523200000000001</v>
      </c>
      <c r="L422" s="13">
        <v>0.190998</v>
      </c>
      <c r="M422" s="13">
        <v>0.8872199999999999</v>
      </c>
      <c r="N422" s="13">
        <v>1.9267709999999998</v>
      </c>
      <c r="O422" s="13">
        <v>6.0940249999999994</v>
      </c>
      <c r="P422" s="13">
        <v>27.305999999999997</v>
      </c>
      <c r="Q422" s="13">
        <v>37.86</v>
      </c>
      <c r="R422" s="13">
        <v>86.67</v>
      </c>
      <c r="S422" s="13">
        <v>114.798</v>
      </c>
      <c r="T422" s="13">
        <v>154.29399999999998</v>
      </c>
      <c r="U422" s="13">
        <v>103.133</v>
      </c>
      <c r="V422" s="13">
        <v>104.599</v>
      </c>
    </row>
    <row r="423" spans="1:22">
      <c r="A423" s="1" t="s">
        <v>842</v>
      </c>
      <c r="B423" s="1" t="s">
        <v>843</v>
      </c>
      <c r="C423" s="3">
        <f t="shared" si="6"/>
        <v>601.78402700000004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3">
        <v>0.25284899999999999</v>
      </c>
      <c r="K423" s="13">
        <v>0.21237300000000001</v>
      </c>
      <c r="L423" s="13">
        <v>0.310311</v>
      </c>
      <c r="M423" s="13">
        <v>1.3429139999999999</v>
      </c>
      <c r="N423" s="13">
        <v>2.60832</v>
      </c>
      <c r="O423" s="13">
        <v>7.2302599999999995</v>
      </c>
      <c r="P423" s="13">
        <v>28.403999999999996</v>
      </c>
      <c r="Q423" s="13">
        <v>40.064999999999998</v>
      </c>
      <c r="R423" s="13">
        <v>76.8</v>
      </c>
      <c r="S423" s="13">
        <v>98.05</v>
      </c>
      <c r="T423" s="13">
        <v>131.63399999999999</v>
      </c>
      <c r="U423" s="13">
        <v>110.532</v>
      </c>
      <c r="V423" s="13">
        <v>104.342</v>
      </c>
    </row>
    <row r="424" spans="1:22">
      <c r="A424" s="1" t="s">
        <v>844</v>
      </c>
      <c r="B424" s="1" t="s">
        <v>845</v>
      </c>
      <c r="C424" s="3">
        <f t="shared" si="6"/>
        <v>747.14533100000006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3">
        <v>0.29583599999999999</v>
      </c>
      <c r="K424" s="13">
        <v>0.18975600000000001</v>
      </c>
      <c r="L424" s="13">
        <v>0.225828</v>
      </c>
      <c r="M424" s="13">
        <v>1.0252319999999999</v>
      </c>
      <c r="N424" s="13">
        <v>2.343099</v>
      </c>
      <c r="O424" s="13">
        <v>7.4025799999999995</v>
      </c>
      <c r="P424" s="13">
        <v>31.481999999999999</v>
      </c>
      <c r="Q424" s="13">
        <v>49.214999999999996</v>
      </c>
      <c r="R424" s="13">
        <v>105.81</v>
      </c>
      <c r="S424" s="13">
        <v>138.70099999999999</v>
      </c>
      <c r="T424" s="13">
        <v>183.54599999999999</v>
      </c>
      <c r="U424" s="13">
        <v>122.31</v>
      </c>
      <c r="V424" s="13">
        <v>104.599</v>
      </c>
    </row>
    <row r="425" spans="1:22">
      <c r="A425" s="1" t="s">
        <v>846</v>
      </c>
      <c r="B425" s="1" t="s">
        <v>847</v>
      </c>
      <c r="C425" s="3">
        <f t="shared" si="6"/>
        <v>662.896119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3">
        <v>0.19428699999999999</v>
      </c>
      <c r="K425" s="13">
        <v>0.17797499999999999</v>
      </c>
      <c r="L425" s="13">
        <v>0.27199800000000002</v>
      </c>
      <c r="M425" s="13">
        <v>1.3025279999999999</v>
      </c>
      <c r="N425" s="13">
        <v>2.5819859999999997</v>
      </c>
      <c r="O425" s="13">
        <v>6.6253449999999994</v>
      </c>
      <c r="P425" s="13">
        <v>28.286999999999999</v>
      </c>
      <c r="Q425" s="13">
        <v>37.634999999999998</v>
      </c>
      <c r="R425" s="13">
        <v>80.58</v>
      </c>
      <c r="S425" s="13">
        <v>110.82299999999999</v>
      </c>
      <c r="T425" s="13">
        <v>149.86499999999998</v>
      </c>
      <c r="U425" s="13">
        <v>121.706</v>
      </c>
      <c r="V425" s="13">
        <v>122.846</v>
      </c>
    </row>
    <row r="426" spans="1:22">
      <c r="A426" s="1" t="s">
        <v>848</v>
      </c>
      <c r="B426" s="1" t="s">
        <v>849</v>
      </c>
      <c r="C426" s="3">
        <f t="shared" si="6"/>
        <v>662.86003899999992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3">
        <v>0.26290599999999997</v>
      </c>
      <c r="K426" s="13">
        <v>0.196686</v>
      </c>
      <c r="L426" s="13">
        <v>0.227934</v>
      </c>
      <c r="M426" s="13">
        <v>1.1190419999999999</v>
      </c>
      <c r="N426" s="13">
        <v>2.362536</v>
      </c>
      <c r="O426" s="13">
        <v>6.6289349999999994</v>
      </c>
      <c r="P426" s="13">
        <v>28.979999999999997</v>
      </c>
      <c r="Q426" s="13">
        <v>45.134999999999998</v>
      </c>
      <c r="R426" s="13">
        <v>98.07</v>
      </c>
      <c r="S426" s="13">
        <v>115.646</v>
      </c>
      <c r="T426" s="13">
        <v>159.64999999999998</v>
      </c>
      <c r="U426" s="13">
        <v>108.72</v>
      </c>
      <c r="V426" s="13">
        <v>95.861000000000004</v>
      </c>
    </row>
    <row r="427" spans="1:22">
      <c r="A427" s="1" t="s">
        <v>850</v>
      </c>
      <c r="B427" s="1" t="s">
        <v>851</v>
      </c>
      <c r="C427" s="3">
        <f t="shared" si="6"/>
        <v>428.097579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3">
        <v>0.38795099999999999</v>
      </c>
      <c r="K427" s="13">
        <v>0.231714</v>
      </c>
      <c r="L427" s="13">
        <v>0.24867</v>
      </c>
      <c r="M427" s="13">
        <v>0.93364799999999992</v>
      </c>
      <c r="N427" s="13">
        <v>1.9361759999999999</v>
      </c>
      <c r="O427" s="13">
        <v>5.88042</v>
      </c>
      <c r="P427" s="13">
        <v>23.606999999999999</v>
      </c>
      <c r="Q427" s="13">
        <v>31.004999999999999</v>
      </c>
      <c r="R427" s="13">
        <v>59.01</v>
      </c>
      <c r="S427" s="13">
        <v>74.783000000000001</v>
      </c>
      <c r="T427" s="13">
        <v>100.32199999999999</v>
      </c>
      <c r="U427" s="13">
        <v>67.043999999999997</v>
      </c>
      <c r="V427" s="13">
        <v>62.707999999999998</v>
      </c>
    </row>
    <row r="428" spans="1:22">
      <c r="A428" s="1" t="s">
        <v>852</v>
      </c>
      <c r="B428" s="1" t="s">
        <v>853</v>
      </c>
      <c r="C428" s="3">
        <f t="shared" si="6"/>
        <v>363.92944399999999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3">
        <v>0.418211</v>
      </c>
      <c r="K428" s="13">
        <v>0.26359199999999999</v>
      </c>
      <c r="L428" s="13">
        <v>0.288684</v>
      </c>
      <c r="M428" s="13">
        <v>1.066254</v>
      </c>
      <c r="N428" s="13">
        <v>1.889778</v>
      </c>
      <c r="O428" s="13">
        <v>5.4119250000000001</v>
      </c>
      <c r="P428" s="13">
        <v>22.364999999999998</v>
      </c>
      <c r="Q428" s="13">
        <v>29.864999999999998</v>
      </c>
      <c r="R428" s="13">
        <v>53.61</v>
      </c>
      <c r="S428" s="13">
        <v>62.698999999999998</v>
      </c>
      <c r="T428" s="13">
        <v>75.60199999999999</v>
      </c>
      <c r="U428" s="13">
        <v>51.339999999999996</v>
      </c>
      <c r="V428" s="13">
        <v>59.11</v>
      </c>
    </row>
    <row r="429" spans="1:22">
      <c r="A429" s="1" t="s">
        <v>854</v>
      </c>
      <c r="B429" s="1" t="s">
        <v>855</v>
      </c>
      <c r="C429" s="3">
        <f t="shared" si="6"/>
        <v>545.22922699999992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3">
        <v>0.23237899999999997</v>
      </c>
      <c r="K429" s="13">
        <v>0.186921</v>
      </c>
      <c r="L429" s="13">
        <v>0.26098199999999999</v>
      </c>
      <c r="M429" s="13">
        <v>1.0881959999999999</v>
      </c>
      <c r="N429" s="13">
        <v>2.0390039999999998</v>
      </c>
      <c r="O429" s="13">
        <v>5.7637450000000001</v>
      </c>
      <c r="P429" s="13">
        <v>23.957999999999998</v>
      </c>
      <c r="Q429" s="13">
        <v>35.07</v>
      </c>
      <c r="R429" s="13">
        <v>72.209999999999994</v>
      </c>
      <c r="S429" s="13">
        <v>87.078999999999994</v>
      </c>
      <c r="T429" s="13">
        <v>127.205</v>
      </c>
      <c r="U429" s="13">
        <v>89.391999999999996</v>
      </c>
      <c r="V429" s="13">
        <v>100.744</v>
      </c>
    </row>
    <row r="430" spans="1:22">
      <c r="A430" s="1" t="s">
        <v>856</v>
      </c>
      <c r="B430" s="1" t="s">
        <v>857</v>
      </c>
      <c r="C430" s="3">
        <f t="shared" si="6"/>
        <v>659.56862000000001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3">
        <v>0.227573</v>
      </c>
      <c r="K430" s="13">
        <v>0.15101100000000001</v>
      </c>
      <c r="L430" s="13">
        <v>0.17957700000000001</v>
      </c>
      <c r="M430" s="13">
        <v>0.86273399999999989</v>
      </c>
      <c r="N430" s="13">
        <v>2.0158049999999998</v>
      </c>
      <c r="O430" s="13">
        <v>6.05992</v>
      </c>
      <c r="P430" s="13">
        <v>27.881999999999998</v>
      </c>
      <c r="Q430" s="13">
        <v>42.39</v>
      </c>
      <c r="R430" s="13">
        <v>90.42</v>
      </c>
      <c r="S430" s="13">
        <v>108.279</v>
      </c>
      <c r="T430" s="13">
        <v>154.91199999999998</v>
      </c>
      <c r="U430" s="13">
        <v>117.47799999999999</v>
      </c>
      <c r="V430" s="13">
        <v>108.711</v>
      </c>
    </row>
    <row r="431" spans="1:22">
      <c r="A431" s="1" t="s">
        <v>858</v>
      </c>
      <c r="B431" s="1" t="s">
        <v>859</v>
      </c>
      <c r="C431" s="3">
        <f t="shared" si="6"/>
        <v>536.96747300000004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3">
        <v>0.26281699999999997</v>
      </c>
      <c r="K431" s="13">
        <v>0.211365</v>
      </c>
      <c r="L431" s="13">
        <v>0.28536300000000003</v>
      </c>
      <c r="M431" s="13">
        <v>1.0881959999999999</v>
      </c>
      <c r="N431" s="13">
        <v>2.201397</v>
      </c>
      <c r="O431" s="13">
        <v>6.4853350000000001</v>
      </c>
      <c r="P431" s="13">
        <v>26.126999999999999</v>
      </c>
      <c r="Q431" s="13">
        <v>34.409999999999997</v>
      </c>
      <c r="R431" s="13">
        <v>68.099999999999994</v>
      </c>
      <c r="S431" s="13">
        <v>87.078999999999994</v>
      </c>
      <c r="T431" s="13">
        <v>137.09299999999999</v>
      </c>
      <c r="U431" s="13">
        <v>92.411999999999992</v>
      </c>
      <c r="V431" s="13">
        <v>81.212000000000003</v>
      </c>
    </row>
    <row r="432" spans="1:22">
      <c r="A432" s="1" t="s">
        <v>860</v>
      </c>
      <c r="B432" s="1" t="s">
        <v>861</v>
      </c>
      <c r="C432" s="3">
        <f t="shared" si="6"/>
        <v>488.34323500000005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3">
        <v>0.30215500000000001</v>
      </c>
      <c r="K432" s="13">
        <v>0.222831</v>
      </c>
      <c r="L432" s="13">
        <v>0.32934600000000003</v>
      </c>
      <c r="M432" s="13">
        <v>1.284084</v>
      </c>
      <c r="N432" s="13">
        <v>2.4214739999999999</v>
      </c>
      <c r="O432" s="13">
        <v>5.9073449999999994</v>
      </c>
      <c r="P432" s="13">
        <v>22.823999999999998</v>
      </c>
      <c r="Q432" s="13">
        <v>32.1</v>
      </c>
      <c r="R432" s="13">
        <v>60.78</v>
      </c>
      <c r="S432" s="13">
        <v>73.722999999999999</v>
      </c>
      <c r="T432" s="13">
        <v>111.446</v>
      </c>
      <c r="U432" s="13">
        <v>85.768000000000001</v>
      </c>
      <c r="V432" s="13">
        <v>91.234999999999999</v>
      </c>
    </row>
    <row r="433" spans="1:22">
      <c r="A433" s="1" t="s">
        <v>862</v>
      </c>
      <c r="B433" s="1" t="s">
        <v>863</v>
      </c>
      <c r="C433" s="3">
        <f t="shared" si="6"/>
        <v>702.04204200000004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3">
        <v>0.24270299999999997</v>
      </c>
      <c r="K433" s="13">
        <v>0.18377099999999999</v>
      </c>
      <c r="L433" s="13">
        <v>0.24389100000000002</v>
      </c>
      <c r="M433" s="13">
        <v>1.1012339999999998</v>
      </c>
      <c r="N433" s="13">
        <v>2.4760229999999996</v>
      </c>
      <c r="O433" s="13">
        <v>6.9574199999999999</v>
      </c>
      <c r="P433" s="13">
        <v>31.292999999999999</v>
      </c>
      <c r="Q433" s="13">
        <v>50.055</v>
      </c>
      <c r="R433" s="13">
        <v>105.36</v>
      </c>
      <c r="S433" s="13">
        <v>123.80799999999999</v>
      </c>
      <c r="T433" s="13">
        <v>155.221</v>
      </c>
      <c r="U433" s="13">
        <v>117.931</v>
      </c>
      <c r="V433" s="13">
        <v>107.169</v>
      </c>
    </row>
    <row r="434" spans="1:22">
      <c r="A434" s="1" t="s">
        <v>864</v>
      </c>
      <c r="B434" s="1" t="s">
        <v>865</v>
      </c>
      <c r="C434" s="3">
        <f t="shared" si="6"/>
        <v>526.18889200000001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3">
        <v>0.28426599999999996</v>
      </c>
      <c r="K434" s="13">
        <v>0.19353599999999999</v>
      </c>
      <c r="L434" s="13">
        <v>0.21635100000000002</v>
      </c>
      <c r="M434" s="13">
        <v>1.0249139999999999</v>
      </c>
      <c r="N434" s="13">
        <v>2.122395</v>
      </c>
      <c r="O434" s="13">
        <v>6.3794300000000002</v>
      </c>
      <c r="P434" s="13">
        <v>27.782999999999998</v>
      </c>
      <c r="Q434" s="13">
        <v>41.265000000000001</v>
      </c>
      <c r="R434" s="13">
        <v>87.27</v>
      </c>
      <c r="S434" s="13">
        <v>103.66799999999999</v>
      </c>
      <c r="T434" s="13">
        <v>124.11499999999999</v>
      </c>
      <c r="U434" s="13">
        <v>81.238</v>
      </c>
      <c r="V434" s="13">
        <v>50.628999999999998</v>
      </c>
    </row>
    <row r="435" spans="1:22">
      <c r="A435" s="1" t="s">
        <v>866</v>
      </c>
      <c r="B435" s="1" t="s">
        <v>867</v>
      </c>
      <c r="C435" s="3">
        <f t="shared" si="6"/>
        <v>547.08001799999988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3">
        <v>0.301977</v>
      </c>
      <c r="K435" s="13">
        <v>0.19744200000000001</v>
      </c>
      <c r="L435" s="13">
        <v>0.23060700000000001</v>
      </c>
      <c r="M435" s="13">
        <v>1.0408139999999999</v>
      </c>
      <c r="N435" s="13">
        <v>2.291058</v>
      </c>
      <c r="O435" s="13">
        <v>6.7061199999999994</v>
      </c>
      <c r="P435" s="13">
        <v>28.124999999999996</v>
      </c>
      <c r="Q435" s="13">
        <v>40.17</v>
      </c>
      <c r="R435" s="13">
        <v>74.97</v>
      </c>
      <c r="S435" s="13">
        <v>98.05</v>
      </c>
      <c r="T435" s="13">
        <v>143.06699999999998</v>
      </c>
      <c r="U435" s="13">
        <v>92.563000000000002</v>
      </c>
      <c r="V435" s="13">
        <v>59.367000000000004</v>
      </c>
    </row>
    <row r="436" spans="1:22">
      <c r="A436" s="1" t="s">
        <v>868</v>
      </c>
      <c r="B436" s="1" t="s">
        <v>869</v>
      </c>
      <c r="C436" s="3">
        <f t="shared" si="6"/>
        <v>633.89497599999993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3">
        <v>0.16874399999999998</v>
      </c>
      <c r="K436" s="13">
        <v>0.12883500000000001</v>
      </c>
      <c r="L436" s="13">
        <v>0.168156</v>
      </c>
      <c r="M436" s="13">
        <v>0.7851419999999999</v>
      </c>
      <c r="N436" s="13">
        <v>1.8791189999999998</v>
      </c>
      <c r="O436" s="13">
        <v>6.1819799999999994</v>
      </c>
      <c r="P436" s="13">
        <v>28.655999999999999</v>
      </c>
      <c r="Q436" s="13">
        <v>45.72</v>
      </c>
      <c r="R436" s="13">
        <v>102.08999999999999</v>
      </c>
      <c r="S436" s="13">
        <v>117.50099999999999</v>
      </c>
      <c r="T436" s="13">
        <v>147.393</v>
      </c>
      <c r="U436" s="13">
        <v>93.015999999999991</v>
      </c>
      <c r="V436" s="13">
        <v>90.207000000000008</v>
      </c>
    </row>
    <row r="437" spans="1:22">
      <c r="A437" s="1" t="s">
        <v>870</v>
      </c>
      <c r="B437" s="1" t="s">
        <v>871</v>
      </c>
      <c r="C437" s="3">
        <f t="shared" si="6"/>
        <v>596.83977799999991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3">
        <v>0.29530200000000001</v>
      </c>
      <c r="K437" s="13">
        <v>0.19908000000000001</v>
      </c>
      <c r="L437" s="13">
        <v>0.23611500000000002</v>
      </c>
      <c r="M437" s="13">
        <v>1.079928</v>
      </c>
      <c r="N437" s="13">
        <v>2.3474879999999998</v>
      </c>
      <c r="O437" s="13">
        <v>6.3668649999999998</v>
      </c>
      <c r="P437" s="13">
        <v>26.523</v>
      </c>
      <c r="Q437" s="13">
        <v>39.51</v>
      </c>
      <c r="R437" s="13">
        <v>83.399999999999991</v>
      </c>
      <c r="S437" s="13">
        <v>113.63199999999999</v>
      </c>
      <c r="T437" s="13">
        <v>142.75799999999998</v>
      </c>
      <c r="U437" s="13">
        <v>88.486000000000004</v>
      </c>
      <c r="V437" s="13">
        <v>92.006</v>
      </c>
    </row>
    <row r="438" spans="1:22">
      <c r="A438" s="1" t="s">
        <v>872</v>
      </c>
      <c r="B438" s="1" t="s">
        <v>873</v>
      </c>
      <c r="C438" s="3">
        <f t="shared" si="6"/>
        <v>541.27452700000003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3">
        <v>0.17497399999999999</v>
      </c>
      <c r="K438" s="13">
        <v>0.121716</v>
      </c>
      <c r="L438" s="13">
        <v>0.15284700000000001</v>
      </c>
      <c r="M438" s="13">
        <v>0.87322799999999989</v>
      </c>
      <c r="N438" s="13">
        <v>2.0446469999999999</v>
      </c>
      <c r="O438" s="13">
        <v>5.5591150000000003</v>
      </c>
      <c r="P438" s="13">
        <v>24.299999999999997</v>
      </c>
      <c r="Q438" s="13">
        <v>38.22</v>
      </c>
      <c r="R438" s="13">
        <v>80.759999999999991</v>
      </c>
      <c r="S438" s="13">
        <v>103.509</v>
      </c>
      <c r="T438" s="13">
        <v>132.149</v>
      </c>
      <c r="U438" s="13">
        <v>80.935999999999993</v>
      </c>
      <c r="V438" s="13">
        <v>72.474000000000004</v>
      </c>
    </row>
    <row r="439" spans="1:22">
      <c r="A439" s="1" t="s">
        <v>874</v>
      </c>
      <c r="B439" s="1" t="s">
        <v>875</v>
      </c>
      <c r="C439" s="3">
        <f t="shared" si="6"/>
        <v>427.21980399999995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3">
        <v>0.268513</v>
      </c>
      <c r="K439" s="13">
        <v>0.18301500000000001</v>
      </c>
      <c r="L439" s="13">
        <v>0.23060700000000001</v>
      </c>
      <c r="M439" s="13">
        <v>1.011558</v>
      </c>
      <c r="N439" s="13">
        <v>2.2151909999999999</v>
      </c>
      <c r="O439" s="13">
        <v>6.05992</v>
      </c>
      <c r="P439" s="13">
        <v>24.677999999999997</v>
      </c>
      <c r="Q439" s="13">
        <v>35.01</v>
      </c>
      <c r="R439" s="13">
        <v>74.069999999999993</v>
      </c>
      <c r="S439" s="13">
        <v>80.242000000000004</v>
      </c>
      <c r="T439" s="13">
        <v>98.158999999999992</v>
      </c>
      <c r="U439" s="13">
        <v>56.775999999999996</v>
      </c>
      <c r="V439" s="13">
        <v>48.316000000000003</v>
      </c>
    </row>
    <row r="440" spans="1:22">
      <c r="A440" s="1" t="s">
        <v>876</v>
      </c>
      <c r="B440" s="1" t="s">
        <v>877</v>
      </c>
      <c r="C440" s="3">
        <f t="shared" si="6"/>
        <v>439.17382599999996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3">
        <v>0.31239</v>
      </c>
      <c r="K440" s="13">
        <v>0.22383900000000001</v>
      </c>
      <c r="L440" s="13">
        <v>0.25490699999999999</v>
      </c>
      <c r="M440" s="13">
        <v>0.94255199999999995</v>
      </c>
      <c r="N440" s="13">
        <v>2.1343079999999999</v>
      </c>
      <c r="O440" s="13">
        <v>6.23583</v>
      </c>
      <c r="P440" s="13">
        <v>25.910999999999998</v>
      </c>
      <c r="Q440" s="13">
        <v>32.445</v>
      </c>
      <c r="R440" s="13">
        <v>59.699999999999996</v>
      </c>
      <c r="S440" s="13">
        <v>72.557000000000002</v>
      </c>
      <c r="T440" s="13">
        <v>101.04299999999999</v>
      </c>
      <c r="U440" s="13">
        <v>69.308999999999997</v>
      </c>
      <c r="V440" s="13">
        <v>68.105000000000004</v>
      </c>
    </row>
    <row r="441" spans="1:22">
      <c r="A441" s="1" t="s">
        <v>878</v>
      </c>
      <c r="B441" s="1" t="s">
        <v>879</v>
      </c>
      <c r="C441" s="3">
        <f t="shared" si="6"/>
        <v>374.09531899999996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3">
        <v>0.31648399999999999</v>
      </c>
      <c r="K441" s="13">
        <v>0.21357000000000001</v>
      </c>
      <c r="L441" s="13">
        <v>0.24939900000000001</v>
      </c>
      <c r="M441" s="13">
        <v>0.9587699999999999</v>
      </c>
      <c r="N441" s="13">
        <v>1.9393109999999998</v>
      </c>
      <c r="O441" s="13">
        <v>5.246785</v>
      </c>
      <c r="P441" s="13">
        <v>22.311</v>
      </c>
      <c r="Q441" s="13">
        <v>30.494999999999997</v>
      </c>
      <c r="R441" s="13">
        <v>53.76</v>
      </c>
      <c r="S441" s="13">
        <v>56.551000000000002</v>
      </c>
      <c r="T441" s="13">
        <v>80.442999999999998</v>
      </c>
      <c r="U441" s="13">
        <v>60.701999999999998</v>
      </c>
      <c r="V441" s="13">
        <v>60.908999999999999</v>
      </c>
    </row>
    <row r="442" spans="1:22">
      <c r="A442" s="1" t="s">
        <v>880</v>
      </c>
      <c r="B442" s="1" t="s">
        <v>881</v>
      </c>
      <c r="C442" s="3">
        <f t="shared" si="6"/>
        <v>463.34385599999996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3">
        <v>0.28747</v>
      </c>
      <c r="K442" s="13">
        <v>0.18629100000000001</v>
      </c>
      <c r="L442" s="13">
        <v>0.20444400000000001</v>
      </c>
      <c r="M442" s="13">
        <v>0.86209799999999992</v>
      </c>
      <c r="N442" s="13">
        <v>1.9211279999999999</v>
      </c>
      <c r="O442" s="13">
        <v>5.9504250000000001</v>
      </c>
      <c r="P442" s="13">
        <v>26.090999999999998</v>
      </c>
      <c r="Q442" s="13">
        <v>35.699999999999996</v>
      </c>
      <c r="R442" s="13">
        <v>66.03</v>
      </c>
      <c r="S442" s="13">
        <v>78.174999999999997</v>
      </c>
      <c r="T442" s="13">
        <v>106.708</v>
      </c>
      <c r="U442" s="13">
        <v>78.52</v>
      </c>
      <c r="V442" s="13">
        <v>62.707999999999998</v>
      </c>
    </row>
    <row r="443" spans="1:22">
      <c r="A443" s="1" t="s">
        <v>882</v>
      </c>
      <c r="B443" s="1" t="s">
        <v>883</v>
      </c>
      <c r="C443" s="3">
        <f t="shared" si="6"/>
        <v>517.50996699999996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3">
        <v>0.29806099999999996</v>
      </c>
      <c r="K443" s="13">
        <v>0.214641</v>
      </c>
      <c r="L443" s="13">
        <v>0.25336800000000004</v>
      </c>
      <c r="M443" s="13">
        <v>1.0567139999999999</v>
      </c>
      <c r="N443" s="13">
        <v>2.3568929999999999</v>
      </c>
      <c r="O443" s="13">
        <v>6.2142900000000001</v>
      </c>
      <c r="P443" s="13">
        <v>27.971999999999998</v>
      </c>
      <c r="Q443" s="13">
        <v>40.574999999999996</v>
      </c>
      <c r="R443" s="13">
        <v>78.149999999999991</v>
      </c>
      <c r="S443" s="13">
        <v>93.015000000000001</v>
      </c>
      <c r="T443" s="13">
        <v>118.44999999999999</v>
      </c>
      <c r="U443" s="13">
        <v>77.765000000000001</v>
      </c>
      <c r="V443" s="13">
        <v>71.189000000000007</v>
      </c>
    </row>
    <row r="444" spans="1:22">
      <c r="A444" s="1" t="s">
        <v>884</v>
      </c>
      <c r="B444" s="1" t="s">
        <v>885</v>
      </c>
      <c r="C444" s="3">
        <f t="shared" si="6"/>
        <v>340.79922699999997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3">
        <v>0.322714</v>
      </c>
      <c r="K444" s="13">
        <v>0.20525399999999999</v>
      </c>
      <c r="L444" s="13">
        <v>0.214002</v>
      </c>
      <c r="M444" s="13">
        <v>0.82934399999999997</v>
      </c>
      <c r="N444" s="13">
        <v>1.7330279999999998</v>
      </c>
      <c r="O444" s="13">
        <v>4.8518850000000002</v>
      </c>
      <c r="P444" s="13">
        <v>21.104999999999997</v>
      </c>
      <c r="Q444" s="13">
        <v>28.305</v>
      </c>
      <c r="R444" s="13">
        <v>51.6</v>
      </c>
      <c r="S444" s="13">
        <v>63.07</v>
      </c>
      <c r="T444" s="13">
        <v>80.545999999999992</v>
      </c>
      <c r="U444" s="13">
        <v>49.981000000000002</v>
      </c>
      <c r="V444" s="13">
        <v>38.036000000000001</v>
      </c>
    </row>
    <row r="445" spans="1:22">
      <c r="A445" s="1" t="s">
        <v>886</v>
      </c>
      <c r="B445" s="1" t="s">
        <v>887</v>
      </c>
      <c r="C445" s="3">
        <f t="shared" si="6"/>
        <v>472.09477300000003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3">
        <v>0.308118</v>
      </c>
      <c r="K445" s="13">
        <v>0.210672</v>
      </c>
      <c r="L445" s="13">
        <v>0.22850100000000001</v>
      </c>
      <c r="M445" s="13">
        <v>0.97657799999999995</v>
      </c>
      <c r="N445" s="13">
        <v>2.1111089999999999</v>
      </c>
      <c r="O445" s="13">
        <v>5.7457950000000002</v>
      </c>
      <c r="P445" s="13">
        <v>24.353999999999999</v>
      </c>
      <c r="Q445" s="13">
        <v>36.39</v>
      </c>
      <c r="R445" s="13">
        <v>72.179999999999993</v>
      </c>
      <c r="S445" s="13">
        <v>92.643999999999991</v>
      </c>
      <c r="T445" s="13">
        <v>117.008</v>
      </c>
      <c r="U445" s="13">
        <v>69.308999999999997</v>
      </c>
      <c r="V445" s="13">
        <v>50.628999999999998</v>
      </c>
    </row>
    <row r="446" spans="1:22">
      <c r="A446" s="1" t="s">
        <v>888</v>
      </c>
      <c r="B446" s="1" t="s">
        <v>889</v>
      </c>
      <c r="C446" s="3">
        <f t="shared" si="6"/>
        <v>462.90477899999996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3">
        <v>0.25462899999999999</v>
      </c>
      <c r="K446" s="13">
        <v>0.172872</v>
      </c>
      <c r="L446" s="13">
        <v>0.19075500000000001</v>
      </c>
      <c r="M446" s="13">
        <v>0.86495999999999995</v>
      </c>
      <c r="N446" s="13">
        <v>1.8929129999999998</v>
      </c>
      <c r="O446" s="13">
        <v>5.51065</v>
      </c>
      <c r="P446" s="13">
        <v>24.209999999999997</v>
      </c>
      <c r="Q446" s="13">
        <v>35.76</v>
      </c>
      <c r="R446" s="13">
        <v>73.319999999999993</v>
      </c>
      <c r="S446" s="13">
        <v>89.198999999999998</v>
      </c>
      <c r="T446" s="13">
        <v>101.764</v>
      </c>
      <c r="U446" s="13">
        <v>68.855999999999995</v>
      </c>
      <c r="V446" s="13">
        <v>60.908999999999999</v>
      </c>
    </row>
    <row r="447" spans="1:22">
      <c r="A447" s="1" t="s">
        <v>890</v>
      </c>
      <c r="B447" s="1" t="s">
        <v>891</v>
      </c>
      <c r="C447" s="3">
        <f t="shared" si="6"/>
        <v>621.64857900000004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3">
        <v>0.19090499999999999</v>
      </c>
      <c r="K447" s="13">
        <v>0.131355</v>
      </c>
      <c r="L447" s="13">
        <v>0.17552700000000002</v>
      </c>
      <c r="M447" s="13">
        <v>0.91234199999999999</v>
      </c>
      <c r="N447" s="13">
        <v>2.1568799999999997</v>
      </c>
      <c r="O447" s="13">
        <v>6.1855699999999993</v>
      </c>
      <c r="P447" s="13">
        <v>27.18</v>
      </c>
      <c r="Q447" s="13">
        <v>42.66</v>
      </c>
      <c r="R447" s="13">
        <v>94.95</v>
      </c>
      <c r="S447" s="13">
        <v>121.794</v>
      </c>
      <c r="T447" s="13">
        <v>148.732</v>
      </c>
      <c r="U447" s="13">
        <v>98.451999999999998</v>
      </c>
      <c r="V447" s="13">
        <v>78.128</v>
      </c>
    </row>
    <row r="448" spans="1:22">
      <c r="A448" s="1" t="s">
        <v>892</v>
      </c>
      <c r="B448" s="1" t="s">
        <v>893</v>
      </c>
      <c r="C448" s="3">
        <f t="shared" si="6"/>
        <v>516.70137399999999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3">
        <v>0.24475</v>
      </c>
      <c r="K448" s="13">
        <v>0.171486</v>
      </c>
      <c r="L448" s="13">
        <v>0.21319200000000002</v>
      </c>
      <c r="M448" s="13">
        <v>0.92951399999999995</v>
      </c>
      <c r="N448" s="13">
        <v>2.079132</v>
      </c>
      <c r="O448" s="13">
        <v>5.6362999999999994</v>
      </c>
      <c r="P448" s="13">
        <v>24.695999999999998</v>
      </c>
      <c r="Q448" s="13">
        <v>37.905000000000001</v>
      </c>
      <c r="R448" s="13">
        <v>75.239999999999995</v>
      </c>
      <c r="S448" s="13">
        <v>100.753</v>
      </c>
      <c r="T448" s="13">
        <v>121.53999999999999</v>
      </c>
      <c r="U448" s="13">
        <v>76.103999999999999</v>
      </c>
      <c r="V448" s="13">
        <v>71.189000000000007</v>
      </c>
    </row>
    <row r="449" spans="1:22">
      <c r="A449" s="1" t="s">
        <v>894</v>
      </c>
      <c r="B449" s="1" t="s">
        <v>895</v>
      </c>
      <c r="C449" s="3">
        <f t="shared" si="6"/>
        <v>718.58378700000003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3">
        <v>0.21279899999999999</v>
      </c>
      <c r="K449" s="13">
        <v>0.154224</v>
      </c>
      <c r="L449" s="13">
        <v>0.20177100000000001</v>
      </c>
      <c r="M449" s="13">
        <v>0.96067799999999992</v>
      </c>
      <c r="N449" s="13">
        <v>2.1443399999999997</v>
      </c>
      <c r="O449" s="13">
        <v>6.4709750000000001</v>
      </c>
      <c r="P449" s="13">
        <v>28.763999999999999</v>
      </c>
      <c r="Q449" s="13">
        <v>44.564999999999998</v>
      </c>
      <c r="R449" s="13">
        <v>97.05</v>
      </c>
      <c r="S449" s="13">
        <v>130.64500000000001</v>
      </c>
      <c r="T449" s="13">
        <v>176.74799999999999</v>
      </c>
      <c r="U449" s="13">
        <v>114.75999999999999</v>
      </c>
      <c r="V449" s="13">
        <v>115.907</v>
      </c>
    </row>
    <row r="450" spans="1:22">
      <c r="A450" s="1" t="s">
        <v>896</v>
      </c>
      <c r="B450" s="1" t="s">
        <v>897</v>
      </c>
      <c r="C450" s="3">
        <f t="shared" si="6"/>
        <v>300.86283199999997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3">
        <v>0.73184699999999991</v>
      </c>
      <c r="K450" s="13">
        <v>0.45857700000000001</v>
      </c>
      <c r="L450" s="13">
        <v>0.39114900000000002</v>
      </c>
      <c r="M450" s="13">
        <v>1.2293879999999999</v>
      </c>
      <c r="N450" s="13">
        <v>2.2308659999999998</v>
      </c>
      <c r="O450" s="13">
        <v>5.8140049999999999</v>
      </c>
      <c r="P450" s="13">
        <v>19.196999999999999</v>
      </c>
      <c r="Q450" s="13">
        <v>23.759999999999998</v>
      </c>
      <c r="R450" s="13">
        <v>37.17</v>
      </c>
      <c r="S450" s="13">
        <v>40.597999999999999</v>
      </c>
      <c r="T450" s="13">
        <v>70.245999999999995</v>
      </c>
      <c r="U450" s="13">
        <v>51.491</v>
      </c>
      <c r="V450" s="13">
        <v>47.545000000000002</v>
      </c>
    </row>
    <row r="451" spans="1:22">
      <c r="A451" s="1" t="s">
        <v>898</v>
      </c>
      <c r="B451" s="1" t="s">
        <v>899</v>
      </c>
      <c r="C451" s="3">
        <f t="shared" ref="C451:C514" si="7">SUM(D451:V451)</f>
        <v>431.28346399999998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3">
        <v>0.28942799999999996</v>
      </c>
      <c r="K451" s="13">
        <v>0.21861</v>
      </c>
      <c r="L451" s="13">
        <v>0.26916299999999999</v>
      </c>
      <c r="M451" s="13">
        <v>1.06212</v>
      </c>
      <c r="N451" s="13">
        <v>2.1249029999999998</v>
      </c>
      <c r="O451" s="13">
        <v>6.23224</v>
      </c>
      <c r="P451" s="13">
        <v>25.883999999999997</v>
      </c>
      <c r="Q451" s="13">
        <v>32.354999999999997</v>
      </c>
      <c r="R451" s="13">
        <v>59.04</v>
      </c>
      <c r="S451" s="13">
        <v>69.641999999999996</v>
      </c>
      <c r="T451" s="13">
        <v>98.158999999999992</v>
      </c>
      <c r="U451" s="13">
        <v>70.215000000000003</v>
      </c>
      <c r="V451" s="13">
        <v>65.792000000000002</v>
      </c>
    </row>
    <row r="452" spans="1:22">
      <c r="A452" s="1" t="s">
        <v>900</v>
      </c>
      <c r="B452" s="1" t="s">
        <v>901</v>
      </c>
      <c r="C452" s="3">
        <f t="shared" si="7"/>
        <v>630.96787799999993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3">
        <v>0.24118999999999999</v>
      </c>
      <c r="K452" s="13">
        <v>0.18238499999999999</v>
      </c>
      <c r="L452" s="13">
        <v>0.256608</v>
      </c>
      <c r="M452" s="13">
        <v>1.2446519999999999</v>
      </c>
      <c r="N452" s="13">
        <v>2.6233679999999997</v>
      </c>
      <c r="O452" s="13">
        <v>7.2966749999999996</v>
      </c>
      <c r="P452" s="13">
        <v>32.463000000000001</v>
      </c>
      <c r="Q452" s="13">
        <v>47.655000000000001</v>
      </c>
      <c r="R452" s="13">
        <v>94.61999999999999</v>
      </c>
      <c r="S452" s="13">
        <v>115.063</v>
      </c>
      <c r="T452" s="13">
        <v>147.18699999999998</v>
      </c>
      <c r="U452" s="13">
        <v>105.54899999999999</v>
      </c>
      <c r="V452" s="13">
        <v>76.585999999999999</v>
      </c>
    </row>
    <row r="453" spans="1:22">
      <c r="A453" s="1" t="s">
        <v>902</v>
      </c>
      <c r="B453" s="1" t="s">
        <v>903</v>
      </c>
      <c r="C453" s="3">
        <f t="shared" si="7"/>
        <v>894.59835299999986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3">
        <v>0.21075199999999999</v>
      </c>
      <c r="K453" s="13">
        <v>0.14496300000000001</v>
      </c>
      <c r="L453" s="13">
        <v>0.19561500000000001</v>
      </c>
      <c r="M453" s="13">
        <v>0.94922999999999991</v>
      </c>
      <c r="N453" s="13">
        <v>2.2440329999999999</v>
      </c>
      <c r="O453" s="13">
        <v>7.0507599999999995</v>
      </c>
      <c r="P453" s="13">
        <v>35.108999999999995</v>
      </c>
      <c r="Q453" s="13">
        <v>56.76</v>
      </c>
      <c r="R453" s="13">
        <v>123.78</v>
      </c>
      <c r="S453" s="13">
        <v>152.958</v>
      </c>
      <c r="T453" s="13">
        <v>205.89699999999999</v>
      </c>
      <c r="U453" s="13">
        <v>149.18799999999999</v>
      </c>
      <c r="V453" s="13">
        <v>160.11099999999999</v>
      </c>
    </row>
    <row r="454" spans="1:22">
      <c r="A454" s="1" t="s">
        <v>904</v>
      </c>
      <c r="B454" s="1" t="s">
        <v>905</v>
      </c>
      <c r="C454" s="3">
        <f t="shared" si="7"/>
        <v>495.4796399999999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3">
        <v>0.35119400000000001</v>
      </c>
      <c r="K454" s="13">
        <v>0.19347300000000001</v>
      </c>
      <c r="L454" s="13">
        <v>0.207927</v>
      </c>
      <c r="M454" s="13">
        <v>0.96099599999999996</v>
      </c>
      <c r="N454" s="13">
        <v>2.0440199999999997</v>
      </c>
      <c r="O454" s="13">
        <v>6.5230299999999994</v>
      </c>
      <c r="P454" s="13">
        <v>30.536999999999999</v>
      </c>
      <c r="Q454" s="13">
        <v>40.214999999999996</v>
      </c>
      <c r="R454" s="13">
        <v>72.03</v>
      </c>
      <c r="S454" s="13">
        <v>84.27</v>
      </c>
      <c r="T454" s="13">
        <v>118.86199999999999</v>
      </c>
      <c r="U454" s="13">
        <v>85.314999999999998</v>
      </c>
      <c r="V454" s="13">
        <v>53.97</v>
      </c>
    </row>
    <row r="455" spans="1:22">
      <c r="A455" s="1" t="s">
        <v>906</v>
      </c>
      <c r="B455" s="1" t="s">
        <v>907</v>
      </c>
      <c r="C455" s="3">
        <f t="shared" si="7"/>
        <v>604.49429099999998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3">
        <v>0.26699999999999996</v>
      </c>
      <c r="K455" s="13">
        <v>0.20456099999999999</v>
      </c>
      <c r="L455" s="13">
        <v>0.29346300000000003</v>
      </c>
      <c r="M455" s="13">
        <v>1.2828119999999998</v>
      </c>
      <c r="N455" s="13">
        <v>2.6929649999999996</v>
      </c>
      <c r="O455" s="13">
        <v>7.2194899999999995</v>
      </c>
      <c r="P455" s="13">
        <v>28.853999999999999</v>
      </c>
      <c r="Q455" s="13">
        <v>39.03</v>
      </c>
      <c r="R455" s="13">
        <v>80.34</v>
      </c>
      <c r="S455" s="13">
        <v>110.02799999999999</v>
      </c>
      <c r="T455" s="13">
        <v>149.24699999999999</v>
      </c>
      <c r="U455" s="13">
        <v>94.828000000000003</v>
      </c>
      <c r="V455" s="13">
        <v>90.207000000000008</v>
      </c>
    </row>
    <row r="456" spans="1:22">
      <c r="A456" s="1" t="s">
        <v>908</v>
      </c>
      <c r="B456" s="1" t="s">
        <v>909</v>
      </c>
      <c r="C456" s="3">
        <f t="shared" si="7"/>
        <v>476.21960100000001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3">
        <v>0.28159599999999996</v>
      </c>
      <c r="K456" s="13">
        <v>0.25206299999999998</v>
      </c>
      <c r="L456" s="13">
        <v>0.35332200000000002</v>
      </c>
      <c r="M456" s="13">
        <v>1.283766</v>
      </c>
      <c r="N456" s="13">
        <v>2.3117489999999998</v>
      </c>
      <c r="O456" s="13">
        <v>5.778105</v>
      </c>
      <c r="P456" s="13">
        <v>23.066999999999997</v>
      </c>
      <c r="Q456" s="13">
        <v>30.81</v>
      </c>
      <c r="R456" s="13">
        <v>60.69</v>
      </c>
      <c r="S456" s="13">
        <v>71.974000000000004</v>
      </c>
      <c r="T456" s="13">
        <v>107.84099999999999</v>
      </c>
      <c r="U456" s="13">
        <v>84.710999999999999</v>
      </c>
      <c r="V456" s="13">
        <v>86.866</v>
      </c>
    </row>
    <row r="457" spans="1:22">
      <c r="A457" s="1" t="s">
        <v>910</v>
      </c>
      <c r="B457" s="1" t="s">
        <v>911</v>
      </c>
      <c r="C457" s="3">
        <f t="shared" si="7"/>
        <v>614.93948399999999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3">
        <v>0.21502399999999999</v>
      </c>
      <c r="K457" s="13">
        <v>0.152397</v>
      </c>
      <c r="L457" s="13">
        <v>0.20873700000000001</v>
      </c>
      <c r="M457" s="13">
        <v>0.87672599999999989</v>
      </c>
      <c r="N457" s="13">
        <v>1.9813199999999997</v>
      </c>
      <c r="O457" s="13">
        <v>5.7152799999999999</v>
      </c>
      <c r="P457" s="13">
        <v>24.686999999999998</v>
      </c>
      <c r="Q457" s="13">
        <v>38.564999999999998</v>
      </c>
      <c r="R457" s="13">
        <v>77.399999999999991</v>
      </c>
      <c r="S457" s="13">
        <v>102.28999999999999</v>
      </c>
      <c r="T457" s="13">
        <v>138.947</v>
      </c>
      <c r="U457" s="13">
        <v>109.02199999999999</v>
      </c>
      <c r="V457" s="13">
        <v>114.879</v>
      </c>
    </row>
    <row r="458" spans="1:22">
      <c r="A458" s="1" t="s">
        <v>912</v>
      </c>
      <c r="B458" s="1" t="s">
        <v>913</v>
      </c>
      <c r="C458" s="3">
        <f t="shared" si="7"/>
        <v>502.75384199999996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3">
        <v>0.25347199999999998</v>
      </c>
      <c r="K458" s="13">
        <v>0.18263699999999999</v>
      </c>
      <c r="L458" s="13">
        <v>0.22825800000000002</v>
      </c>
      <c r="M458" s="13">
        <v>0.98357399999999995</v>
      </c>
      <c r="N458" s="13">
        <v>2.2214609999999997</v>
      </c>
      <c r="O458" s="13">
        <v>5.8014399999999995</v>
      </c>
      <c r="P458" s="13">
        <v>25.001999999999999</v>
      </c>
      <c r="Q458" s="13">
        <v>38.97</v>
      </c>
      <c r="R458" s="13">
        <v>80.099999999999994</v>
      </c>
      <c r="S458" s="13">
        <v>102.449</v>
      </c>
      <c r="T458" s="13">
        <v>121.02499999999999</v>
      </c>
      <c r="U458" s="13">
        <v>64.628</v>
      </c>
      <c r="V458" s="13">
        <v>60.908999999999999</v>
      </c>
    </row>
    <row r="459" spans="1:22">
      <c r="A459" s="1" t="s">
        <v>914</v>
      </c>
      <c r="B459" s="1" t="s">
        <v>915</v>
      </c>
      <c r="C459" s="3">
        <f t="shared" si="7"/>
        <v>583.96622100000002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3">
        <v>0.18191599999999999</v>
      </c>
      <c r="K459" s="13">
        <v>0.141372</v>
      </c>
      <c r="L459" s="13">
        <v>0.21230100000000002</v>
      </c>
      <c r="M459" s="13">
        <v>0.93778199999999989</v>
      </c>
      <c r="N459" s="13">
        <v>1.9875899999999997</v>
      </c>
      <c r="O459" s="13">
        <v>5.7942599999999995</v>
      </c>
      <c r="P459" s="13">
        <v>25.74</v>
      </c>
      <c r="Q459" s="13">
        <v>37.875</v>
      </c>
      <c r="R459" s="13">
        <v>82.86</v>
      </c>
      <c r="S459" s="13">
        <v>99.957999999999998</v>
      </c>
      <c r="T459" s="13">
        <v>137.917</v>
      </c>
      <c r="U459" s="13">
        <v>90.902000000000001</v>
      </c>
      <c r="V459" s="13">
        <v>99.459000000000003</v>
      </c>
    </row>
    <row r="460" spans="1:22">
      <c r="A460" s="1" t="s">
        <v>916</v>
      </c>
      <c r="B460" s="1" t="s">
        <v>917</v>
      </c>
      <c r="C460" s="3">
        <f t="shared" si="7"/>
        <v>811.73304699999994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3">
        <v>0.31630599999999998</v>
      </c>
      <c r="K460" s="13">
        <v>0.21004200000000001</v>
      </c>
      <c r="L460" s="13">
        <v>0.25928100000000004</v>
      </c>
      <c r="M460" s="13">
        <v>1.16547</v>
      </c>
      <c r="N460" s="13">
        <v>2.6108279999999997</v>
      </c>
      <c r="O460" s="13">
        <v>7.4241199999999994</v>
      </c>
      <c r="P460" s="13">
        <v>34.046999999999997</v>
      </c>
      <c r="Q460" s="13">
        <v>53.489999999999995</v>
      </c>
      <c r="R460" s="13">
        <v>106.64999999999999</v>
      </c>
      <c r="S460" s="13">
        <v>134.35499999999999</v>
      </c>
      <c r="T460" s="13">
        <v>177.16</v>
      </c>
      <c r="U460" s="13">
        <v>136.50399999999999</v>
      </c>
      <c r="V460" s="13">
        <v>157.541</v>
      </c>
    </row>
    <row r="461" spans="1:22">
      <c r="A461" s="1" t="s">
        <v>918</v>
      </c>
      <c r="B461" s="1" t="s">
        <v>919</v>
      </c>
      <c r="C461" s="3">
        <f t="shared" si="7"/>
        <v>400.69767099999996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3">
        <v>0.29218699999999997</v>
      </c>
      <c r="K461" s="13">
        <v>0.226359</v>
      </c>
      <c r="L461" s="13">
        <v>0.249723</v>
      </c>
      <c r="M461" s="13">
        <v>1.0751579999999998</v>
      </c>
      <c r="N461" s="13">
        <v>2.183214</v>
      </c>
      <c r="O461" s="13">
        <v>5.8050299999999995</v>
      </c>
      <c r="P461" s="13">
        <v>22.706999999999997</v>
      </c>
      <c r="Q461" s="13">
        <v>36.434999999999995</v>
      </c>
      <c r="R461" s="13">
        <v>65.069999999999993</v>
      </c>
      <c r="S461" s="13">
        <v>78.387</v>
      </c>
      <c r="T461" s="13">
        <v>87.858999999999995</v>
      </c>
      <c r="U461" s="13">
        <v>54.661999999999999</v>
      </c>
      <c r="V461" s="13">
        <v>45.746000000000002</v>
      </c>
    </row>
    <row r="462" spans="1:22">
      <c r="A462" s="1" t="s">
        <v>920</v>
      </c>
      <c r="B462" s="1" t="s">
        <v>921</v>
      </c>
      <c r="C462" s="3">
        <f t="shared" si="7"/>
        <v>684.59869500000002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3">
        <v>0.295213</v>
      </c>
      <c r="K462" s="13">
        <v>0.211428</v>
      </c>
      <c r="L462" s="13">
        <v>0.26916299999999999</v>
      </c>
      <c r="M462" s="13">
        <v>1.1552939999999998</v>
      </c>
      <c r="N462" s="13">
        <v>2.5901369999999999</v>
      </c>
      <c r="O462" s="13">
        <v>7.1584599999999998</v>
      </c>
      <c r="P462" s="13">
        <v>30.383999999999997</v>
      </c>
      <c r="Q462" s="13">
        <v>45.54</v>
      </c>
      <c r="R462" s="13">
        <v>94.08</v>
      </c>
      <c r="S462" s="13">
        <v>124.92099999999999</v>
      </c>
      <c r="T462" s="13">
        <v>164.90299999999999</v>
      </c>
      <c r="U462" s="13">
        <v>109.777</v>
      </c>
      <c r="V462" s="13">
        <v>103.31400000000001</v>
      </c>
    </row>
    <row r="463" spans="1:22">
      <c r="A463" s="1" t="s">
        <v>922</v>
      </c>
      <c r="B463" s="1" t="s">
        <v>923</v>
      </c>
      <c r="C463" s="3">
        <f t="shared" si="7"/>
        <v>747.09935199999995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3">
        <v>0.18832399999999999</v>
      </c>
      <c r="K463" s="13">
        <v>0.15346799999999999</v>
      </c>
      <c r="L463" s="13">
        <v>0.21764700000000001</v>
      </c>
      <c r="M463" s="13">
        <v>1.107912</v>
      </c>
      <c r="N463" s="13">
        <v>2.497341</v>
      </c>
      <c r="O463" s="13">
        <v>7.0866600000000002</v>
      </c>
      <c r="P463" s="13">
        <v>32.156999999999996</v>
      </c>
      <c r="Q463" s="13">
        <v>51.089999999999996</v>
      </c>
      <c r="R463" s="13">
        <v>104.22</v>
      </c>
      <c r="S463" s="13">
        <v>136.26300000000001</v>
      </c>
      <c r="T463" s="13">
        <v>174.68799999999999</v>
      </c>
      <c r="U463" s="13">
        <v>123.065</v>
      </c>
      <c r="V463" s="13">
        <v>114.36500000000001</v>
      </c>
    </row>
    <row r="464" spans="1:22">
      <c r="A464" s="1" t="s">
        <v>924</v>
      </c>
      <c r="B464" s="1" t="s">
        <v>925</v>
      </c>
      <c r="C464" s="3">
        <f t="shared" si="7"/>
        <v>524.78663799999993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3">
        <v>0.25338299999999997</v>
      </c>
      <c r="K464" s="13">
        <v>0.18194399999999999</v>
      </c>
      <c r="L464" s="13">
        <v>0.23255100000000001</v>
      </c>
      <c r="M464" s="13">
        <v>1.046538</v>
      </c>
      <c r="N464" s="13">
        <v>2.3079869999999998</v>
      </c>
      <c r="O464" s="13">
        <v>6.1622349999999999</v>
      </c>
      <c r="P464" s="13">
        <v>24.363</v>
      </c>
      <c r="Q464" s="13">
        <v>37.17</v>
      </c>
      <c r="R464" s="13">
        <v>73.11</v>
      </c>
      <c r="S464" s="13">
        <v>99.427999999999997</v>
      </c>
      <c r="T464" s="13">
        <v>126.79299999999999</v>
      </c>
      <c r="U464" s="13">
        <v>84.861999999999995</v>
      </c>
      <c r="V464" s="13">
        <v>68.876000000000005</v>
      </c>
    </row>
    <row r="465" spans="1:22">
      <c r="A465" s="1" t="s">
        <v>926</v>
      </c>
      <c r="B465" s="1" t="s">
        <v>927</v>
      </c>
      <c r="C465" s="3">
        <f t="shared" si="7"/>
        <v>764.09925299999998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3">
        <v>0.21315499999999998</v>
      </c>
      <c r="K465" s="13">
        <v>0.15151500000000001</v>
      </c>
      <c r="L465" s="13">
        <v>0.19521000000000002</v>
      </c>
      <c r="M465" s="13">
        <v>0.96767399999999992</v>
      </c>
      <c r="N465" s="13">
        <v>2.3242889999999998</v>
      </c>
      <c r="O465" s="13">
        <v>7.5354099999999997</v>
      </c>
      <c r="P465" s="13">
        <v>34.677</v>
      </c>
      <c r="Q465" s="13">
        <v>54.6</v>
      </c>
      <c r="R465" s="13">
        <v>112.95</v>
      </c>
      <c r="S465" s="13">
        <v>142.67599999999999</v>
      </c>
      <c r="T465" s="13">
        <v>177.26299999999998</v>
      </c>
      <c r="U465" s="13">
        <v>127.746</v>
      </c>
      <c r="V465" s="13">
        <v>102.8</v>
      </c>
    </row>
    <row r="466" spans="1:22">
      <c r="A466" s="1" t="s">
        <v>928</v>
      </c>
      <c r="B466" s="1" t="s">
        <v>929</v>
      </c>
      <c r="C466" s="3">
        <f t="shared" si="7"/>
        <v>556.04739700000005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3">
        <v>0.21840599999999999</v>
      </c>
      <c r="K466" s="13">
        <v>0.16115399999999999</v>
      </c>
      <c r="L466" s="13">
        <v>0.20768400000000001</v>
      </c>
      <c r="M466" s="13">
        <v>0.89262599999999992</v>
      </c>
      <c r="N466" s="13">
        <v>2.0948069999999999</v>
      </c>
      <c r="O466" s="13">
        <v>6.1317199999999996</v>
      </c>
      <c r="P466" s="13">
        <v>24.821999999999999</v>
      </c>
      <c r="Q466" s="13">
        <v>35.384999999999998</v>
      </c>
      <c r="R466" s="13">
        <v>75.239999999999995</v>
      </c>
      <c r="S466" s="13">
        <v>109.49799999999999</v>
      </c>
      <c r="T466" s="13">
        <v>137.917</v>
      </c>
      <c r="U466" s="13">
        <v>93.317999999999998</v>
      </c>
      <c r="V466" s="13">
        <v>70.161000000000001</v>
      </c>
    </row>
    <row r="467" spans="1:22">
      <c r="A467" s="1" t="s">
        <v>930</v>
      </c>
      <c r="B467" s="1" t="s">
        <v>931</v>
      </c>
      <c r="C467" s="3">
        <f t="shared" si="7"/>
        <v>387.218298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3">
        <v>0.45452299999999995</v>
      </c>
      <c r="K467" s="13">
        <v>0.33276600000000001</v>
      </c>
      <c r="L467" s="13">
        <v>0.39657600000000004</v>
      </c>
      <c r="M467" s="13">
        <v>1.4926919999999999</v>
      </c>
      <c r="N467" s="13">
        <v>2.8860809999999999</v>
      </c>
      <c r="O467" s="13">
        <v>7.0866600000000002</v>
      </c>
      <c r="P467" s="13">
        <v>26.747999999999998</v>
      </c>
      <c r="Q467" s="13">
        <v>35.159999999999997</v>
      </c>
      <c r="R467" s="13">
        <v>62.37</v>
      </c>
      <c r="S467" s="13">
        <v>65.72</v>
      </c>
      <c r="T467" s="13">
        <v>78.691999999999993</v>
      </c>
      <c r="U467" s="13">
        <v>56.021000000000001</v>
      </c>
      <c r="V467" s="13">
        <v>49.858000000000004</v>
      </c>
    </row>
    <row r="468" spans="1:22">
      <c r="A468" s="1" t="s">
        <v>932</v>
      </c>
      <c r="B468" s="1" t="s">
        <v>933</v>
      </c>
      <c r="C468" s="3">
        <f t="shared" si="7"/>
        <v>817.94359700000007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3">
        <v>0.22312299999999999</v>
      </c>
      <c r="K468" s="13">
        <v>0.15857099999999999</v>
      </c>
      <c r="L468" s="13">
        <v>0.20412</v>
      </c>
      <c r="M468" s="13">
        <v>0.98961599999999994</v>
      </c>
      <c r="N468" s="13">
        <v>2.3330669999999998</v>
      </c>
      <c r="O468" s="13">
        <v>6.7850999999999999</v>
      </c>
      <c r="P468" s="13">
        <v>31.985999999999997</v>
      </c>
      <c r="Q468" s="13">
        <v>52.589999999999996</v>
      </c>
      <c r="R468" s="13">
        <v>116.39999999999999</v>
      </c>
      <c r="S468" s="13">
        <v>149.30099999999999</v>
      </c>
      <c r="T468" s="13">
        <v>191.68299999999999</v>
      </c>
      <c r="U468" s="13">
        <v>137.56100000000001</v>
      </c>
      <c r="V468" s="13">
        <v>127.729</v>
      </c>
    </row>
    <row r="469" spans="1:22">
      <c r="A469" s="1" t="s">
        <v>934</v>
      </c>
      <c r="B469" s="1" t="s">
        <v>935</v>
      </c>
      <c r="C469" s="3">
        <f t="shared" si="7"/>
        <v>586.59728499999994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3">
        <v>0.23754099999999997</v>
      </c>
      <c r="K469" s="13">
        <v>0.18515699999999999</v>
      </c>
      <c r="L469" s="13">
        <v>0.27515700000000004</v>
      </c>
      <c r="M469" s="13">
        <v>1.2503759999999999</v>
      </c>
      <c r="N469" s="13">
        <v>2.5123889999999998</v>
      </c>
      <c r="O469" s="13">
        <v>7.1566649999999994</v>
      </c>
      <c r="P469" s="13">
        <v>28.511999999999997</v>
      </c>
      <c r="Q469" s="13">
        <v>39.089999999999996</v>
      </c>
      <c r="R469" s="13">
        <v>80.61</v>
      </c>
      <c r="S469" s="13">
        <v>102.55499999999999</v>
      </c>
      <c r="T469" s="13">
        <v>138.535</v>
      </c>
      <c r="U469" s="13">
        <v>100.86799999999999</v>
      </c>
      <c r="V469" s="13">
        <v>84.81</v>
      </c>
    </row>
    <row r="470" spans="1:22">
      <c r="A470" s="1" t="s">
        <v>936</v>
      </c>
      <c r="B470" s="1" t="s">
        <v>937</v>
      </c>
      <c r="C470" s="3">
        <f t="shared" si="7"/>
        <v>285.61669799999999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3">
        <v>0.55625000000000002</v>
      </c>
      <c r="K470" s="13">
        <v>0.36206100000000002</v>
      </c>
      <c r="L470" s="13">
        <v>0.32918400000000003</v>
      </c>
      <c r="M470" s="13">
        <v>1.0427219999999999</v>
      </c>
      <c r="N470" s="13">
        <v>1.8421259999999999</v>
      </c>
      <c r="O470" s="13">
        <v>4.2523549999999997</v>
      </c>
      <c r="P470" s="13">
        <v>16.497</v>
      </c>
      <c r="Q470" s="13">
        <v>19.335000000000001</v>
      </c>
      <c r="R470" s="13">
        <v>39.03</v>
      </c>
      <c r="S470" s="13">
        <v>41.710999999999999</v>
      </c>
      <c r="T470" s="13">
        <v>61.593999999999994</v>
      </c>
      <c r="U470" s="13">
        <v>52.548000000000002</v>
      </c>
      <c r="V470" s="13">
        <v>46.517000000000003</v>
      </c>
    </row>
    <row r="471" spans="1:22">
      <c r="A471" s="1" t="s">
        <v>938</v>
      </c>
      <c r="B471" s="1" t="s">
        <v>939</v>
      </c>
      <c r="C471" s="3">
        <f t="shared" si="7"/>
        <v>730.96194299999991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3">
        <v>0.24243599999999998</v>
      </c>
      <c r="K471" s="13">
        <v>0.16430400000000001</v>
      </c>
      <c r="L471" s="13">
        <v>0.19334700000000002</v>
      </c>
      <c r="M471" s="13">
        <v>0.96894599999999997</v>
      </c>
      <c r="N471" s="13">
        <v>2.2039049999999998</v>
      </c>
      <c r="O471" s="13">
        <v>6.8910049999999998</v>
      </c>
      <c r="P471" s="13">
        <v>31.157999999999998</v>
      </c>
      <c r="Q471" s="13">
        <v>46.725000000000001</v>
      </c>
      <c r="R471" s="13">
        <v>100.97999999999999</v>
      </c>
      <c r="S471" s="13">
        <v>131.49299999999999</v>
      </c>
      <c r="T471" s="13">
        <v>159.03199999999998</v>
      </c>
      <c r="U471" s="13">
        <v>127.29299999999999</v>
      </c>
      <c r="V471" s="13">
        <v>123.617</v>
      </c>
    </row>
    <row r="472" spans="1:22">
      <c r="A472" s="1" t="s">
        <v>940</v>
      </c>
      <c r="B472" s="1" t="s">
        <v>941</v>
      </c>
      <c r="C472" s="3">
        <f t="shared" si="7"/>
        <v>792.27810399999998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3">
        <v>0.21306599999999998</v>
      </c>
      <c r="K472" s="13">
        <v>0.14225399999999999</v>
      </c>
      <c r="L472" s="13">
        <v>0.19359000000000001</v>
      </c>
      <c r="M472" s="13">
        <v>0.90788999999999997</v>
      </c>
      <c r="N472" s="13">
        <v>2.3117489999999998</v>
      </c>
      <c r="O472" s="13">
        <v>7.4115549999999999</v>
      </c>
      <c r="P472" s="13">
        <v>36.503999999999998</v>
      </c>
      <c r="Q472" s="13">
        <v>57.9</v>
      </c>
      <c r="R472" s="13">
        <v>120.83999999999999</v>
      </c>
      <c r="S472" s="13">
        <v>146.06799999999998</v>
      </c>
      <c r="T472" s="13">
        <v>179.22</v>
      </c>
      <c r="U472" s="13">
        <v>130.31299999999999</v>
      </c>
      <c r="V472" s="13">
        <v>110.253</v>
      </c>
    </row>
    <row r="473" spans="1:22">
      <c r="A473" s="1" t="s">
        <v>942</v>
      </c>
      <c r="B473" s="1" t="s">
        <v>943</v>
      </c>
      <c r="C473" s="3">
        <f t="shared" si="7"/>
        <v>733.03917899999988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3">
        <v>0.16491699999999998</v>
      </c>
      <c r="K473" s="13">
        <v>0.11592</v>
      </c>
      <c r="L473" s="13">
        <v>0.149364</v>
      </c>
      <c r="M473" s="13">
        <v>0.73839599999999994</v>
      </c>
      <c r="N473" s="13">
        <v>1.9067069999999999</v>
      </c>
      <c r="O473" s="13">
        <v>5.788875</v>
      </c>
      <c r="P473" s="13">
        <v>30.131999999999998</v>
      </c>
      <c r="Q473" s="13">
        <v>49.47</v>
      </c>
      <c r="R473" s="13">
        <v>109.38</v>
      </c>
      <c r="S473" s="13">
        <v>135.04399999999998</v>
      </c>
      <c r="T473" s="13">
        <v>170.36199999999999</v>
      </c>
      <c r="U473" s="13">
        <v>117.47799999999999</v>
      </c>
      <c r="V473" s="13">
        <v>112.309</v>
      </c>
    </row>
    <row r="474" spans="1:22">
      <c r="A474" s="1" t="s">
        <v>944</v>
      </c>
      <c r="B474" s="1" t="s">
        <v>945</v>
      </c>
      <c r="C474" s="3">
        <f t="shared" si="7"/>
        <v>338.904853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3">
        <v>0.62166499999999991</v>
      </c>
      <c r="K474" s="13">
        <v>0.45158399999999999</v>
      </c>
      <c r="L474" s="13">
        <v>0.50284800000000007</v>
      </c>
      <c r="M474" s="13">
        <v>1.6230719999999998</v>
      </c>
      <c r="N474" s="13">
        <v>2.791404</v>
      </c>
      <c r="O474" s="13">
        <v>7.1512799999999999</v>
      </c>
      <c r="P474" s="13">
        <v>24.533999999999999</v>
      </c>
      <c r="Q474" s="13">
        <v>29.43</v>
      </c>
      <c r="R474" s="13">
        <v>43.14</v>
      </c>
      <c r="S474" s="13">
        <v>48.972000000000001</v>
      </c>
      <c r="T474" s="13">
        <v>83.018000000000001</v>
      </c>
      <c r="U474" s="13">
        <v>58.89</v>
      </c>
      <c r="V474" s="13">
        <v>37.779000000000003</v>
      </c>
    </row>
    <row r="475" spans="1:22">
      <c r="A475" s="1" t="s">
        <v>946</v>
      </c>
      <c r="B475" s="1" t="s">
        <v>947</v>
      </c>
      <c r="C475" s="3">
        <f t="shared" si="7"/>
        <v>609.55238699999995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3">
        <v>0.212977</v>
      </c>
      <c r="K475" s="13">
        <v>0.157752</v>
      </c>
      <c r="L475" s="13">
        <v>0.20549700000000001</v>
      </c>
      <c r="M475" s="13">
        <v>0.89262599999999992</v>
      </c>
      <c r="N475" s="13">
        <v>1.9374299999999998</v>
      </c>
      <c r="O475" s="13">
        <v>5.778105</v>
      </c>
      <c r="P475" s="13">
        <v>26.486999999999998</v>
      </c>
      <c r="Q475" s="13">
        <v>41.55</v>
      </c>
      <c r="R475" s="13">
        <v>93</v>
      </c>
      <c r="S475" s="13">
        <v>112.625</v>
      </c>
      <c r="T475" s="13">
        <v>146.87799999999999</v>
      </c>
      <c r="U475" s="13">
        <v>100.41499999999999</v>
      </c>
      <c r="V475" s="13">
        <v>79.412999999999997</v>
      </c>
    </row>
    <row r="476" spans="1:22">
      <c r="A476" s="1" t="s">
        <v>948</v>
      </c>
      <c r="B476" s="1" t="s">
        <v>949</v>
      </c>
      <c r="C476" s="3">
        <f t="shared" si="7"/>
        <v>602.50216799999998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3">
        <v>0.272785</v>
      </c>
      <c r="K476" s="13">
        <v>0.23139899999999999</v>
      </c>
      <c r="L476" s="13">
        <v>0.308286</v>
      </c>
      <c r="M476" s="13">
        <v>1.38012</v>
      </c>
      <c r="N476" s="13">
        <v>2.7205529999999998</v>
      </c>
      <c r="O476" s="13">
        <v>6.8120249999999993</v>
      </c>
      <c r="P476" s="13">
        <v>27.053999999999998</v>
      </c>
      <c r="Q476" s="13">
        <v>35.699999999999996</v>
      </c>
      <c r="R476" s="13">
        <v>80.36999999999999</v>
      </c>
      <c r="S476" s="13">
        <v>99.268999999999991</v>
      </c>
      <c r="T476" s="13">
        <v>128.95599999999999</v>
      </c>
      <c r="U476" s="13">
        <v>94.525999999999996</v>
      </c>
      <c r="V476" s="13">
        <v>124.902</v>
      </c>
    </row>
    <row r="477" spans="1:22">
      <c r="A477" s="1" t="s">
        <v>950</v>
      </c>
      <c r="B477" s="1" t="s">
        <v>951</v>
      </c>
      <c r="C477" s="3">
        <f t="shared" si="7"/>
        <v>500.83479700000004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3">
        <v>0.28640199999999999</v>
      </c>
      <c r="K477" s="13">
        <v>0.26233200000000001</v>
      </c>
      <c r="L477" s="13">
        <v>0.39544200000000002</v>
      </c>
      <c r="M477" s="13">
        <v>1.6036739999999998</v>
      </c>
      <c r="N477" s="13">
        <v>2.6685119999999998</v>
      </c>
      <c r="O477" s="13">
        <v>7.1674349999999993</v>
      </c>
      <c r="P477" s="13">
        <v>27.548999999999999</v>
      </c>
      <c r="Q477" s="13">
        <v>38.295000000000002</v>
      </c>
      <c r="R477" s="13">
        <v>75.239999999999995</v>
      </c>
      <c r="S477" s="13">
        <v>81.991</v>
      </c>
      <c r="T477" s="13">
        <v>108.047</v>
      </c>
      <c r="U477" s="13">
        <v>77.915999999999997</v>
      </c>
      <c r="V477" s="13">
        <v>79.412999999999997</v>
      </c>
    </row>
    <row r="478" spans="1:22">
      <c r="A478" s="1" t="s">
        <v>952</v>
      </c>
      <c r="B478" s="1" t="s">
        <v>953</v>
      </c>
      <c r="C478" s="3">
        <f t="shared" si="7"/>
        <v>567.04540399999996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3">
        <v>0.24332599999999999</v>
      </c>
      <c r="K478" s="13">
        <v>0.196245</v>
      </c>
      <c r="L478" s="13">
        <v>0.264708</v>
      </c>
      <c r="M478" s="13">
        <v>1.0837439999999998</v>
      </c>
      <c r="N478" s="13">
        <v>2.2214609999999997</v>
      </c>
      <c r="O478" s="13">
        <v>6.41892</v>
      </c>
      <c r="P478" s="13">
        <v>27.530999999999999</v>
      </c>
      <c r="Q478" s="13">
        <v>42.239999999999995</v>
      </c>
      <c r="R478" s="13">
        <v>84.11999999999999</v>
      </c>
      <c r="S478" s="13">
        <v>92.802999999999997</v>
      </c>
      <c r="T478" s="13">
        <v>135.03299999999999</v>
      </c>
      <c r="U478" s="13">
        <v>95.733999999999995</v>
      </c>
      <c r="V478" s="13">
        <v>79.156000000000006</v>
      </c>
    </row>
    <row r="479" spans="1:22">
      <c r="A479" s="1" t="s">
        <v>954</v>
      </c>
      <c r="B479" s="1" t="s">
        <v>955</v>
      </c>
      <c r="C479" s="3">
        <f t="shared" si="7"/>
        <v>420.99932100000001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3">
        <v>0.39142199999999999</v>
      </c>
      <c r="K479" s="13">
        <v>0.269262</v>
      </c>
      <c r="L479" s="13">
        <v>0.322299</v>
      </c>
      <c r="M479" s="13">
        <v>1.1139539999999999</v>
      </c>
      <c r="N479" s="13">
        <v>2.120514</v>
      </c>
      <c r="O479" s="13">
        <v>5.3598699999999999</v>
      </c>
      <c r="P479" s="13">
        <v>22.436999999999998</v>
      </c>
      <c r="Q479" s="13">
        <v>29.669999999999998</v>
      </c>
      <c r="R479" s="13">
        <v>54.15</v>
      </c>
      <c r="S479" s="13">
        <v>64.554000000000002</v>
      </c>
      <c r="T479" s="13">
        <v>96.922999999999988</v>
      </c>
      <c r="U479" s="13">
        <v>69.158000000000001</v>
      </c>
      <c r="V479" s="13">
        <v>74.53</v>
      </c>
    </row>
    <row r="480" spans="1:22">
      <c r="A480" s="1" t="s">
        <v>956</v>
      </c>
      <c r="B480" s="1" t="s">
        <v>957</v>
      </c>
      <c r="C480" s="3">
        <f t="shared" si="7"/>
        <v>273.08666299999999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3">
        <v>0.79717299999999991</v>
      </c>
      <c r="K480" s="13">
        <v>0.43898399999999999</v>
      </c>
      <c r="L480" s="13">
        <v>0.36150300000000002</v>
      </c>
      <c r="M480" s="13">
        <v>1.231614</v>
      </c>
      <c r="N480" s="13">
        <v>2.1894839999999998</v>
      </c>
      <c r="O480" s="13">
        <v>5.8499049999999997</v>
      </c>
      <c r="P480" s="13">
        <v>20.681999999999999</v>
      </c>
      <c r="Q480" s="13">
        <v>23.954999999999998</v>
      </c>
      <c r="R480" s="13">
        <v>34.86</v>
      </c>
      <c r="S480" s="13">
        <v>39.378999999999998</v>
      </c>
      <c r="T480" s="13">
        <v>59.739999999999995</v>
      </c>
      <c r="U480" s="13">
        <v>37.598999999999997</v>
      </c>
      <c r="V480" s="13">
        <v>46.003</v>
      </c>
    </row>
    <row r="481" spans="1:22">
      <c r="A481" s="1" t="s">
        <v>958</v>
      </c>
      <c r="B481" s="1" t="s">
        <v>959</v>
      </c>
      <c r="C481" s="3">
        <f t="shared" si="7"/>
        <v>478.713752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3">
        <v>0.30651599999999996</v>
      </c>
      <c r="K481" s="13">
        <v>0.22194900000000001</v>
      </c>
      <c r="L481" s="13">
        <v>0.26397900000000002</v>
      </c>
      <c r="M481" s="13">
        <v>1.1139539999999999</v>
      </c>
      <c r="N481" s="13">
        <v>2.368179</v>
      </c>
      <c r="O481" s="13">
        <v>6.0401749999999996</v>
      </c>
      <c r="P481" s="13">
        <v>27.197999999999997</v>
      </c>
      <c r="Q481" s="13">
        <v>38.58</v>
      </c>
      <c r="R481" s="13">
        <v>77.429999999999993</v>
      </c>
      <c r="S481" s="13">
        <v>88.085999999999999</v>
      </c>
      <c r="T481" s="13">
        <v>107.738</v>
      </c>
      <c r="U481" s="13">
        <v>73.084000000000003</v>
      </c>
      <c r="V481" s="13">
        <v>56.283000000000001</v>
      </c>
    </row>
    <row r="482" spans="1:22">
      <c r="A482" s="1" t="s">
        <v>960</v>
      </c>
      <c r="B482" s="1" t="s">
        <v>961</v>
      </c>
      <c r="C482" s="3">
        <f t="shared" si="7"/>
        <v>473.10076500000002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3">
        <v>0.24635199999999999</v>
      </c>
      <c r="K482" s="13">
        <v>0.16537499999999999</v>
      </c>
      <c r="L482" s="13">
        <v>0.191079</v>
      </c>
      <c r="M482" s="13">
        <v>0.85700999999999994</v>
      </c>
      <c r="N482" s="13">
        <v>1.954359</v>
      </c>
      <c r="O482" s="13">
        <v>5.7475899999999998</v>
      </c>
      <c r="P482" s="13">
        <v>25.847999999999999</v>
      </c>
      <c r="Q482" s="13">
        <v>38.22</v>
      </c>
      <c r="R482" s="13">
        <v>70.95</v>
      </c>
      <c r="S482" s="13">
        <v>82.149999999999991</v>
      </c>
      <c r="T482" s="13">
        <v>110.931</v>
      </c>
      <c r="U482" s="13">
        <v>70.819000000000003</v>
      </c>
      <c r="V482" s="13">
        <v>65.021000000000001</v>
      </c>
    </row>
    <row r="483" spans="1:22">
      <c r="A483" s="1" t="s">
        <v>962</v>
      </c>
      <c r="B483" s="1" t="s">
        <v>963</v>
      </c>
      <c r="C483" s="3">
        <f t="shared" si="7"/>
        <v>416.62933799999996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3">
        <v>0.304647</v>
      </c>
      <c r="K483" s="13">
        <v>0.20682900000000001</v>
      </c>
      <c r="L483" s="13">
        <v>0.23085</v>
      </c>
      <c r="M483" s="13">
        <v>0.9753059999999999</v>
      </c>
      <c r="N483" s="13">
        <v>2.027091</v>
      </c>
      <c r="O483" s="13">
        <v>5.7386150000000002</v>
      </c>
      <c r="P483" s="13">
        <v>22.508999999999997</v>
      </c>
      <c r="Q483" s="13">
        <v>35.295000000000002</v>
      </c>
      <c r="R483" s="13">
        <v>60.39</v>
      </c>
      <c r="S483" s="13">
        <v>80.983999999999995</v>
      </c>
      <c r="T483" s="13">
        <v>100.01299999999999</v>
      </c>
      <c r="U483" s="13">
        <v>64.778999999999996</v>
      </c>
      <c r="V483" s="13">
        <v>43.176000000000002</v>
      </c>
    </row>
    <row r="484" spans="1:22">
      <c r="A484" s="1" t="s">
        <v>964</v>
      </c>
      <c r="B484" s="1" t="s">
        <v>965</v>
      </c>
      <c r="C484" s="3">
        <f t="shared" si="7"/>
        <v>417.50992299999996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3">
        <v>0.34398499999999999</v>
      </c>
      <c r="K484" s="13">
        <v>0.24834600000000001</v>
      </c>
      <c r="L484" s="13">
        <v>0.28795500000000002</v>
      </c>
      <c r="M484" s="13">
        <v>1.0751579999999998</v>
      </c>
      <c r="N484" s="13">
        <v>2.107974</v>
      </c>
      <c r="O484" s="13">
        <v>5.2755049999999999</v>
      </c>
      <c r="P484" s="13">
        <v>21.815999999999999</v>
      </c>
      <c r="Q484" s="13">
        <v>31.349999999999998</v>
      </c>
      <c r="R484" s="13">
        <v>53.28</v>
      </c>
      <c r="S484" s="13">
        <v>69.641999999999996</v>
      </c>
      <c r="T484" s="13">
        <v>105.678</v>
      </c>
      <c r="U484" s="13">
        <v>72.177999999999997</v>
      </c>
      <c r="V484" s="13">
        <v>54.227000000000004</v>
      </c>
    </row>
    <row r="485" spans="1:22">
      <c r="A485" s="1" t="s">
        <v>966</v>
      </c>
      <c r="B485" s="1" t="s">
        <v>967</v>
      </c>
      <c r="C485" s="3">
        <f t="shared" si="7"/>
        <v>293.795344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3">
        <v>0.56203499999999995</v>
      </c>
      <c r="K485" s="13">
        <v>0.39671099999999998</v>
      </c>
      <c r="L485" s="13">
        <v>0.408078</v>
      </c>
      <c r="M485" s="13">
        <v>1.4437199999999999</v>
      </c>
      <c r="N485" s="13">
        <v>2.4547049999999997</v>
      </c>
      <c r="O485" s="13">
        <v>5.2790949999999999</v>
      </c>
      <c r="P485" s="13">
        <v>19.943999999999999</v>
      </c>
      <c r="Q485" s="13">
        <v>23.114999999999998</v>
      </c>
      <c r="R485" s="13">
        <v>37.769999999999996</v>
      </c>
      <c r="S485" s="13">
        <v>43.247999999999998</v>
      </c>
      <c r="T485" s="13">
        <v>63.344999999999999</v>
      </c>
      <c r="U485" s="13">
        <v>40.317</v>
      </c>
      <c r="V485" s="13">
        <v>55.512</v>
      </c>
    </row>
    <row r="486" spans="1:22">
      <c r="A486" s="1" t="s">
        <v>968</v>
      </c>
      <c r="B486" s="1" t="s">
        <v>969</v>
      </c>
      <c r="C486" s="3">
        <f t="shared" si="7"/>
        <v>502.18427800000001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3">
        <v>0.20407699999999998</v>
      </c>
      <c r="K486" s="13">
        <v>0.144396</v>
      </c>
      <c r="L486" s="13">
        <v>0.18565200000000001</v>
      </c>
      <c r="M486" s="13">
        <v>0.81280799999999997</v>
      </c>
      <c r="N486" s="13">
        <v>1.8277049999999999</v>
      </c>
      <c r="O486" s="13">
        <v>5.7296399999999998</v>
      </c>
      <c r="P486" s="13">
        <v>25.946999999999999</v>
      </c>
      <c r="Q486" s="13">
        <v>38.129999999999995</v>
      </c>
      <c r="R486" s="13">
        <v>76.11</v>
      </c>
      <c r="S486" s="13">
        <v>92.697000000000003</v>
      </c>
      <c r="T486" s="13">
        <v>120.922</v>
      </c>
      <c r="U486" s="13">
        <v>78.822000000000003</v>
      </c>
      <c r="V486" s="13">
        <v>60.652000000000001</v>
      </c>
    </row>
    <row r="487" spans="1:22">
      <c r="A487" s="1" t="s">
        <v>970</v>
      </c>
      <c r="B487" s="1" t="s">
        <v>971</v>
      </c>
      <c r="C487" s="3">
        <f t="shared" si="7"/>
        <v>647.92818699999998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3">
        <v>0.37371099999999996</v>
      </c>
      <c r="K487" s="13">
        <v>0.275814</v>
      </c>
      <c r="L487" s="13">
        <v>0.33971400000000002</v>
      </c>
      <c r="M487" s="13">
        <v>1.3820279999999998</v>
      </c>
      <c r="N487" s="13">
        <v>2.7619349999999998</v>
      </c>
      <c r="O487" s="13">
        <v>7.6879849999999994</v>
      </c>
      <c r="P487" s="13">
        <v>30.716999999999999</v>
      </c>
      <c r="Q487" s="13">
        <v>43.094999999999999</v>
      </c>
      <c r="R487" s="13">
        <v>90.63</v>
      </c>
      <c r="S487" s="13">
        <v>114.533</v>
      </c>
      <c r="T487" s="13">
        <v>155.01499999999999</v>
      </c>
      <c r="U487" s="13">
        <v>97.545999999999992</v>
      </c>
      <c r="V487" s="13">
        <v>103.571</v>
      </c>
    </row>
    <row r="488" spans="1:22">
      <c r="A488" s="1" t="s">
        <v>972</v>
      </c>
      <c r="B488" s="1" t="s">
        <v>973</v>
      </c>
      <c r="C488" s="3">
        <f t="shared" si="7"/>
        <v>349.26688100000001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3">
        <v>0.32173499999999999</v>
      </c>
      <c r="K488" s="13">
        <v>0.23322599999999999</v>
      </c>
      <c r="L488" s="13">
        <v>0.26519399999999999</v>
      </c>
      <c r="M488" s="13">
        <v>1.0668899999999999</v>
      </c>
      <c r="N488" s="13">
        <v>1.9299059999999999</v>
      </c>
      <c r="O488" s="13">
        <v>5.1229300000000002</v>
      </c>
      <c r="P488" s="13">
        <v>19.971</v>
      </c>
      <c r="Q488" s="13">
        <v>25.875</v>
      </c>
      <c r="R488" s="13">
        <v>46.17</v>
      </c>
      <c r="S488" s="13">
        <v>58.617999999999995</v>
      </c>
      <c r="T488" s="13">
        <v>87.55</v>
      </c>
      <c r="U488" s="13">
        <v>57.681999999999995</v>
      </c>
      <c r="V488" s="13">
        <v>44.460999999999999</v>
      </c>
    </row>
    <row r="489" spans="1:22">
      <c r="A489" s="1" t="s">
        <v>974</v>
      </c>
      <c r="B489" s="1" t="s">
        <v>975</v>
      </c>
      <c r="C489" s="3">
        <f t="shared" si="7"/>
        <v>481.33798899999999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3">
        <v>0.286491</v>
      </c>
      <c r="K489" s="13">
        <v>0.20008799999999999</v>
      </c>
      <c r="L489" s="13">
        <v>0.22752900000000001</v>
      </c>
      <c r="M489" s="13">
        <v>0.99343199999999998</v>
      </c>
      <c r="N489" s="13">
        <v>2.2176989999999996</v>
      </c>
      <c r="O489" s="13">
        <v>6.5517500000000002</v>
      </c>
      <c r="P489" s="13">
        <v>27.116999999999997</v>
      </c>
      <c r="Q489" s="13">
        <v>38.085000000000001</v>
      </c>
      <c r="R489" s="13">
        <v>72.539999999999992</v>
      </c>
      <c r="S489" s="13">
        <v>90.841999999999999</v>
      </c>
      <c r="T489" s="13">
        <v>115.77199999999999</v>
      </c>
      <c r="U489" s="13">
        <v>77.161000000000001</v>
      </c>
      <c r="V489" s="13">
        <v>49.344000000000001</v>
      </c>
    </row>
    <row r="490" spans="1:22">
      <c r="A490" s="1" t="s">
        <v>976</v>
      </c>
      <c r="B490" s="1" t="s">
        <v>977</v>
      </c>
      <c r="C490" s="3">
        <f t="shared" si="7"/>
        <v>573.453529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3">
        <v>0.30233299999999996</v>
      </c>
      <c r="K490" s="13">
        <v>0.225414</v>
      </c>
      <c r="L490" s="13">
        <v>0.28479599999999999</v>
      </c>
      <c r="M490" s="13">
        <v>1.373124</v>
      </c>
      <c r="N490" s="13">
        <v>2.762562</v>
      </c>
      <c r="O490" s="13">
        <v>7.4312999999999994</v>
      </c>
      <c r="P490" s="13">
        <v>28.142999999999997</v>
      </c>
      <c r="Q490" s="13">
        <v>39.405000000000001</v>
      </c>
      <c r="R490" s="13">
        <v>82.2</v>
      </c>
      <c r="S490" s="13">
        <v>105.205</v>
      </c>
      <c r="T490" s="13">
        <v>142.55199999999999</v>
      </c>
      <c r="U490" s="13">
        <v>93.921999999999997</v>
      </c>
      <c r="V490" s="13">
        <v>69.647000000000006</v>
      </c>
    </row>
    <row r="491" spans="1:22">
      <c r="A491" s="1" t="s">
        <v>978</v>
      </c>
      <c r="B491" s="1" t="s">
        <v>979</v>
      </c>
      <c r="C491" s="3">
        <f t="shared" si="7"/>
        <v>478.54177000000004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3">
        <v>0.349414</v>
      </c>
      <c r="K491" s="13">
        <v>0.213696</v>
      </c>
      <c r="L491" s="13">
        <v>0.26721900000000004</v>
      </c>
      <c r="M491" s="13">
        <v>1.0875599999999999</v>
      </c>
      <c r="N491" s="13">
        <v>2.1086009999999997</v>
      </c>
      <c r="O491" s="13">
        <v>5.7152799999999999</v>
      </c>
      <c r="P491" s="13">
        <v>23.318999999999999</v>
      </c>
      <c r="Q491" s="13">
        <v>32.714999999999996</v>
      </c>
      <c r="R491" s="13">
        <v>64.62</v>
      </c>
      <c r="S491" s="13">
        <v>82.149999999999991</v>
      </c>
      <c r="T491" s="13">
        <v>111.34299999999999</v>
      </c>
      <c r="U491" s="13">
        <v>78.066999999999993</v>
      </c>
      <c r="V491" s="13">
        <v>76.585999999999999</v>
      </c>
    </row>
    <row r="492" spans="1:22">
      <c r="A492" s="1" t="s">
        <v>980</v>
      </c>
      <c r="B492" s="1" t="s">
        <v>981</v>
      </c>
      <c r="C492" s="3">
        <f t="shared" si="7"/>
        <v>414.63248699999997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3">
        <v>0.25026799999999999</v>
      </c>
      <c r="K492" s="13">
        <v>0.15649199999999999</v>
      </c>
      <c r="L492" s="13">
        <v>0.19140300000000002</v>
      </c>
      <c r="M492" s="13">
        <v>0.82520999999999989</v>
      </c>
      <c r="N492" s="13">
        <v>1.7474489999999998</v>
      </c>
      <c r="O492" s="13">
        <v>5.3616649999999995</v>
      </c>
      <c r="P492" s="13">
        <v>26.189999999999998</v>
      </c>
      <c r="Q492" s="13">
        <v>37.664999999999999</v>
      </c>
      <c r="R492" s="13">
        <v>71.7</v>
      </c>
      <c r="S492" s="13">
        <v>73.087000000000003</v>
      </c>
      <c r="T492" s="13">
        <v>104.339</v>
      </c>
      <c r="U492" s="13">
        <v>56.625</v>
      </c>
      <c r="V492" s="13">
        <v>36.494</v>
      </c>
    </row>
    <row r="493" spans="1:22">
      <c r="A493" s="1" t="s">
        <v>982</v>
      </c>
      <c r="B493" s="1" t="s">
        <v>983</v>
      </c>
      <c r="C493" s="3">
        <f t="shared" si="7"/>
        <v>495.491285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3">
        <v>0.39774099999999996</v>
      </c>
      <c r="K493" s="13">
        <v>0.30573899999999998</v>
      </c>
      <c r="L493" s="13">
        <v>0.39106800000000003</v>
      </c>
      <c r="M493" s="13">
        <v>1.405878</v>
      </c>
      <c r="N493" s="13">
        <v>2.5907639999999996</v>
      </c>
      <c r="O493" s="13">
        <v>6.7150949999999998</v>
      </c>
      <c r="P493" s="13">
        <v>26.153999999999996</v>
      </c>
      <c r="Q493" s="13">
        <v>34.725000000000001</v>
      </c>
      <c r="R493" s="13">
        <v>62.94</v>
      </c>
      <c r="S493" s="13">
        <v>80.930999999999997</v>
      </c>
      <c r="T493" s="13">
        <v>115.46299999999999</v>
      </c>
      <c r="U493" s="13">
        <v>86.372</v>
      </c>
      <c r="V493" s="13">
        <v>77.100000000000009</v>
      </c>
    </row>
    <row r="494" spans="1:22">
      <c r="A494" s="1" t="s">
        <v>984</v>
      </c>
      <c r="B494" s="1" t="s">
        <v>985</v>
      </c>
      <c r="C494" s="3">
        <f t="shared" si="7"/>
        <v>782.58792399999993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3">
        <v>0.24501699999999998</v>
      </c>
      <c r="K494" s="13">
        <v>0.16619400000000001</v>
      </c>
      <c r="L494" s="13">
        <v>0.21416400000000002</v>
      </c>
      <c r="M494" s="13">
        <v>0.97689599999999999</v>
      </c>
      <c r="N494" s="13">
        <v>2.2565729999999999</v>
      </c>
      <c r="O494" s="13">
        <v>6.5050799999999995</v>
      </c>
      <c r="P494" s="13">
        <v>30.005999999999997</v>
      </c>
      <c r="Q494" s="13">
        <v>47.489999999999995</v>
      </c>
      <c r="R494" s="13">
        <v>113.42999999999999</v>
      </c>
      <c r="S494" s="13">
        <v>137.79999999999998</v>
      </c>
      <c r="T494" s="13">
        <v>187.76899999999998</v>
      </c>
      <c r="U494" s="13">
        <v>130.31299999999999</v>
      </c>
      <c r="V494" s="13">
        <v>125.416</v>
      </c>
    </row>
    <row r="495" spans="1:22">
      <c r="A495" s="1" t="s">
        <v>986</v>
      </c>
      <c r="B495" s="1" t="s">
        <v>987</v>
      </c>
      <c r="C495" s="3">
        <f t="shared" si="7"/>
        <v>736.19539499999996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3">
        <v>0.218584</v>
      </c>
      <c r="K495" s="13">
        <v>0.16909199999999999</v>
      </c>
      <c r="L495" s="13">
        <v>0.22121100000000002</v>
      </c>
      <c r="M495" s="13">
        <v>1.1053679999999999</v>
      </c>
      <c r="N495" s="13">
        <v>2.5550249999999997</v>
      </c>
      <c r="O495" s="13">
        <v>7.7131150000000002</v>
      </c>
      <c r="P495" s="13">
        <v>33.911999999999999</v>
      </c>
      <c r="Q495" s="13">
        <v>49.05</v>
      </c>
      <c r="R495" s="13">
        <v>105.21</v>
      </c>
      <c r="S495" s="13">
        <v>135.52099999999999</v>
      </c>
      <c r="T495" s="13">
        <v>163.04899999999998</v>
      </c>
      <c r="U495" s="13">
        <v>113.854</v>
      </c>
      <c r="V495" s="13">
        <v>123.617</v>
      </c>
    </row>
    <row r="496" spans="1:22">
      <c r="A496" s="1" t="s">
        <v>988</v>
      </c>
      <c r="B496" s="1" t="s">
        <v>989</v>
      </c>
      <c r="C496" s="3">
        <f t="shared" si="7"/>
        <v>482.01683599999996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3">
        <v>0.20914999999999997</v>
      </c>
      <c r="K496" s="13">
        <v>0.16934399999999999</v>
      </c>
      <c r="L496" s="13">
        <v>0.212868</v>
      </c>
      <c r="M496" s="13">
        <v>0.96067799999999992</v>
      </c>
      <c r="N496" s="13">
        <v>2.1211409999999997</v>
      </c>
      <c r="O496" s="13">
        <v>5.9396550000000001</v>
      </c>
      <c r="P496" s="13">
        <v>24.741</v>
      </c>
      <c r="Q496" s="13">
        <v>41.295000000000002</v>
      </c>
      <c r="R496" s="13">
        <v>80.91</v>
      </c>
      <c r="S496" s="13">
        <v>91.372</v>
      </c>
      <c r="T496" s="13">
        <v>107.017</v>
      </c>
      <c r="U496" s="13">
        <v>60.248999999999995</v>
      </c>
      <c r="V496" s="13">
        <v>66.820000000000007</v>
      </c>
    </row>
    <row r="497" spans="1:22">
      <c r="A497" s="1" t="s">
        <v>990</v>
      </c>
      <c r="B497" s="1" t="s">
        <v>991</v>
      </c>
      <c r="C497" s="3">
        <f t="shared" si="7"/>
        <v>593.63078799999994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3">
        <v>0.281418</v>
      </c>
      <c r="K497" s="13">
        <v>0.22239</v>
      </c>
      <c r="L497" s="13">
        <v>0.280746</v>
      </c>
      <c r="M497" s="13">
        <v>1.266594</v>
      </c>
      <c r="N497" s="13">
        <v>2.7587999999999999</v>
      </c>
      <c r="O497" s="13">
        <v>6.7348400000000002</v>
      </c>
      <c r="P497" s="13">
        <v>28.061999999999998</v>
      </c>
      <c r="Q497" s="13">
        <v>44.07</v>
      </c>
      <c r="R497" s="13">
        <v>88.05</v>
      </c>
      <c r="S497" s="13">
        <v>107.53699999999999</v>
      </c>
      <c r="T497" s="13">
        <v>129.059</v>
      </c>
      <c r="U497" s="13">
        <v>94.072999999999993</v>
      </c>
      <c r="V497" s="13">
        <v>91.234999999999999</v>
      </c>
    </row>
    <row r="498" spans="1:22">
      <c r="A498" s="1" t="s">
        <v>992</v>
      </c>
      <c r="B498" s="1" t="s">
        <v>993</v>
      </c>
      <c r="C498" s="3">
        <f t="shared" si="7"/>
        <v>781.10242300000004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3">
        <v>0.206035</v>
      </c>
      <c r="K498" s="13">
        <v>0.15649199999999999</v>
      </c>
      <c r="L498" s="13">
        <v>0.20355300000000001</v>
      </c>
      <c r="M498" s="13">
        <v>1.041768</v>
      </c>
      <c r="N498" s="13">
        <v>2.5926449999999996</v>
      </c>
      <c r="O498" s="13">
        <v>7.2769300000000001</v>
      </c>
      <c r="P498" s="13">
        <v>32.984999999999999</v>
      </c>
      <c r="Q498" s="13">
        <v>52.155000000000001</v>
      </c>
      <c r="R498" s="13">
        <v>110.19</v>
      </c>
      <c r="S498" s="13">
        <v>138.11799999999999</v>
      </c>
      <c r="T498" s="13">
        <v>181.69199999999998</v>
      </c>
      <c r="U498" s="13">
        <v>121.10199999999999</v>
      </c>
      <c r="V498" s="13">
        <v>133.38300000000001</v>
      </c>
    </row>
    <row r="499" spans="1:22">
      <c r="A499" s="1" t="s">
        <v>994</v>
      </c>
      <c r="B499" s="1" t="s">
        <v>995</v>
      </c>
      <c r="C499" s="3">
        <f t="shared" si="7"/>
        <v>513.36289699999998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3">
        <v>0.37994099999999997</v>
      </c>
      <c r="K499" s="13">
        <v>0.25231500000000001</v>
      </c>
      <c r="L499" s="13">
        <v>0.30366900000000002</v>
      </c>
      <c r="M499" s="13">
        <v>1.0528979999999999</v>
      </c>
      <c r="N499" s="13">
        <v>2.2020239999999998</v>
      </c>
      <c r="O499" s="13">
        <v>6.0850499999999998</v>
      </c>
      <c r="P499" s="13">
        <v>26.108999999999998</v>
      </c>
      <c r="Q499" s="13">
        <v>33.18</v>
      </c>
      <c r="R499" s="13">
        <v>61.44</v>
      </c>
      <c r="S499" s="13">
        <v>76.691000000000003</v>
      </c>
      <c r="T499" s="13">
        <v>108.768</v>
      </c>
      <c r="U499" s="13">
        <v>97.697000000000003</v>
      </c>
      <c r="V499" s="13">
        <v>99.201999999999998</v>
      </c>
    </row>
    <row r="500" spans="1:22">
      <c r="A500" s="1" t="s">
        <v>996</v>
      </c>
      <c r="B500" s="1" t="s">
        <v>997</v>
      </c>
      <c r="C500" s="3">
        <f t="shared" si="7"/>
        <v>498.27037799999994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3">
        <v>0.263351</v>
      </c>
      <c r="K500" s="13">
        <v>0.19051199999999999</v>
      </c>
      <c r="L500" s="13">
        <v>0.21805200000000002</v>
      </c>
      <c r="M500" s="13">
        <v>1.0036079999999998</v>
      </c>
      <c r="N500" s="13">
        <v>2.2133099999999999</v>
      </c>
      <c r="O500" s="13">
        <v>6.5535449999999997</v>
      </c>
      <c r="P500" s="13">
        <v>28.349999999999998</v>
      </c>
      <c r="Q500" s="13">
        <v>40.094999999999999</v>
      </c>
      <c r="R500" s="13">
        <v>75.149999999999991</v>
      </c>
      <c r="S500" s="13">
        <v>95.453000000000003</v>
      </c>
      <c r="T500" s="13">
        <v>116.59599999999999</v>
      </c>
      <c r="U500" s="13">
        <v>68.704999999999998</v>
      </c>
      <c r="V500" s="13">
        <v>63.478999999999999</v>
      </c>
    </row>
    <row r="501" spans="1:22">
      <c r="A501" s="1" t="s">
        <v>998</v>
      </c>
      <c r="B501" s="1" t="s">
        <v>999</v>
      </c>
      <c r="C501" s="3">
        <f t="shared" si="7"/>
        <v>411.96657699999997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3">
        <v>0.28506699999999996</v>
      </c>
      <c r="K501" s="13">
        <v>0.20241899999999999</v>
      </c>
      <c r="L501" s="13">
        <v>0.248589</v>
      </c>
      <c r="M501" s="13">
        <v>0.95654399999999995</v>
      </c>
      <c r="N501" s="13">
        <v>1.9117229999999998</v>
      </c>
      <c r="O501" s="13">
        <v>5.0852349999999999</v>
      </c>
      <c r="P501" s="13">
        <v>21.617999999999999</v>
      </c>
      <c r="Q501" s="13">
        <v>29.04</v>
      </c>
      <c r="R501" s="13">
        <v>53.55</v>
      </c>
      <c r="S501" s="13">
        <v>70.754999999999995</v>
      </c>
      <c r="T501" s="13">
        <v>100.425</v>
      </c>
      <c r="U501" s="13">
        <v>70.063999999999993</v>
      </c>
      <c r="V501" s="13">
        <v>57.825000000000003</v>
      </c>
    </row>
    <row r="502" spans="1:22">
      <c r="A502" s="1" t="s">
        <v>1000</v>
      </c>
      <c r="B502" s="1" t="s">
        <v>1001</v>
      </c>
      <c r="C502" s="3">
        <f t="shared" si="7"/>
        <v>360.57109300000002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3">
        <v>0.32484999999999997</v>
      </c>
      <c r="K502" s="13">
        <v>0.22572900000000001</v>
      </c>
      <c r="L502" s="13">
        <v>0.250695</v>
      </c>
      <c r="M502" s="13">
        <v>0.97753199999999996</v>
      </c>
      <c r="N502" s="13">
        <v>2.0509169999999997</v>
      </c>
      <c r="O502" s="13">
        <v>5.1803699999999999</v>
      </c>
      <c r="P502" s="13">
        <v>21.878999999999998</v>
      </c>
      <c r="Q502" s="13">
        <v>29.924999999999997</v>
      </c>
      <c r="R502" s="13">
        <v>53.97</v>
      </c>
      <c r="S502" s="13">
        <v>70.331000000000003</v>
      </c>
      <c r="T502" s="13">
        <v>81.575999999999993</v>
      </c>
      <c r="U502" s="13">
        <v>52.245999999999995</v>
      </c>
      <c r="V502" s="13">
        <v>41.634</v>
      </c>
    </row>
    <row r="503" spans="1:22">
      <c r="A503" s="1" t="s">
        <v>1002</v>
      </c>
      <c r="B503" s="1" t="s">
        <v>1003</v>
      </c>
      <c r="C503" s="3">
        <f t="shared" si="7"/>
        <v>895.35679600000003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3">
        <v>0.199182</v>
      </c>
      <c r="K503" s="13">
        <v>0.114786</v>
      </c>
      <c r="L503" s="13">
        <v>0.179253</v>
      </c>
      <c r="M503" s="13">
        <v>0.89389799999999997</v>
      </c>
      <c r="N503" s="13">
        <v>2.1481019999999997</v>
      </c>
      <c r="O503" s="13">
        <v>6.9735749999999994</v>
      </c>
      <c r="P503" s="13">
        <v>33.344999999999999</v>
      </c>
      <c r="Q503" s="13">
        <v>54.945</v>
      </c>
      <c r="R503" s="13">
        <v>122.94</v>
      </c>
      <c r="S503" s="13">
        <v>155.29</v>
      </c>
      <c r="T503" s="13">
        <v>207.648</v>
      </c>
      <c r="U503" s="13">
        <v>144.65799999999999</v>
      </c>
      <c r="V503" s="13">
        <v>166.02199999999999</v>
      </c>
    </row>
    <row r="504" spans="1:22">
      <c r="A504" s="1" t="s">
        <v>1004</v>
      </c>
      <c r="B504" s="1" t="s">
        <v>1005</v>
      </c>
      <c r="C504" s="3">
        <f t="shared" si="7"/>
        <v>391.48457200000001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3">
        <v>1.2345189999999999</v>
      </c>
      <c r="K504" s="13">
        <v>0.69627600000000001</v>
      </c>
      <c r="L504" s="13">
        <v>0.57461400000000007</v>
      </c>
      <c r="M504" s="13">
        <v>1.7738039999999999</v>
      </c>
      <c r="N504" s="13">
        <v>3.2428439999999998</v>
      </c>
      <c r="O504" s="13">
        <v>7.569515</v>
      </c>
      <c r="P504" s="13">
        <v>29.141999999999999</v>
      </c>
      <c r="Q504" s="13">
        <v>33.405000000000001</v>
      </c>
      <c r="R504" s="13">
        <v>51.449999999999996</v>
      </c>
      <c r="S504" s="13">
        <v>58.353000000000002</v>
      </c>
      <c r="T504" s="13">
        <v>82.503</v>
      </c>
      <c r="U504" s="13">
        <v>56.775999999999996</v>
      </c>
      <c r="V504" s="13">
        <v>64.763999999999996</v>
      </c>
    </row>
    <row r="505" spans="1:22">
      <c r="A505" s="1" t="s">
        <v>1006</v>
      </c>
      <c r="B505" s="1" t="s">
        <v>1007</v>
      </c>
      <c r="C505" s="3">
        <f t="shared" si="7"/>
        <v>565.31541700000002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3">
        <v>0.238787</v>
      </c>
      <c r="K505" s="13">
        <v>0.13910400000000001</v>
      </c>
      <c r="L505" s="13">
        <v>0.17868600000000001</v>
      </c>
      <c r="M505" s="13">
        <v>0.93110399999999993</v>
      </c>
      <c r="N505" s="13">
        <v>2.1305459999999998</v>
      </c>
      <c r="O505" s="13">
        <v>6.2501899999999999</v>
      </c>
      <c r="P505" s="13">
        <v>26.603999999999999</v>
      </c>
      <c r="Q505" s="13">
        <v>37.92</v>
      </c>
      <c r="R505" s="13">
        <v>79.14</v>
      </c>
      <c r="S505" s="13">
        <v>105.89399999999999</v>
      </c>
      <c r="T505" s="13">
        <v>137.505</v>
      </c>
      <c r="U505" s="13">
        <v>87.429000000000002</v>
      </c>
      <c r="V505" s="13">
        <v>80.954999999999998</v>
      </c>
    </row>
    <row r="506" spans="1:22">
      <c r="A506" s="1" t="s">
        <v>1008</v>
      </c>
      <c r="B506" s="1" t="s">
        <v>1009</v>
      </c>
      <c r="C506" s="3">
        <f t="shared" si="7"/>
        <v>682.844606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3">
        <v>0.41749899999999995</v>
      </c>
      <c r="K506" s="13">
        <v>0.26258399999999998</v>
      </c>
      <c r="L506" s="13">
        <v>0.268677</v>
      </c>
      <c r="M506" s="13">
        <v>1.074522</v>
      </c>
      <c r="N506" s="13">
        <v>2.455959</v>
      </c>
      <c r="O506" s="13">
        <v>7.2643649999999997</v>
      </c>
      <c r="P506" s="13">
        <v>29.636999999999997</v>
      </c>
      <c r="Q506" s="13">
        <v>44.475000000000001</v>
      </c>
      <c r="R506" s="13">
        <v>95.34</v>
      </c>
      <c r="S506" s="13">
        <v>115.911</v>
      </c>
      <c r="T506" s="13">
        <v>164.07899999999998</v>
      </c>
      <c r="U506" s="13">
        <v>112.94799999999999</v>
      </c>
      <c r="V506" s="13">
        <v>108.711</v>
      </c>
    </row>
    <row r="507" spans="1:22">
      <c r="A507" s="1" t="s">
        <v>1010</v>
      </c>
      <c r="B507" s="1" t="s">
        <v>1011</v>
      </c>
      <c r="C507" s="3">
        <f t="shared" si="7"/>
        <v>801.27257699999996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3">
        <v>0.18004699999999998</v>
      </c>
      <c r="K507" s="13">
        <v>0.12612599999999999</v>
      </c>
      <c r="L507" s="13">
        <v>0.19116</v>
      </c>
      <c r="M507" s="13">
        <v>0.94541399999999998</v>
      </c>
      <c r="N507" s="13">
        <v>2.2697399999999996</v>
      </c>
      <c r="O507" s="13">
        <v>7.0040899999999997</v>
      </c>
      <c r="P507" s="13">
        <v>32.129999999999995</v>
      </c>
      <c r="Q507" s="13">
        <v>51.464999999999996</v>
      </c>
      <c r="R507" s="13">
        <v>111.33</v>
      </c>
      <c r="S507" s="13">
        <v>139.655</v>
      </c>
      <c r="T507" s="13">
        <v>189.31399999999999</v>
      </c>
      <c r="U507" s="13">
        <v>140.732</v>
      </c>
      <c r="V507" s="13">
        <v>125.93</v>
      </c>
    </row>
    <row r="508" spans="1:22">
      <c r="A508" s="1" t="s">
        <v>1012</v>
      </c>
      <c r="B508" s="1" t="s">
        <v>1013</v>
      </c>
      <c r="C508" s="3">
        <f t="shared" si="7"/>
        <v>492.21500200000003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3">
        <v>0.62193199999999993</v>
      </c>
      <c r="K508" s="13">
        <v>0.45908100000000002</v>
      </c>
      <c r="L508" s="13">
        <v>0.50001300000000004</v>
      </c>
      <c r="M508" s="13">
        <v>1.5836399999999999</v>
      </c>
      <c r="N508" s="13">
        <v>2.7418709999999997</v>
      </c>
      <c r="O508" s="13">
        <v>6.151465</v>
      </c>
      <c r="P508" s="13">
        <v>23.723999999999997</v>
      </c>
      <c r="Q508" s="13">
        <v>31.785</v>
      </c>
      <c r="R508" s="13">
        <v>56.339999999999996</v>
      </c>
      <c r="S508" s="13">
        <v>75.896000000000001</v>
      </c>
      <c r="T508" s="13">
        <v>102.485</v>
      </c>
      <c r="U508" s="13">
        <v>87.126999999999995</v>
      </c>
      <c r="V508" s="13">
        <v>102.8</v>
      </c>
    </row>
    <row r="509" spans="1:22">
      <c r="A509" s="1" t="s">
        <v>1014</v>
      </c>
      <c r="B509" s="1" t="s">
        <v>1015</v>
      </c>
      <c r="C509" s="3">
        <f t="shared" si="7"/>
        <v>697.93758199999991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3">
        <v>0.15121099999999998</v>
      </c>
      <c r="K509" s="13">
        <v>0.12593699999999999</v>
      </c>
      <c r="L509" s="13">
        <v>0.16119</v>
      </c>
      <c r="M509" s="13">
        <v>0.7825979999999999</v>
      </c>
      <c r="N509" s="13">
        <v>1.9299059999999999</v>
      </c>
      <c r="O509" s="13">
        <v>6.05274</v>
      </c>
      <c r="P509" s="13">
        <v>28.772999999999996</v>
      </c>
      <c r="Q509" s="13">
        <v>44.91</v>
      </c>
      <c r="R509" s="13">
        <v>99.84</v>
      </c>
      <c r="S509" s="13">
        <v>124.02</v>
      </c>
      <c r="T509" s="13">
        <v>166.44799999999998</v>
      </c>
      <c r="U509" s="13">
        <v>112.94799999999999</v>
      </c>
      <c r="V509" s="13">
        <v>111.795</v>
      </c>
    </row>
    <row r="510" spans="1:22">
      <c r="A510" s="1" t="s">
        <v>1016</v>
      </c>
      <c r="B510" s="1" t="s">
        <v>1017</v>
      </c>
      <c r="C510" s="3">
        <f t="shared" si="7"/>
        <v>718.67758300000003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3">
        <v>0.28969499999999998</v>
      </c>
      <c r="K510" s="13">
        <v>0.20783699999999999</v>
      </c>
      <c r="L510" s="13">
        <v>0.254826</v>
      </c>
      <c r="M510" s="13">
        <v>1.140666</v>
      </c>
      <c r="N510" s="13">
        <v>2.5280639999999996</v>
      </c>
      <c r="O510" s="13">
        <v>6.9304949999999996</v>
      </c>
      <c r="P510" s="13">
        <v>29.573999999999998</v>
      </c>
      <c r="Q510" s="13">
        <v>45.239999999999995</v>
      </c>
      <c r="R510" s="13">
        <v>100.97999999999999</v>
      </c>
      <c r="S510" s="13">
        <v>129.744</v>
      </c>
      <c r="T510" s="13">
        <v>165.93299999999999</v>
      </c>
      <c r="U510" s="13">
        <v>112.49499999999999</v>
      </c>
      <c r="V510" s="13">
        <v>123.36</v>
      </c>
    </row>
    <row r="511" spans="1:22">
      <c r="A511" s="1" t="s">
        <v>1018</v>
      </c>
      <c r="B511" s="1" t="s">
        <v>1019</v>
      </c>
      <c r="C511" s="3">
        <f t="shared" si="7"/>
        <v>531.1666469999999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3">
        <v>0.317463</v>
      </c>
      <c r="K511" s="13">
        <v>0.219555</v>
      </c>
      <c r="L511" s="13">
        <v>0.25450200000000001</v>
      </c>
      <c r="M511" s="13">
        <v>1.1432099999999998</v>
      </c>
      <c r="N511" s="13">
        <v>2.5023569999999999</v>
      </c>
      <c r="O511" s="13">
        <v>7.12256</v>
      </c>
      <c r="P511" s="13">
        <v>28.241999999999997</v>
      </c>
      <c r="Q511" s="13">
        <v>40.769999999999996</v>
      </c>
      <c r="R511" s="13">
        <v>81.96</v>
      </c>
      <c r="S511" s="13">
        <v>103.88</v>
      </c>
      <c r="T511" s="13">
        <v>122.467</v>
      </c>
      <c r="U511" s="13">
        <v>77.009999999999991</v>
      </c>
      <c r="V511" s="13">
        <v>65.278000000000006</v>
      </c>
    </row>
    <row r="512" spans="1:22">
      <c r="A512" s="1" t="s">
        <v>1020</v>
      </c>
      <c r="B512" s="1" t="s">
        <v>1021</v>
      </c>
      <c r="C512" s="3">
        <f t="shared" si="7"/>
        <v>375.20006599999999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3">
        <v>0.35270699999999999</v>
      </c>
      <c r="K512" s="13">
        <v>0.28822500000000001</v>
      </c>
      <c r="L512" s="13">
        <v>0.36352800000000002</v>
      </c>
      <c r="M512" s="13">
        <v>1.1298539999999999</v>
      </c>
      <c r="N512" s="13">
        <v>1.9662719999999998</v>
      </c>
      <c r="O512" s="13">
        <v>4.9254799999999994</v>
      </c>
      <c r="P512" s="13">
        <v>19.574999999999999</v>
      </c>
      <c r="Q512" s="13">
        <v>26.895</v>
      </c>
      <c r="R512" s="13">
        <v>49.739999999999995</v>
      </c>
      <c r="S512" s="13">
        <v>58.140999999999998</v>
      </c>
      <c r="T512" s="13">
        <v>86.932000000000002</v>
      </c>
      <c r="U512" s="13">
        <v>61.155000000000001</v>
      </c>
      <c r="V512" s="13">
        <v>63.736000000000004</v>
      </c>
    </row>
    <row r="513" spans="1:22">
      <c r="A513" s="1" t="s">
        <v>1022</v>
      </c>
      <c r="B513" s="1" t="s">
        <v>1023</v>
      </c>
      <c r="C513" s="3">
        <f t="shared" si="7"/>
        <v>646.66672399999993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3">
        <v>0.20363199999999998</v>
      </c>
      <c r="K513" s="13">
        <v>0.16342200000000001</v>
      </c>
      <c r="L513" s="13">
        <v>0.24543000000000001</v>
      </c>
      <c r="M513" s="13">
        <v>1.1314439999999999</v>
      </c>
      <c r="N513" s="13">
        <v>2.1148709999999999</v>
      </c>
      <c r="O513" s="13">
        <v>6.1299250000000001</v>
      </c>
      <c r="P513" s="13">
        <v>25.352999999999998</v>
      </c>
      <c r="Q513" s="13">
        <v>36.555</v>
      </c>
      <c r="R513" s="13">
        <v>82.32</v>
      </c>
      <c r="S513" s="13">
        <v>104.99299999999999</v>
      </c>
      <c r="T513" s="13">
        <v>149.35</v>
      </c>
      <c r="U513" s="13">
        <v>112.94799999999999</v>
      </c>
      <c r="V513" s="13">
        <v>125.15900000000001</v>
      </c>
    </row>
    <row r="514" spans="1:22">
      <c r="A514" s="1" t="s">
        <v>1024</v>
      </c>
      <c r="B514" s="1" t="s">
        <v>1025</v>
      </c>
      <c r="C514" s="3">
        <f t="shared" si="7"/>
        <v>559.07993500000009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3">
        <v>0.26993699999999998</v>
      </c>
      <c r="K514" s="13">
        <v>0.20449800000000001</v>
      </c>
      <c r="L514" s="13">
        <v>0.302616</v>
      </c>
      <c r="M514" s="13">
        <v>1.2993479999999999</v>
      </c>
      <c r="N514" s="13">
        <v>2.622741</v>
      </c>
      <c r="O514" s="13">
        <v>7.5407950000000001</v>
      </c>
      <c r="P514" s="13">
        <v>26.873999999999999</v>
      </c>
      <c r="Q514" s="13">
        <v>35.564999999999998</v>
      </c>
      <c r="R514" s="13">
        <v>67.95</v>
      </c>
      <c r="S514" s="13">
        <v>86.707999999999998</v>
      </c>
      <c r="T514" s="13">
        <v>122.982</v>
      </c>
      <c r="U514" s="13">
        <v>93.167000000000002</v>
      </c>
      <c r="V514" s="13">
        <v>113.59400000000001</v>
      </c>
    </row>
    <row r="515" spans="1:22">
      <c r="A515" s="1" t="s">
        <v>1026</v>
      </c>
      <c r="B515" s="1" t="s">
        <v>1027</v>
      </c>
      <c r="C515" s="3">
        <f t="shared" ref="C515:C574" si="8">SUM(D515:V515)</f>
        <v>492.57473600000003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3">
        <v>0.17061299999999999</v>
      </c>
      <c r="K515" s="13">
        <v>0.12524399999999999</v>
      </c>
      <c r="L515" s="13">
        <v>0.16483500000000001</v>
      </c>
      <c r="M515" s="13">
        <v>0.72376799999999997</v>
      </c>
      <c r="N515" s="13">
        <v>1.5662459999999998</v>
      </c>
      <c r="O515" s="13">
        <v>4.7280299999999995</v>
      </c>
      <c r="P515" s="13">
        <v>21.221999999999998</v>
      </c>
      <c r="Q515" s="13">
        <v>30.57</v>
      </c>
      <c r="R515" s="13">
        <v>69.86999999999999</v>
      </c>
      <c r="S515" s="13">
        <v>88.668999999999997</v>
      </c>
      <c r="T515" s="13">
        <v>118.86199999999999</v>
      </c>
      <c r="U515" s="13">
        <v>82.143999999999991</v>
      </c>
      <c r="V515" s="13">
        <v>73.759</v>
      </c>
    </row>
    <row r="516" spans="1:22">
      <c r="A516" s="1" t="s">
        <v>1028</v>
      </c>
      <c r="B516" s="1" t="s">
        <v>1029</v>
      </c>
      <c r="C516" s="3">
        <f t="shared" si="8"/>
        <v>509.22995100000003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3">
        <v>0.14418</v>
      </c>
      <c r="K516" s="13">
        <v>0.107478</v>
      </c>
      <c r="L516" s="13">
        <v>0.140292</v>
      </c>
      <c r="M516" s="13">
        <v>0.66843599999999992</v>
      </c>
      <c r="N516" s="13">
        <v>1.4734499999999999</v>
      </c>
      <c r="O516" s="13">
        <v>4.4821149999999994</v>
      </c>
      <c r="P516" s="13">
        <v>20.195999999999998</v>
      </c>
      <c r="Q516" s="13">
        <v>33.449999999999996</v>
      </c>
      <c r="R516" s="13">
        <v>72.11999999999999</v>
      </c>
      <c r="S516" s="13">
        <v>83.74</v>
      </c>
      <c r="T516" s="13">
        <v>109.386</v>
      </c>
      <c r="U516" s="13">
        <v>85.918999999999997</v>
      </c>
      <c r="V516" s="13">
        <v>97.403000000000006</v>
      </c>
    </row>
    <row r="517" spans="1:22">
      <c r="A517" s="1" t="s">
        <v>1030</v>
      </c>
      <c r="B517" s="1" t="s">
        <v>1031</v>
      </c>
      <c r="C517" s="3">
        <f t="shared" si="8"/>
        <v>557.44382800000005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3">
        <v>0.24279199999999998</v>
      </c>
      <c r="K517" s="13">
        <v>0.17016300000000001</v>
      </c>
      <c r="L517" s="13">
        <v>0.21562200000000001</v>
      </c>
      <c r="M517" s="13">
        <v>1.0261859999999998</v>
      </c>
      <c r="N517" s="13">
        <v>2.2540649999999998</v>
      </c>
      <c r="O517" s="13">
        <v>5.7439999999999998</v>
      </c>
      <c r="P517" s="13">
        <v>24.596999999999998</v>
      </c>
      <c r="Q517" s="13">
        <v>39.839999999999996</v>
      </c>
      <c r="R517" s="13">
        <v>83.52</v>
      </c>
      <c r="S517" s="13">
        <v>101.124</v>
      </c>
      <c r="T517" s="13">
        <v>126.38099999999999</v>
      </c>
      <c r="U517" s="13">
        <v>88.033000000000001</v>
      </c>
      <c r="V517" s="13">
        <v>84.296000000000006</v>
      </c>
    </row>
    <row r="518" spans="1:22">
      <c r="A518" s="1" t="s">
        <v>1032</v>
      </c>
      <c r="B518" s="1" t="s">
        <v>1033</v>
      </c>
      <c r="C518" s="3">
        <f t="shared" si="8"/>
        <v>702.50151700000004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3">
        <v>0.31052099999999999</v>
      </c>
      <c r="K518" s="13">
        <v>0.21734999999999999</v>
      </c>
      <c r="L518" s="13">
        <v>0.25992900000000002</v>
      </c>
      <c r="M518" s="13">
        <v>1.1699219999999999</v>
      </c>
      <c r="N518" s="13">
        <v>2.4484349999999999</v>
      </c>
      <c r="O518" s="13">
        <v>7.1943599999999996</v>
      </c>
      <c r="P518" s="13">
        <v>30.311999999999998</v>
      </c>
      <c r="Q518" s="13">
        <v>44.07</v>
      </c>
      <c r="R518" s="13">
        <v>91.89</v>
      </c>
      <c r="S518" s="13">
        <v>119.886</v>
      </c>
      <c r="T518" s="13">
        <v>158.82599999999999</v>
      </c>
      <c r="U518" s="13">
        <v>117.931</v>
      </c>
      <c r="V518" s="13">
        <v>127.986</v>
      </c>
    </row>
    <row r="519" spans="1:22">
      <c r="A519" s="1" t="s">
        <v>1034</v>
      </c>
      <c r="B519" s="1" t="s">
        <v>1035</v>
      </c>
      <c r="C519" s="3">
        <f t="shared" si="8"/>
        <v>552.37853800000005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3">
        <v>0.27990499999999996</v>
      </c>
      <c r="K519" s="13">
        <v>0.22572900000000001</v>
      </c>
      <c r="L519" s="13">
        <v>0.34765200000000002</v>
      </c>
      <c r="M519" s="13">
        <v>1.3209719999999998</v>
      </c>
      <c r="N519" s="13">
        <v>2.40768</v>
      </c>
      <c r="O519" s="13">
        <v>6.2465999999999999</v>
      </c>
      <c r="P519" s="13">
        <v>26.513999999999999</v>
      </c>
      <c r="Q519" s="13">
        <v>37.71</v>
      </c>
      <c r="R519" s="13">
        <v>69.42</v>
      </c>
      <c r="S519" s="13">
        <v>86.972999999999999</v>
      </c>
      <c r="T519" s="13">
        <v>120.613</v>
      </c>
      <c r="U519" s="13">
        <v>93.921999999999997</v>
      </c>
      <c r="V519" s="13">
        <v>106.398</v>
      </c>
    </row>
    <row r="520" spans="1:22">
      <c r="A520" s="1" t="s">
        <v>1036</v>
      </c>
      <c r="B520" s="1" t="s">
        <v>1037</v>
      </c>
      <c r="C520" s="3">
        <f t="shared" si="8"/>
        <v>519.15431599999999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3">
        <v>0.28613499999999997</v>
      </c>
      <c r="K520" s="13">
        <v>0.22932</v>
      </c>
      <c r="L520" s="13">
        <v>0.360288</v>
      </c>
      <c r="M520" s="13">
        <v>1.449444</v>
      </c>
      <c r="N520" s="13">
        <v>2.6158439999999996</v>
      </c>
      <c r="O520" s="13">
        <v>6.862285</v>
      </c>
      <c r="P520" s="13">
        <v>28.835999999999999</v>
      </c>
      <c r="Q520" s="13">
        <v>36.269999999999996</v>
      </c>
      <c r="R520" s="13">
        <v>70.11</v>
      </c>
      <c r="S520" s="13">
        <v>85.753999999999991</v>
      </c>
      <c r="T520" s="13">
        <v>120.407</v>
      </c>
      <c r="U520" s="13">
        <v>79.878999999999991</v>
      </c>
      <c r="V520" s="13">
        <v>86.094999999999999</v>
      </c>
    </row>
    <row r="521" spans="1:22">
      <c r="A521" s="1" t="s">
        <v>1038</v>
      </c>
      <c r="B521" s="1" t="s">
        <v>1039</v>
      </c>
      <c r="C521" s="3">
        <f t="shared" si="8"/>
        <v>408.52945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3">
        <v>0.300286</v>
      </c>
      <c r="K521" s="13">
        <v>0.19448099999999999</v>
      </c>
      <c r="L521" s="13">
        <v>0.214893</v>
      </c>
      <c r="M521" s="13">
        <v>0.89962199999999992</v>
      </c>
      <c r="N521" s="13">
        <v>1.9493429999999998</v>
      </c>
      <c r="O521" s="13">
        <v>5.0888249999999999</v>
      </c>
      <c r="P521" s="13">
        <v>20.384999999999998</v>
      </c>
      <c r="Q521" s="13">
        <v>28.484999999999999</v>
      </c>
      <c r="R521" s="13">
        <v>49.68</v>
      </c>
      <c r="S521" s="13">
        <v>69.006</v>
      </c>
      <c r="T521" s="13">
        <v>95.068999999999988</v>
      </c>
      <c r="U521" s="13">
        <v>74.292000000000002</v>
      </c>
      <c r="V521" s="13">
        <v>62.965000000000003</v>
      </c>
    </row>
    <row r="522" spans="1:22">
      <c r="A522" s="1" t="s">
        <v>1040</v>
      </c>
      <c r="B522" s="1" t="s">
        <v>1041</v>
      </c>
      <c r="C522" s="3">
        <f t="shared" si="8"/>
        <v>419.54997199999997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3">
        <v>0.29628099999999996</v>
      </c>
      <c r="K522" s="13">
        <v>0.200907</v>
      </c>
      <c r="L522" s="13">
        <v>0.23724900000000002</v>
      </c>
      <c r="M522" s="13">
        <v>1.02555</v>
      </c>
      <c r="N522" s="13">
        <v>1.8684599999999998</v>
      </c>
      <c r="O522" s="13">
        <v>5.1965249999999994</v>
      </c>
      <c r="P522" s="13">
        <v>22.319999999999997</v>
      </c>
      <c r="Q522" s="13">
        <v>31.814999999999998</v>
      </c>
      <c r="R522" s="13">
        <v>55.379999999999995</v>
      </c>
      <c r="S522" s="13">
        <v>71.072999999999993</v>
      </c>
      <c r="T522" s="13">
        <v>106.08999999999999</v>
      </c>
      <c r="U522" s="13">
        <v>71.876000000000005</v>
      </c>
      <c r="V522" s="13">
        <v>52.170999999999999</v>
      </c>
    </row>
    <row r="523" spans="1:22">
      <c r="A523" s="1" t="s">
        <v>1042</v>
      </c>
      <c r="B523" s="1" t="s">
        <v>1043</v>
      </c>
      <c r="C523" s="3">
        <f t="shared" si="8"/>
        <v>473.15176199999996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3">
        <v>0.29823899999999998</v>
      </c>
      <c r="K523" s="13">
        <v>0.20449800000000001</v>
      </c>
      <c r="L523" s="13">
        <v>0.23562900000000001</v>
      </c>
      <c r="M523" s="13">
        <v>0.97657799999999995</v>
      </c>
      <c r="N523" s="13">
        <v>1.889778</v>
      </c>
      <c r="O523" s="13">
        <v>4.8680399999999997</v>
      </c>
      <c r="P523" s="13">
        <v>21.186</v>
      </c>
      <c r="Q523" s="13">
        <v>30.494999999999997</v>
      </c>
      <c r="R523" s="13">
        <v>57</v>
      </c>
      <c r="S523" s="13">
        <v>73.882000000000005</v>
      </c>
      <c r="T523" s="13">
        <v>106.08999999999999</v>
      </c>
      <c r="U523" s="13">
        <v>80.935999999999993</v>
      </c>
      <c r="V523" s="13">
        <v>95.09</v>
      </c>
    </row>
    <row r="524" spans="1:22">
      <c r="A524" s="1" t="s">
        <v>1044</v>
      </c>
      <c r="B524" s="1" t="s">
        <v>1045</v>
      </c>
      <c r="C524" s="3">
        <f t="shared" si="8"/>
        <v>462.62035399999996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3">
        <v>0.29556899999999997</v>
      </c>
      <c r="K524" s="13">
        <v>0.20235600000000001</v>
      </c>
      <c r="L524" s="13">
        <v>0.23951700000000001</v>
      </c>
      <c r="M524" s="13">
        <v>1.0144199999999999</v>
      </c>
      <c r="N524" s="13">
        <v>2.1512369999999996</v>
      </c>
      <c r="O524" s="13">
        <v>6.0832549999999994</v>
      </c>
      <c r="P524" s="13">
        <v>23.957999999999998</v>
      </c>
      <c r="Q524" s="13">
        <v>34.725000000000001</v>
      </c>
      <c r="R524" s="13">
        <v>67.53</v>
      </c>
      <c r="S524" s="13">
        <v>82.149999999999991</v>
      </c>
      <c r="T524" s="13">
        <v>108.768</v>
      </c>
      <c r="U524" s="13">
        <v>74.593999999999994</v>
      </c>
      <c r="V524" s="13">
        <v>60.908999999999999</v>
      </c>
    </row>
    <row r="525" spans="1:22">
      <c r="A525" s="1" t="s">
        <v>1046</v>
      </c>
      <c r="B525" s="1" t="s">
        <v>1047</v>
      </c>
      <c r="C525" s="3">
        <f t="shared" si="8"/>
        <v>516.48183299999994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3">
        <v>0.188502</v>
      </c>
      <c r="K525" s="13">
        <v>0.13198499999999999</v>
      </c>
      <c r="L525" s="13">
        <v>0.16483500000000001</v>
      </c>
      <c r="M525" s="13">
        <v>0.760656</v>
      </c>
      <c r="N525" s="13">
        <v>1.9060799999999998</v>
      </c>
      <c r="O525" s="13">
        <v>5.4657749999999998</v>
      </c>
      <c r="P525" s="13">
        <v>24.326999999999998</v>
      </c>
      <c r="Q525" s="13">
        <v>38.549999999999997</v>
      </c>
      <c r="R525" s="13">
        <v>80.31</v>
      </c>
      <c r="S525" s="13">
        <v>97.466999999999999</v>
      </c>
      <c r="T525" s="13">
        <v>124.42399999999999</v>
      </c>
      <c r="U525" s="13">
        <v>77.765000000000001</v>
      </c>
      <c r="V525" s="13">
        <v>65.021000000000001</v>
      </c>
    </row>
    <row r="526" spans="1:22">
      <c r="A526" s="1" t="s">
        <v>1048</v>
      </c>
      <c r="B526" s="1" t="s">
        <v>1049</v>
      </c>
      <c r="C526" s="3">
        <f t="shared" si="8"/>
        <v>471.16092999999995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3">
        <v>0.33971299999999999</v>
      </c>
      <c r="K526" s="13">
        <v>0.232155</v>
      </c>
      <c r="L526" s="13">
        <v>0.24251400000000001</v>
      </c>
      <c r="M526" s="13">
        <v>0.9622679999999999</v>
      </c>
      <c r="N526" s="13">
        <v>2.109855</v>
      </c>
      <c r="O526" s="13">
        <v>6.3094250000000001</v>
      </c>
      <c r="P526" s="13">
        <v>25.352999999999998</v>
      </c>
      <c r="Q526" s="13">
        <v>34.274999999999999</v>
      </c>
      <c r="R526" s="13">
        <v>68.429999999999993</v>
      </c>
      <c r="S526" s="13">
        <v>81.778999999999996</v>
      </c>
      <c r="T526" s="13">
        <v>113.506</v>
      </c>
      <c r="U526" s="13">
        <v>59.494</v>
      </c>
      <c r="V526" s="13">
        <v>78.128</v>
      </c>
    </row>
    <row r="527" spans="1:22">
      <c r="A527" s="1" t="s">
        <v>1050</v>
      </c>
      <c r="B527" s="1" t="s">
        <v>1051</v>
      </c>
      <c r="C527" s="3">
        <f t="shared" si="8"/>
        <v>808.11398600000007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3">
        <v>0.22614899999999999</v>
      </c>
      <c r="K527" s="13">
        <v>0.166383</v>
      </c>
      <c r="L527" s="13">
        <v>0.23117400000000002</v>
      </c>
      <c r="M527" s="13">
        <v>0.96735599999999988</v>
      </c>
      <c r="N527" s="13">
        <v>2.1424589999999997</v>
      </c>
      <c r="O527" s="13">
        <v>6.151465</v>
      </c>
      <c r="P527" s="13">
        <v>27.647999999999996</v>
      </c>
      <c r="Q527" s="13">
        <v>42.464999999999996</v>
      </c>
      <c r="R527" s="13">
        <v>106.02</v>
      </c>
      <c r="S527" s="13">
        <v>135.68</v>
      </c>
      <c r="T527" s="13">
        <v>188.696</v>
      </c>
      <c r="U527" s="13">
        <v>135.29599999999999</v>
      </c>
      <c r="V527" s="13">
        <v>162.42400000000001</v>
      </c>
    </row>
    <row r="528" spans="1:22">
      <c r="A528" s="1" t="s">
        <v>1052</v>
      </c>
      <c r="B528" s="1" t="s">
        <v>1053</v>
      </c>
      <c r="C528" s="3">
        <f t="shared" si="8"/>
        <v>477.64625199999995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3">
        <v>0.30224399999999996</v>
      </c>
      <c r="K528" s="13">
        <v>0.25023600000000001</v>
      </c>
      <c r="L528" s="13">
        <v>0.31176900000000002</v>
      </c>
      <c r="M528" s="13">
        <v>1.269774</v>
      </c>
      <c r="N528" s="13">
        <v>2.4152039999999997</v>
      </c>
      <c r="O528" s="13">
        <v>6.4530249999999993</v>
      </c>
      <c r="P528" s="13">
        <v>23.975999999999999</v>
      </c>
      <c r="Q528" s="13">
        <v>33.869999999999997</v>
      </c>
      <c r="R528" s="13">
        <v>63.96</v>
      </c>
      <c r="S528" s="13">
        <v>87.078999999999994</v>
      </c>
      <c r="T528" s="13">
        <v>111.03399999999999</v>
      </c>
      <c r="U528" s="13">
        <v>83.503</v>
      </c>
      <c r="V528" s="13">
        <v>63.222000000000001</v>
      </c>
    </row>
    <row r="529" spans="1:22">
      <c r="A529" s="1" t="s">
        <v>1054</v>
      </c>
      <c r="B529" s="1" t="s">
        <v>1055</v>
      </c>
      <c r="C529" s="3">
        <f t="shared" si="8"/>
        <v>655.18047100000001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3">
        <v>0.21155299999999999</v>
      </c>
      <c r="K529" s="13">
        <v>0.15063299999999999</v>
      </c>
      <c r="L529" s="13">
        <v>0.19845000000000002</v>
      </c>
      <c r="M529" s="13">
        <v>0.85255799999999993</v>
      </c>
      <c r="N529" s="13">
        <v>2.141832</v>
      </c>
      <c r="O529" s="13">
        <v>6.2304449999999996</v>
      </c>
      <c r="P529" s="13">
        <v>27.45</v>
      </c>
      <c r="Q529" s="13">
        <v>43.29</v>
      </c>
      <c r="R529" s="13">
        <v>93.39</v>
      </c>
      <c r="S529" s="13">
        <v>121.05199999999999</v>
      </c>
      <c r="T529" s="13">
        <v>161.607</v>
      </c>
      <c r="U529" s="13">
        <v>111.74</v>
      </c>
      <c r="V529" s="13">
        <v>86.866</v>
      </c>
    </row>
    <row r="530" spans="1:22">
      <c r="A530" s="1" t="s">
        <v>1056</v>
      </c>
      <c r="B530" s="1" t="s">
        <v>1057</v>
      </c>
      <c r="C530" s="3">
        <f t="shared" si="8"/>
        <v>680.21534599999995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3">
        <v>0.247776</v>
      </c>
      <c r="K530" s="13">
        <v>0.16953299999999999</v>
      </c>
      <c r="L530" s="13">
        <v>0.21732300000000002</v>
      </c>
      <c r="M530" s="13">
        <v>1.036044</v>
      </c>
      <c r="N530" s="13">
        <v>2.3324399999999996</v>
      </c>
      <c r="O530" s="13">
        <v>6.4512299999999998</v>
      </c>
      <c r="P530" s="13">
        <v>27.521999999999998</v>
      </c>
      <c r="Q530" s="13">
        <v>45.66</v>
      </c>
      <c r="R530" s="13">
        <v>104.58</v>
      </c>
      <c r="S530" s="13">
        <v>136.68699999999998</v>
      </c>
      <c r="T530" s="13">
        <v>159.13499999999999</v>
      </c>
      <c r="U530" s="13">
        <v>107.512</v>
      </c>
      <c r="V530" s="13">
        <v>88.665000000000006</v>
      </c>
    </row>
    <row r="531" spans="1:22">
      <c r="A531" s="1" t="s">
        <v>1058</v>
      </c>
      <c r="B531" s="1" t="s">
        <v>1059</v>
      </c>
      <c r="C531" s="3">
        <f t="shared" si="8"/>
        <v>413.89645899999994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3">
        <v>0.40290299999999996</v>
      </c>
      <c r="K531" s="13">
        <v>0.27266400000000002</v>
      </c>
      <c r="L531" s="13">
        <v>0.28957500000000003</v>
      </c>
      <c r="M531" s="13">
        <v>1.0182359999999999</v>
      </c>
      <c r="N531" s="13">
        <v>2.1430859999999998</v>
      </c>
      <c r="O531" s="13">
        <v>5.6739949999999997</v>
      </c>
      <c r="P531" s="13">
        <v>23.616</v>
      </c>
      <c r="Q531" s="13">
        <v>34.11</v>
      </c>
      <c r="R531" s="13">
        <v>65.58</v>
      </c>
      <c r="S531" s="13">
        <v>63.970999999999997</v>
      </c>
      <c r="T531" s="13">
        <v>85.283999999999992</v>
      </c>
      <c r="U531" s="13">
        <v>67.798999999999992</v>
      </c>
      <c r="V531" s="13">
        <v>63.736000000000004</v>
      </c>
    </row>
    <row r="532" spans="1:22">
      <c r="A532" s="1" t="s">
        <v>1060</v>
      </c>
      <c r="B532" s="1" t="s">
        <v>1061</v>
      </c>
      <c r="C532" s="3">
        <f t="shared" si="8"/>
        <v>755.91587499999991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3">
        <v>0.30348999999999998</v>
      </c>
      <c r="K532" s="13">
        <v>0.20399400000000001</v>
      </c>
      <c r="L532" s="13">
        <v>0.23805900000000002</v>
      </c>
      <c r="M532" s="13">
        <v>1.085334</v>
      </c>
      <c r="N532" s="13">
        <v>2.3976479999999998</v>
      </c>
      <c r="O532" s="13">
        <v>7.0543499999999995</v>
      </c>
      <c r="P532" s="13">
        <v>31.616999999999997</v>
      </c>
      <c r="Q532" s="13">
        <v>50.94</v>
      </c>
      <c r="R532" s="13">
        <v>108.78</v>
      </c>
      <c r="S532" s="13">
        <v>135.309</v>
      </c>
      <c r="T532" s="13">
        <v>181.28</v>
      </c>
      <c r="U532" s="13">
        <v>120.8</v>
      </c>
      <c r="V532" s="13">
        <v>115.907</v>
      </c>
    </row>
    <row r="533" spans="1:22">
      <c r="A533" s="1" t="s">
        <v>1062</v>
      </c>
      <c r="B533" s="1" t="s">
        <v>1063</v>
      </c>
      <c r="C533" s="3">
        <f t="shared" si="8"/>
        <v>397.41125300000004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3">
        <v>0.44535599999999997</v>
      </c>
      <c r="K533" s="13">
        <v>0.25483499999999998</v>
      </c>
      <c r="L533" s="13">
        <v>0.26001000000000002</v>
      </c>
      <c r="M533" s="13">
        <v>0.98039399999999988</v>
      </c>
      <c r="N533" s="13">
        <v>2.005773</v>
      </c>
      <c r="O533" s="13">
        <v>5.5698850000000002</v>
      </c>
      <c r="P533" s="13">
        <v>23.156999999999996</v>
      </c>
      <c r="Q533" s="13">
        <v>31.004999999999999</v>
      </c>
      <c r="R533" s="13">
        <v>57.33</v>
      </c>
      <c r="S533" s="13">
        <v>64.236000000000004</v>
      </c>
      <c r="T533" s="13">
        <v>93.626999999999995</v>
      </c>
      <c r="U533" s="13">
        <v>62.513999999999996</v>
      </c>
      <c r="V533" s="13">
        <v>56.026000000000003</v>
      </c>
    </row>
    <row r="534" spans="1:22">
      <c r="A534" s="1" t="s">
        <v>1064</v>
      </c>
      <c r="B534" s="1" t="s">
        <v>1065</v>
      </c>
      <c r="C534" s="3">
        <f t="shared" si="8"/>
        <v>654.34737499999994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3">
        <v>0.22134299999999998</v>
      </c>
      <c r="K534" s="13">
        <v>0.14578199999999999</v>
      </c>
      <c r="L534" s="13">
        <v>0.19577700000000001</v>
      </c>
      <c r="M534" s="13">
        <v>0.94986599999999999</v>
      </c>
      <c r="N534" s="13">
        <v>2.0101619999999998</v>
      </c>
      <c r="O534" s="13">
        <v>5.8714449999999996</v>
      </c>
      <c r="P534" s="13">
        <v>25.352999999999998</v>
      </c>
      <c r="Q534" s="13">
        <v>38.774999999999999</v>
      </c>
      <c r="R534" s="13">
        <v>87.09</v>
      </c>
      <c r="S534" s="13">
        <v>110.081</v>
      </c>
      <c r="T534" s="13">
        <v>159.75299999999999</v>
      </c>
      <c r="U534" s="13">
        <v>109.02199999999999</v>
      </c>
      <c r="V534" s="13">
        <v>114.879</v>
      </c>
    </row>
    <row r="535" spans="1:22">
      <c r="A535" s="1" t="s">
        <v>1066</v>
      </c>
      <c r="B535" s="1" t="s">
        <v>1067</v>
      </c>
      <c r="C535" s="3">
        <f t="shared" si="8"/>
        <v>502.96508399999999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3">
        <v>0.16767599999999999</v>
      </c>
      <c r="K535" s="13">
        <v>0.10962</v>
      </c>
      <c r="L535" s="13">
        <v>0.14110200000000001</v>
      </c>
      <c r="M535" s="13">
        <v>0.67447799999999991</v>
      </c>
      <c r="N535" s="13">
        <v>1.466553</v>
      </c>
      <c r="O535" s="13">
        <v>4.5036550000000002</v>
      </c>
      <c r="P535" s="13">
        <v>23.04</v>
      </c>
      <c r="Q535" s="13">
        <v>35.805</v>
      </c>
      <c r="R535" s="13">
        <v>74.759999999999991</v>
      </c>
      <c r="S535" s="13">
        <v>95.293999999999997</v>
      </c>
      <c r="T535" s="13">
        <v>125.66</v>
      </c>
      <c r="U535" s="13">
        <v>70.667999999999992</v>
      </c>
      <c r="V535" s="13">
        <v>70.674999999999997</v>
      </c>
    </row>
    <row r="536" spans="1:22">
      <c r="A536" s="1" t="s">
        <v>1068</v>
      </c>
      <c r="B536" s="1" t="s">
        <v>1069</v>
      </c>
      <c r="C536" s="3">
        <f t="shared" si="8"/>
        <v>430.15722600000004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3">
        <v>0.16936699999999999</v>
      </c>
      <c r="K536" s="13">
        <v>0.111636</v>
      </c>
      <c r="L536" s="13">
        <v>0.139401</v>
      </c>
      <c r="M536" s="13">
        <v>0.7040519999999999</v>
      </c>
      <c r="N536" s="13">
        <v>1.5706349999999998</v>
      </c>
      <c r="O536" s="13">
        <v>4.7621349999999998</v>
      </c>
      <c r="P536" s="13">
        <v>20.529</v>
      </c>
      <c r="Q536" s="13">
        <v>32.1</v>
      </c>
      <c r="R536" s="13">
        <v>70.5</v>
      </c>
      <c r="S536" s="13">
        <v>78.704999999999998</v>
      </c>
      <c r="T536" s="13">
        <v>101.661</v>
      </c>
      <c r="U536" s="13">
        <v>62.664999999999999</v>
      </c>
      <c r="V536" s="13">
        <v>56.54</v>
      </c>
    </row>
    <row r="537" spans="1:22">
      <c r="A537" s="1" t="s">
        <v>1070</v>
      </c>
      <c r="B537" s="1" t="s">
        <v>1071</v>
      </c>
      <c r="C537" s="3">
        <f t="shared" si="8"/>
        <v>448.99360299999995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3">
        <v>0.27144999999999997</v>
      </c>
      <c r="K537" s="13">
        <v>0.176589</v>
      </c>
      <c r="L537" s="13">
        <v>0.19739700000000002</v>
      </c>
      <c r="M537" s="13">
        <v>0.89580599999999999</v>
      </c>
      <c r="N537" s="13">
        <v>1.9455809999999998</v>
      </c>
      <c r="O537" s="13">
        <v>5.1767799999999999</v>
      </c>
      <c r="P537" s="13">
        <v>22.319999999999997</v>
      </c>
      <c r="Q537" s="13">
        <v>32.055</v>
      </c>
      <c r="R537" s="13">
        <v>66.03</v>
      </c>
      <c r="S537" s="13">
        <v>87.396999999999991</v>
      </c>
      <c r="T537" s="13">
        <v>104.854</v>
      </c>
      <c r="U537" s="13">
        <v>72.932999999999993</v>
      </c>
      <c r="V537" s="13">
        <v>54.741</v>
      </c>
    </row>
    <row r="538" spans="1:22">
      <c r="A538" s="1" t="s">
        <v>1072</v>
      </c>
      <c r="B538" s="1" t="s">
        <v>1073</v>
      </c>
      <c r="C538" s="3">
        <f t="shared" si="8"/>
        <v>404.23746299999999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3">
        <v>0.21760499999999999</v>
      </c>
      <c r="K538" s="13">
        <v>0.161217</v>
      </c>
      <c r="L538" s="13">
        <v>0.18225</v>
      </c>
      <c r="M538" s="13">
        <v>0.76574399999999998</v>
      </c>
      <c r="N538" s="13">
        <v>1.514832</v>
      </c>
      <c r="O538" s="13">
        <v>4.5898149999999998</v>
      </c>
      <c r="P538" s="13">
        <v>18.611999999999998</v>
      </c>
      <c r="Q538" s="13">
        <v>28.349999999999998</v>
      </c>
      <c r="R538" s="13">
        <v>57.599999999999994</v>
      </c>
      <c r="S538" s="13">
        <v>75.313000000000002</v>
      </c>
      <c r="T538" s="13">
        <v>90.227999999999994</v>
      </c>
      <c r="U538" s="13">
        <v>62.966999999999999</v>
      </c>
      <c r="V538" s="13">
        <v>63.736000000000004</v>
      </c>
    </row>
    <row r="539" spans="1:22">
      <c r="A539" s="1" t="s">
        <v>1074</v>
      </c>
      <c r="B539" s="1" t="s">
        <v>1075</v>
      </c>
      <c r="C539" s="3">
        <f t="shared" si="8"/>
        <v>497.09233599999993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3">
        <v>0.22267799999999999</v>
      </c>
      <c r="K539" s="13">
        <v>0.143514</v>
      </c>
      <c r="L539" s="13">
        <v>0.173988</v>
      </c>
      <c r="M539" s="13">
        <v>0.80072399999999999</v>
      </c>
      <c r="N539" s="13">
        <v>1.768767</v>
      </c>
      <c r="O539" s="13">
        <v>5.3616649999999995</v>
      </c>
      <c r="P539" s="13">
        <v>23.291999999999998</v>
      </c>
      <c r="Q539" s="13">
        <v>35.984999999999999</v>
      </c>
      <c r="R539" s="13">
        <v>71.13</v>
      </c>
      <c r="S539" s="13">
        <v>91.954999999999998</v>
      </c>
      <c r="T539" s="13">
        <v>109.17999999999999</v>
      </c>
      <c r="U539" s="13">
        <v>84.861999999999995</v>
      </c>
      <c r="V539" s="13">
        <v>72.216999999999999</v>
      </c>
    </row>
    <row r="540" spans="1:22">
      <c r="A540" s="1" t="s">
        <v>1076</v>
      </c>
      <c r="B540" s="1" t="s">
        <v>1077</v>
      </c>
      <c r="C540" s="3">
        <f t="shared" si="8"/>
        <v>514.23298799999998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3">
        <v>0.19037099999999998</v>
      </c>
      <c r="K540" s="13">
        <v>0.13374900000000001</v>
      </c>
      <c r="L540" s="13">
        <v>0.16977600000000001</v>
      </c>
      <c r="M540" s="13">
        <v>0.78736799999999996</v>
      </c>
      <c r="N540" s="13">
        <v>1.7411789999999998</v>
      </c>
      <c r="O540" s="13">
        <v>4.7585449999999998</v>
      </c>
      <c r="P540" s="13">
        <v>22.058999999999997</v>
      </c>
      <c r="Q540" s="13">
        <v>34.844999999999999</v>
      </c>
      <c r="R540" s="13">
        <v>73.47</v>
      </c>
      <c r="S540" s="13">
        <v>92.22</v>
      </c>
      <c r="T540" s="13">
        <v>121.33399999999999</v>
      </c>
      <c r="U540" s="13">
        <v>82.596999999999994</v>
      </c>
      <c r="V540" s="13">
        <v>79.927000000000007</v>
      </c>
    </row>
    <row r="541" spans="1:22">
      <c r="A541" s="1" t="s">
        <v>1078</v>
      </c>
      <c r="B541" s="1" t="s">
        <v>1079</v>
      </c>
      <c r="C541" s="3">
        <f t="shared" si="8"/>
        <v>399.33895299999995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3">
        <v>0.24626299999999998</v>
      </c>
      <c r="K541" s="13">
        <v>0.167958</v>
      </c>
      <c r="L541" s="13">
        <v>0.19124100000000002</v>
      </c>
      <c r="M541" s="13">
        <v>0.68274599999999996</v>
      </c>
      <c r="N541" s="13">
        <v>1.4797199999999999</v>
      </c>
      <c r="O541" s="13">
        <v>4.2990249999999994</v>
      </c>
      <c r="P541" s="13">
        <v>18.323999999999998</v>
      </c>
      <c r="Q541" s="13">
        <v>27.404999999999998</v>
      </c>
      <c r="R541" s="13">
        <v>53.64</v>
      </c>
      <c r="S541" s="13">
        <v>68.210999999999999</v>
      </c>
      <c r="T541" s="13">
        <v>91.257999999999996</v>
      </c>
      <c r="U541" s="13">
        <v>72.781999999999996</v>
      </c>
      <c r="V541" s="13">
        <v>60.652000000000001</v>
      </c>
    </row>
    <row r="542" spans="1:22">
      <c r="A542" s="1" t="s">
        <v>1080</v>
      </c>
      <c r="B542" s="1" t="s">
        <v>1081</v>
      </c>
      <c r="C542" s="3">
        <f t="shared" si="8"/>
        <v>368.913253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3">
        <v>0.273586</v>
      </c>
      <c r="K542" s="13">
        <v>0.17350199999999999</v>
      </c>
      <c r="L542" s="13">
        <v>0.20160900000000001</v>
      </c>
      <c r="M542" s="13">
        <v>0.78545999999999994</v>
      </c>
      <c r="N542" s="13">
        <v>1.6320809999999999</v>
      </c>
      <c r="O542" s="13">
        <v>4.8770150000000001</v>
      </c>
      <c r="P542" s="13">
        <v>19.547999999999998</v>
      </c>
      <c r="Q542" s="13">
        <v>28.664999999999999</v>
      </c>
      <c r="R542" s="13">
        <v>54.9</v>
      </c>
      <c r="S542" s="13">
        <v>67.363</v>
      </c>
      <c r="T542" s="13">
        <v>84.768999999999991</v>
      </c>
      <c r="U542" s="13">
        <v>58.436999999999998</v>
      </c>
      <c r="V542" s="13">
        <v>47.288000000000004</v>
      </c>
    </row>
    <row r="543" spans="1:22">
      <c r="A543" s="1" t="s">
        <v>1082</v>
      </c>
      <c r="B543" s="1" t="s">
        <v>1083</v>
      </c>
      <c r="C543" s="3">
        <f t="shared" si="8"/>
        <v>342.52589600000005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3">
        <v>0.19864799999999999</v>
      </c>
      <c r="K543" s="13">
        <v>0.14294699999999999</v>
      </c>
      <c r="L543" s="13">
        <v>0.173988</v>
      </c>
      <c r="M543" s="13">
        <v>0.66589199999999993</v>
      </c>
      <c r="N543" s="13">
        <v>1.400091</v>
      </c>
      <c r="O543" s="13">
        <v>4.2613300000000001</v>
      </c>
      <c r="P543" s="13">
        <v>19.556999999999999</v>
      </c>
      <c r="Q543" s="13">
        <v>28.169999999999998</v>
      </c>
      <c r="R543" s="13">
        <v>51.66</v>
      </c>
      <c r="S543" s="13">
        <v>61.48</v>
      </c>
      <c r="T543" s="13">
        <v>84.563000000000002</v>
      </c>
      <c r="U543" s="13">
        <v>51.189</v>
      </c>
      <c r="V543" s="13">
        <v>39.064</v>
      </c>
    </row>
    <row r="544" spans="1:22">
      <c r="A544" s="1" t="s">
        <v>1084</v>
      </c>
      <c r="B544" s="1" t="s">
        <v>1085</v>
      </c>
      <c r="C544" s="3">
        <f t="shared" si="8"/>
        <v>270.74567999999999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3">
        <v>0.29361100000000001</v>
      </c>
      <c r="K544" s="13">
        <v>0.178983</v>
      </c>
      <c r="L544" s="13">
        <v>0.19464300000000001</v>
      </c>
      <c r="M544" s="13">
        <v>0.713592</v>
      </c>
      <c r="N544" s="13">
        <v>1.1931809999999998</v>
      </c>
      <c r="O544" s="13">
        <v>2.9186700000000001</v>
      </c>
      <c r="P544" s="13">
        <v>13.265999999999998</v>
      </c>
      <c r="Q544" s="13">
        <v>20.355</v>
      </c>
      <c r="R544" s="13">
        <v>38.64</v>
      </c>
      <c r="S544" s="13">
        <v>44.201999999999998</v>
      </c>
      <c r="T544" s="13">
        <v>59.327999999999996</v>
      </c>
      <c r="U544" s="13">
        <v>42.430999999999997</v>
      </c>
      <c r="V544" s="13">
        <v>47.030999999999999</v>
      </c>
    </row>
    <row r="545" spans="1:22">
      <c r="A545" s="1" t="s">
        <v>1086</v>
      </c>
      <c r="B545" s="1" t="s">
        <v>1087</v>
      </c>
      <c r="C545" s="3">
        <f t="shared" si="8"/>
        <v>455.40022399999992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3">
        <v>0.26094799999999996</v>
      </c>
      <c r="K545" s="13">
        <v>0.17343900000000001</v>
      </c>
      <c r="L545" s="13">
        <v>0.207927</v>
      </c>
      <c r="M545" s="13">
        <v>0.83856599999999992</v>
      </c>
      <c r="N545" s="13">
        <v>1.8007439999999999</v>
      </c>
      <c r="O545" s="13">
        <v>5.1696</v>
      </c>
      <c r="P545" s="13">
        <v>22.931999999999999</v>
      </c>
      <c r="Q545" s="13">
        <v>34.74</v>
      </c>
      <c r="R545" s="13">
        <v>62.19</v>
      </c>
      <c r="S545" s="13">
        <v>76.584999999999994</v>
      </c>
      <c r="T545" s="13">
        <v>96.61399999999999</v>
      </c>
      <c r="U545" s="13">
        <v>72.932999999999993</v>
      </c>
      <c r="V545" s="13">
        <v>80.954999999999998</v>
      </c>
    </row>
    <row r="546" spans="1:22">
      <c r="A546" s="1" t="s">
        <v>1088</v>
      </c>
      <c r="B546" s="1" t="s">
        <v>1089</v>
      </c>
      <c r="C546" s="3">
        <f t="shared" si="8"/>
        <v>369.67433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3">
        <v>0.21057399999999998</v>
      </c>
      <c r="K546" s="13">
        <v>0.12959100000000001</v>
      </c>
      <c r="L546" s="13">
        <v>0.14264100000000002</v>
      </c>
      <c r="M546" s="13">
        <v>0.64426799999999995</v>
      </c>
      <c r="N546" s="13">
        <v>1.4533859999999998</v>
      </c>
      <c r="O546" s="13">
        <v>4.28287</v>
      </c>
      <c r="P546" s="13">
        <v>18.989999999999998</v>
      </c>
      <c r="Q546" s="13">
        <v>27.36</v>
      </c>
      <c r="R546" s="13">
        <v>57.989999999999995</v>
      </c>
      <c r="S546" s="13">
        <v>65.667000000000002</v>
      </c>
      <c r="T546" s="13">
        <v>83.120999999999995</v>
      </c>
      <c r="U546" s="13">
        <v>60.853000000000002</v>
      </c>
      <c r="V546" s="13">
        <v>48.83</v>
      </c>
    </row>
    <row r="547" spans="1:22">
      <c r="A547" s="1" t="s">
        <v>1090</v>
      </c>
      <c r="B547" s="1" t="s">
        <v>1091</v>
      </c>
      <c r="C547" s="3">
        <f t="shared" si="8"/>
        <v>442.62572899999998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3">
        <v>0.245195</v>
      </c>
      <c r="K547" s="13">
        <v>0.164745</v>
      </c>
      <c r="L547" s="13">
        <v>0.17949600000000002</v>
      </c>
      <c r="M547" s="13">
        <v>0.78959399999999991</v>
      </c>
      <c r="N547" s="13">
        <v>1.7819339999999999</v>
      </c>
      <c r="O547" s="13">
        <v>5.3257649999999996</v>
      </c>
      <c r="P547" s="13">
        <v>22.697999999999997</v>
      </c>
      <c r="Q547" s="13">
        <v>33.524999999999999</v>
      </c>
      <c r="R547" s="13">
        <v>66.539999999999992</v>
      </c>
      <c r="S547" s="13">
        <v>79.712000000000003</v>
      </c>
      <c r="T547" s="13">
        <v>101.86699999999999</v>
      </c>
      <c r="U547" s="13">
        <v>67.346000000000004</v>
      </c>
      <c r="V547" s="13">
        <v>62.451000000000001</v>
      </c>
    </row>
    <row r="548" spans="1:22">
      <c r="A548" s="1" t="s">
        <v>1092</v>
      </c>
      <c r="B548" s="1" t="s">
        <v>1093</v>
      </c>
      <c r="C548" s="3">
        <f t="shared" si="8"/>
        <v>657.05404999999996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3">
        <v>0.18138199999999999</v>
      </c>
      <c r="K548" s="13">
        <v>0.12511800000000001</v>
      </c>
      <c r="L548" s="13">
        <v>0.16839900000000002</v>
      </c>
      <c r="M548" s="13">
        <v>0.82552799999999993</v>
      </c>
      <c r="N548" s="13">
        <v>2.1029579999999997</v>
      </c>
      <c r="O548" s="13">
        <v>6.4386649999999994</v>
      </c>
      <c r="P548" s="13">
        <v>27.116999999999997</v>
      </c>
      <c r="Q548" s="13">
        <v>43.604999999999997</v>
      </c>
      <c r="R548" s="13">
        <v>89.399999999999991</v>
      </c>
      <c r="S548" s="13">
        <v>115.27499999999999</v>
      </c>
      <c r="T548" s="13">
        <v>148.83499999999998</v>
      </c>
      <c r="U548" s="13">
        <v>120.95099999999999</v>
      </c>
      <c r="V548" s="13">
        <v>102.029</v>
      </c>
    </row>
    <row r="549" spans="1:22">
      <c r="A549" s="1" t="s">
        <v>1094</v>
      </c>
      <c r="B549" s="1" t="s">
        <v>1095</v>
      </c>
      <c r="C549" s="3">
        <f t="shared" si="8"/>
        <v>379.034447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3">
        <v>0.26361799999999996</v>
      </c>
      <c r="K549" s="13">
        <v>0.17255699999999999</v>
      </c>
      <c r="L549" s="13">
        <v>0.19083600000000001</v>
      </c>
      <c r="M549" s="13">
        <v>0.77464799999999989</v>
      </c>
      <c r="N549" s="13">
        <v>1.7204879999999998</v>
      </c>
      <c r="O549" s="13">
        <v>4.9182999999999995</v>
      </c>
      <c r="P549" s="13">
        <v>21.032999999999998</v>
      </c>
      <c r="Q549" s="13">
        <v>27.974999999999998</v>
      </c>
      <c r="R549" s="13">
        <v>52.71</v>
      </c>
      <c r="S549" s="13">
        <v>62.433999999999997</v>
      </c>
      <c r="T549" s="13">
        <v>99.292000000000002</v>
      </c>
      <c r="U549" s="13">
        <v>62.061</v>
      </c>
      <c r="V549" s="13">
        <v>45.489000000000004</v>
      </c>
    </row>
    <row r="550" spans="1:22">
      <c r="A550" s="1" t="s">
        <v>1096</v>
      </c>
      <c r="B550" s="1" t="s">
        <v>1097</v>
      </c>
      <c r="C550" s="3">
        <f t="shared" si="8"/>
        <v>438.97348899999997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3">
        <v>0.276256</v>
      </c>
      <c r="K550" s="13">
        <v>0.18112500000000001</v>
      </c>
      <c r="L550" s="13">
        <v>0.23514300000000002</v>
      </c>
      <c r="M550" s="13">
        <v>0.91011599999999993</v>
      </c>
      <c r="N550" s="13">
        <v>1.9951139999999998</v>
      </c>
      <c r="O550" s="13">
        <v>5.2647349999999999</v>
      </c>
      <c r="P550" s="13">
        <v>22.328999999999997</v>
      </c>
      <c r="Q550" s="13">
        <v>30.36</v>
      </c>
      <c r="R550" s="13">
        <v>66.84</v>
      </c>
      <c r="S550" s="13">
        <v>82.786000000000001</v>
      </c>
      <c r="T550" s="13">
        <v>103.61799999999999</v>
      </c>
      <c r="U550" s="13">
        <v>63.268999999999998</v>
      </c>
      <c r="V550" s="13">
        <v>60.908999999999999</v>
      </c>
    </row>
    <row r="551" spans="1:22">
      <c r="A551" s="1" t="s">
        <v>1098</v>
      </c>
      <c r="B551" s="1" t="s">
        <v>1099</v>
      </c>
      <c r="C551" s="3">
        <f t="shared" si="8"/>
        <v>301.57429199999996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3">
        <v>0.17835599999999999</v>
      </c>
      <c r="K551" s="13">
        <v>0.112707</v>
      </c>
      <c r="L551" s="13">
        <v>0.125469</v>
      </c>
      <c r="M551" s="13">
        <v>0.57716999999999996</v>
      </c>
      <c r="N551" s="13">
        <v>1.1536799999999998</v>
      </c>
      <c r="O551" s="13">
        <v>3.4069099999999999</v>
      </c>
      <c r="P551" s="13">
        <v>14.489999999999998</v>
      </c>
      <c r="Q551" s="13">
        <v>21.765000000000001</v>
      </c>
      <c r="R551" s="13">
        <v>46.53</v>
      </c>
      <c r="S551" s="13">
        <v>55.967999999999996</v>
      </c>
      <c r="T551" s="13">
        <v>70.451999999999998</v>
      </c>
      <c r="U551" s="13">
        <v>43.638999999999996</v>
      </c>
      <c r="V551" s="13">
        <v>43.176000000000002</v>
      </c>
    </row>
    <row r="552" spans="1:22">
      <c r="A552" s="1" t="s">
        <v>1100</v>
      </c>
      <c r="B552" s="1" t="s">
        <v>1101</v>
      </c>
      <c r="C552" s="3">
        <f t="shared" si="8"/>
        <v>463.81358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3">
        <v>0.13821699999999998</v>
      </c>
      <c r="K552" s="13">
        <v>9.0593999999999994E-2</v>
      </c>
      <c r="L552" s="13">
        <v>0.119313</v>
      </c>
      <c r="M552" s="13">
        <v>0.53837399999999991</v>
      </c>
      <c r="N552" s="13">
        <v>1.3079219999999998</v>
      </c>
      <c r="O552" s="13">
        <v>4.0351600000000003</v>
      </c>
      <c r="P552" s="13">
        <v>19.007999999999999</v>
      </c>
      <c r="Q552" s="13">
        <v>28.154999999999998</v>
      </c>
      <c r="R552" s="13">
        <v>65.13</v>
      </c>
      <c r="S552" s="13">
        <v>78.704999999999998</v>
      </c>
      <c r="T552" s="13">
        <v>95.583999999999989</v>
      </c>
      <c r="U552" s="13">
        <v>85.164000000000001</v>
      </c>
      <c r="V552" s="13">
        <v>85.838000000000008</v>
      </c>
    </row>
    <row r="553" spans="1:22">
      <c r="A553" s="1" t="s">
        <v>1102</v>
      </c>
      <c r="B553" s="1" t="s">
        <v>1103</v>
      </c>
      <c r="C553" s="3">
        <f t="shared" si="8"/>
        <v>592.35301900000002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3">
        <v>0.15975499999999998</v>
      </c>
      <c r="K553" s="13">
        <v>0.11075400000000001</v>
      </c>
      <c r="L553" s="13">
        <v>0.14191200000000001</v>
      </c>
      <c r="M553" s="13">
        <v>0.66875399999999996</v>
      </c>
      <c r="N553" s="13">
        <v>1.5656189999999999</v>
      </c>
      <c r="O553" s="13">
        <v>4.9452249999999998</v>
      </c>
      <c r="P553" s="13">
        <v>23.480999999999998</v>
      </c>
      <c r="Q553" s="13">
        <v>37.365000000000002</v>
      </c>
      <c r="R553" s="13">
        <v>79.98</v>
      </c>
      <c r="S553" s="13">
        <v>105.099</v>
      </c>
      <c r="T553" s="13">
        <v>136.98999999999998</v>
      </c>
      <c r="U553" s="13">
        <v>94.676999999999992</v>
      </c>
      <c r="V553" s="13">
        <v>107.169</v>
      </c>
    </row>
    <row r="554" spans="1:22">
      <c r="A554" s="1" t="s">
        <v>1104</v>
      </c>
      <c r="B554" s="1" t="s">
        <v>1105</v>
      </c>
      <c r="C554" s="3">
        <f t="shared" si="8"/>
        <v>460.08081299999998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3">
        <v>0.18334</v>
      </c>
      <c r="K554" s="13">
        <v>0.10760400000000001</v>
      </c>
      <c r="L554" s="13">
        <v>0.137214</v>
      </c>
      <c r="M554" s="13">
        <v>0.65984999999999994</v>
      </c>
      <c r="N554" s="13">
        <v>1.5079349999999998</v>
      </c>
      <c r="O554" s="13">
        <v>4.6418699999999999</v>
      </c>
      <c r="P554" s="13">
        <v>20.843999999999998</v>
      </c>
      <c r="Q554" s="13">
        <v>33.015000000000001</v>
      </c>
      <c r="R554" s="13">
        <v>71.759999999999991</v>
      </c>
      <c r="S554" s="13">
        <v>86.442999999999998</v>
      </c>
      <c r="T554" s="13">
        <v>111.65199999999999</v>
      </c>
      <c r="U554" s="13">
        <v>69.762</v>
      </c>
      <c r="V554" s="13">
        <v>59.367000000000004</v>
      </c>
    </row>
    <row r="555" spans="1:22">
      <c r="A555" s="1" t="s">
        <v>1106</v>
      </c>
      <c r="B555" s="1" t="s">
        <v>1107</v>
      </c>
      <c r="C555" s="3">
        <f t="shared" si="8"/>
        <v>492.85759899999999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3">
        <v>0.14782899999999999</v>
      </c>
      <c r="K555" s="13">
        <v>8.9397000000000004E-2</v>
      </c>
      <c r="L555" s="13">
        <v>0.11267100000000001</v>
      </c>
      <c r="M555" s="13">
        <v>0.53392200000000001</v>
      </c>
      <c r="N555" s="13">
        <v>1.26027</v>
      </c>
      <c r="O555" s="13">
        <v>4.26851</v>
      </c>
      <c r="P555" s="13">
        <v>20.628</v>
      </c>
      <c r="Q555" s="13">
        <v>32.339999999999996</v>
      </c>
      <c r="R555" s="13">
        <v>70.14</v>
      </c>
      <c r="S555" s="13">
        <v>85.700999999999993</v>
      </c>
      <c r="T555" s="13">
        <v>111.65199999999999</v>
      </c>
      <c r="U555" s="13">
        <v>84.257999999999996</v>
      </c>
      <c r="V555" s="13">
        <v>81.725999999999999</v>
      </c>
    </row>
    <row r="556" spans="1:22">
      <c r="A556" s="1" t="s">
        <v>1108</v>
      </c>
      <c r="B556" s="1" t="s">
        <v>1109</v>
      </c>
      <c r="C556" s="3">
        <f t="shared" si="8"/>
        <v>423.76862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3">
        <v>0.18912499999999999</v>
      </c>
      <c r="K556" s="13">
        <v>0.13387499999999999</v>
      </c>
      <c r="L556" s="13">
        <v>0.155277</v>
      </c>
      <c r="M556" s="13">
        <v>0.77496599999999993</v>
      </c>
      <c r="N556" s="13">
        <v>1.6527719999999999</v>
      </c>
      <c r="O556" s="13">
        <v>4.5216050000000001</v>
      </c>
      <c r="P556" s="13">
        <v>20.393999999999998</v>
      </c>
      <c r="Q556" s="13">
        <v>31.634999999999998</v>
      </c>
      <c r="R556" s="13">
        <v>63.9</v>
      </c>
      <c r="S556" s="13">
        <v>75.948999999999998</v>
      </c>
      <c r="T556" s="13">
        <v>92.802999999999997</v>
      </c>
      <c r="U556" s="13">
        <v>64.325999999999993</v>
      </c>
      <c r="V556" s="13">
        <v>67.334000000000003</v>
      </c>
    </row>
    <row r="557" spans="1:22">
      <c r="A557" s="1" t="s">
        <v>1110</v>
      </c>
      <c r="B557" s="1" t="s">
        <v>1111</v>
      </c>
      <c r="C557" s="3">
        <f t="shared" si="8"/>
        <v>460.70606600000002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3">
        <v>0.15726299999999999</v>
      </c>
      <c r="K557" s="13">
        <v>8.7381E-2</v>
      </c>
      <c r="L557" s="13">
        <v>0.114291</v>
      </c>
      <c r="M557" s="13">
        <v>0.59529599999999994</v>
      </c>
      <c r="N557" s="13">
        <v>1.4734499999999999</v>
      </c>
      <c r="O557" s="13">
        <v>4.6723850000000002</v>
      </c>
      <c r="P557" s="13">
        <v>21.068999999999999</v>
      </c>
      <c r="Q557" s="13">
        <v>32.234999999999999</v>
      </c>
      <c r="R557" s="13">
        <v>67.98</v>
      </c>
      <c r="S557" s="13">
        <v>83.846000000000004</v>
      </c>
      <c r="T557" s="13">
        <v>107.017</v>
      </c>
      <c r="U557" s="13">
        <v>74.896000000000001</v>
      </c>
      <c r="V557" s="13">
        <v>66.563000000000002</v>
      </c>
    </row>
    <row r="558" spans="1:22">
      <c r="A558" s="1" t="s">
        <v>1112</v>
      </c>
      <c r="B558" s="1" t="s">
        <v>1113</v>
      </c>
      <c r="C558" s="3">
        <f t="shared" si="8"/>
        <v>530.75777600000004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3">
        <v>0.11124999999999999</v>
      </c>
      <c r="K558" s="13">
        <v>8.6876999999999996E-2</v>
      </c>
      <c r="L558" s="13">
        <v>0.125388</v>
      </c>
      <c r="M558" s="13">
        <v>0.55904399999999999</v>
      </c>
      <c r="N558" s="13">
        <v>1.4740769999999999</v>
      </c>
      <c r="O558" s="13">
        <v>4.4731399999999999</v>
      </c>
      <c r="P558" s="13">
        <v>22.877999999999997</v>
      </c>
      <c r="Q558" s="13">
        <v>36.134999999999998</v>
      </c>
      <c r="R558" s="13">
        <v>76.44</v>
      </c>
      <c r="S558" s="13">
        <v>92.962000000000003</v>
      </c>
      <c r="T558" s="13">
        <v>114.53599999999999</v>
      </c>
      <c r="U558" s="13">
        <v>87.429000000000002</v>
      </c>
      <c r="V558" s="13">
        <v>93.548000000000002</v>
      </c>
    </row>
    <row r="559" spans="1:22">
      <c r="A559" s="1" t="s">
        <v>1114</v>
      </c>
      <c r="B559" s="1" t="s">
        <v>1115</v>
      </c>
      <c r="C559" s="3">
        <f t="shared" si="8"/>
        <v>558.59273899999994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3">
        <v>0.20425499999999999</v>
      </c>
      <c r="K559" s="13">
        <v>0.12511800000000001</v>
      </c>
      <c r="L559" s="13">
        <v>0.15252300000000002</v>
      </c>
      <c r="M559" s="13">
        <v>0.68974199999999997</v>
      </c>
      <c r="N559" s="13">
        <v>1.7261309999999999</v>
      </c>
      <c r="O559" s="13">
        <v>5.3239700000000001</v>
      </c>
      <c r="P559" s="13">
        <v>24.317999999999998</v>
      </c>
      <c r="Q559" s="13">
        <v>41.805</v>
      </c>
      <c r="R559" s="13">
        <v>80.28</v>
      </c>
      <c r="S559" s="13">
        <v>100.011</v>
      </c>
      <c r="T559" s="13">
        <v>135.239</v>
      </c>
      <c r="U559" s="13">
        <v>86.221000000000004</v>
      </c>
      <c r="V559" s="13">
        <v>82.497</v>
      </c>
    </row>
    <row r="560" spans="1:22">
      <c r="A560" s="1" t="s">
        <v>1116</v>
      </c>
      <c r="B560" s="1" t="s">
        <v>1117</v>
      </c>
      <c r="C560" s="3">
        <f t="shared" si="8"/>
        <v>583.34550300000001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3">
        <v>0.18209399999999998</v>
      </c>
      <c r="K560" s="13">
        <v>0.120393</v>
      </c>
      <c r="L560" s="13">
        <v>0.15398100000000001</v>
      </c>
      <c r="M560" s="13">
        <v>0.67988399999999993</v>
      </c>
      <c r="N560" s="13">
        <v>1.6320809999999999</v>
      </c>
      <c r="O560" s="13">
        <v>5.2880699999999994</v>
      </c>
      <c r="P560" s="13">
        <v>24.848999999999997</v>
      </c>
      <c r="Q560" s="13">
        <v>39.99</v>
      </c>
      <c r="R560" s="13">
        <v>80.489999999999995</v>
      </c>
      <c r="S560" s="13">
        <v>102.82</v>
      </c>
      <c r="T560" s="13">
        <v>129.059</v>
      </c>
      <c r="U560" s="13">
        <v>95.280999999999992</v>
      </c>
      <c r="V560" s="13">
        <v>102.8</v>
      </c>
    </row>
    <row r="561" spans="1:22">
      <c r="A561" s="1" t="s">
        <v>1118</v>
      </c>
      <c r="B561" s="1" t="s">
        <v>1119</v>
      </c>
      <c r="C561" s="3">
        <f t="shared" si="8"/>
        <v>536.65595299999995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3">
        <v>0.16233599999999998</v>
      </c>
      <c r="K561" s="13">
        <v>0.107793</v>
      </c>
      <c r="L561" s="13">
        <v>0.13446</v>
      </c>
      <c r="M561" s="13">
        <v>0.67129799999999995</v>
      </c>
      <c r="N561" s="13">
        <v>1.5944609999999999</v>
      </c>
      <c r="O561" s="13">
        <v>5.2396050000000001</v>
      </c>
      <c r="P561" s="13">
        <v>23.327999999999999</v>
      </c>
      <c r="Q561" s="13">
        <v>39.72</v>
      </c>
      <c r="R561" s="13">
        <v>79.86</v>
      </c>
      <c r="S561" s="13">
        <v>101.919</v>
      </c>
      <c r="T561" s="13">
        <v>129.471</v>
      </c>
      <c r="U561" s="13">
        <v>85.314999999999998</v>
      </c>
      <c r="V561" s="13">
        <v>69.132999999999996</v>
      </c>
    </row>
    <row r="562" spans="1:22">
      <c r="A562" s="1" t="s">
        <v>1120</v>
      </c>
      <c r="B562" s="1" t="s">
        <v>1121</v>
      </c>
      <c r="C562" s="3">
        <f t="shared" si="8"/>
        <v>544.80901799999992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3">
        <v>0.14747299999999999</v>
      </c>
      <c r="K562" s="13">
        <v>9.4688999999999995E-2</v>
      </c>
      <c r="L562" s="13">
        <v>0.11858400000000001</v>
      </c>
      <c r="M562" s="13">
        <v>0.61691999999999991</v>
      </c>
      <c r="N562" s="13">
        <v>1.4866169999999999</v>
      </c>
      <c r="O562" s="13">
        <v>4.905735</v>
      </c>
      <c r="P562" s="13">
        <v>23.840999999999998</v>
      </c>
      <c r="Q562" s="13">
        <v>39.809999999999995</v>
      </c>
      <c r="R562" s="13">
        <v>80.399999999999991</v>
      </c>
      <c r="S562" s="13">
        <v>104.834</v>
      </c>
      <c r="T562" s="13">
        <v>134.31199999999998</v>
      </c>
      <c r="U562" s="13">
        <v>80.483000000000004</v>
      </c>
      <c r="V562" s="13">
        <v>73.759</v>
      </c>
    </row>
    <row r="563" spans="1:22">
      <c r="A563" s="1" t="s">
        <v>1122</v>
      </c>
      <c r="B563" s="1" t="s">
        <v>1123</v>
      </c>
      <c r="C563" s="3">
        <f t="shared" si="8"/>
        <v>429.87768899999998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3">
        <v>0.19330799999999998</v>
      </c>
      <c r="K563" s="13">
        <v>0.14552999999999999</v>
      </c>
      <c r="L563" s="13">
        <v>0.17666100000000001</v>
      </c>
      <c r="M563" s="13">
        <v>0.73139999999999994</v>
      </c>
      <c r="N563" s="13">
        <v>1.664685</v>
      </c>
      <c r="O563" s="13">
        <v>4.7011050000000001</v>
      </c>
      <c r="P563" s="13">
        <v>22.526999999999997</v>
      </c>
      <c r="Q563" s="13">
        <v>34.619999999999997</v>
      </c>
      <c r="R563" s="13">
        <v>65.099999999999994</v>
      </c>
      <c r="S563" s="13">
        <v>83.951999999999998</v>
      </c>
      <c r="T563" s="13">
        <v>97.952999999999989</v>
      </c>
      <c r="U563" s="13">
        <v>65.685000000000002</v>
      </c>
      <c r="V563" s="13">
        <v>52.428000000000004</v>
      </c>
    </row>
    <row r="564" spans="1:22">
      <c r="A564" s="1" t="s">
        <v>1124</v>
      </c>
      <c r="B564" s="1" t="s">
        <v>1125</v>
      </c>
      <c r="C564" s="3">
        <f t="shared" si="8"/>
        <v>356.99596499999996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3">
        <v>0.22000799999999998</v>
      </c>
      <c r="K564" s="13">
        <v>0.13034699999999999</v>
      </c>
      <c r="L564" s="13">
        <v>0.15268500000000002</v>
      </c>
      <c r="M564" s="13">
        <v>0.67511399999999999</v>
      </c>
      <c r="N564" s="13">
        <v>1.5286259999999998</v>
      </c>
      <c r="O564" s="13">
        <v>4.3851849999999999</v>
      </c>
      <c r="P564" s="13">
        <v>18.854999999999997</v>
      </c>
      <c r="Q564" s="13">
        <v>28.244999999999997</v>
      </c>
      <c r="R564" s="13">
        <v>57.839999999999996</v>
      </c>
      <c r="S564" s="13">
        <v>71.390999999999991</v>
      </c>
      <c r="T564" s="13">
        <v>82.811999999999998</v>
      </c>
      <c r="U564" s="13">
        <v>56.323</v>
      </c>
      <c r="V564" s="13">
        <v>34.438000000000002</v>
      </c>
    </row>
    <row r="565" spans="1:22">
      <c r="A565" s="1" t="s">
        <v>1126</v>
      </c>
      <c r="B565" s="1" t="s">
        <v>1127</v>
      </c>
      <c r="C565" s="3">
        <f t="shared" si="8"/>
        <v>380.26407399999994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3">
        <v>0.230599</v>
      </c>
      <c r="K565" s="13">
        <v>0.151641</v>
      </c>
      <c r="L565" s="13">
        <v>0.16977600000000001</v>
      </c>
      <c r="M565" s="13">
        <v>0.71072999999999997</v>
      </c>
      <c r="N565" s="13">
        <v>1.6577879999999998</v>
      </c>
      <c r="O565" s="13">
        <v>4.6885399999999997</v>
      </c>
      <c r="P565" s="13">
        <v>21.392999999999997</v>
      </c>
      <c r="Q565" s="13">
        <v>29.97</v>
      </c>
      <c r="R565" s="13">
        <v>58.65</v>
      </c>
      <c r="S565" s="13">
        <v>70.966999999999999</v>
      </c>
      <c r="T565" s="13">
        <v>94.347999999999999</v>
      </c>
      <c r="U565" s="13">
        <v>52.094999999999999</v>
      </c>
      <c r="V565" s="13">
        <v>45.231999999999999</v>
      </c>
    </row>
    <row r="566" spans="1:22">
      <c r="A566" s="1" t="s">
        <v>1128</v>
      </c>
      <c r="B566" s="1" t="s">
        <v>1129</v>
      </c>
      <c r="C566" s="3">
        <f t="shared" si="8"/>
        <v>378.47456299999999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3">
        <v>0.208705</v>
      </c>
      <c r="K566" s="13">
        <v>0.130851</v>
      </c>
      <c r="L566" s="13">
        <v>0.154386</v>
      </c>
      <c r="M566" s="13">
        <v>0.70182599999999995</v>
      </c>
      <c r="N566" s="13">
        <v>1.6364699999999999</v>
      </c>
      <c r="O566" s="13">
        <v>4.550325</v>
      </c>
      <c r="P566" s="13">
        <v>19.494</v>
      </c>
      <c r="Q566" s="13">
        <v>28.709999999999997</v>
      </c>
      <c r="R566" s="13">
        <v>58.86</v>
      </c>
      <c r="S566" s="13">
        <v>71.231999999999999</v>
      </c>
      <c r="T566" s="13">
        <v>90.742999999999995</v>
      </c>
      <c r="U566" s="13">
        <v>57.077999999999996</v>
      </c>
      <c r="V566" s="13">
        <v>44.975000000000001</v>
      </c>
    </row>
    <row r="567" spans="1:22">
      <c r="A567" s="1" t="s">
        <v>1130</v>
      </c>
      <c r="B567" s="1" t="s">
        <v>1131</v>
      </c>
      <c r="C567" s="3">
        <f t="shared" si="8"/>
        <v>488.74004300000001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3">
        <v>0.26148199999999999</v>
      </c>
      <c r="K567" s="13">
        <v>0.181251</v>
      </c>
      <c r="L567" s="13">
        <v>0.210924</v>
      </c>
      <c r="M567" s="13">
        <v>0.89008199999999993</v>
      </c>
      <c r="N567" s="13">
        <v>1.8634439999999999</v>
      </c>
      <c r="O567" s="13">
        <v>5.2198599999999997</v>
      </c>
      <c r="P567" s="13">
        <v>22.922999999999998</v>
      </c>
      <c r="Q567" s="13">
        <v>34.92</v>
      </c>
      <c r="R567" s="13">
        <v>67.709999999999994</v>
      </c>
      <c r="S567" s="13">
        <v>88.191999999999993</v>
      </c>
      <c r="T567" s="13">
        <v>114.22699999999999</v>
      </c>
      <c r="U567" s="13">
        <v>80.180999999999997</v>
      </c>
      <c r="V567" s="13">
        <v>71.960000000000008</v>
      </c>
    </row>
    <row r="568" spans="1:22">
      <c r="A568" s="1" t="s">
        <v>1132</v>
      </c>
      <c r="B568" s="1" t="s">
        <v>1133</v>
      </c>
      <c r="C568" s="3">
        <f t="shared" si="8"/>
        <v>372.06709799999999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3">
        <v>0.21787199999999998</v>
      </c>
      <c r="K568" s="13">
        <v>0.15548400000000001</v>
      </c>
      <c r="L568" s="13">
        <v>0.19553400000000001</v>
      </c>
      <c r="M568" s="13">
        <v>0.83188799999999996</v>
      </c>
      <c r="N568" s="13">
        <v>1.708575</v>
      </c>
      <c r="O568" s="13">
        <v>5.0457450000000001</v>
      </c>
      <c r="P568" s="13">
        <v>21.041999999999998</v>
      </c>
      <c r="Q568" s="13">
        <v>30.524999999999999</v>
      </c>
      <c r="R568" s="13">
        <v>60.03</v>
      </c>
      <c r="S568" s="13">
        <v>75.843000000000004</v>
      </c>
      <c r="T568" s="13">
        <v>81.679000000000002</v>
      </c>
      <c r="U568" s="13">
        <v>60.097999999999999</v>
      </c>
      <c r="V568" s="13">
        <v>34.695</v>
      </c>
    </row>
    <row r="569" spans="1:22">
      <c r="A569" s="1" t="s">
        <v>1134</v>
      </c>
      <c r="B569" s="1" t="s">
        <v>1135</v>
      </c>
      <c r="C569" s="3">
        <f t="shared" si="8"/>
        <v>413.05143799999996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3">
        <v>0.23309099999999999</v>
      </c>
      <c r="K569" s="13">
        <v>0.16342200000000001</v>
      </c>
      <c r="L569" s="13">
        <v>0.20055600000000001</v>
      </c>
      <c r="M569" s="13">
        <v>0.82330199999999998</v>
      </c>
      <c r="N569" s="13">
        <v>1.800117</v>
      </c>
      <c r="O569" s="13">
        <v>4.6849499999999997</v>
      </c>
      <c r="P569" s="13">
        <v>20.024999999999999</v>
      </c>
      <c r="Q569" s="13">
        <v>31.215</v>
      </c>
      <c r="R569" s="13">
        <v>65.849999999999994</v>
      </c>
      <c r="S569" s="13">
        <v>78.652000000000001</v>
      </c>
      <c r="T569" s="13">
        <v>93.626999999999995</v>
      </c>
      <c r="U569" s="13">
        <v>59.494</v>
      </c>
      <c r="V569" s="13">
        <v>56.283000000000001</v>
      </c>
    </row>
    <row r="570" spans="1:22">
      <c r="A570" s="1" t="s">
        <v>1136</v>
      </c>
      <c r="B570" s="1" t="s">
        <v>1137</v>
      </c>
      <c r="C570" s="3">
        <f t="shared" si="8"/>
        <v>422.48999099999997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3">
        <v>0.24768699999999999</v>
      </c>
      <c r="K570" s="13">
        <v>0.176589</v>
      </c>
      <c r="L570" s="13">
        <v>0.21408300000000002</v>
      </c>
      <c r="M570" s="13">
        <v>0.84110999999999991</v>
      </c>
      <c r="N570" s="13">
        <v>1.9756769999999999</v>
      </c>
      <c r="O570" s="13">
        <v>5.3688449999999994</v>
      </c>
      <c r="P570" s="13">
        <v>23.337</v>
      </c>
      <c r="Q570" s="13">
        <v>34.695</v>
      </c>
      <c r="R570" s="13">
        <v>67.41</v>
      </c>
      <c r="S570" s="13">
        <v>79.128999999999991</v>
      </c>
      <c r="T570" s="13">
        <v>104.854</v>
      </c>
      <c r="U570" s="13">
        <v>60.550999999999995</v>
      </c>
      <c r="V570" s="13">
        <v>43.69</v>
      </c>
    </row>
    <row r="571" spans="1:22">
      <c r="A571" s="1" t="s">
        <v>1138</v>
      </c>
      <c r="B571" s="1" t="s">
        <v>1139</v>
      </c>
      <c r="C571" s="3">
        <f t="shared" si="8"/>
        <v>407.60774099999998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3">
        <v>0.21564699999999998</v>
      </c>
      <c r="K571" s="13">
        <v>0.145845</v>
      </c>
      <c r="L571" s="13">
        <v>0.17479800000000001</v>
      </c>
      <c r="M571" s="13">
        <v>0.77114999999999989</v>
      </c>
      <c r="N571" s="13">
        <v>1.7073209999999999</v>
      </c>
      <c r="O571" s="13">
        <v>4.7459799999999994</v>
      </c>
      <c r="P571" s="13">
        <v>20.798999999999999</v>
      </c>
      <c r="Q571" s="13">
        <v>30.9</v>
      </c>
      <c r="R571" s="13">
        <v>63.66</v>
      </c>
      <c r="S571" s="13">
        <v>77.962999999999994</v>
      </c>
      <c r="T571" s="13">
        <v>94.965999999999994</v>
      </c>
      <c r="U571" s="13">
        <v>59.644999999999996</v>
      </c>
      <c r="V571" s="13">
        <v>51.914000000000001</v>
      </c>
    </row>
    <row r="572" spans="1:22">
      <c r="A572" s="1" t="s">
        <v>1140</v>
      </c>
      <c r="B572" s="1" t="s">
        <v>1141</v>
      </c>
      <c r="C572" s="3">
        <f t="shared" si="8"/>
        <v>547.94527400000004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3">
        <v>0.28017199999999998</v>
      </c>
      <c r="K572" s="13">
        <v>0.200214</v>
      </c>
      <c r="L572" s="13">
        <v>0.254826</v>
      </c>
      <c r="M572" s="13">
        <v>1.034772</v>
      </c>
      <c r="N572" s="13">
        <v>2.1694199999999997</v>
      </c>
      <c r="O572" s="13">
        <v>6.4368699999999999</v>
      </c>
      <c r="P572" s="13">
        <v>28.988999999999997</v>
      </c>
      <c r="Q572" s="13">
        <v>45.015000000000001</v>
      </c>
      <c r="R572" s="13">
        <v>82.98</v>
      </c>
      <c r="S572" s="13">
        <v>107.21899999999999</v>
      </c>
      <c r="T572" s="13">
        <v>124.52699999999999</v>
      </c>
      <c r="U572" s="13">
        <v>85.617000000000004</v>
      </c>
      <c r="V572" s="13">
        <v>63.222000000000001</v>
      </c>
    </row>
    <row r="573" spans="1:22">
      <c r="A573" s="1" t="s">
        <v>1142</v>
      </c>
      <c r="B573" s="1" t="s">
        <v>1143</v>
      </c>
      <c r="C573" s="3">
        <f t="shared" si="8"/>
        <v>384.21026099999995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3">
        <v>0.329656</v>
      </c>
      <c r="K573" s="13">
        <v>0.204183</v>
      </c>
      <c r="L573" s="13">
        <v>0.22137300000000001</v>
      </c>
      <c r="M573" s="13">
        <v>0.91901999999999995</v>
      </c>
      <c r="N573" s="13">
        <v>1.8853889999999998</v>
      </c>
      <c r="O573" s="13">
        <v>5.3706399999999999</v>
      </c>
      <c r="P573" s="13">
        <v>23.021999999999998</v>
      </c>
      <c r="Q573" s="13">
        <v>29.114999999999998</v>
      </c>
      <c r="R573" s="13">
        <v>59.07</v>
      </c>
      <c r="S573" s="13">
        <v>67.150999999999996</v>
      </c>
      <c r="T573" s="13">
        <v>86.417000000000002</v>
      </c>
      <c r="U573" s="13">
        <v>56.021000000000001</v>
      </c>
      <c r="V573" s="13">
        <v>54.484000000000002</v>
      </c>
    </row>
    <row r="574" spans="1:22">
      <c r="A574" s="1" t="s">
        <v>1144</v>
      </c>
      <c r="B574" s="1" t="s">
        <v>1145</v>
      </c>
      <c r="C574" s="3">
        <f t="shared" si="8"/>
        <v>451.97624500000001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3">
        <v>0.48478299999999996</v>
      </c>
      <c r="K574" s="13">
        <v>0.28009800000000001</v>
      </c>
      <c r="L574" s="13">
        <v>0.30196800000000001</v>
      </c>
      <c r="M574" s="13">
        <v>1.1279459999999999</v>
      </c>
      <c r="N574" s="13">
        <v>2.109855</v>
      </c>
      <c r="O574" s="13">
        <v>6.1765949999999998</v>
      </c>
      <c r="P574" s="13">
        <v>26.055</v>
      </c>
      <c r="Q574" s="13">
        <v>36.51</v>
      </c>
      <c r="R574" s="13">
        <v>61.559999999999995</v>
      </c>
      <c r="S574" s="13">
        <v>68.210999999999999</v>
      </c>
      <c r="T574" s="13">
        <v>108.14999999999999</v>
      </c>
      <c r="U574" s="13">
        <v>71.876000000000005</v>
      </c>
      <c r="V574" s="13">
        <v>69.132999999999996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726FB0C1A31D49973FEF98EF33984E" ma:contentTypeVersion="3" ma:contentTypeDescription="Create a new document." ma:contentTypeScope="" ma:versionID="1f4e0af195c5e211573d49f81b0c4228">
  <xsd:schema xmlns:xsd="http://www.w3.org/2001/XMLSchema" xmlns:xs="http://www.w3.org/2001/XMLSchema" xmlns:p="http://schemas.microsoft.com/office/2006/metadata/properties" xmlns:ns2="e73541d3-5dbc-467b-ad85-92b29e93bc53" xmlns:ns3="2541d45d-41ad-4814-bf67-1422fc7ee58e" targetNamespace="http://schemas.microsoft.com/office/2006/metadata/properties" ma:root="true" ma:fieldsID="922710726818d139670839816e5ad974" ns2:_="" ns3:_="">
    <xsd:import namespace="e73541d3-5dbc-467b-ad85-92b29e93bc53"/>
    <xsd:import namespace="2541d45d-41ad-4814-bf67-1422fc7ee58e"/>
    <xsd:element name="properties">
      <xsd:complexType>
        <xsd:sequence>
          <xsd:element name="documentManagement">
            <xsd:complexType>
              <xsd:all>
                <xsd:element ref="ns2:TrackerID" minOccurs="0"/>
                <xsd:element ref="ns3:MoveT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541d3-5dbc-467b-ad85-92b29e93bc53" elementFormDefault="qualified">
    <xsd:import namespace="http://schemas.microsoft.com/office/2006/documentManagement/types"/>
    <xsd:import namespace="http://schemas.microsoft.com/office/infopath/2007/PartnerControls"/>
    <xsd:element name="TrackerID" ma:index="8" nillable="true" ma:displayName="TrackerID" ma:internalName="Track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1d45d-41ad-4814-bf67-1422fc7ee58e" elementFormDefault="qualified">
    <xsd:import namespace="http://schemas.microsoft.com/office/2006/documentManagement/types"/>
    <xsd:import namespace="http://schemas.microsoft.com/office/infopath/2007/PartnerControls"/>
    <xsd:element name="MoveTo" ma:index="9" nillable="true" ma:displayName="MoveTo" ma:internalName="MoveTo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rackerID xmlns="e73541d3-5dbc-467b-ad85-92b29e93bc53">2962</TrackerID>
    <MoveTo xmlns="2541d45d-41ad-4814-bf67-1422fc7ee58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5CA7D9-CEA5-4547-A7D8-64765373A4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541d3-5dbc-467b-ad85-92b29e93bc53"/>
    <ds:schemaRef ds:uri="2541d45d-41ad-4814-bf67-1422fc7ee5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BDC2F4-86A4-46FF-9ECC-5984348F2ADC}">
  <ds:schemaRefs>
    <ds:schemaRef ds:uri="http://schemas.microsoft.com/office/2006/metadata/properties"/>
    <ds:schemaRef ds:uri="http://schemas.microsoft.com/office/infopath/2007/PartnerControls"/>
    <ds:schemaRef ds:uri="e73541d3-5dbc-467b-ad85-92b29e93bc53"/>
    <ds:schemaRef ds:uri="2541d45d-41ad-4814-bf67-1422fc7ee58e"/>
  </ds:schemaRefs>
</ds:datastoreItem>
</file>

<file path=customXml/itemProps3.xml><?xml version="1.0" encoding="utf-8"?>
<ds:datastoreItem xmlns:ds="http://schemas.openxmlformats.org/officeDocument/2006/customXml" ds:itemID="{7F4C052D-BB43-4649-921B-4C99CAC925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Dementia data (combined)</vt:lpstr>
      <vt:lpstr>Dementia data (from Commons)</vt:lpstr>
      <vt:lpstr>Dementia data (from ONS &amp; CCG)</vt:lpstr>
      <vt:lpstr>Population calcs</vt:lpstr>
      <vt:lpstr>Est. dementia prevalance</vt:lpstr>
      <vt:lpstr>Mid-2020 Persons</vt:lpstr>
      <vt:lpstr>Mid-2020 Males (pop)</vt:lpstr>
      <vt:lpstr>Mid-2020 Females (pop)</vt:lpstr>
      <vt:lpstr>Dementia cases (Male)</vt:lpstr>
      <vt:lpstr>Dementia cases (Female)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Parliamentary constituency population estimates (Experimental Statistics)</dc:title>
  <dc:creator>Rowan, Steve</dc:creator>
  <cp:lastModifiedBy>Microsoft Office User</cp:lastModifiedBy>
  <dcterms:created xsi:type="dcterms:W3CDTF">2018-10-17T13:37:36Z</dcterms:created>
  <dcterms:modified xsi:type="dcterms:W3CDTF">2022-05-15T16:16:01Z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0x01010089726FB0C1A31D49973FEF98EF33984E</vt:lpwstr>
  </property>
  <property fmtid="{D5CDD505-2E9C-101B-9397-08002B2CF9AE}" pid="3" name="Order">
    <vt:r8>955000</vt:r8>
  </property>
  <property fmtid="{D5CDD505-2E9C-101B-9397-08002B2CF9AE}" pid="4" name="WorkflowChangePath">
    <vt:lpwstr>2395d2b5-5d32-40ac-981b-f5f663b5fc40,2;2395d2b5-5d32-40ac-981b-f5f663b5fc40,3;</vt:lpwstr>
  </property>
</Properties>
</file>