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C\OneDrive - Drexel University\Desktop\CompassRed\Process Decision\Research on Project Management Tools\"/>
    </mc:Choice>
  </mc:AlternateContent>
  <xr:revisionPtr revIDLastSave="0" documentId="13_ncr:1_{10A7255C-5E00-48BF-B1DD-F72AA70D2A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ols Analysis Data" sheetId="1" r:id="rId1"/>
    <sheet name="JIRA &amp; Shortcut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2" l="1"/>
  <c r="B19" i="2"/>
  <c r="F59" i="1"/>
  <c r="F39" i="1"/>
  <c r="F19" i="1"/>
  <c r="B59" i="1"/>
  <c r="B39" i="1"/>
  <c r="B19" i="1"/>
</calcChain>
</file>

<file path=xl/sharedStrings.xml><?xml version="1.0" encoding="utf-8"?>
<sst xmlns="http://schemas.openxmlformats.org/spreadsheetml/2006/main" count="296" uniqueCount="95">
  <si>
    <t>Score</t>
  </si>
  <si>
    <t>Workflow Automation is intuitive</t>
  </si>
  <si>
    <t>Meets with Workaround</t>
  </si>
  <si>
    <t>Meets Requirement</t>
  </si>
  <si>
    <t>Exceeds Requirement</t>
  </si>
  <si>
    <t>MONDAY.COM</t>
  </si>
  <si>
    <t>GitHub Integration</t>
  </si>
  <si>
    <t>Too simple</t>
  </si>
  <si>
    <t>No workflow</t>
  </si>
  <si>
    <t>Intuitive Kanban View</t>
  </si>
  <si>
    <t>Simple View</t>
  </si>
  <si>
    <t>Milestone/Epic/Project/Story Structure</t>
  </si>
  <si>
    <t>Robust Dependent Task/Story Management</t>
  </si>
  <si>
    <t>Client Status Reporting</t>
  </si>
  <si>
    <t>Capacity/Sprint/Velocity Reporting</t>
  </si>
  <si>
    <t>Ease of Historical Task Search</t>
  </si>
  <si>
    <t xml:space="preserve">Simplified Bulk Change </t>
  </si>
  <si>
    <t>No bulk change allowed</t>
  </si>
  <si>
    <t>Track Team Members Capacity/Volume</t>
  </si>
  <si>
    <t>Helpful Question Community</t>
  </si>
  <si>
    <t>Ease of Migrating from Moday.com</t>
  </si>
  <si>
    <t>Cloud-Hosted and Accessible via a browser</t>
  </si>
  <si>
    <t>Intuitive Navigation (Easy to Search)</t>
  </si>
  <si>
    <t>DUO Multi Factor Authentication</t>
  </si>
  <si>
    <t xml:space="preserve">Multiple Views (Backlog, Kanban, Sprint board) </t>
  </si>
  <si>
    <t>Total</t>
  </si>
  <si>
    <t>Easy Integration</t>
  </si>
  <si>
    <t>Has List View of task as cards</t>
  </si>
  <si>
    <t>Not intuitive structural view</t>
  </si>
  <si>
    <t>Needs workaround</t>
  </si>
  <si>
    <t>Needs Cycle time, Leadtime charts</t>
  </si>
  <si>
    <t>Cannot have charts across sprint</t>
  </si>
  <si>
    <t>Easy search using Search bar</t>
  </si>
  <si>
    <t>Can move task across boards</t>
  </si>
  <si>
    <t>Not active community</t>
  </si>
  <si>
    <t>Has Import . Export, needs Excel format</t>
  </si>
  <si>
    <t>Mobile and browser</t>
  </si>
  <si>
    <t>Search bar is easy to use</t>
  </si>
  <si>
    <t>Has Two-Factor Authentication</t>
  </si>
  <si>
    <t>SHORTCUTS</t>
  </si>
  <si>
    <t>Allow associate tasks and subtasks</t>
  </si>
  <si>
    <t>Active Community</t>
  </si>
  <si>
    <t xml:space="preserve">Huge difference in format </t>
  </si>
  <si>
    <t>Has dropdown to query</t>
  </si>
  <si>
    <t>JIRA</t>
  </si>
  <si>
    <t>Allows to create block story</t>
  </si>
  <si>
    <t>Auto burn down and Cycle Time charts</t>
  </si>
  <si>
    <t>Auto generate, select(story count/point)</t>
  </si>
  <si>
    <t>Has Filter page for easy querying</t>
  </si>
  <si>
    <t>Ask process you are migrating from</t>
  </si>
  <si>
    <t>Meets Requirement(Assigned to me)</t>
  </si>
  <si>
    <t>Business plan has TFA and SSO login</t>
  </si>
  <si>
    <t>Requirements</t>
  </si>
  <si>
    <t>Comments</t>
  </si>
  <si>
    <t>KANBANFLOW</t>
  </si>
  <si>
    <t>KANBANIZE</t>
  </si>
  <si>
    <t>NOTION</t>
  </si>
  <si>
    <t>Basic Requiremnt</t>
  </si>
  <si>
    <t>Basic search button</t>
  </si>
  <si>
    <t>Pomodoros statistics</t>
  </si>
  <si>
    <t>Kanban Encyclopedia only</t>
  </si>
  <si>
    <t>SimpleExcel Import</t>
  </si>
  <si>
    <t>Not intuitive</t>
  </si>
  <si>
    <t>Meets requirement</t>
  </si>
  <si>
    <t>No defined structure</t>
  </si>
  <si>
    <t>Great feature</t>
  </si>
  <si>
    <t>Good reporting features</t>
  </si>
  <si>
    <t>Good reporting but capacity feature is missing</t>
  </si>
  <si>
    <t>Has Help center no community</t>
  </si>
  <si>
    <t>excel imports</t>
  </si>
  <si>
    <t>Can be confusing</t>
  </si>
  <si>
    <t>Has 2FA</t>
  </si>
  <si>
    <t>Need work around</t>
  </si>
  <si>
    <t>Need to create from scratch</t>
  </si>
  <si>
    <t>No Reporting functionality</t>
  </si>
  <si>
    <t>No advance Search option</t>
  </si>
  <si>
    <t>Can edit multiple tasks</t>
  </si>
  <si>
    <t>Active community</t>
  </si>
  <si>
    <t>bowser and mobile</t>
  </si>
  <si>
    <t>No authentication</t>
  </si>
  <si>
    <t>Many more code base Integration</t>
  </si>
  <si>
    <t>Kanban View only for the Story Board</t>
  </si>
  <si>
    <t>No specific Milestone view</t>
  </si>
  <si>
    <t>Has 6 graphs</t>
  </si>
  <si>
    <t>Has Sprint velocity and Burndown chart</t>
  </si>
  <si>
    <t>Allows Querying</t>
  </si>
  <si>
    <t>Good feature</t>
  </si>
  <si>
    <t>Adds the  story points or hours</t>
  </si>
  <si>
    <t>Has DUO also SSO</t>
  </si>
  <si>
    <t>Easy to understand,has list , kanban view</t>
  </si>
  <si>
    <t>Has both list and Kanban view. Shows progress</t>
  </si>
  <si>
    <t>Meets Requirement not detailed as JIRA</t>
  </si>
  <si>
    <t>Adds the  story counts or points</t>
  </si>
  <si>
    <t>Is cloud hosted</t>
  </si>
  <si>
    <t>Intuitive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</si>
</sst>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="55" zoomScaleNormal="55" workbookViewId="0">
      <selection activeCell="M32" sqref="M32"/>
    </sheetView>
  </sheetViews>
  <sheetFormatPr defaultRowHeight="14.5" x14ac:dyDescent="0.35"/>
  <cols>
    <col min="1" max="1" width="44" bestFit="1" customWidth="1"/>
    <col min="2" max="2" width="6.453125" style="1" customWidth="1"/>
    <col min="3" max="3" width="45.7265625" bestFit="1" customWidth="1"/>
    <col min="4" max="4" width="3.54296875" customWidth="1"/>
    <col min="5" max="5" width="44" bestFit="1" customWidth="1"/>
    <col min="6" max="6" width="6.54296875" bestFit="1" customWidth="1"/>
    <col min="7" max="7" width="43.7265625" customWidth="1"/>
  </cols>
  <sheetData>
    <row r="1" spans="1:11" x14ac:dyDescent="0.35">
      <c r="A1" s="14" t="s">
        <v>5</v>
      </c>
      <c r="B1" s="15"/>
      <c r="C1" s="16"/>
      <c r="E1" s="17" t="s">
        <v>54</v>
      </c>
      <c r="F1" s="17"/>
      <c r="G1" s="17"/>
    </row>
    <row r="2" spans="1:11" x14ac:dyDescent="0.35">
      <c r="A2" s="12" t="s">
        <v>52</v>
      </c>
      <c r="B2" s="13" t="s">
        <v>0</v>
      </c>
      <c r="C2" s="12" t="s">
        <v>53</v>
      </c>
      <c r="E2" s="12" t="s">
        <v>52</v>
      </c>
      <c r="F2" s="13" t="s">
        <v>0</v>
      </c>
      <c r="G2" s="12" t="s">
        <v>53</v>
      </c>
    </row>
    <row r="3" spans="1:11" x14ac:dyDescent="0.35">
      <c r="A3" s="2" t="s">
        <v>6</v>
      </c>
      <c r="B3" s="3">
        <v>1</v>
      </c>
      <c r="C3" s="2" t="s">
        <v>26</v>
      </c>
      <c r="E3" s="2" t="s">
        <v>6</v>
      </c>
      <c r="F3" s="5">
        <v>0</v>
      </c>
      <c r="G3" s="2" t="s">
        <v>7</v>
      </c>
    </row>
    <row r="4" spans="1:11" x14ac:dyDescent="0.35">
      <c r="A4" s="2" t="s">
        <v>1</v>
      </c>
      <c r="B4" s="3">
        <v>2</v>
      </c>
      <c r="C4" s="2" t="s">
        <v>3</v>
      </c>
      <c r="E4" s="2" t="s">
        <v>1</v>
      </c>
      <c r="F4" s="5">
        <v>0</v>
      </c>
      <c r="G4" s="2" t="s">
        <v>8</v>
      </c>
    </row>
    <row r="5" spans="1:11" x14ac:dyDescent="0.35">
      <c r="A5" s="2" t="s">
        <v>9</v>
      </c>
      <c r="B5" s="3">
        <v>1</v>
      </c>
      <c r="C5" s="2" t="s">
        <v>27</v>
      </c>
      <c r="E5" s="2" t="s">
        <v>9</v>
      </c>
      <c r="F5" s="5">
        <v>2</v>
      </c>
      <c r="G5" s="2" t="s">
        <v>10</v>
      </c>
    </row>
    <row r="6" spans="1:11" x14ac:dyDescent="0.35">
      <c r="A6" s="2" t="s">
        <v>11</v>
      </c>
      <c r="B6" s="3">
        <v>1</v>
      </c>
      <c r="C6" s="2" t="s">
        <v>28</v>
      </c>
      <c r="E6" s="2" t="s">
        <v>11</v>
      </c>
      <c r="F6" s="5">
        <v>0</v>
      </c>
      <c r="G6" s="2" t="s">
        <v>7</v>
      </c>
    </row>
    <row r="7" spans="1:11" x14ac:dyDescent="0.35">
      <c r="A7" s="2" t="s">
        <v>12</v>
      </c>
      <c r="B7" s="3">
        <v>1</v>
      </c>
      <c r="C7" s="2" t="s">
        <v>29</v>
      </c>
      <c r="E7" s="2" t="s">
        <v>12</v>
      </c>
      <c r="F7" s="5">
        <v>0</v>
      </c>
      <c r="G7" s="2" t="s">
        <v>7</v>
      </c>
    </row>
    <row r="8" spans="1:11" x14ac:dyDescent="0.35">
      <c r="A8" s="2" t="s">
        <v>13</v>
      </c>
      <c r="B8" s="3">
        <v>1</v>
      </c>
      <c r="C8" s="2" t="s">
        <v>30</v>
      </c>
      <c r="E8" s="2" t="s">
        <v>13</v>
      </c>
      <c r="F8" s="5">
        <v>0</v>
      </c>
      <c r="G8" s="2" t="s">
        <v>7</v>
      </c>
    </row>
    <row r="9" spans="1:11" x14ac:dyDescent="0.35">
      <c r="A9" s="2" t="s">
        <v>14</v>
      </c>
      <c r="B9" s="3">
        <v>1</v>
      </c>
      <c r="C9" s="2" t="s">
        <v>31</v>
      </c>
      <c r="E9" s="2" t="s">
        <v>14</v>
      </c>
      <c r="F9" s="5">
        <v>1</v>
      </c>
      <c r="G9" s="2" t="s">
        <v>57</v>
      </c>
    </row>
    <row r="10" spans="1:11" x14ac:dyDescent="0.35">
      <c r="A10" s="2" t="s">
        <v>15</v>
      </c>
      <c r="B10" s="3">
        <v>1</v>
      </c>
      <c r="C10" s="2" t="s">
        <v>32</v>
      </c>
      <c r="E10" s="2" t="s">
        <v>15</v>
      </c>
      <c r="F10" s="5">
        <v>1</v>
      </c>
      <c r="G10" s="2" t="s">
        <v>58</v>
      </c>
    </row>
    <row r="11" spans="1:11" x14ac:dyDescent="0.35">
      <c r="A11" s="2" t="s">
        <v>16</v>
      </c>
      <c r="B11" s="3">
        <v>2</v>
      </c>
      <c r="C11" s="2" t="s">
        <v>33</v>
      </c>
      <c r="E11" s="2" t="s">
        <v>16</v>
      </c>
      <c r="F11" s="5">
        <v>0</v>
      </c>
      <c r="G11" s="2" t="s">
        <v>17</v>
      </c>
    </row>
    <row r="12" spans="1:11" x14ac:dyDescent="0.35">
      <c r="A12" s="2" t="s">
        <v>18</v>
      </c>
      <c r="B12" s="3">
        <v>2</v>
      </c>
      <c r="C12" s="2" t="s">
        <v>3</v>
      </c>
      <c r="E12" s="2" t="s">
        <v>18</v>
      </c>
      <c r="F12" s="5">
        <v>1</v>
      </c>
      <c r="G12" s="2" t="s">
        <v>59</v>
      </c>
      <c r="K12" s="4"/>
    </row>
    <row r="13" spans="1:11" x14ac:dyDescent="0.35">
      <c r="A13" s="2" t="s">
        <v>19</v>
      </c>
      <c r="B13" s="3">
        <v>0</v>
      </c>
      <c r="C13" s="2" t="s">
        <v>34</v>
      </c>
      <c r="E13" s="2" t="s">
        <v>19</v>
      </c>
      <c r="F13" s="5">
        <v>2</v>
      </c>
      <c r="G13" s="2" t="s">
        <v>60</v>
      </c>
    </row>
    <row r="14" spans="1:11" x14ac:dyDescent="0.35">
      <c r="A14" s="2" t="s">
        <v>20</v>
      </c>
      <c r="B14" s="3">
        <v>3</v>
      </c>
      <c r="C14" s="2" t="s">
        <v>35</v>
      </c>
      <c r="E14" s="2" t="s">
        <v>20</v>
      </c>
      <c r="F14" s="5">
        <v>1</v>
      </c>
      <c r="G14" s="2" t="s">
        <v>61</v>
      </c>
    </row>
    <row r="15" spans="1:11" x14ac:dyDescent="0.35">
      <c r="A15" s="2" t="s">
        <v>21</v>
      </c>
      <c r="B15" s="3">
        <v>3</v>
      </c>
      <c r="C15" s="2" t="s">
        <v>36</v>
      </c>
      <c r="E15" s="2" t="s">
        <v>21</v>
      </c>
      <c r="F15" s="5">
        <v>2</v>
      </c>
      <c r="G15" s="2" t="s">
        <v>7</v>
      </c>
    </row>
    <row r="16" spans="1:11" x14ac:dyDescent="0.35">
      <c r="A16" s="2" t="s">
        <v>22</v>
      </c>
      <c r="B16" s="3">
        <v>2</v>
      </c>
      <c r="C16" s="2" t="s">
        <v>37</v>
      </c>
      <c r="E16" s="2" t="s">
        <v>22</v>
      </c>
      <c r="F16" s="5">
        <v>2</v>
      </c>
      <c r="G16" s="2" t="s">
        <v>7</v>
      </c>
    </row>
    <row r="17" spans="1:7" x14ac:dyDescent="0.35">
      <c r="A17" s="2" t="s">
        <v>23</v>
      </c>
      <c r="B17" s="3">
        <v>3</v>
      </c>
      <c r="C17" s="2" t="s">
        <v>38</v>
      </c>
      <c r="E17" s="2" t="s">
        <v>23</v>
      </c>
      <c r="F17" s="5">
        <v>2</v>
      </c>
      <c r="G17" s="2" t="s">
        <v>7</v>
      </c>
    </row>
    <row r="18" spans="1:7" x14ac:dyDescent="0.35">
      <c r="A18" s="2" t="s">
        <v>24</v>
      </c>
      <c r="B18" s="3">
        <v>1</v>
      </c>
      <c r="C18" s="2" t="s">
        <v>2</v>
      </c>
      <c r="E18" s="2" t="s">
        <v>24</v>
      </c>
      <c r="F18" s="5">
        <v>0</v>
      </c>
      <c r="G18" s="2" t="s">
        <v>7</v>
      </c>
    </row>
    <row r="19" spans="1:7" x14ac:dyDescent="0.35">
      <c r="A19" s="8" t="s">
        <v>25</v>
      </c>
      <c r="B19" s="8">
        <f>SUM(B3:B18)</f>
        <v>25</v>
      </c>
      <c r="C19" s="8"/>
      <c r="E19" s="8" t="s">
        <v>25</v>
      </c>
      <c r="F19" s="8">
        <f>SUM(F3:F18)</f>
        <v>14</v>
      </c>
      <c r="G19" s="8"/>
    </row>
    <row r="20" spans="1:7" x14ac:dyDescent="0.35">
      <c r="F20" s="1"/>
    </row>
    <row r="21" spans="1:7" x14ac:dyDescent="0.35">
      <c r="A21" s="17" t="s">
        <v>44</v>
      </c>
      <c r="B21" s="17"/>
      <c r="C21" s="17"/>
      <c r="E21" s="17" t="s">
        <v>55</v>
      </c>
      <c r="F21" s="17"/>
      <c r="G21" s="17"/>
    </row>
    <row r="22" spans="1:7" ht="15" thickBot="1" x14ac:dyDescent="0.4">
      <c r="A22" s="12" t="s">
        <v>52</v>
      </c>
      <c r="B22" s="13" t="s">
        <v>0</v>
      </c>
      <c r="C22" s="12" t="s">
        <v>53</v>
      </c>
      <c r="E22" s="12" t="s">
        <v>52</v>
      </c>
      <c r="F22" s="13" t="s">
        <v>0</v>
      </c>
      <c r="G22" s="12" t="s">
        <v>53</v>
      </c>
    </row>
    <row r="23" spans="1:7" ht="15" thickBot="1" x14ac:dyDescent="0.4">
      <c r="A23" s="2" t="s">
        <v>6</v>
      </c>
      <c r="B23" s="9">
        <v>3</v>
      </c>
      <c r="C23" s="2" t="s">
        <v>4</v>
      </c>
      <c r="E23" s="2" t="s">
        <v>6</v>
      </c>
      <c r="F23" s="6">
        <v>1</v>
      </c>
      <c r="G23" s="2" t="s">
        <v>62</v>
      </c>
    </row>
    <row r="24" spans="1:7" ht="15" thickBot="1" x14ac:dyDescent="0.4">
      <c r="A24" s="2" t="s">
        <v>1</v>
      </c>
      <c r="B24" s="10">
        <v>3</v>
      </c>
      <c r="C24" s="2" t="s">
        <v>94</v>
      </c>
      <c r="E24" s="2" t="s">
        <v>1</v>
      </c>
      <c r="F24" s="6">
        <v>2</v>
      </c>
      <c r="G24" s="2" t="s">
        <v>63</v>
      </c>
    </row>
    <row r="25" spans="1:7" ht="15" thickBot="1" x14ac:dyDescent="0.4">
      <c r="A25" s="2" t="s">
        <v>9</v>
      </c>
      <c r="B25" s="10">
        <v>2</v>
      </c>
      <c r="C25" s="2" t="s">
        <v>81</v>
      </c>
      <c r="E25" s="2" t="s">
        <v>9</v>
      </c>
      <c r="F25" s="6">
        <v>2</v>
      </c>
      <c r="G25" s="2" t="s">
        <v>70</v>
      </c>
    </row>
    <row r="26" spans="1:7" ht="15" thickBot="1" x14ac:dyDescent="0.4">
      <c r="A26" s="2" t="s">
        <v>11</v>
      </c>
      <c r="B26" s="10">
        <v>2</v>
      </c>
      <c r="C26" s="2" t="s">
        <v>82</v>
      </c>
      <c r="E26" s="2" t="s">
        <v>11</v>
      </c>
      <c r="F26" s="6">
        <v>1</v>
      </c>
      <c r="G26" s="2" t="s">
        <v>64</v>
      </c>
    </row>
    <row r="27" spans="1:7" ht="15" thickBot="1" x14ac:dyDescent="0.4">
      <c r="A27" s="2" t="s">
        <v>12</v>
      </c>
      <c r="B27" s="10">
        <v>2</v>
      </c>
      <c r="C27" s="2" t="s">
        <v>40</v>
      </c>
      <c r="E27" s="2" t="s">
        <v>12</v>
      </c>
      <c r="F27" s="6">
        <v>3</v>
      </c>
      <c r="G27" s="2" t="s">
        <v>65</v>
      </c>
    </row>
    <row r="28" spans="1:7" ht="15" thickBot="1" x14ac:dyDescent="0.4">
      <c r="A28" s="2" t="s">
        <v>13</v>
      </c>
      <c r="B28" s="10">
        <v>3</v>
      </c>
      <c r="C28" s="2" t="s">
        <v>83</v>
      </c>
      <c r="E28" s="2" t="s">
        <v>13</v>
      </c>
      <c r="F28" s="6">
        <v>2</v>
      </c>
      <c r="G28" s="2" t="s">
        <v>66</v>
      </c>
    </row>
    <row r="29" spans="1:7" ht="15" thickBot="1" x14ac:dyDescent="0.4">
      <c r="A29" s="2" t="s">
        <v>14</v>
      </c>
      <c r="B29" s="10">
        <v>3</v>
      </c>
      <c r="C29" s="2" t="s">
        <v>84</v>
      </c>
      <c r="E29" s="2" t="s">
        <v>14</v>
      </c>
      <c r="F29" s="6">
        <v>2</v>
      </c>
      <c r="G29" s="2" t="s">
        <v>67</v>
      </c>
    </row>
    <row r="30" spans="1:7" ht="15" thickBot="1" x14ac:dyDescent="0.4">
      <c r="A30" s="2" t="s">
        <v>15</v>
      </c>
      <c r="B30" s="10">
        <v>3</v>
      </c>
      <c r="C30" s="2" t="s">
        <v>85</v>
      </c>
      <c r="E30" s="2" t="s">
        <v>15</v>
      </c>
      <c r="F30" s="6">
        <v>2</v>
      </c>
      <c r="G30" s="2" t="s">
        <v>63</v>
      </c>
    </row>
    <row r="31" spans="1:7" ht="15" thickBot="1" x14ac:dyDescent="0.4">
      <c r="A31" s="2" t="s">
        <v>16</v>
      </c>
      <c r="B31" s="10">
        <v>3</v>
      </c>
      <c r="C31" s="2" t="s">
        <v>86</v>
      </c>
      <c r="E31" s="2" t="s">
        <v>16</v>
      </c>
      <c r="F31" s="6">
        <v>1</v>
      </c>
      <c r="G31" s="2" t="s">
        <v>62</v>
      </c>
    </row>
    <row r="32" spans="1:7" ht="15" thickBot="1" x14ac:dyDescent="0.4">
      <c r="A32" s="2" t="s">
        <v>18</v>
      </c>
      <c r="B32" s="10">
        <v>2</v>
      </c>
      <c r="C32" s="2" t="s">
        <v>87</v>
      </c>
      <c r="E32" s="2" t="s">
        <v>18</v>
      </c>
      <c r="F32" s="6">
        <v>1</v>
      </c>
      <c r="G32" s="2" t="s">
        <v>67</v>
      </c>
    </row>
    <row r="33" spans="1:7" ht="15" thickBot="1" x14ac:dyDescent="0.4">
      <c r="A33" s="2" t="s">
        <v>19</v>
      </c>
      <c r="B33" s="10">
        <v>2</v>
      </c>
      <c r="C33" s="2" t="s">
        <v>41</v>
      </c>
      <c r="E33" s="2" t="s">
        <v>19</v>
      </c>
      <c r="F33" s="6">
        <v>1</v>
      </c>
      <c r="G33" s="2" t="s">
        <v>68</v>
      </c>
    </row>
    <row r="34" spans="1:7" ht="15" thickBot="1" x14ac:dyDescent="0.4">
      <c r="A34" s="2" t="s">
        <v>20</v>
      </c>
      <c r="B34" s="10">
        <v>2</v>
      </c>
      <c r="C34" s="2" t="s">
        <v>42</v>
      </c>
      <c r="E34" s="2" t="s">
        <v>20</v>
      </c>
      <c r="F34" s="6">
        <v>1</v>
      </c>
      <c r="G34" s="2" t="s">
        <v>69</v>
      </c>
    </row>
    <row r="35" spans="1:7" ht="15" thickBot="1" x14ac:dyDescent="0.4">
      <c r="A35" s="2" t="s">
        <v>21</v>
      </c>
      <c r="B35" s="10">
        <v>3</v>
      </c>
      <c r="C35" s="2" t="s">
        <v>36</v>
      </c>
      <c r="E35" s="2" t="s">
        <v>21</v>
      </c>
      <c r="F35" s="6">
        <v>3</v>
      </c>
      <c r="G35" s="2" t="s">
        <v>36</v>
      </c>
    </row>
    <row r="36" spans="1:7" ht="15" thickBot="1" x14ac:dyDescent="0.4">
      <c r="A36" s="2" t="s">
        <v>22</v>
      </c>
      <c r="B36" s="10">
        <v>2</v>
      </c>
      <c r="C36" s="2" t="s">
        <v>43</v>
      </c>
      <c r="E36" s="2" t="s">
        <v>22</v>
      </c>
      <c r="F36" s="6">
        <v>2</v>
      </c>
      <c r="G36" s="2" t="s">
        <v>63</v>
      </c>
    </row>
    <row r="37" spans="1:7" ht="15" thickBot="1" x14ac:dyDescent="0.4">
      <c r="A37" s="2" t="s">
        <v>23</v>
      </c>
      <c r="B37" s="10">
        <v>3</v>
      </c>
      <c r="C37" s="2" t="s">
        <v>88</v>
      </c>
      <c r="E37" s="2" t="s">
        <v>23</v>
      </c>
      <c r="F37" s="6">
        <v>3</v>
      </c>
      <c r="G37" s="2" t="s">
        <v>71</v>
      </c>
    </row>
    <row r="38" spans="1:7" ht="15" thickBot="1" x14ac:dyDescent="0.4">
      <c r="A38" s="2" t="s">
        <v>24</v>
      </c>
      <c r="B38" s="10">
        <v>2</v>
      </c>
      <c r="C38" s="2" t="s">
        <v>3</v>
      </c>
      <c r="E38" s="2" t="s">
        <v>24</v>
      </c>
      <c r="F38" s="6">
        <v>1</v>
      </c>
      <c r="G38" s="2" t="s">
        <v>70</v>
      </c>
    </row>
    <row r="39" spans="1:7" x14ac:dyDescent="0.35">
      <c r="A39" s="7" t="s">
        <v>25</v>
      </c>
      <c r="B39" s="8">
        <f>SUM(B23:B38)</f>
        <v>40</v>
      </c>
      <c r="C39" s="7"/>
      <c r="E39" s="8" t="s">
        <v>25</v>
      </c>
      <c r="F39" s="8">
        <f>SUM(F23:F38)</f>
        <v>28</v>
      </c>
      <c r="G39" s="8"/>
    </row>
    <row r="40" spans="1:7" x14ac:dyDescent="0.35">
      <c r="F40" s="1"/>
    </row>
    <row r="41" spans="1:7" x14ac:dyDescent="0.35">
      <c r="A41" s="17" t="s">
        <v>39</v>
      </c>
      <c r="B41" s="17"/>
      <c r="C41" s="17"/>
      <c r="E41" s="17" t="s">
        <v>56</v>
      </c>
      <c r="F41" s="17"/>
      <c r="G41" s="17"/>
    </row>
    <row r="42" spans="1:7" ht="15" thickBot="1" x14ac:dyDescent="0.4">
      <c r="A42" s="12" t="s">
        <v>52</v>
      </c>
      <c r="B42" s="13" t="s">
        <v>0</v>
      </c>
      <c r="C42" s="12" t="s">
        <v>53</v>
      </c>
      <c r="E42" s="12" t="s">
        <v>52</v>
      </c>
      <c r="F42" s="13" t="s">
        <v>0</v>
      </c>
      <c r="G42" s="12" t="s">
        <v>53</v>
      </c>
    </row>
    <row r="43" spans="1:7" ht="15" thickBot="1" x14ac:dyDescent="0.4">
      <c r="A43" s="2" t="s">
        <v>6</v>
      </c>
      <c r="B43" s="9">
        <v>3</v>
      </c>
      <c r="C43" s="2" t="s">
        <v>80</v>
      </c>
      <c r="E43" s="2" t="s">
        <v>6</v>
      </c>
      <c r="F43" s="3">
        <v>1</v>
      </c>
      <c r="G43" s="2" t="s">
        <v>72</v>
      </c>
    </row>
    <row r="44" spans="1:7" ht="15" thickBot="1" x14ac:dyDescent="0.4">
      <c r="A44" s="2" t="s">
        <v>1</v>
      </c>
      <c r="B44" s="10">
        <v>2</v>
      </c>
      <c r="C44" s="2" t="s">
        <v>3</v>
      </c>
      <c r="E44" s="2" t="s">
        <v>1</v>
      </c>
      <c r="F44" s="3">
        <v>2</v>
      </c>
      <c r="G44" s="2" t="s">
        <v>63</v>
      </c>
    </row>
    <row r="45" spans="1:7" ht="15" thickBot="1" x14ac:dyDescent="0.4">
      <c r="A45" s="2" t="s">
        <v>9</v>
      </c>
      <c r="B45" s="10">
        <v>3</v>
      </c>
      <c r="C45" s="2" t="s">
        <v>89</v>
      </c>
      <c r="E45" s="2" t="s">
        <v>9</v>
      </c>
      <c r="F45" s="3">
        <v>3</v>
      </c>
      <c r="G45" s="2" t="s">
        <v>65</v>
      </c>
    </row>
    <row r="46" spans="1:7" ht="15" thickBot="1" x14ac:dyDescent="0.4">
      <c r="A46" s="2" t="s">
        <v>11</v>
      </c>
      <c r="B46" s="10">
        <v>3</v>
      </c>
      <c r="C46" s="2" t="s">
        <v>90</v>
      </c>
      <c r="E46" s="2" t="s">
        <v>11</v>
      </c>
      <c r="F46" s="3">
        <v>3</v>
      </c>
      <c r="G46" s="2" t="s">
        <v>73</v>
      </c>
    </row>
    <row r="47" spans="1:7" ht="15" thickBot="1" x14ac:dyDescent="0.4">
      <c r="A47" s="2" t="s">
        <v>12</v>
      </c>
      <c r="B47" s="10">
        <v>3</v>
      </c>
      <c r="C47" s="2" t="s">
        <v>45</v>
      </c>
      <c r="E47" s="2" t="s">
        <v>12</v>
      </c>
      <c r="F47" s="3">
        <v>0</v>
      </c>
      <c r="G47" s="2" t="s">
        <v>63</v>
      </c>
    </row>
    <row r="48" spans="1:7" ht="15" thickBot="1" x14ac:dyDescent="0.4">
      <c r="A48" s="2" t="s">
        <v>13</v>
      </c>
      <c r="B48" s="10">
        <v>3</v>
      </c>
      <c r="C48" s="2" t="s">
        <v>46</v>
      </c>
      <c r="E48" s="2" t="s">
        <v>13</v>
      </c>
      <c r="F48" s="3">
        <v>0</v>
      </c>
      <c r="G48" s="2" t="s">
        <v>74</v>
      </c>
    </row>
    <row r="49" spans="1:7" ht="15" thickBot="1" x14ac:dyDescent="0.4">
      <c r="A49" s="2" t="s">
        <v>14</v>
      </c>
      <c r="B49" s="10">
        <v>3</v>
      </c>
      <c r="C49" s="2" t="s">
        <v>47</v>
      </c>
      <c r="E49" s="2" t="s">
        <v>14</v>
      </c>
      <c r="F49" s="3">
        <v>1</v>
      </c>
      <c r="G49" s="2" t="s">
        <v>74</v>
      </c>
    </row>
    <row r="50" spans="1:7" ht="15" thickBot="1" x14ac:dyDescent="0.4">
      <c r="A50" s="2" t="s">
        <v>15</v>
      </c>
      <c r="B50" s="10">
        <v>2</v>
      </c>
      <c r="C50" s="2" t="s">
        <v>48</v>
      </c>
      <c r="E50" s="2" t="s">
        <v>15</v>
      </c>
      <c r="F50" s="3">
        <v>1</v>
      </c>
      <c r="G50" s="2" t="s">
        <v>75</v>
      </c>
    </row>
    <row r="51" spans="1:7" ht="15" thickBot="1" x14ac:dyDescent="0.4">
      <c r="A51" s="2" t="s">
        <v>16</v>
      </c>
      <c r="B51" s="10">
        <v>2</v>
      </c>
      <c r="C51" s="2" t="s">
        <v>91</v>
      </c>
      <c r="E51" s="2" t="s">
        <v>16</v>
      </c>
      <c r="F51" s="3">
        <v>2</v>
      </c>
      <c r="G51" s="2" t="s">
        <v>76</v>
      </c>
    </row>
    <row r="52" spans="1:7" ht="15" thickBot="1" x14ac:dyDescent="0.4">
      <c r="A52" s="2" t="s">
        <v>18</v>
      </c>
      <c r="B52" s="10">
        <v>3</v>
      </c>
      <c r="C52" s="2" t="s">
        <v>92</v>
      </c>
      <c r="E52" s="2" t="s">
        <v>18</v>
      </c>
      <c r="F52" s="3">
        <v>1</v>
      </c>
      <c r="G52" s="2" t="s">
        <v>74</v>
      </c>
    </row>
    <row r="53" spans="1:7" ht="15" thickBot="1" x14ac:dyDescent="0.4">
      <c r="A53" s="2" t="s">
        <v>19</v>
      </c>
      <c r="B53" s="10">
        <v>3</v>
      </c>
      <c r="C53" s="2" t="s">
        <v>41</v>
      </c>
      <c r="E53" s="2" t="s">
        <v>19</v>
      </c>
      <c r="F53" s="3">
        <v>3</v>
      </c>
      <c r="G53" s="2" t="s">
        <v>77</v>
      </c>
    </row>
    <row r="54" spans="1:7" ht="15" thickBot="1" x14ac:dyDescent="0.4">
      <c r="A54" s="2" t="s">
        <v>20</v>
      </c>
      <c r="B54" s="10">
        <v>2</v>
      </c>
      <c r="C54" s="2" t="s">
        <v>49</v>
      </c>
      <c r="E54" s="2" t="s">
        <v>20</v>
      </c>
      <c r="F54" s="3">
        <v>1</v>
      </c>
      <c r="G54" s="2" t="s">
        <v>29</v>
      </c>
    </row>
    <row r="55" spans="1:7" ht="15" thickBot="1" x14ac:dyDescent="0.4">
      <c r="A55" s="2" t="s">
        <v>21</v>
      </c>
      <c r="B55" s="10">
        <v>3</v>
      </c>
      <c r="C55" s="2" t="s">
        <v>93</v>
      </c>
      <c r="E55" s="2" t="s">
        <v>21</v>
      </c>
      <c r="F55" s="3">
        <v>3</v>
      </c>
      <c r="G55" s="2" t="s">
        <v>78</v>
      </c>
    </row>
    <row r="56" spans="1:7" ht="15" thickBot="1" x14ac:dyDescent="0.4">
      <c r="A56" s="2" t="s">
        <v>22</v>
      </c>
      <c r="B56" s="10">
        <v>3</v>
      </c>
      <c r="C56" s="2" t="s">
        <v>50</v>
      </c>
      <c r="E56" s="2" t="s">
        <v>22</v>
      </c>
      <c r="F56" s="3">
        <v>3</v>
      </c>
      <c r="G56" s="2" t="s">
        <v>65</v>
      </c>
    </row>
    <row r="57" spans="1:7" ht="15" thickBot="1" x14ac:dyDescent="0.4">
      <c r="A57" s="2" t="s">
        <v>23</v>
      </c>
      <c r="B57" s="10">
        <v>3</v>
      </c>
      <c r="C57" s="2" t="s">
        <v>51</v>
      </c>
      <c r="E57" s="2" t="s">
        <v>23</v>
      </c>
      <c r="F57" s="3">
        <v>0</v>
      </c>
      <c r="G57" s="2" t="s">
        <v>79</v>
      </c>
    </row>
    <row r="58" spans="1:7" ht="15" thickBot="1" x14ac:dyDescent="0.4">
      <c r="A58" s="2" t="s">
        <v>24</v>
      </c>
      <c r="B58" s="10">
        <v>3</v>
      </c>
      <c r="C58" s="2" t="s">
        <v>3</v>
      </c>
      <c r="E58" s="2" t="s">
        <v>24</v>
      </c>
      <c r="F58" s="3">
        <v>3</v>
      </c>
      <c r="G58" s="2" t="s">
        <v>65</v>
      </c>
    </row>
    <row r="59" spans="1:7" x14ac:dyDescent="0.35">
      <c r="A59" s="8" t="s">
        <v>25</v>
      </c>
      <c r="B59" s="8">
        <f>SUM(B43:B58)</f>
        <v>44</v>
      </c>
      <c r="C59" s="7"/>
      <c r="E59" s="8" t="s">
        <v>25</v>
      </c>
      <c r="F59" s="8">
        <f>SUM(F43:F58)</f>
        <v>27</v>
      </c>
      <c r="G59" s="8"/>
    </row>
  </sheetData>
  <mergeCells count="6">
    <mergeCell ref="A1:C1"/>
    <mergeCell ref="A21:C21"/>
    <mergeCell ref="A41:C41"/>
    <mergeCell ref="E1:G1"/>
    <mergeCell ref="E21:G21"/>
    <mergeCell ref="E41:G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E7EA-3E2F-4362-847D-E3C9A5324CC5}">
  <dimension ref="A1:G20"/>
  <sheetViews>
    <sheetView zoomScale="85" zoomScaleNormal="85" workbookViewId="0">
      <selection activeCell="J20" sqref="J20"/>
    </sheetView>
  </sheetViews>
  <sheetFormatPr defaultRowHeight="14.5" x14ac:dyDescent="0.35"/>
  <cols>
    <col min="1" max="1" width="40.54296875" bestFit="1" customWidth="1"/>
    <col min="2" max="2" width="5.36328125" bestFit="1" customWidth="1"/>
    <col min="3" max="3" width="32.54296875" customWidth="1"/>
    <col min="4" max="4" width="0.6328125" customWidth="1"/>
    <col min="5" max="5" width="38.7265625" customWidth="1"/>
    <col min="6" max="6" width="5.36328125" bestFit="1" customWidth="1"/>
    <col min="7" max="7" width="40.36328125" bestFit="1" customWidth="1"/>
  </cols>
  <sheetData>
    <row r="1" spans="1:7" x14ac:dyDescent="0.35">
      <c r="A1" s="17" t="s">
        <v>44</v>
      </c>
      <c r="B1" s="17"/>
      <c r="C1" s="17"/>
      <c r="D1" s="18"/>
      <c r="E1" s="17" t="s">
        <v>39</v>
      </c>
      <c r="F1" s="17"/>
      <c r="G1" s="17"/>
    </row>
    <row r="2" spans="1:7" x14ac:dyDescent="0.35">
      <c r="A2" s="12" t="s">
        <v>52</v>
      </c>
      <c r="B2" s="13" t="s">
        <v>0</v>
      </c>
      <c r="C2" s="12" t="s">
        <v>53</v>
      </c>
      <c r="D2" s="19"/>
      <c r="E2" s="12" t="s">
        <v>52</v>
      </c>
      <c r="F2" s="13" t="s">
        <v>0</v>
      </c>
      <c r="G2" s="12" t="s">
        <v>53</v>
      </c>
    </row>
    <row r="3" spans="1:7" x14ac:dyDescent="0.35">
      <c r="A3" s="2" t="s">
        <v>6</v>
      </c>
      <c r="B3" s="11">
        <v>3</v>
      </c>
      <c r="C3" s="2" t="s">
        <v>4</v>
      </c>
      <c r="D3" s="19"/>
      <c r="E3" s="2" t="s">
        <v>6</v>
      </c>
      <c r="F3" s="11">
        <v>3</v>
      </c>
      <c r="G3" s="2" t="s">
        <v>80</v>
      </c>
    </row>
    <row r="4" spans="1:7" x14ac:dyDescent="0.35">
      <c r="A4" s="2" t="s">
        <v>1</v>
      </c>
      <c r="B4" s="11">
        <v>3</v>
      </c>
      <c r="C4" s="2" t="s">
        <v>94</v>
      </c>
      <c r="D4" s="19"/>
      <c r="E4" s="2" t="s">
        <v>1</v>
      </c>
      <c r="F4" s="11">
        <v>2</v>
      </c>
      <c r="G4" s="2" t="s">
        <v>3</v>
      </c>
    </row>
    <row r="5" spans="1:7" x14ac:dyDescent="0.35">
      <c r="A5" s="2" t="s">
        <v>9</v>
      </c>
      <c r="B5" s="11">
        <v>2</v>
      </c>
      <c r="C5" s="2" t="s">
        <v>81</v>
      </c>
      <c r="D5" s="19"/>
      <c r="E5" s="2" t="s">
        <v>9</v>
      </c>
      <c r="F5" s="11">
        <v>3</v>
      </c>
      <c r="G5" s="2" t="s">
        <v>89</v>
      </c>
    </row>
    <row r="6" spans="1:7" x14ac:dyDescent="0.35">
      <c r="A6" s="2" t="s">
        <v>11</v>
      </c>
      <c r="B6" s="11">
        <v>2</v>
      </c>
      <c r="C6" s="2" t="s">
        <v>82</v>
      </c>
      <c r="D6" s="19"/>
      <c r="E6" s="2" t="s">
        <v>11</v>
      </c>
      <c r="F6" s="11">
        <v>3</v>
      </c>
      <c r="G6" s="2" t="s">
        <v>90</v>
      </c>
    </row>
    <row r="7" spans="1:7" x14ac:dyDescent="0.35">
      <c r="A7" s="2" t="s">
        <v>12</v>
      </c>
      <c r="B7" s="11">
        <v>2</v>
      </c>
      <c r="C7" s="2" t="s">
        <v>40</v>
      </c>
      <c r="D7" s="19"/>
      <c r="E7" s="2" t="s">
        <v>12</v>
      </c>
      <c r="F7" s="11">
        <v>3</v>
      </c>
      <c r="G7" s="2" t="s">
        <v>45</v>
      </c>
    </row>
    <row r="8" spans="1:7" x14ac:dyDescent="0.35">
      <c r="A8" s="2" t="s">
        <v>13</v>
      </c>
      <c r="B8" s="11">
        <v>3</v>
      </c>
      <c r="C8" s="2" t="s">
        <v>83</v>
      </c>
      <c r="D8" s="19"/>
      <c r="E8" s="2" t="s">
        <v>13</v>
      </c>
      <c r="F8" s="11">
        <v>3</v>
      </c>
      <c r="G8" s="2" t="s">
        <v>46</v>
      </c>
    </row>
    <row r="9" spans="1:7" x14ac:dyDescent="0.35">
      <c r="A9" s="2" t="s">
        <v>14</v>
      </c>
      <c r="B9" s="11">
        <v>3</v>
      </c>
      <c r="C9" s="2" t="s">
        <v>84</v>
      </c>
      <c r="D9" s="19"/>
      <c r="E9" s="2" t="s">
        <v>14</v>
      </c>
      <c r="F9" s="11">
        <v>3</v>
      </c>
      <c r="G9" s="2" t="s">
        <v>47</v>
      </c>
    </row>
    <row r="10" spans="1:7" x14ac:dyDescent="0.35">
      <c r="A10" s="2" t="s">
        <v>15</v>
      </c>
      <c r="B10" s="11">
        <v>3</v>
      </c>
      <c r="C10" s="2" t="s">
        <v>85</v>
      </c>
      <c r="D10" s="19"/>
      <c r="E10" s="2" t="s">
        <v>15</v>
      </c>
      <c r="F10" s="11">
        <v>2</v>
      </c>
      <c r="G10" s="2" t="s">
        <v>48</v>
      </c>
    </row>
    <row r="11" spans="1:7" x14ac:dyDescent="0.35">
      <c r="A11" s="2" t="s">
        <v>16</v>
      </c>
      <c r="B11" s="11">
        <v>3</v>
      </c>
      <c r="C11" s="2" t="s">
        <v>86</v>
      </c>
      <c r="D11" s="19"/>
      <c r="E11" s="2" t="s">
        <v>16</v>
      </c>
      <c r="F11" s="11">
        <v>2</v>
      </c>
      <c r="G11" s="2" t="s">
        <v>91</v>
      </c>
    </row>
    <row r="12" spans="1:7" x14ac:dyDescent="0.35">
      <c r="A12" s="2" t="s">
        <v>18</v>
      </c>
      <c r="B12" s="11">
        <v>2</v>
      </c>
      <c r="C12" s="2" t="s">
        <v>87</v>
      </c>
      <c r="D12" s="19"/>
      <c r="E12" s="2" t="s">
        <v>18</v>
      </c>
      <c r="F12" s="11">
        <v>3</v>
      </c>
      <c r="G12" s="2" t="s">
        <v>92</v>
      </c>
    </row>
    <row r="13" spans="1:7" x14ac:dyDescent="0.35">
      <c r="A13" s="2" t="s">
        <v>19</v>
      </c>
      <c r="B13" s="11">
        <v>2</v>
      </c>
      <c r="C13" s="2" t="s">
        <v>41</v>
      </c>
      <c r="D13" s="19"/>
      <c r="E13" s="2" t="s">
        <v>19</v>
      </c>
      <c r="F13" s="11">
        <v>3</v>
      </c>
      <c r="G13" s="2" t="s">
        <v>41</v>
      </c>
    </row>
    <row r="14" spans="1:7" x14ac:dyDescent="0.35">
      <c r="A14" s="2" t="s">
        <v>20</v>
      </c>
      <c r="B14" s="11">
        <v>2</v>
      </c>
      <c r="C14" s="2" t="s">
        <v>42</v>
      </c>
      <c r="D14" s="19"/>
      <c r="E14" s="2" t="s">
        <v>20</v>
      </c>
      <c r="F14" s="11">
        <v>2</v>
      </c>
      <c r="G14" s="2" t="s">
        <v>49</v>
      </c>
    </row>
    <row r="15" spans="1:7" x14ac:dyDescent="0.35">
      <c r="A15" s="2" t="s">
        <v>21</v>
      </c>
      <c r="B15" s="11">
        <v>3</v>
      </c>
      <c r="C15" s="2" t="s">
        <v>36</v>
      </c>
      <c r="D15" s="19"/>
      <c r="E15" s="2" t="s">
        <v>21</v>
      </c>
      <c r="F15" s="11">
        <v>3</v>
      </c>
      <c r="G15" s="2" t="s">
        <v>93</v>
      </c>
    </row>
    <row r="16" spans="1:7" x14ac:dyDescent="0.35">
      <c r="A16" s="2" t="s">
        <v>22</v>
      </c>
      <c r="B16" s="11">
        <v>2</v>
      </c>
      <c r="C16" s="2" t="s">
        <v>43</v>
      </c>
      <c r="D16" s="19"/>
      <c r="E16" s="2" t="s">
        <v>22</v>
      </c>
      <c r="F16" s="11">
        <v>3</v>
      </c>
      <c r="G16" s="2" t="s">
        <v>50</v>
      </c>
    </row>
    <row r="17" spans="1:7" x14ac:dyDescent="0.35">
      <c r="A17" s="2" t="s">
        <v>23</v>
      </c>
      <c r="B17" s="11">
        <v>3</v>
      </c>
      <c r="C17" s="2" t="s">
        <v>88</v>
      </c>
      <c r="D17" s="19"/>
      <c r="E17" s="2" t="s">
        <v>23</v>
      </c>
      <c r="F17" s="11">
        <v>3</v>
      </c>
      <c r="G17" s="2" t="s">
        <v>51</v>
      </c>
    </row>
    <row r="18" spans="1:7" x14ac:dyDescent="0.35">
      <c r="A18" s="2" t="s">
        <v>24</v>
      </c>
      <c r="B18" s="11">
        <v>2</v>
      </c>
      <c r="C18" s="2" t="s">
        <v>3</v>
      </c>
      <c r="D18" s="19"/>
      <c r="E18" s="2" t="s">
        <v>24</v>
      </c>
      <c r="F18" s="11">
        <v>3</v>
      </c>
      <c r="G18" s="2" t="s">
        <v>3</v>
      </c>
    </row>
    <row r="19" spans="1:7" x14ac:dyDescent="0.35">
      <c r="A19" s="7" t="s">
        <v>25</v>
      </c>
      <c r="B19" s="8">
        <f>SUM(B3:B18)</f>
        <v>40</v>
      </c>
      <c r="C19" s="7"/>
      <c r="D19" s="20"/>
      <c r="E19" s="8" t="s">
        <v>25</v>
      </c>
      <c r="F19" s="8">
        <f>SUM(F3:F18)</f>
        <v>44</v>
      </c>
      <c r="G19" s="7"/>
    </row>
    <row r="20" spans="1:7" x14ac:dyDescent="0.35">
      <c r="B20" s="1"/>
    </row>
  </sheetData>
  <mergeCells count="3">
    <mergeCell ref="A1:C1"/>
    <mergeCell ref="E1:G1"/>
    <mergeCell ref="D1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 Analysis Data</vt:lpstr>
      <vt:lpstr>JIRA &amp; Shortcut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ABC</cp:lastModifiedBy>
  <dcterms:created xsi:type="dcterms:W3CDTF">2015-06-05T18:17:20Z</dcterms:created>
  <dcterms:modified xsi:type="dcterms:W3CDTF">2022-08-18T13:34:48Z</dcterms:modified>
</cp:coreProperties>
</file>