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SAURAPPC\Desktop\WEBPORTAL\"/>
    </mc:Choice>
  </mc:AlternateContent>
  <bookViews>
    <workbookView xWindow="0" yWindow="0" windowWidth="20490" windowHeight="7755"/>
  </bookViews>
  <sheets>
    <sheet name="Tariff-2011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G15" i="1" l="1"/>
  <c r="D15" i="1"/>
  <c r="E15" i="1" s="1"/>
  <c r="G14" i="1"/>
  <c r="D14" i="1"/>
  <c r="E14" i="1" s="1"/>
  <c r="G13" i="1"/>
  <c r="D13" i="1"/>
  <c r="E13" i="1" s="1"/>
  <c r="G12" i="1"/>
  <c r="D12" i="1"/>
  <c r="E12" i="1" s="1"/>
  <c r="G11" i="1"/>
  <c r="D11" i="1"/>
  <c r="E11" i="1" s="1"/>
  <c r="G10" i="1"/>
  <c r="D10" i="1"/>
  <c r="E10" i="1" s="1"/>
  <c r="G9" i="1"/>
  <c r="D9" i="1"/>
  <c r="E9" i="1" s="1"/>
  <c r="G8" i="1"/>
  <c r="D8" i="1"/>
  <c r="G7" i="1"/>
  <c r="D7" i="1"/>
  <c r="G6" i="1"/>
  <c r="D6" i="1"/>
  <c r="G5" i="1"/>
  <c r="D5" i="1"/>
  <c r="G4" i="1"/>
  <c r="D4" i="1"/>
</calcChain>
</file>

<file path=xl/sharedStrings.xml><?xml version="1.0" encoding="utf-8"?>
<sst xmlns="http://schemas.openxmlformats.org/spreadsheetml/2006/main" count="74" uniqueCount="51">
  <si>
    <t>Duration/Period</t>
  </si>
  <si>
    <t>Gym</t>
  </si>
  <si>
    <t>Swimming Pool</t>
  </si>
  <si>
    <t>Temp.Controlled Swimming Pool</t>
  </si>
  <si>
    <t>Combo Pack              (Gym + Pool)</t>
  </si>
  <si>
    <t>Multipurpose Hall</t>
  </si>
  <si>
    <t>Hourly</t>
  </si>
  <si>
    <t>NA</t>
  </si>
  <si>
    <t>Classes &amp; Tariff depends on Feasible Numbers  Enrolled</t>
  </si>
  <si>
    <t>Individual</t>
  </si>
  <si>
    <t>Monthly</t>
  </si>
  <si>
    <t xml:space="preserve">Full Day            </t>
  </si>
  <si>
    <t>Qtrly</t>
  </si>
  <si>
    <t xml:space="preserve">Half Day              </t>
  </si>
  <si>
    <t>Half yearly</t>
  </si>
  <si>
    <t>Yearly</t>
  </si>
  <si>
    <t>Couple</t>
  </si>
  <si>
    <t>Please note :</t>
  </si>
  <si>
    <t>Timings</t>
  </si>
  <si>
    <t>* Membership is Non transferrable.</t>
  </si>
  <si>
    <t>* Usage charges once paid are not refundable/ extendable after validity period.</t>
  </si>
  <si>
    <t>* Right of Admission is reserved. Please identify before entry</t>
  </si>
  <si>
    <t>* Guest should be registered before using the Club House Facilities.</t>
  </si>
  <si>
    <t>* Guest will be charged Rs.150 - per head per entry for the use of Club House  Gym and Pool.</t>
  </si>
  <si>
    <t>Yoga                                  &amp;                            Aerobics</t>
  </si>
  <si>
    <t xml:space="preserve">* Service Tax will be levied as applicable </t>
  </si>
  <si>
    <t>*Guest Use: Table Tennis, Carroms and Chess.Guest charges Rs.40 /- per use.                .</t>
  </si>
  <si>
    <t xml:space="preserve"> USAGE TARIFF  </t>
  </si>
  <si>
    <t>Indoor games</t>
  </si>
  <si>
    <t>Combo Pack (Gym + Pool+ indoor games)</t>
  </si>
  <si>
    <t>All Days</t>
  </si>
  <si>
    <t>Cleaning charges Rs. 500 + ST</t>
  </si>
  <si>
    <t>Cancellation policy</t>
  </si>
  <si>
    <t>Morning                  Evening</t>
  </si>
  <si>
    <t>6.30am to 10.30am        4.00pm to 8.00pm</t>
  </si>
  <si>
    <t>6.30am to 10.30am       4.00pm to 8.00pm</t>
  </si>
  <si>
    <t>Duration/      Period</t>
  </si>
  <si>
    <t>Booking will be confirmed on first come first serve basis on 100% full payment in advance</t>
  </si>
  <si>
    <t>Family                 (4 Members              Only )</t>
  </si>
  <si>
    <t>* No charges for Children below 4 years for Swimming pool if coach service not availed.</t>
  </si>
  <si>
    <t>* Please Use Proper attire with Cap and Goggles to Use Swimming</t>
  </si>
  <si>
    <t>* Electricity charges at actuals</t>
  </si>
  <si>
    <t>* Family definition includes Owner,Spouse,Parents &amp; In Laws normally residing with the Owner.                                                                                                                                                 .</t>
  </si>
  <si>
    <t>Names and relationship not exceeding 6 to be notified at the times of subscription.</t>
  </si>
  <si>
    <t>*Alcohol consumption within MPH or CH premises is strictly prohibited.</t>
  </si>
  <si>
    <t>*10% will be charged if cancelled before 10 days of the party, and 100% will be charged if cancelled later. Amount is neither adujstable, transferable or refundable.</t>
  </si>
  <si>
    <t>*  Loud music is strictly prohibited.</t>
  </si>
  <si>
    <t>*  No cooking permitted inside the MPH. Food can be served provided adequate measures are taken as instructed by CH Manager</t>
  </si>
  <si>
    <t>* Any breakage or losses will be recovered from the organizer.</t>
  </si>
  <si>
    <t>* Food counter and tables Not allowed in the MPH</t>
  </si>
  <si>
    <t>*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</si>
</sst>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6.4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36"/>
      <color rgb="FFFF0000"/>
      <name val="Sylfaen"/>
      <family val="1"/>
    </font>
    <font>
      <b/>
      <i/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u/>
      <sz val="20"/>
      <color theme="10"/>
      <name val="Cambria"/>
      <family val="1"/>
      <scheme val="major"/>
    </font>
    <font>
      <b/>
      <u/>
      <sz val="2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8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3" fillId="0" borderId="0" xfId="0" applyFont="1" applyBorder="1"/>
    <xf numFmtId="0" fontId="6" fillId="2" borderId="0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2" fillId="2" borderId="0" xfId="0" applyFont="1" applyFill="1" applyBorder="1" applyAlignment="1"/>
    <xf numFmtId="0" fontId="11" fillId="2" borderId="2" xfId="0" applyFont="1" applyFill="1" applyBorder="1" applyAlignment="1">
      <alignment vertical="top"/>
    </xf>
    <xf numFmtId="0" fontId="13" fillId="0" borderId="0" xfId="0" applyFont="1" applyAlignment="1"/>
    <xf numFmtId="0" fontId="14" fillId="0" borderId="0" xfId="0" applyFont="1" applyBorder="1"/>
    <xf numFmtId="0" fontId="11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/>
    </xf>
    <xf numFmtId="1" fontId="6" fillId="2" borderId="9" xfId="0" applyNumberFormat="1" applyFont="1" applyFill="1" applyBorder="1" applyAlignment="1">
      <alignment horizontal="center" vertical="center"/>
    </xf>
    <xf numFmtId="0" fontId="15" fillId="0" borderId="0" xfId="0" applyFont="1" applyAlignment="1"/>
    <xf numFmtId="0" fontId="15" fillId="0" borderId="0" xfId="0" applyFont="1"/>
    <xf numFmtId="0" fontId="17" fillId="0" borderId="0" xfId="0" applyFont="1"/>
    <xf numFmtId="0" fontId="6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wrapText="1"/>
    </xf>
    <xf numFmtId="0" fontId="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6" fillId="0" borderId="0" xfId="1" applyFont="1" applyAlignment="1" applyProtection="1">
      <alignment horizontal="center"/>
    </xf>
    <xf numFmtId="0" fontId="11" fillId="2" borderId="2" xfId="0" applyFont="1" applyFill="1" applyBorder="1" applyAlignment="1">
      <alignment horizontal="left" vertical="center" wrapText="1"/>
    </xf>
    <xf numFmtId="0" fontId="13" fillId="0" borderId="0" xfId="0" applyFont="1"/>
    <xf numFmtId="0" fontId="9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8"/>
  <sheetViews>
    <sheetView tabSelected="1" zoomScale="58" zoomScaleNormal="58" workbookViewId="0">
      <selection activeCell="T36" sqref="T36"/>
    </sheetView>
  </sheetViews>
  <sheetFormatPr defaultRowHeight="15" x14ac:dyDescent="0.25"/>
  <cols>
    <col min="1" max="1" width="20.140625" style="1" customWidth="1"/>
    <col min="2" max="2" width="21.7109375" style="1" customWidth="1"/>
    <col min="3" max="4" width="9.42578125" style="1" hidden="1" customWidth="1"/>
    <col min="5" max="5" width="15.5703125" style="1" hidden="1" customWidth="1"/>
    <col min="6" max="7" width="13.5703125" style="1" hidden="1" customWidth="1"/>
    <col min="8" max="8" width="18.28515625" style="1" customWidth="1"/>
    <col min="9" max="9" width="16.42578125" style="1" hidden="1" customWidth="1"/>
    <col min="10" max="11" width="23" style="1" hidden="1" customWidth="1"/>
    <col min="12" max="13" width="17.85546875" style="1" hidden="1" customWidth="1"/>
    <col min="14" max="14" width="22.5703125" style="1" customWidth="1"/>
    <col min="15" max="15" width="17.85546875" style="1" hidden="1" customWidth="1"/>
    <col min="16" max="16" width="22" style="1" customWidth="1"/>
    <col min="17" max="17" width="53.5703125" style="1" customWidth="1"/>
    <col min="18" max="18" width="27.42578125" style="1" customWidth="1"/>
    <col min="19" max="19" width="26" style="1" customWidth="1"/>
    <col min="20" max="20" width="15.85546875" style="1" customWidth="1"/>
    <col min="21" max="21" width="38.140625" style="1" customWidth="1"/>
    <col min="22" max="22" width="14.28515625" style="1" customWidth="1"/>
    <col min="23" max="16384" width="9.140625" style="1"/>
  </cols>
  <sheetData>
    <row r="1" spans="1:22" ht="48" customHeight="1" x14ac:dyDescent="0.25">
      <c r="A1" s="53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V1" s="2"/>
    </row>
    <row r="2" spans="1:22" ht="81" customHeight="1" x14ac:dyDescent="0.25">
      <c r="A2" s="56" t="s">
        <v>0</v>
      </c>
      <c r="B2" s="57"/>
      <c r="C2" s="25"/>
      <c r="D2" s="25"/>
      <c r="E2" s="25" t="s">
        <v>1</v>
      </c>
      <c r="F2" s="26" t="s">
        <v>2</v>
      </c>
      <c r="G2" s="26"/>
      <c r="H2" s="25" t="s">
        <v>1</v>
      </c>
      <c r="I2" s="26" t="s">
        <v>2</v>
      </c>
      <c r="J2" s="26" t="s">
        <v>3</v>
      </c>
      <c r="K2" s="26"/>
      <c r="L2" s="26" t="s">
        <v>4</v>
      </c>
      <c r="M2" s="26"/>
      <c r="N2" s="26" t="s">
        <v>2</v>
      </c>
      <c r="O2" s="26" t="s">
        <v>4</v>
      </c>
      <c r="P2" s="26" t="s">
        <v>28</v>
      </c>
      <c r="Q2" s="26" t="s">
        <v>29</v>
      </c>
      <c r="R2" s="26" t="s">
        <v>24</v>
      </c>
      <c r="S2" s="57" t="s">
        <v>5</v>
      </c>
      <c r="T2" s="57"/>
      <c r="U2" s="58"/>
    </row>
    <row r="3" spans="1:22" ht="70.5" customHeight="1" x14ac:dyDescent="0.25">
      <c r="A3" s="59" t="s">
        <v>6</v>
      </c>
      <c r="B3" s="51"/>
      <c r="C3" s="15"/>
      <c r="D3" s="15"/>
      <c r="E3" s="15" t="s">
        <v>7</v>
      </c>
      <c r="F3" s="15" t="s">
        <v>7</v>
      </c>
      <c r="G3" s="15"/>
      <c r="H3" s="15" t="s">
        <v>7</v>
      </c>
      <c r="I3" s="15" t="s">
        <v>7</v>
      </c>
      <c r="J3" s="15" t="s">
        <v>7</v>
      </c>
      <c r="K3" s="15"/>
      <c r="L3" s="15" t="s">
        <v>7</v>
      </c>
      <c r="M3" s="15"/>
      <c r="N3" s="15" t="s">
        <v>7</v>
      </c>
      <c r="O3" s="15" t="s">
        <v>7</v>
      </c>
      <c r="P3" s="15" t="s">
        <v>7</v>
      </c>
      <c r="Q3" s="15" t="s">
        <v>7</v>
      </c>
      <c r="R3" s="51" t="s">
        <v>8</v>
      </c>
      <c r="S3" s="11" t="s">
        <v>36</v>
      </c>
      <c r="T3" s="51" t="s">
        <v>30</v>
      </c>
      <c r="U3" s="62"/>
    </row>
    <row r="4" spans="1:22" ht="42.75" customHeight="1" x14ac:dyDescent="0.25">
      <c r="A4" s="50" t="s">
        <v>9</v>
      </c>
      <c r="B4" s="15" t="s">
        <v>10</v>
      </c>
      <c r="C4" s="15">
        <v>1200</v>
      </c>
      <c r="D4" s="15">
        <f>C4*10%</f>
        <v>120</v>
      </c>
      <c r="E4" s="15">
        <v>1080</v>
      </c>
      <c r="F4" s="15">
        <v>1000</v>
      </c>
      <c r="G4" s="15">
        <f>F4*10%</f>
        <v>100</v>
      </c>
      <c r="H4" s="15">
        <v>1200</v>
      </c>
      <c r="I4" s="15"/>
      <c r="J4" s="15"/>
      <c r="K4" s="15"/>
      <c r="L4" s="15"/>
      <c r="M4" s="15"/>
      <c r="N4" s="15">
        <v>1000</v>
      </c>
      <c r="O4" s="15"/>
      <c r="P4" s="15">
        <v>300</v>
      </c>
      <c r="Q4" s="15"/>
      <c r="R4" s="51"/>
      <c r="S4" s="11" t="s">
        <v>11</v>
      </c>
      <c r="T4" s="15">
        <v>4000</v>
      </c>
      <c r="U4" s="62" t="s">
        <v>31</v>
      </c>
    </row>
    <row r="5" spans="1:22" ht="39.6" customHeight="1" x14ac:dyDescent="0.25">
      <c r="A5" s="50"/>
      <c r="B5" s="15" t="s">
        <v>12</v>
      </c>
      <c r="C5" s="15">
        <v>3240</v>
      </c>
      <c r="D5" s="15">
        <f t="shared" ref="D5:D15" si="0">C5*10%</f>
        <v>324</v>
      </c>
      <c r="E5" s="15">
        <v>2916</v>
      </c>
      <c r="F5" s="15">
        <v>2500</v>
      </c>
      <c r="G5" s="15">
        <f t="shared" ref="G5:G15" si="1">F5*10%</f>
        <v>250</v>
      </c>
      <c r="H5" s="15">
        <v>3100</v>
      </c>
      <c r="I5" s="15"/>
      <c r="J5" s="15"/>
      <c r="K5" s="15"/>
      <c r="L5" s="15"/>
      <c r="M5" s="15"/>
      <c r="N5" s="5">
        <v>2600</v>
      </c>
      <c r="O5" s="15"/>
      <c r="P5" s="15">
        <v>800</v>
      </c>
      <c r="Q5" s="15"/>
      <c r="R5" s="51"/>
      <c r="S5" s="11" t="s">
        <v>13</v>
      </c>
      <c r="T5" s="15">
        <v>2500</v>
      </c>
      <c r="U5" s="62"/>
    </row>
    <row r="6" spans="1:22" ht="39.6" customHeight="1" x14ac:dyDescent="0.25">
      <c r="A6" s="50"/>
      <c r="B6" s="15" t="s">
        <v>14</v>
      </c>
      <c r="C6" s="15">
        <v>5400</v>
      </c>
      <c r="D6" s="15">
        <f t="shared" si="0"/>
        <v>540</v>
      </c>
      <c r="E6" s="15">
        <v>4860</v>
      </c>
      <c r="F6" s="15">
        <v>3500</v>
      </c>
      <c r="G6" s="15">
        <f t="shared" si="1"/>
        <v>350</v>
      </c>
      <c r="H6" s="15">
        <v>5400</v>
      </c>
      <c r="I6" s="15"/>
      <c r="J6" s="15"/>
      <c r="K6" s="15"/>
      <c r="L6" s="15"/>
      <c r="M6" s="15"/>
      <c r="N6" s="5">
        <v>4500</v>
      </c>
      <c r="O6" s="15"/>
      <c r="P6" s="15">
        <v>1300</v>
      </c>
      <c r="Q6" s="15">
        <v>9500</v>
      </c>
      <c r="R6" s="51"/>
      <c r="S6" s="60" t="s">
        <v>41</v>
      </c>
      <c r="T6" s="60"/>
      <c r="U6" s="61"/>
    </row>
    <row r="7" spans="1:22" ht="58.5" customHeight="1" x14ac:dyDescent="0.25">
      <c r="A7" s="50"/>
      <c r="B7" s="15" t="s">
        <v>15</v>
      </c>
      <c r="C7" s="15">
        <v>8000</v>
      </c>
      <c r="D7" s="15">
        <f t="shared" si="0"/>
        <v>800</v>
      </c>
      <c r="E7" s="15">
        <v>7200</v>
      </c>
      <c r="F7" s="15">
        <v>5000</v>
      </c>
      <c r="G7" s="15">
        <f t="shared" si="1"/>
        <v>500</v>
      </c>
      <c r="H7" s="15">
        <v>7900</v>
      </c>
      <c r="I7" s="15"/>
      <c r="J7" s="15"/>
      <c r="K7" s="15"/>
      <c r="L7" s="15"/>
      <c r="M7" s="15"/>
      <c r="N7" s="15">
        <v>6600</v>
      </c>
      <c r="O7" s="15"/>
      <c r="P7" s="15">
        <v>2000</v>
      </c>
      <c r="Q7" s="15">
        <v>11500</v>
      </c>
      <c r="R7" s="51"/>
      <c r="S7" s="51" t="s">
        <v>37</v>
      </c>
      <c r="T7" s="51"/>
      <c r="U7" s="62"/>
    </row>
    <row r="8" spans="1:22" ht="39.6" customHeight="1" x14ac:dyDescent="0.25">
      <c r="A8" s="50" t="s">
        <v>16</v>
      </c>
      <c r="B8" s="15" t="s">
        <v>10</v>
      </c>
      <c r="C8" s="15">
        <v>1800</v>
      </c>
      <c r="D8" s="15">
        <f t="shared" si="0"/>
        <v>180</v>
      </c>
      <c r="E8" s="15">
        <v>1620</v>
      </c>
      <c r="F8" s="15">
        <v>1750</v>
      </c>
      <c r="G8" s="15">
        <f t="shared" si="1"/>
        <v>175</v>
      </c>
      <c r="H8" s="15">
        <v>1800</v>
      </c>
      <c r="I8" s="15"/>
      <c r="J8" s="15"/>
      <c r="K8" s="15"/>
      <c r="L8" s="15"/>
      <c r="M8" s="15"/>
      <c r="N8" s="5">
        <v>1500</v>
      </c>
      <c r="O8" s="15"/>
      <c r="P8" s="15">
        <v>450</v>
      </c>
      <c r="Q8" s="15"/>
      <c r="R8" s="51"/>
      <c r="S8" s="15" t="s">
        <v>18</v>
      </c>
      <c r="T8" s="65" t="s">
        <v>33</v>
      </c>
      <c r="U8" s="66"/>
    </row>
    <row r="9" spans="1:22" ht="39.6" customHeight="1" x14ac:dyDescent="0.25">
      <c r="A9" s="50"/>
      <c r="B9" s="15" t="s">
        <v>12</v>
      </c>
      <c r="C9" s="15">
        <v>4860</v>
      </c>
      <c r="D9" s="15">
        <f t="shared" si="0"/>
        <v>486</v>
      </c>
      <c r="E9" s="15">
        <f t="shared" ref="E9:E15" si="2">C9-D9</f>
        <v>4374</v>
      </c>
      <c r="F9" s="15">
        <v>4500</v>
      </c>
      <c r="G9" s="15">
        <f t="shared" si="1"/>
        <v>450</v>
      </c>
      <c r="H9" s="5">
        <v>4600</v>
      </c>
      <c r="I9" s="15"/>
      <c r="J9" s="15"/>
      <c r="K9" s="15"/>
      <c r="L9" s="15"/>
      <c r="M9" s="15"/>
      <c r="N9" s="5">
        <v>3800</v>
      </c>
      <c r="O9" s="15"/>
      <c r="P9" s="15">
        <v>1150</v>
      </c>
      <c r="Q9" s="15"/>
      <c r="R9" s="51"/>
      <c r="S9" s="10" t="s">
        <v>1</v>
      </c>
      <c r="T9" s="34" t="s">
        <v>35</v>
      </c>
      <c r="U9" s="35"/>
    </row>
    <row r="10" spans="1:22" ht="39.6" customHeight="1" x14ac:dyDescent="0.25">
      <c r="A10" s="50"/>
      <c r="B10" s="15" t="s">
        <v>14</v>
      </c>
      <c r="C10" s="15">
        <v>8100</v>
      </c>
      <c r="D10" s="15">
        <f t="shared" si="0"/>
        <v>810</v>
      </c>
      <c r="E10" s="15">
        <f t="shared" si="2"/>
        <v>7290</v>
      </c>
      <c r="F10" s="15">
        <v>6000</v>
      </c>
      <c r="G10" s="15">
        <f t="shared" si="1"/>
        <v>600</v>
      </c>
      <c r="H10" s="5">
        <v>8100</v>
      </c>
      <c r="I10" s="15"/>
      <c r="J10" s="15"/>
      <c r="K10" s="15"/>
      <c r="L10" s="15"/>
      <c r="M10" s="15"/>
      <c r="N10" s="15">
        <v>6700</v>
      </c>
      <c r="O10" s="15"/>
      <c r="P10" s="15">
        <v>2000</v>
      </c>
      <c r="Q10" s="15">
        <v>14300</v>
      </c>
      <c r="R10" s="51"/>
      <c r="S10" s="33" t="s">
        <v>2</v>
      </c>
      <c r="T10" s="34" t="s">
        <v>34</v>
      </c>
      <c r="U10" s="35"/>
    </row>
    <row r="11" spans="1:22" ht="39.6" customHeight="1" x14ac:dyDescent="0.25">
      <c r="A11" s="50"/>
      <c r="B11" s="15" t="s">
        <v>15</v>
      </c>
      <c r="C11" s="15">
        <v>12000</v>
      </c>
      <c r="D11" s="15">
        <f t="shared" si="0"/>
        <v>1200</v>
      </c>
      <c r="E11" s="15">
        <f t="shared" si="2"/>
        <v>10800</v>
      </c>
      <c r="F11" s="15">
        <v>9000</v>
      </c>
      <c r="G11" s="15">
        <f t="shared" si="1"/>
        <v>900</v>
      </c>
      <c r="H11" s="15">
        <v>11900</v>
      </c>
      <c r="I11" s="15"/>
      <c r="J11" s="15"/>
      <c r="K11" s="15"/>
      <c r="L11" s="15"/>
      <c r="M11" s="15"/>
      <c r="N11" s="15">
        <v>9900</v>
      </c>
      <c r="O11" s="15"/>
      <c r="P11" s="15">
        <v>3000</v>
      </c>
      <c r="Q11" s="15">
        <v>17300</v>
      </c>
      <c r="R11" s="51"/>
      <c r="S11" s="33"/>
      <c r="T11" s="34"/>
      <c r="U11" s="35"/>
    </row>
    <row r="12" spans="1:22" ht="39.6" customHeight="1" x14ac:dyDescent="0.25">
      <c r="A12" s="59" t="s">
        <v>38</v>
      </c>
      <c r="B12" s="15" t="s">
        <v>10</v>
      </c>
      <c r="C12" s="15">
        <v>3000</v>
      </c>
      <c r="D12" s="15">
        <f t="shared" si="0"/>
        <v>300</v>
      </c>
      <c r="E12" s="15">
        <f t="shared" si="2"/>
        <v>2700</v>
      </c>
      <c r="F12" s="15">
        <v>3000</v>
      </c>
      <c r="G12" s="15">
        <f t="shared" si="1"/>
        <v>300</v>
      </c>
      <c r="H12" s="15">
        <v>3000</v>
      </c>
      <c r="I12" s="15"/>
      <c r="J12" s="15"/>
      <c r="K12" s="15"/>
      <c r="L12" s="15"/>
      <c r="M12" s="15"/>
      <c r="N12" s="15">
        <v>2500</v>
      </c>
      <c r="O12" s="15"/>
      <c r="P12" s="15">
        <v>750</v>
      </c>
      <c r="Q12" s="15"/>
      <c r="R12" s="51"/>
      <c r="S12" s="51"/>
      <c r="T12" s="51"/>
      <c r="U12" s="62"/>
    </row>
    <row r="13" spans="1:22" ht="39.6" customHeight="1" x14ac:dyDescent="0.25">
      <c r="A13" s="59"/>
      <c r="B13" s="15" t="s">
        <v>12</v>
      </c>
      <c r="C13" s="15">
        <v>8100</v>
      </c>
      <c r="D13" s="15">
        <f t="shared" si="0"/>
        <v>810</v>
      </c>
      <c r="E13" s="15">
        <f t="shared" si="2"/>
        <v>7290</v>
      </c>
      <c r="F13" s="15">
        <v>7500</v>
      </c>
      <c r="G13" s="15">
        <f t="shared" si="1"/>
        <v>750</v>
      </c>
      <c r="H13" s="5">
        <v>7600</v>
      </c>
      <c r="I13" s="15"/>
      <c r="J13" s="15"/>
      <c r="K13" s="15"/>
      <c r="L13" s="15"/>
      <c r="M13" s="15"/>
      <c r="N13" s="5">
        <v>6400</v>
      </c>
      <c r="O13" s="15"/>
      <c r="P13" s="15">
        <v>1900</v>
      </c>
      <c r="Q13" s="15"/>
      <c r="R13" s="51"/>
      <c r="S13" s="16"/>
      <c r="T13" s="16"/>
      <c r="U13" s="27"/>
    </row>
    <row r="14" spans="1:22" ht="39.6" customHeight="1" x14ac:dyDescent="0.25">
      <c r="A14" s="59"/>
      <c r="B14" s="15" t="s">
        <v>14</v>
      </c>
      <c r="C14" s="15">
        <v>13500</v>
      </c>
      <c r="D14" s="15">
        <f t="shared" si="0"/>
        <v>1350</v>
      </c>
      <c r="E14" s="15">
        <f t="shared" si="2"/>
        <v>12150</v>
      </c>
      <c r="F14" s="15">
        <v>10000</v>
      </c>
      <c r="G14" s="15">
        <f t="shared" si="1"/>
        <v>1000</v>
      </c>
      <c r="H14" s="5">
        <v>13500</v>
      </c>
      <c r="I14" s="15"/>
      <c r="J14" s="15"/>
      <c r="K14" s="15"/>
      <c r="L14" s="15"/>
      <c r="M14" s="15"/>
      <c r="N14" s="15">
        <v>11200</v>
      </c>
      <c r="O14" s="15"/>
      <c r="P14" s="15">
        <v>3400</v>
      </c>
      <c r="Q14" s="15">
        <v>24000</v>
      </c>
      <c r="R14" s="51"/>
      <c r="S14" s="51"/>
      <c r="T14" s="51"/>
      <c r="U14" s="62"/>
    </row>
    <row r="15" spans="1:22" ht="39.6" customHeight="1" thickBot="1" x14ac:dyDescent="0.3">
      <c r="A15" s="63"/>
      <c r="B15" s="28" t="s">
        <v>15</v>
      </c>
      <c r="C15" s="28">
        <v>20000</v>
      </c>
      <c r="D15" s="28">
        <f t="shared" si="0"/>
        <v>2000</v>
      </c>
      <c r="E15" s="28">
        <f t="shared" si="2"/>
        <v>18000</v>
      </c>
      <c r="F15" s="28">
        <v>15000</v>
      </c>
      <c r="G15" s="28">
        <f t="shared" si="1"/>
        <v>1500</v>
      </c>
      <c r="H15" s="28">
        <v>19800</v>
      </c>
      <c r="I15" s="28"/>
      <c r="J15" s="28"/>
      <c r="K15" s="28"/>
      <c r="L15" s="28"/>
      <c r="M15" s="28"/>
      <c r="N15" s="28">
        <v>16500</v>
      </c>
      <c r="O15" s="28"/>
      <c r="P15" s="28">
        <v>5000</v>
      </c>
      <c r="Q15" s="29">
        <v>29000</v>
      </c>
      <c r="R15" s="52"/>
      <c r="S15" s="52"/>
      <c r="T15" s="52"/>
      <c r="U15" s="64"/>
    </row>
    <row r="16" spans="1:22" ht="36" customHeight="1" x14ac:dyDescent="0.3">
      <c r="A16" s="6" t="s">
        <v>17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2"/>
      <c r="S16" s="39"/>
      <c r="T16" s="39"/>
      <c r="U16" s="9"/>
    </row>
    <row r="17" spans="1:22" ht="27" customHeight="1" x14ac:dyDescent="0.35">
      <c r="A17" s="19" t="s">
        <v>25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45"/>
      <c r="S17" s="38"/>
      <c r="T17" s="38"/>
      <c r="U17" s="43"/>
    </row>
    <row r="18" spans="1:22" ht="23.25" customHeight="1" x14ac:dyDescent="0.35">
      <c r="A18" s="21" t="s">
        <v>19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45"/>
      <c r="S18" s="38"/>
      <c r="T18" s="38"/>
      <c r="U18" s="43"/>
    </row>
    <row r="19" spans="1:22" ht="40.5" customHeight="1" x14ac:dyDescent="0.35">
      <c r="A19" s="19" t="s">
        <v>20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3"/>
      <c r="S19" s="44"/>
      <c r="T19" s="44"/>
      <c r="U19" s="14"/>
    </row>
    <row r="20" spans="1:22" ht="24.75" customHeight="1" x14ac:dyDescent="0.35">
      <c r="A20" s="19" t="s">
        <v>21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8"/>
      <c r="S20" s="38"/>
      <c r="T20" s="38"/>
      <c r="U20" s="38"/>
    </row>
    <row r="21" spans="1:22" ht="24.75" customHeight="1" x14ac:dyDescent="0.4">
      <c r="A21" s="24" t="s">
        <v>42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49"/>
      <c r="S21" s="49"/>
      <c r="T21" s="49"/>
      <c r="U21" s="49"/>
    </row>
    <row r="22" spans="1:22" ht="24.75" customHeight="1" x14ac:dyDescent="0.4">
      <c r="A22" s="48" t="s">
        <v>43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9"/>
      <c r="S22" s="49"/>
      <c r="T22" s="49"/>
      <c r="U22" s="49"/>
    </row>
    <row r="23" spans="1:22" ht="45" customHeight="1" x14ac:dyDescent="0.4">
      <c r="A23" s="41" t="s">
        <v>39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9"/>
      <c r="S23" s="49"/>
      <c r="T23" s="49"/>
      <c r="U23" s="49"/>
    </row>
    <row r="24" spans="1:22" ht="25.5" customHeight="1" x14ac:dyDescent="0.35">
      <c r="A24" s="19" t="s">
        <v>23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8"/>
      <c r="S24" s="37"/>
      <c r="T24" s="37"/>
      <c r="U24" s="37"/>
      <c r="V24" s="3"/>
    </row>
    <row r="25" spans="1:22" ht="25.5" customHeight="1" x14ac:dyDescent="0.25">
      <c r="A25" s="46" t="s">
        <v>26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"/>
      <c r="S25" s="4"/>
      <c r="T25" s="4"/>
      <c r="U25" s="4"/>
      <c r="V25" s="3"/>
    </row>
    <row r="26" spans="1:22" ht="25.5" x14ac:dyDescent="0.35">
      <c r="A26" s="19" t="s">
        <v>22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4"/>
      <c r="S26" s="4"/>
      <c r="T26" s="4"/>
      <c r="U26" s="4"/>
      <c r="V26" s="17"/>
    </row>
    <row r="27" spans="1:22" ht="26.25" x14ac:dyDescent="0.4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7"/>
      <c r="S27" s="17"/>
      <c r="T27" s="17"/>
      <c r="U27" s="17"/>
    </row>
    <row r="28" spans="1:22" ht="25.5" x14ac:dyDescent="0.35">
      <c r="A28" s="30" t="s">
        <v>40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22" ht="25.5" x14ac:dyDescent="0.35">
      <c r="A29" s="31" t="s">
        <v>50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40"/>
      <c r="P29" s="40"/>
      <c r="Q29" s="40"/>
    </row>
    <row r="30" spans="1:22" ht="25.5" x14ac:dyDescent="0.35">
      <c r="A30" s="31" t="s">
        <v>49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1:22" ht="25.5" x14ac:dyDescent="0.35">
      <c r="A31" s="31" t="s">
        <v>48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22" ht="25.5" x14ac:dyDescent="0.35">
      <c r="A32" s="31" t="s">
        <v>46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1:17" ht="48.75" customHeight="1" x14ac:dyDescent="0.35">
      <c r="A33" s="36" t="s">
        <v>47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</row>
    <row r="34" spans="1:17" ht="25.5" x14ac:dyDescent="0.35">
      <c r="A34" s="31" t="s">
        <v>44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spans="1:17" ht="25.5" x14ac:dyDescent="0.35">
      <c r="A35" s="32" t="s">
        <v>32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1:17" ht="54" customHeight="1" x14ac:dyDescent="0.35">
      <c r="A36" s="36" t="s">
        <v>45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7" spans="1:17" ht="25.5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1:17" ht="25.5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</sheetData>
  <mergeCells count="32">
    <mergeCell ref="A8:A11"/>
    <mergeCell ref="R3:R15"/>
    <mergeCell ref="A1:U1"/>
    <mergeCell ref="A2:B2"/>
    <mergeCell ref="S2:U2"/>
    <mergeCell ref="A3:B3"/>
    <mergeCell ref="A4:A7"/>
    <mergeCell ref="S6:U6"/>
    <mergeCell ref="S7:U7"/>
    <mergeCell ref="A12:A15"/>
    <mergeCell ref="S14:U15"/>
    <mergeCell ref="S12:U12"/>
    <mergeCell ref="T3:U3"/>
    <mergeCell ref="U4:U5"/>
    <mergeCell ref="T8:U8"/>
    <mergeCell ref="T9:U9"/>
    <mergeCell ref="S10:S11"/>
    <mergeCell ref="T10:U11"/>
    <mergeCell ref="A36:Q36"/>
    <mergeCell ref="A33:Q33"/>
    <mergeCell ref="S24:U24"/>
    <mergeCell ref="S20:U20"/>
    <mergeCell ref="S16:T16"/>
    <mergeCell ref="O29:Q29"/>
    <mergeCell ref="A23:Q23"/>
    <mergeCell ref="U17:U18"/>
    <mergeCell ref="S19:T19"/>
    <mergeCell ref="R17:R18"/>
    <mergeCell ref="A25:Q25"/>
    <mergeCell ref="A22:Q22"/>
    <mergeCell ref="R21:U23"/>
    <mergeCell ref="S17:T18"/>
  </mergeCells>
  <pageMargins left="0.25" right="0.25" top="0.2" bottom="0" header="0.2" footer="0.3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Tariff-2011</vt:lpstr>
      <vt:lpstr>Sheet1</vt:lpstr>
    </vt:vector>
  </TitlesOfParts>
  <Company>aparna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 House 2</dc:creator>
  <cp:lastModifiedBy>WMSAURAPPC</cp:lastModifiedBy>
  <cp:lastPrinted>2015-07-18T06:01:24Z</cp:lastPrinted>
  <dcterms:created xsi:type="dcterms:W3CDTF">2011-05-28T09:40:38Z</dcterms:created>
  <dcterms:modified xsi:type="dcterms:W3CDTF">2019-05-21T05:12:45Z</dcterms:modified>
</cp:coreProperties>
</file>