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75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8" i="1" l="1"/>
  <c r="E8" i="1"/>
  <c r="I5" i="1" l="1"/>
  <c r="J5" i="1" l="1"/>
  <c r="D5" i="1"/>
  <c r="E5" i="1" s="1"/>
</calcChain>
</file>

<file path=xl/sharedStrings.xml><?xml version="1.0" encoding="utf-8"?>
<sst xmlns="http://schemas.openxmlformats.org/spreadsheetml/2006/main" count="19" uniqueCount="15">
  <si>
    <t>NRIC NUMBER</t>
  </si>
  <si>
    <t>S</t>
  </si>
  <si>
    <t>PP NUMBER</t>
  </si>
  <si>
    <t>NRIC VALIDATOR</t>
  </si>
  <si>
    <t>PASSPORT VALIDATOR</t>
  </si>
  <si>
    <t>NATIONAL NUMBER VALIDATORS 3000</t>
  </si>
  <si>
    <t>E</t>
  </si>
  <si>
    <t>LET</t>
  </si>
  <si>
    <t>OUT</t>
  </si>
  <si>
    <t>1234567</t>
  </si>
  <si>
    <t>ENTER FULL NRIC</t>
  </si>
  <si>
    <t>S1234567D</t>
  </si>
  <si>
    <t>CORRECT?</t>
  </si>
  <si>
    <t>ENTER FULL PP NO.</t>
  </si>
  <si>
    <t>E1234567B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</si>
</sst>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rgb="FFFCFF8B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CFF8B"/>
        </patternFill>
      </fill>
    </dxf>
    <dxf>
      <fill>
        <patternFill>
          <bgColor rgb="FFFCFF8B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2" formatCode="0.00"/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CFF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J8" sqref="J8"/>
    </sheetView>
  </sheetViews>
  <sheetFormatPr defaultRowHeight="15" x14ac:dyDescent="0.25"/>
  <cols>
    <col min="1" max="1" width="2.7109375" customWidth="1"/>
    <col min="2" max="2" width="3.85546875" style="2" bestFit="1" customWidth="1"/>
    <col min="3" max="3" width="13.85546875" style="2" bestFit="1" customWidth="1"/>
    <col min="4" max="4" width="4.85546875" style="2" bestFit="1" customWidth="1"/>
    <col min="5" max="5" width="11.28515625" style="2" bestFit="1" customWidth="1"/>
    <col min="6" max="6" width="3.28515625" customWidth="1"/>
    <col min="7" max="7" width="3.85546875" bestFit="1" customWidth="1"/>
    <col min="8" max="8" width="11.7109375" bestFit="1" customWidth="1"/>
    <col min="9" max="9" width="4.85546875" bestFit="1" customWidth="1"/>
    <col min="10" max="10" width="11.28515625" bestFit="1" customWidth="1"/>
  </cols>
  <sheetData>
    <row r="1" spans="2:10" ht="9.75" customHeight="1" x14ac:dyDescent="0.25"/>
    <row r="2" spans="2:10" x14ac:dyDescent="0.25">
      <c r="B2" s="8" t="s">
        <v>5</v>
      </c>
      <c r="C2" s="8"/>
      <c r="D2" s="8"/>
      <c r="E2" s="8"/>
      <c r="F2" s="8"/>
      <c r="G2" s="8"/>
      <c r="H2" s="8"/>
      <c r="I2" s="8"/>
      <c r="J2" s="8"/>
    </row>
    <row r="3" spans="2:10" x14ac:dyDescent="0.25">
      <c r="B3" s="9" t="s">
        <v>3</v>
      </c>
      <c r="C3" s="9"/>
      <c r="D3" s="9"/>
      <c r="E3" s="9"/>
      <c r="F3" s="1"/>
      <c r="G3" s="10" t="s">
        <v>4</v>
      </c>
      <c r="H3" s="10"/>
      <c r="I3" s="10"/>
      <c r="J3" s="10"/>
    </row>
    <row r="4" spans="2:10" x14ac:dyDescent="0.25">
      <c r="B4" s="4" t="s">
        <v>7</v>
      </c>
      <c r="C4" s="4" t="s">
        <v>0</v>
      </c>
      <c r="D4" s="4" t="s">
        <v>8</v>
      </c>
      <c r="E4" s="4"/>
      <c r="G4" s="4" t="s">
        <v>7</v>
      </c>
      <c r="H4" s="4" t="s">
        <v>2</v>
      </c>
      <c r="I4" s="4" t="s">
        <v>8</v>
      </c>
      <c r="J4" s="4"/>
    </row>
    <row r="5" spans="2:10" x14ac:dyDescent="0.25">
      <c r="B5" s="5" t="s">
        <v>1</v>
      </c>
      <c r="C5" s="7" t="s">
        <v>9</v>
      </c>
      <c r="D5" s="6" t="str">
        <f>INDEX( IF(OR(B5="G",B5="F"),{"X","W","U","T","R","Q","P","N","M","L","K"},{"J","Z","I","H","G","F","E","D","C","B","A"}), MOD(SUM(2*INT(MID(C5,1,1)),7*INT(MID(C5,2,1)),6*INT(MID(C5,3,1)),5*INT(MID(C5,4,1)),4*INT(MID(C5,5,1)),3*INT(MID(C5,6,1)),2*INT(MID(C5,7,1)))+IF(OR(B5="T",B5="G"),4,0),11)+1 )</f>
        <v>D</v>
      </c>
      <c r="E5" s="3" t="str">
        <f>CONCATENATE(B5,C5,D5)</f>
        <v>S1234567D</v>
      </c>
      <c r="G5" s="5" t="s">
        <v>6</v>
      </c>
      <c r="H5" s="7" t="s">
        <v>9</v>
      </c>
      <c r="I5" s="6" t="str">
        <f>INDEX( IF(G5="K",{"E","D","B","A","H","K","N","P","R","Z","G"},{"J","N","L","H","K","F","E","D","C","B","A"}), MOD(SUM(2*INT(MID(H5,1,1)),7*INT(MID(H5,2,1)),6*INT(MID(H5,3,1)),5*INT(MID(H5,4,1)),4*INT(MID(H5,5,1)),3*INT(MID(H5,6,1)),2*INT(MID(H5,7,1)))+IF(G5="K",0,2),11)+1 )</f>
        <v>B</v>
      </c>
      <c r="J5" s="3" t="str">
        <f>CONCATENATE(G5,H5,I5)</f>
        <v>E1234567B</v>
      </c>
    </row>
    <row r="6" spans="2:10" x14ac:dyDescent="0.25">
      <c r="B6" s="5"/>
      <c r="C6" s="7"/>
      <c r="D6" s="6"/>
      <c r="E6" s="3"/>
      <c r="G6" s="5"/>
      <c r="H6" s="7"/>
      <c r="I6" s="6"/>
      <c r="J6" s="3"/>
    </row>
    <row r="7" spans="2:10" x14ac:dyDescent="0.25">
      <c r="B7" s="13" t="s">
        <v>10</v>
      </c>
      <c r="C7" s="13"/>
      <c r="D7" s="13"/>
      <c r="E7" s="14" t="s">
        <v>12</v>
      </c>
      <c r="G7" s="15" t="s">
        <v>13</v>
      </c>
      <c r="H7" s="15"/>
      <c r="I7" s="15"/>
      <c r="J7" s="16" t="s">
        <v>12</v>
      </c>
    </row>
    <row r="8" spans="2:10" x14ac:dyDescent="0.25">
      <c r="B8" s="11" t="s">
        <v>11</v>
      </c>
      <c r="C8" s="11"/>
      <c r="D8" s="11"/>
      <c r="E8" s="12" t="b">
        <f>IFERROR(CONCATENATE(LEFT(B8,8),INDEX(IF(OR(LEFT(B8,1)="G",LEFT(B8,1)="F"),{"X","W","U","T","R","Q","P","N","M","L","K"},{"J","Z","I","H","G","F","E","D","C","B","A"}),MOD(SUM(2*INT(MID(B8,2,1)),7*INT(MID(B8,3,1)),6*INT(MID(B8,4,1)),5*INT(MID(B8,5,1)),4*INT(MID(B8,6,1)),3*INT(MID(B8,7,1)),2*INT(MID(B8,8,1)))+IF(OR(LEFT(B8,1)="T",LEFT(B8,1)="G"),4,0),11)+1))=B8,"ERROR")</f>
        <v>1</v>
      </c>
      <c r="G8" s="11" t="s">
        <v>14</v>
      </c>
      <c r="H8" s="11"/>
      <c r="I8" s="11"/>
      <c r="J8" s="12" t="b">
        <f>IFERROR(CONCATENATE(LEFT(G8,8),INDEX(IF(LEFT(G8,1)="K",{"E","D","B","A","H","K","N","P","R","Z","G"},{"J","N","L","H","K","F","E","D","C","B","A"}), MOD(SUM(2*INT(MID(G8,2,1)),7*INT(MID(G8,3,1)),6*INT(MID(G8,4,1)),5*INT(MID(G8,5,1)),4*INT(MID(G8,6,1)),3*INT(MID(G8,7,1)),2*INT(MID(G8,8,1)))+IF(LEFT(G8,1)="K",0,2),11)+1))=G8,"ERROR")</f>
        <v>1</v>
      </c>
    </row>
    <row r="11" spans="2:10" x14ac:dyDescent="0.25">
      <c r="H11" s="1"/>
    </row>
    <row r="12" spans="2:10" x14ac:dyDescent="0.25">
      <c r="H12" s="1"/>
    </row>
    <row r="13" spans="2:10" x14ac:dyDescent="0.25">
      <c r="H13" s="1"/>
    </row>
    <row r="14" spans="2:10" x14ac:dyDescent="0.25">
      <c r="H14" s="1"/>
    </row>
    <row r="15" spans="2:10" x14ac:dyDescent="0.25">
      <c r="H15" s="1"/>
    </row>
    <row r="16" spans="2:10" x14ac:dyDescent="0.25">
      <c r="H16" s="1"/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</sheetData>
  <mergeCells count="7">
    <mergeCell ref="B2:J2"/>
    <mergeCell ref="B3:E3"/>
    <mergeCell ref="G3:J3"/>
    <mergeCell ref="B7:D7"/>
    <mergeCell ref="B8:D8"/>
    <mergeCell ref="G7:I7"/>
    <mergeCell ref="G8:I8"/>
  </mergeCells>
  <conditionalFormatting sqref="E1:E1048576">
    <cfRule type="cellIs" dxfId="8" priority="8" operator="equal">
      <formula>TRUE</formula>
    </cfRule>
    <cfRule type="cellIs" dxfId="7" priority="7" operator="equal">
      <formula>FALSE</formula>
    </cfRule>
    <cfRule type="cellIs" dxfId="6" priority="6" operator="equal">
      <formula>"ERROR"</formula>
    </cfRule>
    <cfRule type="containsBlanks" priority="5" stopIfTrue="1">
      <formula>LEN(TRIM(E1))=0</formula>
    </cfRule>
  </conditionalFormatting>
  <conditionalFormatting sqref="J1:J1048576">
    <cfRule type="cellIs" dxfId="3" priority="4" operator="equal">
      <formula>TRUE</formula>
    </cfRule>
    <cfRule type="cellIs" dxfId="4" priority="3" operator="equal">
      <formula>FALSE</formula>
    </cfRule>
    <cfRule type="cellIs" dxfId="5" priority="2" operator="equal">
      <formula>"ERROR"</formula>
    </cfRule>
    <cfRule type="containsBlanks" priority="1" stopIfTrue="1">
      <formula>LEN(TRIM(J1))=0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MINDEF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Yudong</dc:creator>
  <cp:lastModifiedBy>LCP Sun Yudong, Ops &amp; Training, SCE35</cp:lastModifiedBy>
  <dcterms:created xsi:type="dcterms:W3CDTF">2018-04-18T05:42:44Z</dcterms:created>
  <dcterms:modified xsi:type="dcterms:W3CDTF">2018-05-24T01:45:06Z</dcterms:modified>
</cp:coreProperties>
</file>