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tabRatio="873" firstSheet="12" activeTab="14"/>
  </bookViews>
  <sheets>
    <sheet name="1月份各人员质量频次统计" sheetId="1" r:id="rId1"/>
    <sheet name="2月份各人员质量频次统计" sheetId="2" r:id="rId2"/>
    <sheet name="3月份各人员质量频次统计" sheetId="3" r:id="rId3"/>
    <sheet name="3月份统计图" sheetId="4" r:id="rId4"/>
    <sheet name="4月份各人员质量频次统计" sheetId="5" r:id="rId5"/>
    <sheet name="4月份统计图" sheetId="6" r:id="rId6"/>
    <sheet name="5月份各人员质量频次统计" sheetId="7" r:id="rId7"/>
    <sheet name="6月份各人员质量频次统计" sheetId="8" r:id="rId8"/>
    <sheet name="7月份各人员质量频次统计" sheetId="9" r:id="rId9"/>
    <sheet name="8月份各人员质量频次统计" sheetId="10" r:id="rId10"/>
    <sheet name="9月份各人员质量频次统计" sheetId="11" r:id="rId11"/>
    <sheet name="10月份各人员质量频次统计" sheetId="12" r:id="rId12"/>
    <sheet name="11月份各人员质量频次统计" sheetId="22" r:id="rId13"/>
    <sheet name="12月份各人员质量频次统计 " sheetId="23" r:id="rId14"/>
    <sheet name="每月质量问题统计汇总" sheetId="13" r:id="rId15"/>
    <sheet name="统计" sheetId="14" r:id="rId16"/>
    <sheet name="高试站统计上报数据" sheetId="15" r:id="rId17"/>
    <sheet name="各责任人每月发生的起数" sheetId="16" r:id="rId18"/>
    <sheet name="月入库数" sheetId="21" r:id="rId19"/>
  </sheets>
  <definedNames>
    <definedName name="_xlnm._FilterDatabase" localSheetId="14" hidden="1">每月质量问题统计汇总!$A$1:$N$1479</definedName>
    <definedName name="_xlnm.Print_Titles" localSheetId="11">'10月份各人员质量频次统计'!$A:$B,'10月份各人员质量频次统计'!$1:$3</definedName>
    <definedName name="_xlnm.Print_Titles" localSheetId="12">'11月份各人员质量频次统计'!$A:$B,'11月份各人员质量频次统计'!$1:$3</definedName>
    <definedName name="_xlnm.Print_Titles" localSheetId="13">'12月份各人员质量频次统计 '!$A:$B,'12月份各人员质量频次统计 '!$1:$3</definedName>
    <definedName name="_xlnm.Print_Titles" localSheetId="4">'4月份各人员质量频次统计'!$A:$B,'4月份各人员质量频次统计'!$1:$3</definedName>
    <definedName name="_xlnm.Print_Titles" localSheetId="6">'5月份各人员质量频次统计'!$A:$B,'5月份各人员质量频次统计'!$1:$3</definedName>
    <definedName name="_xlnm.Print_Titles" localSheetId="7">'6月份各人员质量频次统计'!$A:$B,'6月份各人员质量频次统计'!$1:$3</definedName>
    <definedName name="_xlnm.Print_Titles" localSheetId="8">'7月份各人员质量频次统计'!$A:$B,'7月份各人员质量频次统计'!$1:$3</definedName>
    <definedName name="_xlnm.Print_Titles" localSheetId="9">'8月份各人员质量频次统计'!$A:$B,'8月份各人员质量频次统计'!$1:$3</definedName>
    <definedName name="_xlnm.Print_Titles" localSheetId="10">'9月份各人员质量频次统计'!$A:$B,'9月份各人员质量频次统计'!$1:$3</definedName>
  </definedNames>
  <calcPr calcId="144525" concurrentCalc="0"/>
</workbook>
</file>

<file path=xl/sharedStrings.xml><?xml version="1.0" encoding="utf-8"?>
<sst xmlns="http://schemas.openxmlformats.org/spreadsheetml/2006/main" count="2216">
  <si>
    <t>1月份各人员质量问题频次统计表</t>
  </si>
  <si>
    <t>机台</t>
  </si>
  <si>
    <t>挡班</t>
  </si>
  <si>
    <t>电话</t>
  </si>
  <si>
    <t>次数</t>
  </si>
  <si>
    <t>绝缘问题</t>
  </si>
  <si>
    <t>护套问题</t>
  </si>
  <si>
    <t>焖管氧化</t>
  </si>
  <si>
    <t>进水氧化</t>
  </si>
  <si>
    <t>进水</t>
  </si>
  <si>
    <t>偏心</t>
  </si>
  <si>
    <t>厚度薄</t>
  </si>
  <si>
    <t>厚度厚</t>
  </si>
  <si>
    <t>无自检</t>
  </si>
  <si>
    <t>不硫化</t>
  </si>
  <si>
    <t>击穿</t>
  </si>
  <si>
    <t>表面纹路纹</t>
  </si>
  <si>
    <t>竹节</t>
  </si>
  <si>
    <t>压痕</t>
  </si>
  <si>
    <t>死胶</t>
  </si>
  <si>
    <t>炸皮</t>
  </si>
  <si>
    <t>刮伤/划痕</t>
  </si>
  <si>
    <t>气孔/气泡</t>
  </si>
  <si>
    <t>鼓包</t>
  </si>
  <si>
    <t>气泡</t>
  </si>
  <si>
    <t>导体氧化</t>
  </si>
  <si>
    <t>脱节</t>
  </si>
  <si>
    <t>导体扭曲</t>
  </si>
  <si>
    <t>印字错</t>
  </si>
  <si>
    <t>外径大小</t>
  </si>
  <si>
    <t>塑化不良</t>
  </si>
  <si>
    <t>粘连</t>
  </si>
  <si>
    <t>排线差</t>
  </si>
  <si>
    <t>记录填写</t>
  </si>
  <si>
    <t>导体结构</t>
  </si>
  <si>
    <t>导体留样</t>
  </si>
  <si>
    <t>70机</t>
  </si>
  <si>
    <t>潘振兴</t>
  </si>
  <si>
    <t>潘超</t>
  </si>
  <si>
    <t>邰士佳</t>
  </si>
  <si>
    <t>钱进</t>
  </si>
  <si>
    <t>刘鑫</t>
  </si>
  <si>
    <t>90机</t>
  </si>
  <si>
    <t xml:space="preserve">李伟 </t>
  </si>
  <si>
    <t>郑兴</t>
  </si>
  <si>
    <t>贾银建</t>
  </si>
  <si>
    <t>李振</t>
  </si>
  <si>
    <t>程伏强</t>
  </si>
  <si>
    <t>朱军</t>
  </si>
  <si>
    <t>吴秀山</t>
  </si>
  <si>
    <t>田文超</t>
  </si>
  <si>
    <t>沈琛</t>
  </si>
  <si>
    <t>王军</t>
  </si>
  <si>
    <t>周军</t>
  </si>
  <si>
    <t>戴强</t>
  </si>
  <si>
    <t>范坚</t>
  </si>
  <si>
    <t>戴国志</t>
  </si>
  <si>
    <t>潘启年</t>
  </si>
  <si>
    <t>朱斌</t>
  </si>
  <si>
    <t>进口线</t>
  </si>
  <si>
    <t>鲁坚</t>
  </si>
  <si>
    <t>赵磊</t>
  </si>
  <si>
    <t>孟弘</t>
  </si>
  <si>
    <t>陈伟</t>
  </si>
  <si>
    <t>王伟</t>
  </si>
  <si>
    <t>杨洪宪</t>
  </si>
  <si>
    <t>导体</t>
  </si>
  <si>
    <t>陈卷</t>
  </si>
  <si>
    <t>解红猛</t>
  </si>
  <si>
    <t>孙永迎</t>
  </si>
  <si>
    <t>潘敬伟</t>
  </si>
  <si>
    <t>徐阳</t>
  </si>
  <si>
    <t>乔春</t>
  </si>
  <si>
    <t>周阳鹏</t>
  </si>
  <si>
    <t>复绕</t>
  </si>
  <si>
    <t>董祥</t>
  </si>
  <si>
    <t>乐海军</t>
  </si>
  <si>
    <t>沈洪庆</t>
  </si>
  <si>
    <t>挤塑</t>
  </si>
  <si>
    <t>黄又艮</t>
  </si>
  <si>
    <t>李飞</t>
  </si>
  <si>
    <t>王家庆</t>
  </si>
  <si>
    <t>杨应根</t>
  </si>
  <si>
    <t>张刚</t>
  </si>
  <si>
    <t>朱俊</t>
  </si>
  <si>
    <t>耿正祥</t>
  </si>
  <si>
    <t>陆桂林</t>
  </si>
  <si>
    <t>徐高东</t>
  </si>
  <si>
    <t>万家勤</t>
  </si>
  <si>
    <t>绝缘厚度薄</t>
  </si>
  <si>
    <t>绝缘厚度厚</t>
  </si>
  <si>
    <t>外径大</t>
  </si>
  <si>
    <t>2月份各人员质量问题频次统计表</t>
  </si>
  <si>
    <t>麻花纹</t>
  </si>
  <si>
    <t>气孔</t>
  </si>
  <si>
    <t>表面纹路</t>
  </si>
  <si>
    <t>护套厚度薄</t>
  </si>
  <si>
    <t>3月份各人员质量问题频次统计表</t>
  </si>
  <si>
    <t>螺丝纹</t>
  </si>
  <si>
    <t>平均值</t>
  </si>
  <si>
    <t>变形</t>
  </si>
  <si>
    <t>各种纹路</t>
  </si>
  <si>
    <t>炸皮/缝</t>
  </si>
  <si>
    <t>鼓包/瘤</t>
  </si>
  <si>
    <t>粗糙</t>
  </si>
  <si>
    <t>胶节</t>
  </si>
  <si>
    <t>外径</t>
  </si>
  <si>
    <t>厚度薄厚</t>
  </si>
  <si>
    <t>断芯</t>
  </si>
  <si>
    <t>拖管</t>
  </si>
  <si>
    <t>绝缘超厚</t>
  </si>
  <si>
    <t>偏芯</t>
  </si>
  <si>
    <t>平均值不达标</t>
  </si>
  <si>
    <t>外径超差</t>
  </si>
  <si>
    <t>划痕</t>
  </si>
  <si>
    <t>护套粘连</t>
  </si>
  <si>
    <t>氧化</t>
  </si>
  <si>
    <t>排线差/夹线</t>
  </si>
  <si>
    <t>陈伏强</t>
  </si>
  <si>
    <t>李伟</t>
  </si>
  <si>
    <t>刮划痕</t>
  </si>
  <si>
    <t>印字</t>
  </si>
  <si>
    <t>厚度超差</t>
  </si>
  <si>
    <t>排夹线</t>
  </si>
  <si>
    <t>陈长网</t>
  </si>
  <si>
    <t>韩兆俊</t>
  </si>
  <si>
    <t>李月松</t>
  </si>
  <si>
    <t>炸缝</t>
  </si>
  <si>
    <t>潘荣贵</t>
  </si>
  <si>
    <t>马健</t>
  </si>
  <si>
    <t>陈金余</t>
  </si>
  <si>
    <t>徐晓海</t>
  </si>
  <si>
    <t>绝缘偏芯</t>
  </si>
  <si>
    <t>护套超厚</t>
  </si>
  <si>
    <t>大小外径</t>
  </si>
  <si>
    <t>绝缘平均值</t>
  </si>
  <si>
    <t>表面粗糙</t>
  </si>
  <si>
    <t>三月份橡缆内部质量问题统计图表</t>
  </si>
  <si>
    <t>4月份各人员质量问题频次统计表</t>
  </si>
  <si>
    <t>混色/色差</t>
  </si>
  <si>
    <t>炸皮/缝/破洞</t>
  </si>
  <si>
    <t>印字错/扭曲</t>
  </si>
  <si>
    <t>护套偏</t>
  </si>
  <si>
    <t>导体结构/扭曲</t>
  </si>
  <si>
    <t>上车头计米</t>
  </si>
  <si>
    <t>成缆包带</t>
  </si>
  <si>
    <t>上车计米</t>
  </si>
  <si>
    <t>王超2</t>
  </si>
  <si>
    <t>混色色差</t>
  </si>
  <si>
    <t>纹路</t>
  </si>
  <si>
    <t>欧阳</t>
  </si>
  <si>
    <t>排线</t>
  </si>
  <si>
    <t>黄正涛</t>
  </si>
  <si>
    <t>成缆</t>
  </si>
  <si>
    <t>朱志斌</t>
  </si>
  <si>
    <t>班组长</t>
  </si>
  <si>
    <t>导体蛇形</t>
  </si>
  <si>
    <t>四月份橡缆内部质量问题统计图表</t>
  </si>
  <si>
    <t>5月份各人员质量问题频次统计表</t>
  </si>
  <si>
    <t>压痕/凹槽</t>
  </si>
  <si>
    <t>死胶/颗粒/杂质</t>
  </si>
  <si>
    <t>鼓包/瘤/起皱</t>
  </si>
  <si>
    <t xml:space="preserve">平均值 </t>
  </si>
  <si>
    <t>粘连/导体渗胶</t>
  </si>
  <si>
    <t>包带问题</t>
  </si>
  <si>
    <t>表面脏</t>
  </si>
  <si>
    <t>不圆整</t>
  </si>
  <si>
    <t>导体水斑</t>
  </si>
  <si>
    <t>导体拉细</t>
  </si>
  <si>
    <t>宋宝生</t>
  </si>
  <si>
    <t>张茂干</t>
  </si>
  <si>
    <t>张志宏</t>
  </si>
  <si>
    <t>李波</t>
  </si>
  <si>
    <t>陈太安</t>
  </si>
  <si>
    <t>周新福</t>
  </si>
  <si>
    <t>陶鑫</t>
  </si>
  <si>
    <t>徐志国</t>
  </si>
  <si>
    <t>仲照清</t>
  </si>
  <si>
    <t>护套厚度超厚</t>
  </si>
  <si>
    <t>绝缘护套平均值不达标</t>
  </si>
  <si>
    <t>6月份各人员质量问题频次统计表</t>
  </si>
  <si>
    <t>皮杰</t>
  </si>
  <si>
    <t>徐鹏</t>
  </si>
  <si>
    <t>焖管/进水氧化</t>
  </si>
  <si>
    <t>包带绕包问题</t>
  </si>
  <si>
    <t>7月份各人员质量问题频次统计表</t>
  </si>
  <si>
    <t>扭曲</t>
  </si>
  <si>
    <t>护套平均值不达标</t>
  </si>
  <si>
    <t>绝缘平均值不达标</t>
  </si>
  <si>
    <t>色差</t>
  </si>
  <si>
    <t>护套厚度</t>
  </si>
  <si>
    <t>包带松散</t>
  </si>
  <si>
    <t>8月份各人员质量问题频次统计表</t>
  </si>
  <si>
    <t>拉伤/刮伤/划痕</t>
  </si>
  <si>
    <t>炼胶</t>
  </si>
  <si>
    <t>杨泽勇</t>
  </si>
  <si>
    <t>刘华</t>
  </si>
  <si>
    <t>朱庆余</t>
  </si>
  <si>
    <t>包带松散/用错</t>
  </si>
  <si>
    <t>印字下错/未擦干净</t>
  </si>
  <si>
    <t>起皱</t>
  </si>
  <si>
    <t>9月份各人员质量问题频次统计表</t>
  </si>
  <si>
    <t>混色/色差/掉色</t>
  </si>
  <si>
    <t>导体结构/打结</t>
  </si>
  <si>
    <t>周海燕</t>
  </si>
  <si>
    <t>许云超</t>
  </si>
  <si>
    <t>绝缘护套平均值</t>
  </si>
  <si>
    <t>绝缘护套厚度超差</t>
  </si>
  <si>
    <t>印字出错</t>
  </si>
  <si>
    <t>绝缘护套胶粘连</t>
  </si>
  <si>
    <t>10月份各人员质量问题频次统计表</t>
  </si>
  <si>
    <t>死胶/颗粒/杂质/粉多</t>
  </si>
  <si>
    <t>鼓包/瘤/起皱/扭曲</t>
  </si>
  <si>
    <t>管春龙</t>
  </si>
  <si>
    <t>闫志文</t>
  </si>
  <si>
    <t>袁坤</t>
  </si>
  <si>
    <t>朱彩俊</t>
  </si>
  <si>
    <t>万伟</t>
  </si>
  <si>
    <t>11月份各人员质量问题频次统计表</t>
  </si>
  <si>
    <t>印字错/扭曲/不清晰</t>
  </si>
  <si>
    <t>祁楠东</t>
  </si>
  <si>
    <t>黄正法</t>
  </si>
  <si>
    <t>炸皮/破洞</t>
  </si>
  <si>
    <t>12月份各人员质量问题频次统计表</t>
  </si>
  <si>
    <t>直流电阻大</t>
  </si>
  <si>
    <t>导体渗胶</t>
  </si>
  <si>
    <t>直流电阻</t>
  </si>
  <si>
    <t>日期</t>
  </si>
  <si>
    <t>型号</t>
  </si>
  <si>
    <t>规格</t>
  </si>
  <si>
    <t>质量问题概述</t>
  </si>
  <si>
    <t>责任人</t>
  </si>
  <si>
    <t>处理方案</t>
  </si>
  <si>
    <t>KPI考核班组长</t>
  </si>
  <si>
    <t>质量控制表填写不全，长度”未填写</t>
  </si>
  <si>
    <t>WPJV H07RN-F</t>
  </si>
  <si>
    <t xml:space="preserve"> 2*1.0</t>
  </si>
  <si>
    <t>线芯氧化，绝缘变形</t>
  </si>
  <si>
    <t>2016年质量问题汇总</t>
  </si>
  <si>
    <t>H07RN-F</t>
  </si>
  <si>
    <t>表面印字不直，模糊</t>
  </si>
  <si>
    <t>（线芯氧化：1月份：34；2月份：46；3月份：33；4月份：31）     （绝缘变形：1月份：129；2月份：47；3月份：56；4月份：15）</t>
  </si>
  <si>
    <t xml:space="preserve">CEFR/DA </t>
  </si>
  <si>
    <t>7G1.5</t>
  </si>
  <si>
    <t>绝缘电阻800MΩ/kM&lt;1210MΩ/kM</t>
  </si>
  <si>
    <t>CEFR/DA</t>
  </si>
  <si>
    <t xml:space="preserve"> 5G2.5</t>
  </si>
  <si>
    <t>绝缘电阻800MΩ/kM&lt;1031MΩ/kM</t>
  </si>
  <si>
    <t>JHS</t>
  </si>
  <si>
    <t xml:space="preserve"> 4*2.5</t>
  </si>
  <si>
    <t xml:space="preserve">NSHTOU </t>
  </si>
  <si>
    <t>48*2.5</t>
  </si>
  <si>
    <t>绝缘电阻小188MΩ/kM</t>
  </si>
  <si>
    <t xml:space="preserve"> 12G1.5</t>
  </si>
  <si>
    <t>绝缘电阻小420MΩ/kM</t>
  </si>
  <si>
    <t>JBQ</t>
  </si>
  <si>
    <t xml:space="preserve"> 1*10</t>
  </si>
  <si>
    <t>外径大11.2&gt;10.0，护套竹节</t>
  </si>
  <si>
    <t xml:space="preserve"> 1*50</t>
  </si>
  <si>
    <t>无工艺</t>
  </si>
  <si>
    <t>WPJV H07BN4-F</t>
  </si>
  <si>
    <t xml:space="preserve"> 4G1.5</t>
  </si>
  <si>
    <t>双色线绝缘变形</t>
  </si>
  <si>
    <t xml:space="preserve"> 2*6</t>
  </si>
  <si>
    <t xml:space="preserve"> 7G2.5</t>
  </si>
  <si>
    <t>绝缘电阻600MΩ/kM&lt;1031MΩ/kM</t>
  </si>
  <si>
    <t xml:space="preserve"> 5G16</t>
  </si>
  <si>
    <t>绝缘电阻250MΩ/kM&lt;1031MΩ/kM</t>
  </si>
  <si>
    <t>YC</t>
  </si>
  <si>
    <t xml:space="preserve"> 3*16/6</t>
  </si>
  <si>
    <t>表面印字扭曲，认证号印错</t>
  </si>
  <si>
    <t>H05RN-F</t>
  </si>
  <si>
    <t xml:space="preserve"> 6*0.25</t>
  </si>
  <si>
    <t>绝缘变形，上车外径8.6&gt;8.5</t>
  </si>
  <si>
    <t xml:space="preserve"> 3*6/4</t>
  </si>
  <si>
    <t>表面多处打磨痕迹</t>
  </si>
  <si>
    <t>MY</t>
  </si>
  <si>
    <t xml:space="preserve"> 3*35/16</t>
  </si>
  <si>
    <t>上车白芯氧化，下车红、白绝缘厚度不够</t>
  </si>
  <si>
    <t>范坚 吴秀山</t>
  </si>
  <si>
    <r>
      <rPr>
        <sz val="9"/>
        <color theme="1"/>
        <rFont val="微软雅黑"/>
        <charset val="134"/>
      </rPr>
      <t>YC</t>
    </r>
    <r>
      <rPr>
        <sz val="9"/>
        <color theme="1"/>
        <rFont val="宋体"/>
        <charset val="134"/>
      </rPr>
      <t>蓝色绝缘没有绝缘制造卡</t>
    </r>
  </si>
  <si>
    <t>YH</t>
  </si>
  <si>
    <t xml:space="preserve"> 1*25</t>
  </si>
  <si>
    <t>绝缘电阻小80MΩ/Km&lt;425MΩ/kM</t>
  </si>
  <si>
    <t xml:space="preserve"> 1*35</t>
  </si>
  <si>
    <t>绝缘电阻小50MΩ/Km&lt;426MΩ/kM</t>
  </si>
  <si>
    <t>CEFR/SA</t>
  </si>
  <si>
    <t xml:space="preserve"> 4*4</t>
  </si>
  <si>
    <t>绝缘变形</t>
  </si>
  <si>
    <t xml:space="preserve"> 3*6</t>
  </si>
  <si>
    <t xml:space="preserve">YCW </t>
  </si>
  <si>
    <t>3*6</t>
  </si>
  <si>
    <t>绝缘变形，护套螺丝纹</t>
  </si>
  <si>
    <t xml:space="preserve"> 2*1.5</t>
  </si>
  <si>
    <t>WDZBN-YJE</t>
  </si>
  <si>
    <t xml:space="preserve"> 5*16</t>
  </si>
  <si>
    <t>上车无计米</t>
  </si>
  <si>
    <t>库存线擦字改印线（无盘卡）</t>
  </si>
  <si>
    <t xml:space="preserve"> 6*0.5</t>
  </si>
  <si>
    <t>绝缘变形、混色</t>
  </si>
  <si>
    <t xml:space="preserve"> 19G2.5</t>
  </si>
  <si>
    <t xml:space="preserve"> 3*4</t>
  </si>
  <si>
    <t xml:space="preserve"> 3G1.5</t>
  </si>
  <si>
    <t>双色变形</t>
  </si>
  <si>
    <t>绝缘变形，绝缘印字不清</t>
  </si>
  <si>
    <t>CU/EPR/CPE</t>
  </si>
  <si>
    <t xml:space="preserve"> 4C1.5</t>
  </si>
  <si>
    <t>绝缘变形，盘大，绝缘颜色与工艺不符</t>
  </si>
  <si>
    <t>FSY WDZA-EPR</t>
  </si>
  <si>
    <t xml:space="preserve"> 1*400</t>
  </si>
  <si>
    <t>护套包带纹</t>
  </si>
  <si>
    <t xml:space="preserve"> 3*16+2*10</t>
  </si>
  <si>
    <t>上车线芯氧化发黑</t>
  </si>
  <si>
    <t>1月5号夜班质量控制表填写不全，少写一根YC绝缘</t>
  </si>
  <si>
    <t xml:space="preserve"> 5G1.5</t>
  </si>
  <si>
    <t>双色芯变形</t>
  </si>
  <si>
    <t xml:space="preserve"> 19G1.5</t>
  </si>
  <si>
    <t>H07ZZ-F</t>
  </si>
  <si>
    <t xml:space="preserve"> 56*2.5</t>
  </si>
  <si>
    <t xml:space="preserve"> 3*2.5/1.5</t>
  </si>
  <si>
    <t xml:space="preserve"> 3*1.5+2*0.75</t>
  </si>
  <si>
    <t>棕色线芯变形</t>
  </si>
  <si>
    <t>5G2.5</t>
  </si>
  <si>
    <t xml:space="preserve">CEFR/SA </t>
  </si>
  <si>
    <t>4*2.5</t>
  </si>
  <si>
    <t xml:space="preserve"> 4*1.5</t>
  </si>
  <si>
    <t>下车无14#线芯</t>
  </si>
  <si>
    <t xml:space="preserve"> 3*6/2*4</t>
  </si>
  <si>
    <t>上车无计米，双色变形</t>
  </si>
  <si>
    <t>ZR-YC</t>
  </si>
  <si>
    <t>线芯氧化，绝缘粗糙</t>
  </si>
  <si>
    <t>1月6日工艺巡检王伟班质量控制表未填</t>
  </si>
  <si>
    <t>WPJV HO7BN4-F</t>
  </si>
  <si>
    <t xml:space="preserve"> 4G35</t>
  </si>
  <si>
    <t>蓝、棕绝缘导体渗胶</t>
  </si>
  <si>
    <t>导体外无包带</t>
  </si>
  <si>
    <t>绝缘印字不清</t>
  </si>
  <si>
    <t>护套气泡</t>
  </si>
  <si>
    <t>吴秀山/李伟</t>
  </si>
  <si>
    <t>SPJV NSHTOU</t>
  </si>
  <si>
    <t xml:space="preserve"> 1*120</t>
  </si>
  <si>
    <t>线芯氧化</t>
  </si>
  <si>
    <t xml:space="preserve"> 7G1.5</t>
  </si>
  <si>
    <t>5G1.5</t>
  </si>
  <si>
    <t xml:space="preserve"> 1*70</t>
  </si>
  <si>
    <t>护套螺丝纹，印字未印CCC</t>
  </si>
  <si>
    <t>19G1.5</t>
  </si>
  <si>
    <t>绝缘变形，轻微粗糙</t>
  </si>
  <si>
    <t xml:space="preserve"> 3*6+2*4</t>
  </si>
  <si>
    <t>下车填充易断裂，粉碎</t>
  </si>
  <si>
    <t>YJV</t>
  </si>
  <si>
    <t xml:space="preserve"> 3*25+1*16</t>
  </si>
  <si>
    <t>许可证号印错</t>
  </si>
  <si>
    <t>WDZ-YJY</t>
  </si>
  <si>
    <t xml:space="preserve"> 4*25+1*16</t>
  </si>
  <si>
    <t>双色绝缘变形</t>
  </si>
  <si>
    <t xml:space="preserve">YC </t>
  </si>
  <si>
    <t>3*1.5</t>
  </si>
  <si>
    <t>3# 6#绝缘印字不清，双色绝缘变形，氧化</t>
  </si>
  <si>
    <t xml:space="preserve"> 3*2.5</t>
  </si>
  <si>
    <t>1月9日杨应根印字错</t>
  </si>
  <si>
    <t xml:space="preserve"> 3*4/2.5</t>
  </si>
  <si>
    <t>绝缘变形，下车外护厚度不够，浅盘</t>
  </si>
  <si>
    <t xml:space="preserve"> 3*6/2.5</t>
  </si>
  <si>
    <t>表面轻微螺丝纹</t>
  </si>
  <si>
    <t>YZ</t>
  </si>
  <si>
    <t xml:space="preserve"> 2*4/2.5</t>
  </si>
  <si>
    <t>双色绝缘变形明显，排线差</t>
  </si>
  <si>
    <t xml:space="preserve"> 4*6</t>
  </si>
  <si>
    <t>WDZA-FS/FZ-TZEYR-DC</t>
  </si>
  <si>
    <t xml:space="preserve"> 1*95</t>
  </si>
  <si>
    <t>电缆包带纹</t>
  </si>
  <si>
    <t>夹线</t>
  </si>
  <si>
    <t>黄杰</t>
  </si>
  <si>
    <t xml:space="preserve"> 2C1.5</t>
  </si>
  <si>
    <t>绝缘变形，护套印字错</t>
  </si>
  <si>
    <t>UGF</t>
  </si>
  <si>
    <t xml:space="preserve"> 3*25/16</t>
  </si>
  <si>
    <t>上车内护气孔，绝缘外包带印痕明显</t>
  </si>
  <si>
    <t>CU/EPR/NEOPRENE</t>
  </si>
  <si>
    <t xml:space="preserve"> 1*150</t>
  </si>
  <si>
    <t>绝缘变形，下车印字半边</t>
  </si>
  <si>
    <t>上车有水</t>
  </si>
  <si>
    <t>下车有水，上车外径小13.8&lt;14.0</t>
  </si>
  <si>
    <t>WDZA-YJY</t>
  </si>
  <si>
    <t xml:space="preserve"> 4*25/16</t>
  </si>
  <si>
    <t>上车计米伸出太长</t>
  </si>
  <si>
    <t>绝缘变形，线芯氧化发黑</t>
  </si>
  <si>
    <t>烘线后上车头伸出太长和排线不齐</t>
  </si>
  <si>
    <t>护套压痕</t>
  </si>
  <si>
    <t>3*4/2.5</t>
  </si>
  <si>
    <t>表面螺丝纹</t>
  </si>
  <si>
    <t>绝缘变形，2#断线</t>
  </si>
  <si>
    <t xml:space="preserve"> 3*120</t>
  </si>
  <si>
    <t>护套麻花纹，凹痕</t>
  </si>
  <si>
    <t>绝缘变形，氧化</t>
  </si>
  <si>
    <t>16AWG线芯上下车头相差7根</t>
  </si>
  <si>
    <t>浅灰色防水绝缘多处击穿导致报废</t>
  </si>
  <si>
    <t>CER82/DA</t>
  </si>
  <si>
    <t xml:space="preserve"> 3*2.5+3*0.5</t>
  </si>
  <si>
    <t>CEFR</t>
  </si>
  <si>
    <t xml:space="preserve"> 3*16+PE</t>
  </si>
  <si>
    <t>绝缘变形，电缆麻花纹</t>
  </si>
  <si>
    <t xml:space="preserve"> 4G4</t>
  </si>
  <si>
    <t>绝缘变形，电缆麻花纹，击穿</t>
  </si>
  <si>
    <t>排线差，上车计米伸出太长，103米有大竹节</t>
  </si>
  <si>
    <t>VV</t>
  </si>
  <si>
    <t>未印许可证号</t>
  </si>
  <si>
    <t>CEF/DA</t>
  </si>
  <si>
    <t xml:space="preserve"> 5*4</t>
  </si>
  <si>
    <t xml:space="preserve"> 3*16</t>
  </si>
  <si>
    <t>护套厚度不够</t>
  </si>
  <si>
    <t>浅盘</t>
  </si>
  <si>
    <t>包带纹明显</t>
  </si>
  <si>
    <t>包带纹明显，外护皱皮</t>
  </si>
  <si>
    <t>绝缘变形明显</t>
  </si>
  <si>
    <t>绝缘变形，表面气泡</t>
  </si>
  <si>
    <t xml:space="preserve">WPJV H07BN4-F </t>
  </si>
  <si>
    <t>1*16</t>
  </si>
  <si>
    <t>线芯氧化发红</t>
  </si>
  <si>
    <t xml:space="preserve"> 1*4</t>
  </si>
  <si>
    <t>上车氧化，浅盘</t>
  </si>
  <si>
    <t>双色绝缘变形，排线差，装盘太满</t>
  </si>
  <si>
    <t>HXJV ECCC</t>
  </si>
  <si>
    <t>上车护套厚度不够，外护工序未填写，表面竹节纹</t>
  </si>
  <si>
    <t xml:space="preserve">CEF82/DA </t>
  </si>
  <si>
    <t>14*1.5</t>
  </si>
  <si>
    <t>绝缘变形，印字错</t>
  </si>
  <si>
    <t>CEF82 14*1.5任务单型号多个DA</t>
  </si>
  <si>
    <t>绝缘复绕排线乱</t>
  </si>
  <si>
    <t>CEF82/DA</t>
  </si>
  <si>
    <t xml:space="preserve"> 19*1.5</t>
  </si>
  <si>
    <t>绝缘变形，12#粗糙，上车有水，印字错</t>
  </si>
  <si>
    <t>CEF82</t>
  </si>
  <si>
    <t>护套大外径</t>
  </si>
  <si>
    <t>1*185</t>
  </si>
  <si>
    <t>印字间距大</t>
  </si>
  <si>
    <t xml:space="preserve"> 12G2.5</t>
  </si>
  <si>
    <t xml:space="preserve"> 12*2.5</t>
  </si>
  <si>
    <t xml:space="preserve"> 5*1.5</t>
  </si>
  <si>
    <t xml:space="preserve">CEF83 </t>
  </si>
  <si>
    <t>7*1.5</t>
  </si>
  <si>
    <t xml:space="preserve">CEFR </t>
  </si>
  <si>
    <t>3*2.5+PE</t>
  </si>
  <si>
    <t xml:space="preserve"> 2*2.5</t>
  </si>
  <si>
    <t xml:space="preserve"> 5*10</t>
  </si>
  <si>
    <t>护套划痕，绝缘变形</t>
  </si>
  <si>
    <t>WPJV H07BN4-F 3G2.5</t>
  </si>
  <si>
    <t>下车绝缘变形</t>
  </si>
  <si>
    <t>WPJV H07BN4-F 4G1.5</t>
  </si>
  <si>
    <t>WPJV H07BN4-F 4G10</t>
  </si>
  <si>
    <t>CU/EPR 3*10</t>
  </si>
  <si>
    <t>印字错，下车绝缘变形</t>
  </si>
  <si>
    <t>WPJV H07BN4-F 3G1.5</t>
  </si>
  <si>
    <t>CEFR/DA 5G1.5</t>
  </si>
  <si>
    <t>CEFR/DA 3G1.5</t>
  </si>
  <si>
    <t>CEFR/DA 3G2.5</t>
  </si>
  <si>
    <t>CER82/DA 3*70+3*10</t>
  </si>
  <si>
    <t>绝缘脏</t>
  </si>
  <si>
    <t>YC 3*95+2*70</t>
  </si>
  <si>
    <t>竹节纹</t>
  </si>
  <si>
    <t>表面返修处有小凹坑</t>
  </si>
  <si>
    <t>UGEFR 3*50/16</t>
  </si>
  <si>
    <t>上车地线氧化发黑</t>
  </si>
  <si>
    <t>竹节纹，上车棕、黑芯表面氧化，上车纸绳潮</t>
  </si>
  <si>
    <t>185线芯加错一根；</t>
  </si>
  <si>
    <t>20号成缆反馈乐海军配套段长无标识和长度不符</t>
  </si>
  <si>
    <t>ZA-RVV 1*185</t>
  </si>
  <si>
    <t>错将一根8/0.5束线绞入其中，现及时，造成上车头10公斤铜材报废</t>
  </si>
  <si>
    <t>CEFR/DA 7G1.5</t>
  </si>
  <si>
    <t>CER82/DA 3*2.5+3*0.5</t>
  </si>
  <si>
    <t>双色氧化发黑，绝缘变形</t>
  </si>
  <si>
    <t>WPJV H07BN4-F 4G4</t>
  </si>
  <si>
    <t>CEFR 5G1.5</t>
  </si>
  <si>
    <t>CEF82 19*1.5</t>
  </si>
  <si>
    <t>WPJV H07BN4-F 4*1.5</t>
  </si>
  <si>
    <t>WPJV H07BN4-F 5G1.5</t>
  </si>
  <si>
    <t>WPJV H07BN4-F 2*6</t>
  </si>
  <si>
    <t>绝缘混色，变形，护套小气泡</t>
  </si>
  <si>
    <t>WPJV H07BN4-F 2*1.5</t>
  </si>
  <si>
    <t>绝缘变形，表面粗糙</t>
  </si>
  <si>
    <t>双色线变形</t>
  </si>
  <si>
    <t>YC 3*4/2.5</t>
  </si>
  <si>
    <t>YZ 5*2.5</t>
  </si>
  <si>
    <t>WPJV H07BN4-F 1G185</t>
  </si>
  <si>
    <t>包带纹，下车外径大30.2&gt;30.0</t>
  </si>
  <si>
    <t>JHS 2*4</t>
  </si>
  <si>
    <t>CEF/DA 4*2.5</t>
  </si>
  <si>
    <t xml:space="preserve"> 1*2.5</t>
  </si>
  <si>
    <t>绝缘护套偏心，厚度不够，电阻偏大</t>
  </si>
  <si>
    <t>JBQ 1*4</t>
  </si>
  <si>
    <t>JBQ 1*1.5</t>
  </si>
  <si>
    <t>绝缘护套厚度不够</t>
  </si>
  <si>
    <t>MY 3*25+1*16</t>
  </si>
  <si>
    <t>1月24日，MY 3*25+1*16 不合格说明：电缆红、白绝缘厚度偏小，配套时未发现。 责任人：沈洪庆。绝缘责任人戴国志</t>
  </si>
  <si>
    <t>沈洪庆/戴国志</t>
  </si>
  <si>
    <t>徐晓海/王军</t>
  </si>
  <si>
    <t>夜班30/0.5复绕线标签填写不完整，无材料厂家，计10盘，责任人孙永迎</t>
  </si>
  <si>
    <t>WPJV H07RN-F 1G240</t>
  </si>
  <si>
    <t>上车导体外无包带，导体渗胶，电缆包带纹，绝缘厚度不够</t>
  </si>
  <si>
    <t>JBQ 1*16</t>
  </si>
  <si>
    <t>电缆竹节纹</t>
  </si>
  <si>
    <t>CU/EPR/NEOPRENE 3*4</t>
  </si>
  <si>
    <t>绝缘变形，浅盘</t>
  </si>
  <si>
    <t>CU/EPR/NEOPRENE 4*4</t>
  </si>
  <si>
    <t>SOW 4*16AWG</t>
  </si>
  <si>
    <t>电缆外径大12.2&gt;12.0</t>
  </si>
  <si>
    <t>外径大30.8&gt;30.0</t>
  </si>
  <si>
    <t>绝缘变形，下车有水，护套气泡</t>
  </si>
  <si>
    <t>CEFR/DA 5G2.5</t>
  </si>
  <si>
    <t>YH 1*50</t>
  </si>
  <si>
    <t>护套螺丝纹</t>
  </si>
  <si>
    <t>H07ZZ-F 4*1.5</t>
  </si>
  <si>
    <t>JHS 4*2.5</t>
  </si>
  <si>
    <t>JHS 4*1.5</t>
  </si>
  <si>
    <t>ZR-YC 2*1.5</t>
  </si>
  <si>
    <t>ZR-YCW 4*2.5</t>
  </si>
  <si>
    <t>YZ 4*0.25</t>
  </si>
  <si>
    <t>绝缘变形，线芯氧化，护套厚度薄</t>
  </si>
  <si>
    <t>YCW 4*4</t>
  </si>
  <si>
    <t>线芯氧化，导体渗胶</t>
  </si>
  <si>
    <t>H07ZZ-F 4*2.5</t>
  </si>
  <si>
    <t>绝缘变形，线芯氧化</t>
  </si>
  <si>
    <t>ZR-YC 3*1.5</t>
  </si>
  <si>
    <t>绝缘变形，线芯氧化，麻花纹</t>
  </si>
  <si>
    <t>60盘绞线机（北）早班首检记录不准确</t>
  </si>
  <si>
    <t>60盘绞线机（北）早班生产的CEFR 150平方导体没有按要求留样品线待检</t>
  </si>
  <si>
    <t>6盘管绞机早班过程记录填写不规范，潦草，责任人徐阳</t>
  </si>
  <si>
    <t>800束线机无首检记录，责任人乔春</t>
  </si>
  <si>
    <t>八头拉丝机早班无首检记录，责任人周阳鹏</t>
  </si>
  <si>
    <t>刘鑫1月26日过程记录未填写</t>
  </si>
  <si>
    <t>CU/EPR 1*240</t>
  </si>
  <si>
    <t>护套厚度不够。2.35&lt;2.5</t>
  </si>
  <si>
    <t>ZR-YCW 4*4</t>
  </si>
  <si>
    <t>WPJV AL07BN4-F 5G95</t>
  </si>
  <si>
    <t>上车6米螺丝纹，16米有死胶</t>
  </si>
  <si>
    <t>CU/EPR 1C-120</t>
  </si>
  <si>
    <t>下车竹节</t>
  </si>
  <si>
    <t>包带纹</t>
  </si>
  <si>
    <t>715k 8*5.5+2*2.3</t>
  </si>
  <si>
    <t>信号线芯及内编织层氧化。导体渗胶。内护I厚度不够。上车外护最薄点厚度不够。电缆外径32.6&gt;32.0</t>
  </si>
  <si>
    <t>YCW 240mm2</t>
  </si>
  <si>
    <t>1月27日，YCW 240mm2 制造人：王伟 不合格说明：红胶带处有竹节。 班组长：张刚</t>
  </si>
  <si>
    <t>CEFR/DA 4G1.5</t>
  </si>
  <si>
    <t>护套划痕</t>
  </si>
  <si>
    <t>ZR-YC 12*1.5</t>
  </si>
  <si>
    <t>CEFR/DA 5G16</t>
  </si>
  <si>
    <t>班组：CCV1 不合格说明：1700m处有孔洞。 班组长：张刚</t>
  </si>
  <si>
    <t>MY 3*25/16</t>
  </si>
  <si>
    <t>红、白绝缘厚度不够。上车红，下车白绝缘与填充粘连。线芯氧化</t>
  </si>
  <si>
    <t>绝缘与填充粘连</t>
  </si>
  <si>
    <t>H07RN-F 1*185</t>
  </si>
  <si>
    <t>表面有凹坑</t>
  </si>
  <si>
    <t>YCW 2*95/50</t>
  </si>
  <si>
    <t>ZR-YC 7*1.5</t>
  </si>
  <si>
    <t>下车线芯氧化发黑</t>
  </si>
  <si>
    <t>MYQ 3*1.5</t>
  </si>
  <si>
    <t>下车线芯氧化发红</t>
  </si>
  <si>
    <t>YZ 3*2.5</t>
  </si>
  <si>
    <t>ZR-YCW 5*2.5</t>
  </si>
  <si>
    <t>大计米一头有水</t>
  </si>
  <si>
    <t>需调铁木盘</t>
  </si>
  <si>
    <t>CEFR/DA 12G2.5</t>
  </si>
  <si>
    <t>WDZN-YJY 5*16</t>
  </si>
  <si>
    <t>表面竹节纹</t>
  </si>
  <si>
    <t>H07ZZ-F 1*185</t>
  </si>
  <si>
    <t>上车线芯氧化五彩</t>
  </si>
  <si>
    <t>H07RCN-F 1*240</t>
  </si>
  <si>
    <t>上车线芯氧化发红，下车氧化五彩</t>
  </si>
  <si>
    <t>WPJV H07V-K 1*50</t>
  </si>
  <si>
    <t>上车无计米，排线差</t>
  </si>
  <si>
    <t>麻花纹深，形成凹痕</t>
  </si>
  <si>
    <t>H07RN-F 5G95</t>
  </si>
  <si>
    <t>外护有划痕</t>
  </si>
  <si>
    <t>外护有划痕，上车双色线芯发紫，纸绳潮湿</t>
  </si>
  <si>
    <t>上车氧化</t>
  </si>
  <si>
    <t>上车有水，线芯氧化</t>
  </si>
  <si>
    <t>YC 2.5mm2</t>
  </si>
  <si>
    <t>配套工序发现一盘型号规格为YC 2.5mm2的电缆绝缘材料欠硫，生产日期：1月25日，制造责任人：潘振兴，</t>
  </si>
  <si>
    <t>H07RN-F 4G95</t>
  </si>
  <si>
    <t>黑色绝缘和老进口线生产的H07RN-F 4G95电缆棕色绝缘产品制造过程中，由于下车段在硫化管内保温硫化时间偏长，造成均出现下车段导体氧化.配套复绕班组配套生产这两种颜色产品均未及时发现导体氧化的质量问题。责任人：王伟、韩兆俊、沈洪庆，</t>
  </si>
  <si>
    <t>王伟、韩兆俊、沈洪庆</t>
  </si>
  <si>
    <t>张刚、王军</t>
  </si>
  <si>
    <t>WPJV NSGAFOU 1*240</t>
  </si>
  <si>
    <t>WPJV NSGAFOU 1*240的电缆在下车头有小外径，制造责任人：孟弘，</t>
  </si>
  <si>
    <t>YCW 3*150+2*50棕</t>
  </si>
  <si>
    <t>YCW 3*150+2*50的电缆棕色绝缘上下车头有色差</t>
  </si>
  <si>
    <t>剥去绝缘，重新制造电缆绝缘；绝缘材料损失责任由胶料班组承担。责任人：刘华</t>
  </si>
  <si>
    <t>CEFR 1*150</t>
  </si>
  <si>
    <t>CEFR 1*150电缆有多处死胶；1319m处有结头，制造责任人：王伟，</t>
  </si>
  <si>
    <t>CEFR  3*16+1*6</t>
  </si>
  <si>
    <t>H05RN-F 4G16</t>
  </si>
  <si>
    <t>H07ZZ-F 35mm2</t>
  </si>
  <si>
    <t>H07ZZ-F 35mm2、电缆蓝色绝缘，上车头导体氧化，聚酯带呈脆性粉碎状。电缆绝缘生产日期：1月29日，绝缘制造责任人：贾银建，</t>
  </si>
  <si>
    <t>H07ZZ-F 35mm2、合同号为0921#、25037#、0490#的电缆棕色绝缘，聚酯带呈脆性粉碎状。电缆绝缘生产日期：1月28日，绝缘制造责任人：朱斌</t>
  </si>
  <si>
    <t>NSHTOU 16mm2</t>
  </si>
  <si>
    <t>NSHTOU 16mm2、合同号为1349的电缆绝缘上车头轻微氧化，且绝缘材料厚度偏大，导致绝缘材料浪费，成本提高。绝缘生产日期：2月3日，绝缘制造责任人：陈伏强</t>
  </si>
  <si>
    <t>YCW 5*16</t>
  </si>
  <si>
    <t>YCW 5*16的电缆于2月4日在1250成缆机成缆时，电缆制造过程记录卡填写不完整</t>
  </si>
  <si>
    <t>MYP 3*70+1*25</t>
  </si>
  <si>
    <t>半导电带落色，护套压痕</t>
  </si>
  <si>
    <t>线芯氧化发黑，填充条与包带粘连</t>
  </si>
  <si>
    <t>MYP 3*70/25</t>
  </si>
  <si>
    <t>地线芯表面氧化发黑，绝缘与填充粘连不易剥离，半导电带落色在绝缘上</t>
  </si>
  <si>
    <t>兰色绝缘线芯下车氧化发黑</t>
  </si>
  <si>
    <t>焖管保温时间过长</t>
  </si>
  <si>
    <t>填充条与包带粘连严重</t>
  </si>
  <si>
    <t>涂粉量不足</t>
  </si>
  <si>
    <t>YCW 3*35/2*16</t>
  </si>
  <si>
    <t>下车16棕芯氧化深红</t>
  </si>
  <si>
    <t>保温时间过长</t>
  </si>
  <si>
    <t>CU/EPR/NEOPRENE 3C-4</t>
  </si>
  <si>
    <t>YCW 3*35+2*16</t>
  </si>
  <si>
    <t>其中162棕色线芯下车氧化深红</t>
  </si>
  <si>
    <t>下车焖管保温时间过长所致</t>
  </si>
  <si>
    <t>FPJV-EFR 2*95</t>
  </si>
  <si>
    <t>互检发现红色绝缘氧化严重，反馈人为赵磊挡班，经调查为绝缘为2月5日孟弘班生产，下车进水未反馈</t>
  </si>
  <si>
    <t>2月14日配套沈洪庆发现有水迹并伴有氧化现象，经领导朱俊、王军现场确认后同意继续流道后所致</t>
  </si>
  <si>
    <t>朱俊、王军</t>
  </si>
  <si>
    <t>YC 5*10</t>
  </si>
  <si>
    <t>下车棕色线芯氧化发黑</t>
  </si>
  <si>
    <t>YC 3*1.0</t>
  </si>
  <si>
    <t>线芯氧化发暗，绝缘与护套粘连</t>
  </si>
  <si>
    <t>60245 IEC66 YCW 5*10</t>
  </si>
  <si>
    <t>线芯氧化夹黑丝，上车纸绳潮，型号少印YCW</t>
  </si>
  <si>
    <t>YCW  5*10</t>
  </si>
  <si>
    <t>棕色线芯氧化发黑，印字间距大</t>
  </si>
  <si>
    <t>杨红宪</t>
  </si>
  <si>
    <t>绝缘线芯与护套间隔性粘连，经剖解分析调查为线芯为涂粉产品，外包裹的纵包尺寸偏小，搭盖不全导致护套胶料渗入线芯与其粘连</t>
  </si>
  <si>
    <t>YCW 5*10</t>
  </si>
  <si>
    <t>上车填充纸绳有吸湿现象，印字内容少印型号“YCW”,经查为班组长下单时发现出错后在第二张单子时进行了补充，但第一张单子未及时收回销毁所致</t>
  </si>
  <si>
    <t>60盘绞线机（南）夜班私自代用停牌束线（束线电阻大而停牌），责任人陈卷，幸未造成绞线电阻偏大</t>
  </si>
  <si>
    <t>YHS 4*4</t>
  </si>
  <si>
    <t>NSHYOU 5*16</t>
  </si>
  <si>
    <t>上车灰芯氧化发黑（表层），舍去3米后发红</t>
  </si>
  <si>
    <t>H07ZZ-F 4*35</t>
  </si>
  <si>
    <t>棕芯氧化</t>
  </si>
  <si>
    <t>YCW 3*6/4</t>
  </si>
  <si>
    <t>线芯氧化深红</t>
  </si>
  <si>
    <t>WPJV H07BN4-F 4G35</t>
  </si>
  <si>
    <t>复绕班王永山反馈下车黑色线芯氧化，经剖解分析调查为黑芯绝缘与兰芯绝缘为责任人贾银建同一天（2016.1.29）生产，明显为黑色为下车焖管保温过长所致，其纵包带表现为已断裂起脆现象</t>
  </si>
  <si>
    <t>WPJV H07BN4-F 1*185</t>
  </si>
  <si>
    <t>印字间距太大，责任人为孟弘班组调节喷码机所致</t>
  </si>
  <si>
    <t>6盘绞线机夜班过程控制表未填写，责任人孙永迎</t>
  </si>
  <si>
    <t>6盘绞线机生产的YJVR 16平方导体没有按要求留样线待检，责任人徐阳</t>
  </si>
  <si>
    <t>新37盘生产的代加工VVR 95平方导体包带接头包扎时蓬松不规范，造成上车头三处大外径，致使该导体从新绕包，责任人范敬飞</t>
  </si>
  <si>
    <t>范敬飞</t>
  </si>
  <si>
    <t>CU/EPR/NEOPRENE 3C-10</t>
  </si>
  <si>
    <t>线芯氧化，下车绝缘变形</t>
  </si>
  <si>
    <t>CU/EPR 4C-4</t>
  </si>
  <si>
    <t>上车线芯氧化，下车绝缘变形，外护表面拖管</t>
  </si>
  <si>
    <t>H07ZZ-F 1*35</t>
  </si>
  <si>
    <t>下车线芯表面氧化发黑</t>
  </si>
  <si>
    <t>CU/EPR/NEOPRENE 2C-95</t>
  </si>
  <si>
    <t>线芯氧化，黑绝缘成灰色，表面印字不直</t>
  </si>
  <si>
    <t>WPJV H07BN4-F 7G2.5</t>
  </si>
  <si>
    <t>线芯氧化，上车印字不清晰</t>
  </si>
  <si>
    <t>YCW 3*240+3*50</t>
  </si>
  <si>
    <t>YCW 3*240+3*50 269米 表面螺丝纹 。 责任人：赵磊</t>
  </si>
  <si>
    <t>下车氧化严重，表面螺丝纹</t>
  </si>
  <si>
    <t>H07BN4-F  1G185</t>
  </si>
  <si>
    <t>表面螺丝纹，包带纹</t>
  </si>
  <si>
    <t>孟弘，王伟</t>
  </si>
  <si>
    <t>上车1#绝缘表面涂满墨汁</t>
  </si>
  <si>
    <t>YH  1*16</t>
  </si>
  <si>
    <t>型号印字分离</t>
  </si>
  <si>
    <t>H07BN4-F 1G70</t>
  </si>
  <si>
    <t>H07BN4-F 1G240</t>
  </si>
  <si>
    <t>表面皱皮，包带纹</t>
  </si>
  <si>
    <t>BBTRZ 4*16+E16</t>
  </si>
  <si>
    <t>一根线上出现两种规格 错印成5*16</t>
  </si>
  <si>
    <t>23日下午要求李飞写检查，态度好罚款200元/人，态度不好罚款400元/人,</t>
  </si>
  <si>
    <t>线芯氧化发暗</t>
  </si>
  <si>
    <t>线芯氧化，包带纹，螺丝纹</t>
  </si>
  <si>
    <t>YCW  5*16</t>
  </si>
  <si>
    <t>上车黑芯导体表面氧化发黑</t>
  </si>
  <si>
    <t>YCW 3*50/25</t>
  </si>
  <si>
    <t>地线芯导体表面氧化发黑</t>
  </si>
  <si>
    <t>YCW 3*70/2*35</t>
  </si>
  <si>
    <t>棕色地线氧化发黑（表层），电缆表面螺丝纹</t>
  </si>
  <si>
    <t>MCPT  3*70+1*50+7*6</t>
  </si>
  <si>
    <t>表面竹节，编织密度不够</t>
  </si>
  <si>
    <t>编织密度不够，已与销售员对接，放行，表面竹节找责任人谈话</t>
  </si>
  <si>
    <t>CXFR 3*70+1*35</t>
  </si>
  <si>
    <t>表面包带纹</t>
  </si>
  <si>
    <t>CEFR 1*185</t>
  </si>
  <si>
    <t>外径大（29.2&gt;29.0）</t>
  </si>
  <si>
    <t>找责任人谈话，写事故经过后再作处理</t>
  </si>
  <si>
    <t>WPJV H07RN-F 4G35</t>
  </si>
  <si>
    <t>黑线下车氧化</t>
  </si>
  <si>
    <t>保温时间过长，氧化部分去除30米，已与责任人当面交流，要求带引线生产，下次不准有类似现象发生；</t>
  </si>
  <si>
    <t>MCTP  3*95+1*50+7*6</t>
  </si>
  <si>
    <t>下车有轻微气孔，269米处有鼓包</t>
  </si>
  <si>
    <t>设备悬垂抖动，鼓包打磨，气孔打处理单</t>
  </si>
  <si>
    <t>WDZN-YJY/E 5*16</t>
  </si>
  <si>
    <t>YC 3*16+2*10</t>
  </si>
  <si>
    <t>线芯氧化五彩</t>
  </si>
  <si>
    <t xml:space="preserve">MCPT </t>
  </si>
  <si>
    <t>3*70+1*50+7*6</t>
  </si>
  <si>
    <t>护套气孔，编织覆盖率40%&lt;80%,包带涂层脱落粘连在绝缘上，过渡电阻大，控制线芯变形</t>
  </si>
  <si>
    <t>需跟销售员对接后挂证，23日下午已与潘晓东联系，同意放行。</t>
  </si>
  <si>
    <t>MCPT</t>
  </si>
  <si>
    <t xml:space="preserve"> 3*95+1*50+7*6</t>
  </si>
  <si>
    <t>鲁坚，赵磊</t>
  </si>
  <si>
    <t>H07BN4-F 4G4</t>
  </si>
  <si>
    <t>需返修</t>
  </si>
  <si>
    <t xml:space="preserve">BBTRZ  5*16 </t>
  </si>
  <si>
    <t>印字错误，印成4*16+E16,大约印到60米时</t>
  </si>
  <si>
    <t>没有重新擦字印字，盘卡上也没有此项反映，直接送到试验站试验，后因复绕才暴露。处罚李飞人民币200元，并写检查</t>
  </si>
  <si>
    <t>NH-YJV 1*16绿</t>
  </si>
  <si>
    <t>超厚</t>
  </si>
  <si>
    <t>黄有艮</t>
  </si>
  <si>
    <t>YH 1*70</t>
  </si>
  <si>
    <t>护套竹节，大小外径，表面气泡</t>
  </si>
  <si>
    <t>NH-YJV 1*16兰</t>
  </si>
  <si>
    <t>仲</t>
  </si>
  <si>
    <t>NH-YJV 4*16</t>
  </si>
  <si>
    <t>WPJV-H07BN4-F 4G10</t>
  </si>
  <si>
    <t>双色绝缘竹节，下车护套麻花纹</t>
  </si>
  <si>
    <t>需重新倒盘后夹取到位</t>
  </si>
  <si>
    <t>护套表面包带纹，气泡</t>
  </si>
  <si>
    <t>今早与徐班对接，需烘线</t>
  </si>
  <si>
    <t>TLJVNGFLGOU 1*240</t>
  </si>
  <si>
    <t>下车1075脱节</t>
  </si>
  <si>
    <t>拖引线时，线跑到导轮外，脱节，剥皮315，要求责任人写检查，浪费胶84.5公斤，12.5元/公斤，合计1056元；26日已写检查书</t>
  </si>
  <si>
    <t>YC 3*6+1*4</t>
  </si>
  <si>
    <t>降级使用，要求周军写检查，处罚100元</t>
  </si>
  <si>
    <t>ZR-YC 5x16</t>
  </si>
  <si>
    <t>发现ZR-YC 5x16成缆线小红一根16平方棕色绝缘线芯上车头部分导体中间少一股束线，后剪掉，</t>
  </si>
  <si>
    <t>16平方导体为2月16日，徐阳开</t>
  </si>
  <si>
    <t>奖耿正祥扣陆桂林</t>
  </si>
  <si>
    <t>NH-YJV 5*16</t>
  </si>
  <si>
    <t>绿色绝缘塑化不良，有死胶</t>
  </si>
  <si>
    <t>绿色绝缘塑化不良</t>
  </si>
  <si>
    <t>麻花纹，死胶</t>
  </si>
  <si>
    <t>温度没有调好，报废，要求沈琛下班后剥线</t>
  </si>
  <si>
    <t>YZ 2*2.5</t>
  </si>
  <si>
    <t>处理单已放行</t>
  </si>
  <si>
    <t>H07ZZ-F 5*4</t>
  </si>
  <si>
    <t>绝缘变形，护套划痕</t>
  </si>
  <si>
    <t xml:space="preserve">H07BN4-F 70兰色  </t>
  </si>
  <si>
    <t>与班组长、挡班交流，厚度不准超过平均值的10%，从3月1日起，超耗部分按规定处罚</t>
  </si>
  <si>
    <t>H07RN-F  35粉色</t>
  </si>
  <si>
    <t>电压等级印错450/750V错印成450/700V</t>
  </si>
  <si>
    <t>收线工加强责任心，副挡班加强检查</t>
  </si>
  <si>
    <t>HXJV ECCC 1*6</t>
  </si>
  <si>
    <t>外径大（14.4&gt;13.8）</t>
  </si>
  <si>
    <t>与销售员协调同意接收，已挂证</t>
  </si>
  <si>
    <t>HO7BN4-F 56*2.5</t>
  </si>
  <si>
    <t>规格印错56*2.5错印成56G2.5</t>
  </si>
  <si>
    <t>现货代用，没有擦字</t>
  </si>
  <si>
    <t>YC  6兰色</t>
  </si>
  <si>
    <t>不合格</t>
  </si>
  <si>
    <t>下车头有水氧化</t>
  </si>
  <si>
    <t>CEFR/SA    10*1.5</t>
  </si>
  <si>
    <t>成缆线， 上车头（136~137）米，成缆线芯扭曲变形。</t>
  </si>
  <si>
    <t>重投</t>
  </si>
  <si>
    <t>YCW-2 3*35+3*6</t>
  </si>
  <si>
    <t>H07BN4-F  5G70</t>
  </si>
  <si>
    <t>上车线芯氧化发红</t>
  </si>
  <si>
    <t>H07RN-F   5G70</t>
  </si>
  <si>
    <t>成缆线中心填充条脱节，没有配套，下道工序不知道，等到发现，已无法修理，线在2330处脱节，没有剥皮，直接开机，造成绝缘料在外层，无法代用，需剥皮860米</t>
  </si>
  <si>
    <t>设备自停，班组长同意接起来生产，需剥皮860米，要求不准接起来生产，必须剥皮后重新生产</t>
  </si>
  <si>
    <t>CEFR   1.5白</t>
  </si>
  <si>
    <t>NH-YJV 1*16黄</t>
  </si>
  <si>
    <t>H07BCN4-F 1*240</t>
  </si>
  <si>
    <t>NH-YJV 1*16红</t>
  </si>
  <si>
    <t>YZW 2*4</t>
  </si>
  <si>
    <t>漏印CCC</t>
  </si>
  <si>
    <t>朱俊任务单下错</t>
  </si>
  <si>
    <t>YC  6兰</t>
  </si>
  <si>
    <t>绝缘超厚，严重偏心</t>
  </si>
  <si>
    <t>绝缘超厚，严重偏心，找责任人谈话，签字</t>
  </si>
  <si>
    <t>YC  6棕</t>
  </si>
  <si>
    <t xml:space="preserve">H07BN4-F 2*1.5 </t>
  </si>
  <si>
    <t>外护表面粗糙，电缆麻花纹</t>
  </si>
  <si>
    <t>人为，追查责任人</t>
  </si>
  <si>
    <t>线芯氧化，排线差</t>
  </si>
  <si>
    <t>需重新倒盘</t>
  </si>
  <si>
    <t>H07RN-F 5G70</t>
  </si>
  <si>
    <t>下车刮伤</t>
  </si>
  <si>
    <t>H07ZZ-F 3*2.5</t>
  </si>
  <si>
    <t>CEFR 3*2.5</t>
  </si>
  <si>
    <t>双色线芯氧化发红</t>
  </si>
  <si>
    <t>轻微氧化，可打处理单放行</t>
  </si>
  <si>
    <t>CEFR 5*2.5</t>
  </si>
  <si>
    <t>表面死胶太多</t>
  </si>
  <si>
    <t>由董祥返修后进站</t>
  </si>
  <si>
    <t>CEFR  10兰</t>
  </si>
  <si>
    <t>上车头，超厚，</t>
  </si>
  <si>
    <t>下车头，超厚</t>
  </si>
  <si>
    <t>CEFR  10棕</t>
  </si>
  <si>
    <t>下车头有水</t>
  </si>
  <si>
    <t>下车头有水，严重偏心</t>
  </si>
  <si>
    <t>YC   6黑</t>
  </si>
  <si>
    <t>绝缘超厚，超胶44.81*2.6</t>
  </si>
  <si>
    <t>绝缘超厚，找责任人谈话，签字</t>
  </si>
  <si>
    <t>CEFR   16棕</t>
  </si>
  <si>
    <t>绝缘超厚，超胶82.33</t>
  </si>
  <si>
    <t>CEFR 3*6</t>
  </si>
  <si>
    <t>型号印错CEFR错印成YCW</t>
  </si>
  <si>
    <t>王军2</t>
  </si>
  <si>
    <t>UGEFP 1*25</t>
  </si>
  <si>
    <t>在4803处炸皮</t>
  </si>
  <si>
    <t>YZ 2*6</t>
  </si>
  <si>
    <t>H07RNC-F 1*240</t>
  </si>
  <si>
    <t>上车线芯表层氧化</t>
  </si>
  <si>
    <t>倒盘后夹取到位</t>
  </si>
  <si>
    <t>YC    1*35</t>
  </si>
  <si>
    <t>没有达到标准最薄点要求</t>
  </si>
  <si>
    <t>处罚吴秀山人民币200元</t>
  </si>
  <si>
    <t>YC 4*6</t>
  </si>
  <si>
    <t>型号印错YC错印成YCW</t>
  </si>
  <si>
    <t>CEFR 2*2.5</t>
  </si>
  <si>
    <t>多印CE</t>
  </si>
  <si>
    <t>张涛（已辞职）</t>
  </si>
  <si>
    <t>CEFR 3*25</t>
  </si>
  <si>
    <t>少印CE</t>
  </si>
  <si>
    <t>新收线工，要求副挡班加强检查</t>
  </si>
  <si>
    <t>UGEFP 1*35</t>
  </si>
  <si>
    <t>中压线，超胶256</t>
  </si>
  <si>
    <t>陈伟、鲁坚</t>
  </si>
  <si>
    <t>H07BCV-F 10白</t>
  </si>
  <si>
    <t>绝缘超厚，超胶170</t>
  </si>
  <si>
    <t>找责任人谈话，签字，3月8日开会，</t>
  </si>
  <si>
    <t>YC 3*6/4</t>
  </si>
  <si>
    <t>线芯氧化，导体粘</t>
  </si>
  <si>
    <t>YC 4*4</t>
  </si>
  <si>
    <t>线芯氧化，表面有气泡</t>
  </si>
  <si>
    <t>三层共挤厚度偏厚，要求3.4，实际4.13</t>
  </si>
  <si>
    <t>鲁坚、陈伟</t>
  </si>
  <si>
    <t>CEFRP/SA 10*1.5</t>
  </si>
  <si>
    <t>型号印错少印P</t>
  </si>
  <si>
    <t>耿正祥下任务单错误，要求下任务单后，请朱调、陆调审核</t>
  </si>
  <si>
    <t>H07ZZ-F 5*1.5</t>
  </si>
  <si>
    <t>表面气泡</t>
  </si>
  <si>
    <t>CEFR  10白</t>
  </si>
  <si>
    <t>绝缘超厚，超胶185</t>
  </si>
  <si>
    <t>H07ZZ-F 35mm2黑</t>
  </si>
  <si>
    <t>绝缘超厚，超胶19.5</t>
  </si>
  <si>
    <t>H07ZZ-F 35mm2双</t>
  </si>
  <si>
    <t>绝缘超厚，超胶11.5</t>
  </si>
  <si>
    <t>H07ZZ-F 35mm2灰</t>
  </si>
  <si>
    <t>需烘线</t>
  </si>
  <si>
    <t>WDZCN-YJY 5*16</t>
  </si>
  <si>
    <t>H07RN-F   5G10</t>
  </si>
  <si>
    <t>YC 3*16+1*6</t>
  </si>
  <si>
    <t>黑色线芯氧化发黑</t>
  </si>
  <si>
    <t>陈金余、赵磊</t>
  </si>
  <si>
    <t>该线虽为库存线，但在成缆等过程中无人反馈！重投</t>
  </si>
  <si>
    <t>CEFR/DA 1*240</t>
  </si>
  <si>
    <t>印字半边</t>
  </si>
  <si>
    <t>重新擦字印字</t>
  </si>
  <si>
    <t>印字型号间距大</t>
  </si>
  <si>
    <t>处理单放行，找责任人谈话，签字，3月8日开会，</t>
  </si>
  <si>
    <t>H07RN-F 1*150</t>
  </si>
  <si>
    <t>185m处有死胶</t>
  </si>
  <si>
    <t>拖管但没有注明</t>
  </si>
  <si>
    <t>低压生产时，没有控制好，取消工时，罚款100元</t>
  </si>
  <si>
    <t>CEFR 1*70</t>
  </si>
  <si>
    <t>表面死胶</t>
  </si>
  <si>
    <t>孟宏</t>
  </si>
  <si>
    <t>H07ZZ-F 4*6</t>
  </si>
  <si>
    <t>悬垂不稳，取消工时</t>
  </si>
  <si>
    <t>下车外径大19.7&gt;19.5</t>
  </si>
  <si>
    <t>H07RN-F   5G50成缆线</t>
  </si>
  <si>
    <t>灰色线导体严重氧化，但灰色线下车头不氧化，原因是灰色线保温时间太长，导体外包带都碎了</t>
  </si>
  <si>
    <t>与责任人贾银建对接，保温时间不能太长，及时拖引线</t>
  </si>
  <si>
    <t>印字错，护套刮伤</t>
  </si>
  <si>
    <t>重新擦字印字，返修</t>
  </si>
  <si>
    <t>AL07BN4-F 1*300</t>
  </si>
  <si>
    <t>H07ZZ-F 12*2.5</t>
  </si>
  <si>
    <t>2#断芯</t>
  </si>
  <si>
    <t>已找到断点，分盘进站</t>
  </si>
  <si>
    <t>下车30米护套刮坏</t>
  </si>
  <si>
    <t>拖引线时刮坏电缆，找责任人谈话，取消工时</t>
  </si>
  <si>
    <t>CEFR 2*1.5</t>
  </si>
  <si>
    <t>印字错（电压值印错）</t>
  </si>
  <si>
    <t>安排重新擦字印字</t>
  </si>
  <si>
    <t>CXFR 7*4</t>
  </si>
  <si>
    <t>电缆线上有鼓包，在弓绞机上生产，质量无法保证，应该在630成缆机上生产，急件</t>
  </si>
  <si>
    <t>SOW 2*16awg</t>
  </si>
  <si>
    <t>电缆外径大10.6&gt;10.2</t>
  </si>
  <si>
    <t>H07ZZ-F 5*6</t>
  </si>
  <si>
    <t>H07RN-F   5G95</t>
  </si>
  <si>
    <t>线芯氧化，护套鼓包，包带纹</t>
  </si>
  <si>
    <t>护套鼓包</t>
  </si>
  <si>
    <t>绝缘混色，竹节</t>
  </si>
  <si>
    <t>王伟，孟弘，韩兆俊</t>
  </si>
  <si>
    <t>49/0.245</t>
  </si>
  <si>
    <t>排线没有到边，退货</t>
  </si>
  <si>
    <t>双色绝缘变形，线芯氧化发红</t>
  </si>
  <si>
    <t>H07ZZ-F 4*4</t>
  </si>
  <si>
    <t>线芯氧化，绝缘变形，导体粘胶</t>
  </si>
  <si>
    <t>YC 5*4</t>
  </si>
  <si>
    <t>护套偏芯，线芯氧化</t>
  </si>
  <si>
    <t>线芯氧化，多印护套代码</t>
  </si>
  <si>
    <t>CEFR  25双色</t>
  </si>
  <si>
    <t>绝缘超厚，超胶超122.95公斤</t>
  </si>
  <si>
    <t>H07RN-F   95</t>
  </si>
  <si>
    <t>绝缘超厚，超胶超超117公斤</t>
  </si>
  <si>
    <t>H07RN-F  50</t>
  </si>
  <si>
    <t>绝缘超厚，超胶超超130公斤</t>
  </si>
  <si>
    <t>CEFR 2*0.75</t>
  </si>
  <si>
    <t>护套竹节，大小外径</t>
  </si>
  <si>
    <t>YCWP 5*6,4*6</t>
  </si>
  <si>
    <t>护套水波纹，印字错误，规格少印MM²</t>
  </si>
  <si>
    <t>李伟，孟弘</t>
  </si>
  <si>
    <t>CEF82/DA 3*2.5+3*0.75</t>
  </si>
  <si>
    <t>绕包未搭盖</t>
  </si>
  <si>
    <t>H07V-K 50双色</t>
  </si>
  <si>
    <t>绝缘超厚，超219.6公斤</t>
  </si>
  <si>
    <t>CEFR  25白色</t>
  </si>
  <si>
    <t>绝缘超厚，超37.2公斤</t>
  </si>
  <si>
    <t>YCWP  3*1.5</t>
  </si>
  <si>
    <t>绝缘变形，3月15日生产</t>
  </si>
  <si>
    <t>周莹路</t>
  </si>
  <si>
    <t>YC  4*1.5</t>
  </si>
  <si>
    <t>棕色线变形，库存线代用</t>
  </si>
  <si>
    <t>棕色线严重变形，绝缘2月2日生产</t>
  </si>
  <si>
    <t>BBTRZ  5*16</t>
  </si>
  <si>
    <t>印字错误，印成4*16+E16,</t>
  </si>
  <si>
    <t>H07V-K 1*50</t>
  </si>
  <si>
    <t>下车螺丝纹</t>
  </si>
  <si>
    <t>H07RN-F  1*95</t>
  </si>
  <si>
    <t>下车氧化</t>
  </si>
  <si>
    <t>YC  10红</t>
  </si>
  <si>
    <t>YC  10棕</t>
  </si>
  <si>
    <t>YC  10兰</t>
  </si>
  <si>
    <t>YC  2.5灰</t>
  </si>
  <si>
    <t>WDZ-YJE 3*25+2*16</t>
  </si>
  <si>
    <t>上车塑化不良</t>
  </si>
  <si>
    <t>UGEFP 3*25+3*16/3</t>
  </si>
  <si>
    <t>护套薄4.2&lt;5.5</t>
  </si>
  <si>
    <t>YC 2*25</t>
  </si>
  <si>
    <t>YCW 3*35/16</t>
  </si>
  <si>
    <t>黑色线芯氧化发暗</t>
  </si>
  <si>
    <t>护套薄（4.2&lt;5.5）护套表面擦痕，小沙眼</t>
  </si>
  <si>
    <t>线芯氧化深红，绝缘变形</t>
  </si>
  <si>
    <t>WDZA-DCEFR 1*120</t>
  </si>
  <si>
    <t>下车线芯氧化</t>
  </si>
  <si>
    <t>YCWP 5*6</t>
  </si>
  <si>
    <t>YC  2.5黑</t>
  </si>
  <si>
    <t>平均值未达标称值</t>
  </si>
  <si>
    <t>YC  1.0棕</t>
  </si>
  <si>
    <t>YC  1.0兰</t>
  </si>
  <si>
    <t xml:space="preserve">MCP  4*6  </t>
  </si>
  <si>
    <t>分断错误</t>
  </si>
  <si>
    <t>居继顺</t>
  </si>
  <si>
    <t>YJV 4*25+1*16</t>
  </si>
  <si>
    <t>表面炸缝</t>
  </si>
  <si>
    <t>ZC-YJV 4*25+1*16</t>
  </si>
  <si>
    <t>表面鼓瘤</t>
  </si>
  <si>
    <t>H07ZZ-K 5*2.5</t>
  </si>
  <si>
    <t>YC 2*120/70</t>
  </si>
  <si>
    <t>型号印错</t>
  </si>
  <si>
    <t>耿正祥任务单下错</t>
  </si>
  <si>
    <t>TLJVNGFLGOU 3*240+3*120</t>
  </si>
  <si>
    <t>外径小，下车棕芯有水，表面粗糙</t>
  </si>
  <si>
    <t>上车线芯氧化七彩，电缆外径偏小105〈112</t>
  </si>
  <si>
    <t>YCW 2*120+1*70</t>
  </si>
  <si>
    <t>YZ 4*6</t>
  </si>
  <si>
    <t>CEFR 3G2.5</t>
  </si>
  <si>
    <t>YC 3*240/70</t>
  </si>
  <si>
    <t>上车黑芯无包带，下车氧化五彩</t>
  </si>
  <si>
    <t>朱志兵/陈伟</t>
  </si>
  <si>
    <t>WDZ-YJY4*25+1*16</t>
  </si>
  <si>
    <t>表面印字不清，少印许可证</t>
  </si>
  <si>
    <t>WDZA-YJY4*25/E16</t>
  </si>
  <si>
    <t>表面拉细，小外径</t>
  </si>
  <si>
    <t>NGFLGOU 3*120/3*35</t>
  </si>
  <si>
    <t>上车氧化五彩，护套厚度不够，外护表面桔皮状</t>
  </si>
  <si>
    <t>YJLHV 4*25/16</t>
  </si>
  <si>
    <t>多印认证号</t>
  </si>
  <si>
    <t>YZ 3*6/4</t>
  </si>
  <si>
    <t>护套偏芯、中途护套皱皮</t>
  </si>
  <si>
    <t>外径偏小8.5&lt;8.78-9.22，绝缘厚度不够</t>
  </si>
  <si>
    <t>YC 1*35</t>
  </si>
  <si>
    <t>护套厚度不够（1.9&lt;2.2）</t>
  </si>
  <si>
    <t>WDEZ-EPR-DC 1*400</t>
  </si>
  <si>
    <t>王伟，赵磊</t>
  </si>
  <si>
    <t>H07BN4-F 3G2.5</t>
  </si>
  <si>
    <t>护套粗糙</t>
  </si>
  <si>
    <t>FSY-WDZA-EPR 1*400</t>
  </si>
  <si>
    <t>护套压痕，变形</t>
  </si>
  <si>
    <t>CEFR/DA 5G35</t>
  </si>
  <si>
    <t>CU/EPR/NEOPRZNR 2C-50</t>
  </si>
  <si>
    <t>印字不一致</t>
  </si>
  <si>
    <t>W 3*25+1*16</t>
  </si>
  <si>
    <t>护套鼓瘤</t>
  </si>
  <si>
    <t>绝缘混色</t>
  </si>
  <si>
    <t>型号印字分散</t>
  </si>
  <si>
    <t>CEFR 4*1.5</t>
  </si>
  <si>
    <t>周莹路/李伟</t>
  </si>
  <si>
    <t>YC 3*150+2*50</t>
  </si>
  <si>
    <t>YC 3*35+1*16</t>
  </si>
  <si>
    <t>双色氧化五彩</t>
  </si>
  <si>
    <t>库存线，成缆：陈金余，护套：王伟</t>
  </si>
  <si>
    <t>YC 3*35+1*10</t>
  </si>
  <si>
    <t>氧化发暗</t>
  </si>
  <si>
    <t>成缆：陈金余，护套：王伟</t>
  </si>
  <si>
    <t>YC 3*6+2*4</t>
  </si>
  <si>
    <t>氧化深红</t>
  </si>
  <si>
    <t>库存</t>
  </si>
  <si>
    <t>护套：戴国志</t>
  </si>
  <si>
    <t>H07BN4-F  5G50</t>
  </si>
  <si>
    <t>上车双色线氧化</t>
  </si>
  <si>
    <t>CU/EPR/NEOPRENE 4C-4</t>
  </si>
  <si>
    <t>线芯轻微氧化，护套表面有小气泡，印字无间隔</t>
  </si>
  <si>
    <t>YZ 2*4</t>
  </si>
  <si>
    <t>表面印字扭曲，麻花纹</t>
  </si>
  <si>
    <t>WDZB-YJY 4*25/16</t>
  </si>
  <si>
    <t>竹节纹，上车计米伸出太远</t>
  </si>
  <si>
    <t>外径大（10.3-10.4&gt;10.2），红绝缘表面发黑</t>
  </si>
  <si>
    <t>CEFRP-A/SA 10*1.5</t>
  </si>
  <si>
    <t>许云超/钱进</t>
  </si>
  <si>
    <t>WDZC-YJY 4*25/16</t>
  </si>
  <si>
    <t>潘荣贵/杨应根</t>
  </si>
  <si>
    <t>CU/EPR/NEOPRENE 4C10</t>
  </si>
  <si>
    <t>坏盘</t>
  </si>
  <si>
    <t>WDZ-YJY 4*25/16</t>
  </si>
  <si>
    <t>下车无印字</t>
  </si>
  <si>
    <t>WDZB-YJY 3*25/16</t>
  </si>
  <si>
    <t>MCP 3*95+1*25+4*6</t>
  </si>
  <si>
    <t>上车表面螺丝纹，白绝缘有黑线</t>
  </si>
  <si>
    <t>MYP 3*16/10</t>
  </si>
  <si>
    <t>护套上下车色差大，上车护套咖啡色，线芯氧化，半导电涂层脱落在绝缘上</t>
  </si>
  <si>
    <t>CEFR 3*95</t>
  </si>
  <si>
    <t>表面划痕，色差，半导电带涂层脱落在绝缘上</t>
  </si>
  <si>
    <t xml:space="preserve">YZ 2*4 </t>
  </si>
  <si>
    <t>1*25</t>
  </si>
  <si>
    <t>YCW 3*16+1*10</t>
  </si>
  <si>
    <t>线芯氧化，地线氧化发深红</t>
  </si>
  <si>
    <t>YCW 4*1.5</t>
  </si>
  <si>
    <t>线芯氧化，表面印字不直</t>
  </si>
  <si>
    <t>YZW 4*1.5</t>
  </si>
  <si>
    <t>绝缘变形明显，外径小11.8&lt;11.6</t>
  </si>
  <si>
    <t>CER82/DA 3*6/3*2.5</t>
  </si>
  <si>
    <t>复绕工序盘卡未填写，表面有压痕</t>
  </si>
  <si>
    <t>CU/EPR 4C-10</t>
  </si>
  <si>
    <t>少印年限</t>
  </si>
  <si>
    <t>ZR-JEFR 1*50</t>
  </si>
  <si>
    <t>下车一段印字看不清，无计米</t>
  </si>
  <si>
    <t>ZR-YJV 3*25/2*16</t>
  </si>
  <si>
    <t>NSHTOU 3*16+6+6*1.5</t>
  </si>
  <si>
    <t>下车线芯氧化表层灰黑</t>
  </si>
  <si>
    <t>CEFR/DA 19*1.5</t>
  </si>
  <si>
    <t>未印CE</t>
  </si>
  <si>
    <t>CU/EPR/NEOPRENE 1C-240</t>
  </si>
  <si>
    <t>多印护套代码</t>
  </si>
  <si>
    <t>绝缘变形，护套麻花纹，擦伤</t>
  </si>
  <si>
    <t>YC 2*2.5+1*1.5</t>
  </si>
  <si>
    <t>YC 3*10+2*6</t>
  </si>
  <si>
    <t>WPJV H07RCN-F 1*185</t>
  </si>
  <si>
    <t>线芯氧化，护套包带纹</t>
  </si>
  <si>
    <t>电缆竹节明显</t>
  </si>
  <si>
    <t>WDZB-YJY 4*25</t>
  </si>
  <si>
    <t>WDZA-YJY4*25/16</t>
  </si>
  <si>
    <t>浅盘，型号印错</t>
  </si>
  <si>
    <t>导体编织氧化发暗</t>
  </si>
  <si>
    <t>YCW 3*10+2*6</t>
  </si>
  <si>
    <t>WPJV H07RN-F 1G185</t>
  </si>
  <si>
    <t>WDZ-YJE 4*25/16</t>
  </si>
  <si>
    <t>表面印字不清，有半边字现象，上车计米伸出太远</t>
  </si>
  <si>
    <t>WDZ-YJY 3*25/2*16</t>
  </si>
  <si>
    <t>WPJV H07RN-F 1*240</t>
  </si>
  <si>
    <t>上车计米封进封头帽</t>
  </si>
  <si>
    <t>多印CCC</t>
  </si>
  <si>
    <t>任务单错</t>
  </si>
  <si>
    <t>护套划痕，包带纹</t>
  </si>
  <si>
    <t>JHS 4*4</t>
  </si>
  <si>
    <t>氧化变形</t>
  </si>
  <si>
    <t>包带纹，印字错成4G1.5</t>
  </si>
  <si>
    <t>CU/EPR/NEOPRENE 4C-10</t>
  </si>
  <si>
    <t>下车印字不直，有半边字现象</t>
  </si>
  <si>
    <t>HXJV ECCC 1*25</t>
  </si>
  <si>
    <t>外径大（13.4&gt;13.0）</t>
  </si>
  <si>
    <t>NSHXAFOU 1*2.5</t>
  </si>
  <si>
    <t>护套偏芯</t>
  </si>
  <si>
    <t>VYDPT 3*35+3*16/3</t>
  </si>
  <si>
    <t>绝缘变形，护套气孔</t>
  </si>
  <si>
    <t>护套竹节</t>
  </si>
  <si>
    <t>WDZB-YJY 6*25/16</t>
  </si>
  <si>
    <t>YCW 3*16/0</t>
  </si>
  <si>
    <t>上车10平方轻微氧化</t>
  </si>
  <si>
    <t>H07RN-F  5G95</t>
  </si>
  <si>
    <t>上车绝缘氧化</t>
  </si>
  <si>
    <t>YCW 3*25+2*10</t>
  </si>
  <si>
    <t>线芯氧化发红，护套厚度不够</t>
  </si>
  <si>
    <t>ZR-YJRV 3*25/16</t>
  </si>
  <si>
    <t>YCW 3*10/6</t>
  </si>
  <si>
    <t>YCW 3*16/10</t>
  </si>
  <si>
    <t>盘卡填写不规范</t>
  </si>
  <si>
    <t>谢玉成</t>
  </si>
  <si>
    <t>排线不齐，</t>
  </si>
  <si>
    <t>表面印字扭曲</t>
  </si>
  <si>
    <t>CEFR 3*4</t>
  </si>
  <si>
    <t>电缆麻花纹</t>
  </si>
  <si>
    <t>YC 3*10+1*6</t>
  </si>
  <si>
    <t>YZ 3*1.5</t>
  </si>
  <si>
    <t>护套有气孔</t>
  </si>
  <si>
    <t>FSYZWDZA-EPR 1*150</t>
  </si>
  <si>
    <t>表面包带纹明显</t>
  </si>
  <si>
    <t>表面有小鼓包</t>
  </si>
  <si>
    <t>NTSCGEWSU 3*35/3*16/3</t>
  </si>
  <si>
    <t>上车外径52.4&gt;52.0</t>
  </si>
  <si>
    <t>下车外径52.4&gt;52.0</t>
  </si>
  <si>
    <t>CEFR82/DA 1*150</t>
  </si>
  <si>
    <t>表面难看</t>
  </si>
  <si>
    <t>在塑缆加工</t>
  </si>
  <si>
    <t>护套表面起皱，电缆有大外径</t>
  </si>
  <si>
    <t>电缆表面有突起部分，电缆大外径</t>
  </si>
  <si>
    <t>外护起皱</t>
  </si>
  <si>
    <t>（4月30日生产）</t>
  </si>
  <si>
    <t>WDZA-YJY 4*25+1*16</t>
  </si>
  <si>
    <t>表面竹节</t>
  </si>
  <si>
    <t>（4月20日生产）</t>
  </si>
  <si>
    <t>H07BN4-F 2*6</t>
  </si>
  <si>
    <t>（5月1日生产）</t>
  </si>
  <si>
    <t>护套气孔，表面色差</t>
  </si>
  <si>
    <t>3*16+1*10</t>
  </si>
  <si>
    <t>总长700m，由于喷码机故障，在345m后无印字</t>
  </si>
  <si>
    <t>CCV1机台李月松反馈</t>
  </si>
  <si>
    <t>MYP</t>
  </si>
  <si>
    <t>3*25+1*16</t>
  </si>
  <si>
    <t>2498-2511m有小炸皮，用4.22稳定剂煤矿CM胶料</t>
  </si>
  <si>
    <t>CCV2陈伟反馈</t>
  </si>
  <si>
    <t>YZ 5*6</t>
  </si>
  <si>
    <t>氧化，绝缘变形</t>
  </si>
  <si>
    <t>护套为戴国志5月2日生产，绝缘均为库存</t>
  </si>
  <si>
    <t>H07BN4-F 2*1.5</t>
  </si>
  <si>
    <t>（4月30日生产)</t>
  </si>
  <si>
    <t>SOOW 4*16AWG</t>
  </si>
  <si>
    <t>电缆外径大 （12.2-11.8&gt;11.7)</t>
  </si>
  <si>
    <t>（5月4号生产）</t>
  </si>
  <si>
    <t>黄色煤矿护套胶炼制过程中发现有铁片铁屑现象，徐高东安排两工人进行挑拣</t>
  </si>
  <si>
    <t>ZC-EFR 1*300</t>
  </si>
  <si>
    <t>上车外径大（33.8&gt;33.5）</t>
  </si>
  <si>
    <t>（5月2号生产）</t>
  </si>
  <si>
    <t>YC 2*1.5</t>
  </si>
  <si>
    <t>外径大（11.4&gt;11.0）</t>
  </si>
  <si>
    <t>（3月12号生产）</t>
  </si>
  <si>
    <t>护套印字不清</t>
  </si>
  <si>
    <t>陈伏强班组印字工王军（5月4日生产）</t>
  </si>
  <si>
    <t>MYP 3*25+1*16</t>
  </si>
  <si>
    <t>未印“MA”护套气泡，色差，混色，麻花纹</t>
  </si>
  <si>
    <t>印字：耿正祥任务单下错；鲁坚，陈伟（5月1号生产）</t>
  </si>
  <si>
    <t>未印“MA”线芯氧化，导体渗出胶，混色</t>
  </si>
  <si>
    <t>印字：耿正祥任务单下错；鲁坚，陈伟（5月2号生产）</t>
  </si>
  <si>
    <t>WDZ-DCYJ-125 1*240</t>
  </si>
  <si>
    <t>（4月29号生产）</t>
  </si>
  <si>
    <t>电缆包带纹，表面划痕</t>
  </si>
  <si>
    <t>鲁坚（4月29号生产）</t>
  </si>
  <si>
    <t>WDZ-DCYJ-126 1*240</t>
  </si>
  <si>
    <t>鲁坚（4月30号生产）</t>
  </si>
  <si>
    <t>3m处有一小破洞</t>
  </si>
  <si>
    <t>祁楠东复绕反馈</t>
  </si>
  <si>
    <t>1*50</t>
  </si>
  <si>
    <t>上车头2018-1490m处都是死胶，有一段胶烧，无反馈</t>
  </si>
  <si>
    <t>乐海军复绕反馈</t>
  </si>
  <si>
    <t>3*50+1*16</t>
  </si>
  <si>
    <t>少印“MA”</t>
  </si>
  <si>
    <t>擦字印字时把护套刮伤未反馈</t>
  </si>
  <si>
    <t>王波/王伟/夷志强</t>
  </si>
  <si>
    <t>班组进行扣罚</t>
  </si>
  <si>
    <t>2*2.5</t>
  </si>
  <si>
    <t>下车头20米无印字需补印字</t>
  </si>
  <si>
    <t>YZW</t>
  </si>
  <si>
    <t>4*6</t>
  </si>
  <si>
    <t>（5月4日生产）</t>
  </si>
  <si>
    <t>3*6+2*1.5</t>
  </si>
  <si>
    <t>（5月5日生产）</t>
  </si>
  <si>
    <t>3G1.5</t>
  </si>
  <si>
    <t>护套起皱</t>
  </si>
  <si>
    <t>4G16</t>
  </si>
  <si>
    <t>兰导体渗胶,双色绝缘变形</t>
  </si>
  <si>
    <t>（5月3日生产）</t>
  </si>
  <si>
    <t>兰导体渗胶</t>
  </si>
  <si>
    <t>H07RN-FLSOH</t>
  </si>
  <si>
    <t>1*300</t>
  </si>
  <si>
    <t>上车头线芯氧化发红</t>
  </si>
  <si>
    <t>沈洪庆复绕反馈</t>
  </si>
  <si>
    <t xml:space="preserve"> 1C-120</t>
  </si>
  <si>
    <t>长度701m，上车有包带，下车无包带</t>
  </si>
  <si>
    <t>ZB-YJV</t>
  </si>
  <si>
    <t>4*25+1*16</t>
  </si>
  <si>
    <t>包袋起皱引起电缆表面不平整</t>
  </si>
  <si>
    <t>3*6+1*4</t>
  </si>
  <si>
    <t>（5月7日生产）</t>
  </si>
  <si>
    <t>YCW</t>
  </si>
  <si>
    <t>表面螺丝纹，型号与ERP不符</t>
  </si>
  <si>
    <t>（5月7日生产），印字为耿正祥任务单下错</t>
  </si>
  <si>
    <t>4*16</t>
  </si>
  <si>
    <t>型号多印“60245IEc66”</t>
  </si>
  <si>
    <t>5G10</t>
  </si>
  <si>
    <t>上车头氧化</t>
  </si>
  <si>
    <t>CCV1韩兆俊反馈</t>
  </si>
  <si>
    <t>因外购胶收缩大，表面粗糙</t>
  </si>
  <si>
    <t>ZA-YC</t>
  </si>
  <si>
    <t>3*25+16</t>
  </si>
  <si>
    <t>上下车头氧化，交货长度不够（安装线）</t>
  </si>
  <si>
    <t xml:space="preserve">H07RN-F  </t>
  </si>
  <si>
    <t xml:space="preserve"> 5G10</t>
  </si>
  <si>
    <t>因外购胶收缩大，表面略有些粗糙</t>
  </si>
  <si>
    <t>3*6/4</t>
  </si>
  <si>
    <t>竹节多</t>
  </si>
  <si>
    <t>3G2.5</t>
  </si>
  <si>
    <t>表面印字有半边现象</t>
  </si>
  <si>
    <t>戴国志班戴祥（5月8日生产）</t>
  </si>
  <si>
    <t>计米单位要求“m”错印成大写“M”</t>
  </si>
  <si>
    <t>护套表面气泡</t>
  </si>
  <si>
    <t>外购</t>
  </si>
  <si>
    <t>CU/EPR</t>
  </si>
  <si>
    <t>1C-120</t>
  </si>
  <si>
    <t>下车护套厚度不够</t>
  </si>
  <si>
    <t>下车外径26.2&gt;26.0</t>
  </si>
  <si>
    <t>（5月8生产）</t>
  </si>
  <si>
    <t>线芯轻微氧化，绝缘轻微变形</t>
  </si>
  <si>
    <t>WDZA-EPPR</t>
  </si>
  <si>
    <t>1*150</t>
  </si>
  <si>
    <t>任务单下错</t>
  </si>
  <si>
    <t xml:space="preserve">HFSYZ-WDZA-EPR </t>
  </si>
  <si>
    <t>复绕祁楠东发现993m处有一裂口，解剖后发现为绝缘表面有缠绕透明胶带，表面无纺布包带淤结使绝缘皱皮，引起绝缘鼓起大外径</t>
  </si>
  <si>
    <t xml:space="preserve">MYPTJ </t>
  </si>
  <si>
    <t>3*50+3*25/3+3*2.5</t>
  </si>
  <si>
    <t>红色煤矿外护表面粉点多，为胶料炼制过程中过粉引起</t>
  </si>
  <si>
    <t>3*16+1*6</t>
  </si>
  <si>
    <t>表面有死胶，胶带标注</t>
  </si>
  <si>
    <t>CCV2王伟反馈</t>
  </si>
  <si>
    <t>表面有死胶</t>
  </si>
  <si>
    <t>3*50+3*25+3*2.5</t>
  </si>
  <si>
    <t>299M处有多处粉点，表面有划痕，包带有水</t>
  </si>
  <si>
    <t>10*1.5</t>
  </si>
  <si>
    <t>5*6</t>
  </si>
  <si>
    <t>导体粘胶，氧化，护套螺丝纹</t>
  </si>
  <si>
    <t>（5月9日生产）</t>
  </si>
  <si>
    <t>WDZC-YJY</t>
  </si>
  <si>
    <t>3*25+2*16</t>
  </si>
  <si>
    <t>电缆竹节</t>
  </si>
  <si>
    <t>（5月6日生产）</t>
  </si>
  <si>
    <t>MYPTJ</t>
  </si>
  <si>
    <t>护套偏芯，护套色差，螺丝纹，表面皱皮</t>
  </si>
  <si>
    <t>（5月10号生产）</t>
  </si>
  <si>
    <t>CEFR82/DA</t>
  </si>
  <si>
    <t>上车计米伸出盘洞太远</t>
  </si>
  <si>
    <t>外加工</t>
  </si>
  <si>
    <t>2*1.5</t>
  </si>
  <si>
    <t>上下车头线芯变形</t>
  </si>
  <si>
    <t>H07BN4-F</t>
  </si>
  <si>
    <t>4G4</t>
  </si>
  <si>
    <t>此线表面不圆，上车头200M较严重</t>
  </si>
  <si>
    <t>2*25/16</t>
  </si>
  <si>
    <t>多印认可证</t>
  </si>
  <si>
    <t>仲照清任务单下错</t>
  </si>
  <si>
    <t>1*6</t>
  </si>
  <si>
    <t>外径大 12.8&gt;11.9</t>
  </si>
  <si>
    <t xml:space="preserve">在外加工 </t>
  </si>
  <si>
    <t>外径大 18.2&gt;17.3</t>
  </si>
  <si>
    <t>在外加工</t>
  </si>
  <si>
    <t>1*120</t>
  </si>
  <si>
    <t>外购胶</t>
  </si>
  <si>
    <t>外径大 21&gt;20.5</t>
  </si>
  <si>
    <t>1G120</t>
  </si>
  <si>
    <t xml:space="preserve">上车20M左右有小竹节和死胶，30M左右有小死胶，导体多21M </t>
  </si>
  <si>
    <t>字体大小不一致</t>
  </si>
  <si>
    <t>4*25/E16</t>
  </si>
  <si>
    <t>（5月13日生产）</t>
  </si>
  <si>
    <t>DCJV-NHXH</t>
  </si>
  <si>
    <t>1*400</t>
  </si>
  <si>
    <t>电缆表面包带纹</t>
  </si>
  <si>
    <t>（5月10日生产）</t>
  </si>
  <si>
    <t>（5月14日生产）</t>
  </si>
  <si>
    <t>此线为剥皮返工线，多处绝缘受伤，表面不平整</t>
  </si>
  <si>
    <t>NHXHX4CEWOU</t>
  </si>
  <si>
    <t>因结束去移喷码机，造成下车15被盘具刮伤</t>
  </si>
  <si>
    <t>蔡步宏/鲁坚</t>
  </si>
  <si>
    <t>ZR-YCW</t>
  </si>
  <si>
    <t>3*120/70</t>
  </si>
  <si>
    <t>此线10M后拖管严重</t>
  </si>
  <si>
    <t>4G1.5</t>
  </si>
  <si>
    <t>此线在计米2075、2052处有木屑</t>
  </si>
  <si>
    <t>FSYZ</t>
  </si>
  <si>
    <t>1*240</t>
  </si>
  <si>
    <t>下车无包带（半导电包带）</t>
  </si>
  <si>
    <t>此线中间有一段230M严重硫化不熟拖管</t>
  </si>
  <si>
    <t>双色掉色</t>
  </si>
  <si>
    <t>H07BN-F</t>
  </si>
  <si>
    <t>4*1.5</t>
  </si>
  <si>
    <t>此线多处有木屑</t>
  </si>
  <si>
    <t>印字错误</t>
  </si>
  <si>
    <t>陈伏强班组印字工王军</t>
  </si>
  <si>
    <t>（5月15日生产）</t>
  </si>
  <si>
    <t>3*4</t>
  </si>
  <si>
    <t>印字大小不齐</t>
  </si>
  <si>
    <t>戴国志班组印字工戴祥</t>
  </si>
  <si>
    <t>线表面有死胶</t>
  </si>
  <si>
    <t>线芯变形</t>
  </si>
  <si>
    <t>上车100M左右有严重麻花纹</t>
  </si>
  <si>
    <t>3*120+1*35</t>
  </si>
  <si>
    <t>表面有小死胶颗粒，计米470处有凹槽</t>
  </si>
  <si>
    <t>印字不齐</t>
  </si>
  <si>
    <t>（5月17日生产）</t>
  </si>
  <si>
    <t>5*16</t>
  </si>
  <si>
    <t>上车前300M有死胶</t>
  </si>
  <si>
    <t>表面有颗粒，其中2800-3300颗粒非常多</t>
  </si>
  <si>
    <t>上车十几米无印字</t>
  </si>
  <si>
    <t>WDZ-DCEFR-125</t>
  </si>
  <si>
    <t>电缆外径11.8&gt;11.3</t>
  </si>
  <si>
    <t>（5月18日生产）</t>
  </si>
  <si>
    <t>1*70</t>
  </si>
  <si>
    <t>电缆表面编织纹</t>
  </si>
  <si>
    <t>（5月19日生产）</t>
  </si>
  <si>
    <t>上下车头表面有色差</t>
  </si>
  <si>
    <t>上车65-900有多处死胶</t>
  </si>
  <si>
    <t>NHXHXCUWOU</t>
  </si>
  <si>
    <t>1398m处有刮伤</t>
  </si>
  <si>
    <t>下车线芯氧化五彩</t>
  </si>
  <si>
    <t>FSYZ-WDZA-DC</t>
  </si>
  <si>
    <t>下车有水</t>
  </si>
  <si>
    <t>FSYZWDZA-EPR</t>
  </si>
  <si>
    <t>表面色差</t>
  </si>
  <si>
    <t>2*6</t>
  </si>
  <si>
    <t>1*95</t>
  </si>
  <si>
    <t>表面整根有死胶颗粒</t>
  </si>
  <si>
    <t>电缆包带纹，表面有压痕</t>
  </si>
  <si>
    <t>赵磊，陈伟</t>
  </si>
  <si>
    <t>（5月21日生产）</t>
  </si>
  <si>
    <t>5*1.5</t>
  </si>
  <si>
    <t>在79、72、160、192M处有木屑一处</t>
  </si>
  <si>
    <t>440左右多处小颗粒</t>
  </si>
  <si>
    <t>红色上车头进水、白色下车头氧化</t>
  </si>
  <si>
    <t>WDZ-YJLHY</t>
  </si>
  <si>
    <t>5*25</t>
  </si>
  <si>
    <t>（5月20日生产）</t>
  </si>
  <si>
    <t>3*4+1*2.5</t>
  </si>
  <si>
    <t>线芯氧化，护套气泡</t>
  </si>
  <si>
    <t>绝缘变形，护套气泡</t>
  </si>
  <si>
    <t>外护有气泡</t>
  </si>
  <si>
    <t>3*25/PE16</t>
  </si>
  <si>
    <t>表面小鼓瘤</t>
  </si>
  <si>
    <t>（5月22日生产）</t>
  </si>
  <si>
    <t>此线150-280严重硫化不熟</t>
  </si>
  <si>
    <t>EZ-YJV</t>
  </si>
  <si>
    <t>3*25/2*16</t>
  </si>
  <si>
    <t>表面印字上下结构不一致</t>
  </si>
  <si>
    <t>徐晓海班组印字工陈龙江</t>
  </si>
  <si>
    <t>陈伟，鲁坚、赵磊</t>
  </si>
  <si>
    <t>4G6</t>
  </si>
  <si>
    <t>下车头有严重的包带纹</t>
  </si>
  <si>
    <t>（5月22日生产)</t>
  </si>
  <si>
    <t>上车头8M左右有鼓瘤，900-1100多处有小死胶</t>
  </si>
  <si>
    <t>（5月23日生产）</t>
  </si>
  <si>
    <t>张志宏生产1.75单丝有轻微水点斑计4桶；</t>
  </si>
  <si>
    <t>表面间段性包带纹</t>
  </si>
  <si>
    <t>沈琛，郑兴</t>
  </si>
  <si>
    <t>此线中间有一段拖管硫化不熟</t>
  </si>
  <si>
    <t>3*6+2*4</t>
  </si>
  <si>
    <t>（5月21）</t>
  </si>
  <si>
    <t>潘敬伟生产DC-1500V  150平方导体，12节穿线不均匀。</t>
  </si>
  <si>
    <t>护套有气泡</t>
  </si>
  <si>
    <t>3*50/16</t>
  </si>
  <si>
    <t>145M-74M之间小颗粒太多</t>
  </si>
  <si>
    <t>12G2.5</t>
  </si>
  <si>
    <t>上车到178M有很多小死胶</t>
  </si>
  <si>
    <t>2*1.0</t>
  </si>
  <si>
    <t>下车头表面有扭曲</t>
  </si>
  <si>
    <t>表面不圆整</t>
  </si>
  <si>
    <t>（5月26日生产）</t>
  </si>
  <si>
    <t>3*4+2.5</t>
  </si>
  <si>
    <t>下车头进水</t>
  </si>
  <si>
    <t>1.2超厚0.27</t>
  </si>
  <si>
    <t>（5月25日生产）</t>
  </si>
  <si>
    <t>1.1超厚0.4</t>
  </si>
  <si>
    <t>上车头120M有多处死胶</t>
  </si>
  <si>
    <t>1.2超厚0.24</t>
  </si>
  <si>
    <t>NSHTOU</t>
  </si>
  <si>
    <t>3*95+3*16</t>
  </si>
  <si>
    <t>绝缘粘连</t>
  </si>
  <si>
    <t>韩兆俊，王伟</t>
  </si>
  <si>
    <t>（5月27日生产）</t>
  </si>
  <si>
    <t>ZR-BVV</t>
  </si>
  <si>
    <t>4*25</t>
  </si>
  <si>
    <t>下车有大外径（包带不平整引起）</t>
  </si>
  <si>
    <t>下车外护螺丝纹</t>
  </si>
  <si>
    <t>3*35+1*16</t>
  </si>
  <si>
    <t>半导电带浮层脱落在绝缘上</t>
  </si>
  <si>
    <t>NHXHXC4UOU</t>
  </si>
  <si>
    <t>中途有50M左右少一层阻水包带</t>
  </si>
  <si>
    <t>3*70+1*25</t>
  </si>
  <si>
    <t>上车外径（50.6&lt;51.0）</t>
  </si>
  <si>
    <t>陈伟，赵磊</t>
  </si>
  <si>
    <t>（5月27日生产)</t>
  </si>
  <si>
    <t>表面小颗粒太多</t>
  </si>
  <si>
    <t>3*25</t>
  </si>
  <si>
    <t>陈太安，周新福</t>
  </si>
  <si>
    <t>表面整 根有小颗粒小死胶</t>
  </si>
  <si>
    <t>表面有小颗粒，死胶</t>
  </si>
  <si>
    <t>WDZB-YJY</t>
  </si>
  <si>
    <t>(5月30日生产)</t>
  </si>
  <si>
    <t>2*95+1*16</t>
  </si>
  <si>
    <t>氧化发紫</t>
  </si>
  <si>
    <t>(5月25日生产)</t>
  </si>
  <si>
    <t>陈卷、张茂干</t>
  </si>
  <si>
    <t>表面死胶，颗粒</t>
  </si>
  <si>
    <t>（5月31日生产）</t>
  </si>
  <si>
    <t>CEFRPP-A/SA</t>
  </si>
  <si>
    <t>下车一段螺丝纹</t>
  </si>
  <si>
    <t>毛来国</t>
  </si>
  <si>
    <t>HJV ECCC</t>
  </si>
  <si>
    <t>CEFRP/SA</t>
  </si>
  <si>
    <t>1*35</t>
  </si>
  <si>
    <t>上车进水，护套偏心</t>
  </si>
  <si>
    <t>表面粗糙，有小颗粒</t>
  </si>
  <si>
    <t>上车头进水</t>
  </si>
  <si>
    <t>下车近800m表面有死胶，小颗粒</t>
  </si>
  <si>
    <t>线有多处竹节，线芯外径较大</t>
  </si>
  <si>
    <t>5*10</t>
  </si>
  <si>
    <t>硫化不足，导致压痕较多</t>
  </si>
  <si>
    <t>上下车头氧化</t>
  </si>
  <si>
    <t>周阳鹏生产的7/0.245单丝未入库；</t>
  </si>
  <si>
    <t>皮杰生产1.75单丝有毛刺水斑，计3桶；</t>
  </si>
  <si>
    <t>2.1超厚0.3</t>
  </si>
  <si>
    <t>（6月2日生产）</t>
  </si>
  <si>
    <t>1.9超厚0.42</t>
  </si>
  <si>
    <t>3*10+2*6</t>
  </si>
  <si>
    <t>3.5超厚0.8</t>
  </si>
  <si>
    <t>1.2超厚0.5</t>
  </si>
  <si>
    <t>（5月30日生产）</t>
  </si>
  <si>
    <t>16AWG/1.5</t>
  </si>
  <si>
    <t>DNF-ALT</t>
  </si>
  <si>
    <t>上车头氧化，下车157m左右划伤</t>
  </si>
  <si>
    <t>由于硫化管中水位不稳定，造成线在硫化管跳动，200m后有螺丝纹</t>
  </si>
  <si>
    <t>1.2超厚0.22</t>
  </si>
  <si>
    <t>1.2超厚0.34</t>
  </si>
  <si>
    <t>（5月29日生产）</t>
  </si>
  <si>
    <t>3*10+1*6</t>
  </si>
  <si>
    <t>3.4超厚1.03</t>
  </si>
  <si>
    <t>（6月3日生产）</t>
  </si>
  <si>
    <t>3.6超厚0.43</t>
  </si>
  <si>
    <t>ZR-JEFR</t>
  </si>
  <si>
    <t>皮杰生产1.75单丝，乳化液喷嘴未按要求对着模具冲洗；</t>
  </si>
  <si>
    <t>张志宏生产1.75单丝有水斑3桶；</t>
  </si>
  <si>
    <t>ZA-YJV</t>
  </si>
  <si>
    <t>电缆不圆整</t>
  </si>
  <si>
    <t>（6月4日生产）</t>
  </si>
  <si>
    <t>潘荣贵，李飞</t>
  </si>
  <si>
    <t>HO7RN-F</t>
  </si>
  <si>
    <t>下车近513m氧化</t>
  </si>
  <si>
    <t>绝缘变形，电缆表面有压痕</t>
  </si>
  <si>
    <t>护套厚度不够（2.25&lt;2.4)</t>
  </si>
  <si>
    <t>3*2.5+1*1.5</t>
  </si>
  <si>
    <t>1.9超厚0.2</t>
  </si>
  <si>
    <t>（6月5日生产）</t>
  </si>
  <si>
    <t>1.1超厚0.56</t>
  </si>
  <si>
    <t>1.6超厚0.6</t>
  </si>
  <si>
    <t>2超厚0.78,此线略有偏芯，但厚度均够</t>
  </si>
  <si>
    <t>计米738-703、554-432表面螺丝纹，554-432表面拖管，下车有60m左右表面有鼓包</t>
  </si>
  <si>
    <t>DC</t>
  </si>
  <si>
    <t>上车1999m处有大竹节（包带松散造成）</t>
  </si>
  <si>
    <t>陈卷、徐鹏</t>
  </si>
  <si>
    <t>（6月6日生产）</t>
  </si>
  <si>
    <t>下车有130m左右表面有小气泡</t>
  </si>
  <si>
    <t>3*95+1*25</t>
  </si>
  <si>
    <t>上车红色线芯氧化</t>
  </si>
  <si>
    <t>（6月7号生产）</t>
  </si>
  <si>
    <t>（6月5号生产）</t>
  </si>
  <si>
    <t>WDZA-DCEF-DC</t>
  </si>
  <si>
    <t>下车氧化五彩</t>
  </si>
  <si>
    <t>库存线，无任何盘卡信息</t>
  </si>
  <si>
    <t>1.2超厚0.7</t>
  </si>
  <si>
    <t>（6月6号生产）</t>
  </si>
  <si>
    <t>3*2.5</t>
  </si>
  <si>
    <t>1.2超厚0.73</t>
  </si>
  <si>
    <t>1.2超厚0.53</t>
  </si>
  <si>
    <t>（6月7日生产）</t>
  </si>
  <si>
    <t>王善斌</t>
  </si>
  <si>
    <t>护套有色差，半导电带浮层脱落在绝缘上</t>
  </si>
  <si>
    <t>陈伟，陶鑫</t>
  </si>
  <si>
    <t>12G1.5</t>
  </si>
  <si>
    <t>外购（已退回)</t>
  </si>
  <si>
    <t>乔春生产12/0.39束线单丝拉细计1盘</t>
  </si>
  <si>
    <t>SO</t>
  </si>
  <si>
    <t>12AWG</t>
  </si>
  <si>
    <t>（6月10日生产）</t>
  </si>
  <si>
    <t>ZA-RVV</t>
  </si>
  <si>
    <t>上车氧化发黑</t>
  </si>
  <si>
    <t>信号加工 马斌</t>
  </si>
  <si>
    <t>型号与实物不符</t>
  </si>
  <si>
    <t>余线，待用</t>
  </si>
  <si>
    <t>(6月5日生产）</t>
  </si>
  <si>
    <t>上车有压扁</t>
  </si>
  <si>
    <t>6月10日生产）</t>
  </si>
  <si>
    <t>206m处有刮伤</t>
  </si>
  <si>
    <t>YJE</t>
  </si>
  <si>
    <t>信号加工</t>
  </si>
  <si>
    <t>YJY</t>
  </si>
  <si>
    <t>在564m处有刮伤（因接头开机，在舍线时刮伤）</t>
  </si>
  <si>
    <t>（6月13日生产）</t>
  </si>
  <si>
    <t>3*35+2*16</t>
  </si>
  <si>
    <t>欧阳，韩兆俊</t>
  </si>
  <si>
    <t>（6月12日生产）</t>
  </si>
  <si>
    <t>表面有突起，返修痕迹明显</t>
  </si>
  <si>
    <t>NTSCGV</t>
  </si>
  <si>
    <t>上车头45m扭曲（因为就一个收线架，分盘时要换盘具，时间较长，线压的太多）</t>
  </si>
  <si>
    <t xml:space="preserve">ZR-JEFR </t>
  </si>
  <si>
    <t>19*2.5</t>
  </si>
  <si>
    <t>印字错误 应为19G2.5</t>
  </si>
  <si>
    <t>12*1.5</t>
  </si>
  <si>
    <t>黑色线芯氧化</t>
  </si>
  <si>
    <t>FSY WDZA-EPR-DC</t>
  </si>
  <si>
    <t xml:space="preserve">VYDPT </t>
  </si>
  <si>
    <t>3*35+3*16/3</t>
  </si>
  <si>
    <t>180-250m处硫化不熟</t>
  </si>
  <si>
    <t>上车外护厚度偏小</t>
  </si>
  <si>
    <t>3*10/6</t>
  </si>
  <si>
    <t>下车44m处兰色绝缘氧化严重</t>
  </si>
  <si>
    <t>此线在1353处有大外径且相差较大</t>
  </si>
  <si>
    <t>274处有杂质</t>
  </si>
  <si>
    <t>5m处有杂质</t>
  </si>
  <si>
    <t>4*10</t>
  </si>
  <si>
    <t>线在127、134、151、167处有死胶</t>
  </si>
  <si>
    <t>下车5m处有杂质</t>
  </si>
  <si>
    <t>包带松散，导致机头处线芯过不去，有接头</t>
  </si>
  <si>
    <t>TORRESNSHT</t>
  </si>
  <si>
    <t>6*(2*1.0)</t>
  </si>
  <si>
    <t>下车头有气孔</t>
  </si>
  <si>
    <t>3G1.0</t>
  </si>
  <si>
    <t xml:space="preserve">TLJVNGFLGOU </t>
  </si>
  <si>
    <t>3*240+3*120/3</t>
  </si>
  <si>
    <t>15-25、125-130处拖管（下密封没有合格的钢垫，导致不收不住，引起拖管）</t>
  </si>
  <si>
    <t>3*25+2*10</t>
  </si>
  <si>
    <t>兰色绝缘下车氧化严重</t>
  </si>
  <si>
    <t>WDZA-DCEF</t>
  </si>
  <si>
    <t>上车头包带有水，原因胶料表面有杂质，在洗螺杆时用的废胶中杂质未清理干净造成表面杂质</t>
  </si>
  <si>
    <t>线芯氧化发黑</t>
  </si>
  <si>
    <t>未印"CE"</t>
  </si>
  <si>
    <t>库存线</t>
  </si>
  <si>
    <t>ECCC</t>
  </si>
  <si>
    <t>EHXJV ECCC</t>
  </si>
  <si>
    <t>WDZC-YJV</t>
  </si>
  <si>
    <t>少1米，需擦字</t>
  </si>
  <si>
    <t>WDZB-YJY23</t>
  </si>
  <si>
    <t>印字不清晰</t>
  </si>
  <si>
    <t>2c-50</t>
  </si>
  <si>
    <t>表面划痕</t>
  </si>
  <si>
    <t>表面螺丝纹，计米1876、1847处胶里有线头</t>
  </si>
  <si>
    <t>1420处有接头（加料辊漏胶）</t>
  </si>
  <si>
    <t>1740-1850有螺丝纹（悬垂不稳）</t>
  </si>
  <si>
    <t>外护混色</t>
  </si>
  <si>
    <t>印字错误。型号印成H07RN-4</t>
  </si>
  <si>
    <t>DNK-ALT</t>
  </si>
  <si>
    <t>YFDRGP</t>
  </si>
  <si>
    <t>8*6</t>
  </si>
  <si>
    <t>外径大（30.2&gt;30.0）</t>
  </si>
  <si>
    <t>改工艺</t>
  </si>
  <si>
    <t>TLJVNTSLGEWOU</t>
  </si>
  <si>
    <t>840、1100米左右有鼓包</t>
  </si>
  <si>
    <t>上车麻花纹明显</t>
  </si>
  <si>
    <t>成圈线</t>
  </si>
  <si>
    <t>5G70</t>
  </si>
  <si>
    <t>878米处有杂质线头，划痕较深</t>
  </si>
  <si>
    <t>兰色和黑色线芯氧化</t>
  </si>
  <si>
    <t>3*150</t>
  </si>
  <si>
    <t>绝缘厚度超厚</t>
  </si>
  <si>
    <t>护套表面水波纹</t>
  </si>
  <si>
    <t>上车线芯氧化</t>
  </si>
  <si>
    <t>WPJV SZ-K</t>
  </si>
  <si>
    <t>2C-95</t>
  </si>
  <si>
    <t>下车黑芯氧化发乌，内层发紫</t>
  </si>
  <si>
    <t>建议重投</t>
  </si>
  <si>
    <t>3*6+1*6</t>
  </si>
  <si>
    <t>绝缘变形,半导电带涂层落在绝缘上</t>
  </si>
  <si>
    <t>MZ</t>
  </si>
  <si>
    <t>4*4</t>
  </si>
  <si>
    <t xml:space="preserve">欧阳 </t>
  </si>
  <si>
    <t xml:space="preserve">韩兆俊 </t>
  </si>
  <si>
    <t>3*95+3*50/3+3*2.5</t>
  </si>
  <si>
    <t>护套有划痕</t>
  </si>
  <si>
    <t>3*25+1*16/3*6+1*6</t>
  </si>
  <si>
    <t>下车头16-21米处划痕太深</t>
  </si>
  <si>
    <t>520-630处小外径</t>
  </si>
  <si>
    <t>护套竹节，外径大13.6&gt;13.0</t>
  </si>
  <si>
    <t>表面在40米左右有气泡</t>
  </si>
  <si>
    <t>3*2.5+1.5</t>
  </si>
  <si>
    <t>有死胶，下车头有拖管</t>
  </si>
  <si>
    <t>3*10</t>
  </si>
  <si>
    <t>表面鼓包</t>
  </si>
  <si>
    <t>3*25+1*10</t>
  </si>
  <si>
    <t>多印认证号，上车红芯氧化表面黑</t>
  </si>
  <si>
    <t>绝缘红色表面混有兰色</t>
  </si>
  <si>
    <t>线芯蛇形，包带松散</t>
  </si>
  <si>
    <t xml:space="preserve">沈琛 </t>
  </si>
  <si>
    <t>4*95+50</t>
  </si>
  <si>
    <t>下车粉色线芯氧化发红</t>
  </si>
  <si>
    <t>1163-1160严重麻花纹且有小外径</t>
  </si>
  <si>
    <t>下车头导体超大，有鼓包</t>
  </si>
  <si>
    <t xml:space="preserve">戴国志 </t>
  </si>
  <si>
    <t>CU/Z-RR</t>
  </si>
  <si>
    <t>3C-4</t>
  </si>
  <si>
    <t>1*10</t>
  </si>
  <si>
    <t>14AWG</t>
  </si>
  <si>
    <t>上车头半导电氧化</t>
  </si>
  <si>
    <t>3*10+PE</t>
  </si>
  <si>
    <t>4G2.5</t>
  </si>
  <si>
    <t>5G95</t>
  </si>
  <si>
    <t>下车麻花纹严重</t>
  </si>
  <si>
    <t>5G16</t>
  </si>
  <si>
    <t>CHEV</t>
  </si>
  <si>
    <t>CU/RPR</t>
  </si>
  <si>
    <t>已擦字印字</t>
  </si>
  <si>
    <t>下车黑色线芯氧化</t>
  </si>
  <si>
    <t>电缆麻花纹明显</t>
  </si>
  <si>
    <t>下车一黑色线芯氧化，五彩色</t>
  </si>
  <si>
    <t>540-630m硫化不熟</t>
  </si>
  <si>
    <t>VVR</t>
  </si>
  <si>
    <t>红色绝缘塑化不良</t>
  </si>
  <si>
    <t>护套表面大小颗粒多</t>
  </si>
  <si>
    <t>18G2.5</t>
  </si>
  <si>
    <t>2C95</t>
  </si>
  <si>
    <t>H07BCN4-F</t>
  </si>
  <si>
    <t>3*16+10</t>
  </si>
  <si>
    <t>黑色10平方线芯氧化</t>
  </si>
  <si>
    <t>线芯表层氧化发暗</t>
  </si>
  <si>
    <t>VLV</t>
  </si>
  <si>
    <t>2*25</t>
  </si>
  <si>
    <t>未印认证号</t>
  </si>
  <si>
    <t>3*95+2*50</t>
  </si>
  <si>
    <t>上车棕色线芯氧化发暗</t>
  </si>
  <si>
    <t>WDZA-EPR</t>
  </si>
  <si>
    <t>5*4</t>
  </si>
  <si>
    <t xml:space="preserve">朱军 </t>
  </si>
  <si>
    <t>BSJH05ZZ</t>
  </si>
  <si>
    <t>2*0.75</t>
  </si>
  <si>
    <t>线芯氧化,护套麻花纹</t>
  </si>
  <si>
    <t>FSYZ-WDZA-EPR</t>
  </si>
  <si>
    <t>下车托管</t>
  </si>
  <si>
    <t>3*10+1*10</t>
  </si>
  <si>
    <t>电缆有扭曲</t>
  </si>
  <si>
    <t>红绝缘塑化不良，断面有气孔，电缆麻花纹</t>
  </si>
  <si>
    <t>仲俊</t>
  </si>
  <si>
    <t>TLJV-NGFLGOU</t>
  </si>
  <si>
    <t>3*150+1*70</t>
  </si>
  <si>
    <t>4G35</t>
  </si>
  <si>
    <t>电缆外径小23.0＜24.0</t>
  </si>
  <si>
    <t>2C1.5</t>
  </si>
  <si>
    <t>30-80O米处外径偏小，脱胶所致</t>
  </si>
  <si>
    <t>朱军班加胶工</t>
  </si>
  <si>
    <t>4*95+1*50</t>
  </si>
  <si>
    <t>红色线芯氧化发紫</t>
  </si>
  <si>
    <t>下车线芯氧化发乌</t>
  </si>
  <si>
    <t>上车20米处有几处小颗粒</t>
  </si>
  <si>
    <t>WDZ-YJE</t>
  </si>
  <si>
    <t>下车1米表面难看</t>
  </si>
  <si>
    <t>已夹取到位</t>
  </si>
  <si>
    <t>14*2.5</t>
  </si>
  <si>
    <t>FSYZ-WDZA</t>
  </si>
  <si>
    <t>WDZA</t>
  </si>
  <si>
    <t>绿色绝缘配套时下车颜色有较大色差</t>
  </si>
  <si>
    <t>4*0.75</t>
  </si>
  <si>
    <t>红兰色线芯氧化</t>
  </si>
  <si>
    <t>吴秀山/范坚</t>
  </si>
  <si>
    <t>灰棕线芯氧化</t>
  </si>
  <si>
    <t>WPJVNGS</t>
  </si>
  <si>
    <t>1G185</t>
  </si>
  <si>
    <t>WPJV H07BCN4-F</t>
  </si>
  <si>
    <t>H07V-K</t>
  </si>
  <si>
    <t>MYQ</t>
  </si>
  <si>
    <t>3*1.0</t>
  </si>
  <si>
    <t>下车头单丝氧化</t>
  </si>
  <si>
    <t>表面轻微划痕</t>
  </si>
  <si>
    <t>表面多处小颗粒</t>
  </si>
  <si>
    <t>与王班对接，待返修</t>
  </si>
  <si>
    <t>下车头轻微氧化有小水珠</t>
  </si>
  <si>
    <t>3*16/10</t>
  </si>
  <si>
    <t>下车兰棕氧化</t>
  </si>
  <si>
    <t>1750-1788米处有死胶杂质</t>
  </si>
  <si>
    <t>棕色线芯氧化发黑</t>
  </si>
  <si>
    <t>WPJV</t>
  </si>
  <si>
    <t>4*1.0</t>
  </si>
  <si>
    <t>护套厚度平均值不够（1.4&lt;1.5）</t>
  </si>
  <si>
    <t>取样，做投影</t>
  </si>
  <si>
    <t>电缆表面麻花纹明显</t>
  </si>
  <si>
    <t>正走处理单流程</t>
  </si>
  <si>
    <t>下密封处拉坏，造成线芯进水，导致220米线芯氧化</t>
  </si>
  <si>
    <t>3*6+1*10</t>
  </si>
  <si>
    <t>表面有小竹节多处</t>
  </si>
  <si>
    <t>上车头40米左右不圆</t>
  </si>
  <si>
    <t>下车进水</t>
  </si>
  <si>
    <t>绝缘颜色与工艺要求不符</t>
  </si>
  <si>
    <t>无法代用，建议报废</t>
  </si>
  <si>
    <t>310-317m之间有大小外径</t>
  </si>
  <si>
    <t>分盘</t>
  </si>
  <si>
    <t>兰线下车进水，上车氧化</t>
  </si>
  <si>
    <t>3G4</t>
  </si>
  <si>
    <t>下车头外径大（14.6&gt;14.0）</t>
  </si>
  <si>
    <t>建议剥皮重开</t>
  </si>
  <si>
    <t>红色绝缘，下车926米处有钢丝</t>
  </si>
  <si>
    <t>上车红色线芯氧化，表面有轻微划痕</t>
  </si>
  <si>
    <t>16*1.5</t>
  </si>
  <si>
    <t>表面有轻微死胶</t>
  </si>
  <si>
    <t>上下车头线芯发红发黑，有氧化现象</t>
  </si>
  <si>
    <t>4G10</t>
  </si>
  <si>
    <t>上下车头线芯发红</t>
  </si>
  <si>
    <t>电缆包带纹，电缆表面有一处凹坑</t>
  </si>
  <si>
    <t>待返修</t>
  </si>
  <si>
    <t>GBYGFGBJR</t>
  </si>
  <si>
    <t>表面一段皱皮</t>
  </si>
  <si>
    <t>H07BN4-F/H07RN-F</t>
  </si>
  <si>
    <t>护套气孔</t>
  </si>
  <si>
    <t xml:space="preserve"> MCP</t>
  </si>
  <si>
    <t>3*95+1*25+4*6</t>
  </si>
  <si>
    <t>外径小（61.4&lt;62.0）</t>
  </si>
  <si>
    <t>3*70+1*25+3*6</t>
  </si>
  <si>
    <t>护套刮伤</t>
  </si>
  <si>
    <t>正在返修</t>
  </si>
  <si>
    <t>TORRESNSHTOU</t>
  </si>
  <si>
    <t>5G25</t>
  </si>
  <si>
    <t>成缆线上车头黑灰氧化发黑</t>
  </si>
  <si>
    <t>由于绝缘外径越来越大，导致630/837/848米处绝缘拉坏，有竹节，进水</t>
  </si>
  <si>
    <t>MCP</t>
  </si>
  <si>
    <t>红色下车头进水/白色上车头进水</t>
  </si>
  <si>
    <t>表面多处扭曲</t>
  </si>
  <si>
    <t>电缆外径小（13.3&lt;13.5） 护套平均值不够</t>
  </si>
  <si>
    <t>与朱调对接，建议报废重投。</t>
  </si>
  <si>
    <t>外径大（10.4&gt;9.8）</t>
  </si>
  <si>
    <t>孟弘，李伟</t>
  </si>
  <si>
    <t>与朱调对接，擦成“YC”代用</t>
  </si>
  <si>
    <t>3*50+1*16+4*2.5</t>
  </si>
  <si>
    <t>与朱调对接，擦成“YZ”代用</t>
  </si>
  <si>
    <t>绝缘拉坏，线芯进水</t>
  </si>
  <si>
    <t>护套色差</t>
  </si>
  <si>
    <t>原印字未擦干净</t>
  </si>
  <si>
    <t>正在擦字（此线今日发货）</t>
  </si>
  <si>
    <t>双层厚度超厚</t>
  </si>
  <si>
    <t>上车15米处有死胶</t>
  </si>
  <si>
    <t>擦字未擦干净</t>
  </si>
  <si>
    <t>在1361米处有一处接头无反馈</t>
  </si>
  <si>
    <t>由于绝缘绕包表面一连串透明胶带，开机过模导致400-800米有多处拉坏</t>
  </si>
  <si>
    <t>朱志兵</t>
  </si>
  <si>
    <t>46/62/513/537/672/811米处有死胶</t>
  </si>
  <si>
    <t>绝缘外有钢丝</t>
  </si>
  <si>
    <t>W-AOW</t>
  </si>
  <si>
    <t>1*5/0</t>
  </si>
  <si>
    <t>上车199-210之间有三处皱皮，有一处较严重</t>
  </si>
  <si>
    <t>黑色绝缘上车进水</t>
  </si>
  <si>
    <t>下车头15米处有50CM的严重划伤无反馈</t>
  </si>
  <si>
    <t>绕包包带松散，且胶带裹的重叠，导致400-500米有几处竹节，且有一处进水</t>
  </si>
  <si>
    <t>607米处有粉点太深形成小洞，还有多处小粉孔</t>
  </si>
  <si>
    <t>WFR-SCC</t>
  </si>
  <si>
    <t>3*185+5+4*1.5</t>
  </si>
  <si>
    <t>因舍包带两根小线芯松散，造成44米处有一处破洞，外购氯丁，中途有几处死胶</t>
  </si>
  <si>
    <t>导体包带不搭有12米左右无反馈</t>
  </si>
  <si>
    <t>在128-101米左右有轻微螺纹</t>
  </si>
  <si>
    <t>5*0.75</t>
  </si>
  <si>
    <t>此线竹节太多</t>
  </si>
  <si>
    <t>上车头进水浪费10米</t>
  </si>
  <si>
    <t>CNTSHTOU</t>
  </si>
  <si>
    <t>WPJV NSGAFOU</t>
  </si>
  <si>
    <t xml:space="preserve"> 1*240</t>
  </si>
  <si>
    <t>此线为剥皮返工线，导体有些氧化</t>
  </si>
  <si>
    <t>499米处炸皮进水到448米处才好</t>
  </si>
  <si>
    <t>下车头兰色线芯氧化严重</t>
  </si>
  <si>
    <t>下车头进水氧化</t>
  </si>
  <si>
    <t>2673m处有一处大竹节且有大外径</t>
  </si>
  <si>
    <t>已下单安排分盘</t>
  </si>
  <si>
    <t>NSHTOURB90</t>
  </si>
  <si>
    <t>3*80+4*4+8*2.5</t>
  </si>
  <si>
    <t>上车头20米左右表面有轻微毛糙，161米处炸皮</t>
  </si>
  <si>
    <t>绕包材料用错</t>
  </si>
  <si>
    <t>3*4+1*4</t>
  </si>
  <si>
    <t>266/314/558/697/700/827米处有竹节（放线张力不稳）</t>
  </si>
  <si>
    <t>下车头表面有几米气泡</t>
  </si>
  <si>
    <t>上车外径偏大13.2&gt;13.0</t>
  </si>
  <si>
    <t>需倒盘夹取</t>
  </si>
  <si>
    <t>线芯氧化，护套表面死胶，划痕，螺丝纹。</t>
  </si>
  <si>
    <t>18*2.5</t>
  </si>
  <si>
    <t>多印中文厂名</t>
  </si>
  <si>
    <t>已安排擦字印字</t>
  </si>
  <si>
    <t>双层平均值不达标</t>
  </si>
  <si>
    <t>600米后有多处死胶粒到800米，之后死胶变少胶料更换</t>
  </si>
  <si>
    <t>1210-1480米处有死胶杂质</t>
  </si>
  <si>
    <t>电缆系统</t>
  </si>
  <si>
    <t>3*95+1*50</t>
  </si>
  <si>
    <t>地线芯氧化发黑</t>
  </si>
  <si>
    <t>外径偏小11.4&lt;12.0</t>
  </si>
  <si>
    <t>击穿点已找到，带分盘</t>
  </si>
  <si>
    <t>YCT</t>
  </si>
  <si>
    <t>上车68米前后导体打结</t>
  </si>
  <si>
    <t>绕包少一层包带</t>
  </si>
  <si>
    <t>需擦字“ZC”代用</t>
  </si>
  <si>
    <t>外径大 14.2&gt;13.0</t>
  </si>
  <si>
    <t>外径大 17.6&gt;16.7</t>
  </si>
  <si>
    <t xml:space="preserve">直流电阻偏大 19.6&gt;19.5 </t>
  </si>
  <si>
    <t>MYRPJ</t>
  </si>
  <si>
    <t>下车470-480有多处气泡</t>
  </si>
  <si>
    <t>因胶料原因，上车头20米之后，护套表面粘连，掉颜色，表面印字不清楚</t>
  </si>
  <si>
    <t>外径大25.2&gt;25.0</t>
  </si>
  <si>
    <t>需改工艺</t>
  </si>
  <si>
    <t>38米处发现有个大粉团，</t>
  </si>
  <si>
    <t>7G2.5</t>
  </si>
  <si>
    <t>大外径 ，竹节</t>
  </si>
  <si>
    <t>下车有扭曲现象</t>
  </si>
  <si>
    <t>下车头氧化</t>
  </si>
  <si>
    <t>1000米左右有划痕较深，968米处有大气泡</t>
  </si>
  <si>
    <t>下车头210米炸皮</t>
  </si>
  <si>
    <t>210米左右有凹凸不平现象</t>
  </si>
  <si>
    <t>UGEFR</t>
  </si>
  <si>
    <t>下车140-164米多处有气泡</t>
  </si>
  <si>
    <t>WDZA-DCEFR-DC</t>
  </si>
  <si>
    <t>下车线芯氧化法乌，隔氧层与防水层粘连</t>
  </si>
  <si>
    <t>绝缘表面粘有内护胶</t>
  </si>
  <si>
    <t>5*35</t>
  </si>
  <si>
    <t>上车20米开始有一段色差与下车比较大</t>
  </si>
  <si>
    <r>
      <rPr>
        <sz val="11"/>
        <color theme="1"/>
        <rFont val="宋体"/>
        <charset val="134"/>
      </rPr>
      <t>W</t>
    </r>
    <r>
      <rPr>
        <sz val="11"/>
        <color theme="1"/>
        <rFont val="宋体"/>
        <charset val="134"/>
      </rPr>
      <t>PJV H07RN4-F</t>
    </r>
  </si>
  <si>
    <r>
      <rPr>
        <sz val="11"/>
        <color theme="1"/>
        <rFont val="宋体"/>
        <charset val="134"/>
      </rPr>
      <t>1</t>
    </r>
    <r>
      <rPr>
        <sz val="11"/>
        <color theme="1"/>
        <rFont val="宋体"/>
        <charset val="134"/>
      </rPr>
      <t>G185</t>
    </r>
  </si>
  <si>
    <t>氧化，下车有水</t>
  </si>
  <si>
    <r>
      <rPr>
        <sz val="11"/>
        <color theme="1"/>
        <rFont val="宋体"/>
        <charset val="134"/>
      </rPr>
      <t>Y</t>
    </r>
    <r>
      <rPr>
        <sz val="11"/>
        <color theme="1"/>
        <rFont val="宋体"/>
        <charset val="134"/>
      </rPr>
      <t>Z</t>
    </r>
  </si>
  <si>
    <r>
      <rPr>
        <sz val="11"/>
        <color theme="1"/>
        <rFont val="宋体"/>
        <charset val="134"/>
      </rPr>
      <t>3</t>
    </r>
    <r>
      <rPr>
        <sz val="11"/>
        <color theme="1"/>
        <rFont val="宋体"/>
        <charset val="134"/>
      </rPr>
      <t>*10/6</t>
    </r>
  </si>
  <si>
    <t>护套色差明显</t>
  </si>
  <si>
    <t>ZR-BPYJVP</t>
  </si>
  <si>
    <t>3*16+3*4</t>
  </si>
  <si>
    <t>表面印字不清晰</t>
  </si>
  <si>
    <t>兰护套色差明显</t>
  </si>
  <si>
    <t>3*95+1*50+4*4</t>
  </si>
  <si>
    <t>下车护套断面裂缝</t>
  </si>
  <si>
    <t>已夹取到位，但此线因击穿分盘导致交货长度不够，朱调已安排重投</t>
  </si>
  <si>
    <t>下车头100米左右多处死胶杂质</t>
  </si>
  <si>
    <t>未印认可证</t>
  </si>
  <si>
    <t>已安排重新擦字</t>
  </si>
  <si>
    <t>ZBN-YJV</t>
  </si>
  <si>
    <t>电缆表面不平整</t>
  </si>
  <si>
    <t>NSHXAFOU</t>
  </si>
  <si>
    <t>1*2.5</t>
  </si>
  <si>
    <t>外径6.6&lt;6.7</t>
  </si>
  <si>
    <t>表面有小鼓包，护套有一段皱皮</t>
  </si>
  <si>
    <t>TCER-VFD</t>
  </si>
  <si>
    <t>4*8AWG</t>
  </si>
  <si>
    <t>线芯氧化，表面印字模糊</t>
  </si>
  <si>
    <t>下车头严重氧化</t>
  </si>
  <si>
    <t>表面刮伤</t>
  </si>
  <si>
    <t>麻花纹明显</t>
  </si>
  <si>
    <t>库存线擦字印字代用</t>
  </si>
  <si>
    <t>TC-VFD</t>
  </si>
  <si>
    <t>3*2/0+3*7AWG</t>
  </si>
  <si>
    <t>待分盘</t>
  </si>
  <si>
    <r>
      <rPr>
        <sz val="11"/>
        <color theme="1"/>
        <rFont val="宋体"/>
        <charset val="134"/>
      </rPr>
      <t>3*2/0+3*</t>
    </r>
    <r>
      <rPr>
        <sz val="11"/>
        <color theme="1"/>
        <rFont val="宋体"/>
        <charset val="134"/>
      </rPr>
      <t>7</t>
    </r>
    <r>
      <rPr>
        <sz val="11"/>
        <color theme="1"/>
        <rFont val="宋体"/>
        <charset val="134"/>
      </rPr>
      <t>AWG</t>
    </r>
  </si>
  <si>
    <t>导体蛇形严重</t>
  </si>
  <si>
    <t>8*1.5</t>
  </si>
  <si>
    <t>8#线芯下车氧化发红</t>
  </si>
  <si>
    <t>下车200米有多处死胶</t>
  </si>
  <si>
    <t>欧阳/徐高东</t>
  </si>
  <si>
    <t>包带错误</t>
  </si>
  <si>
    <t>正走工艺流程</t>
  </si>
  <si>
    <t>2*16</t>
  </si>
  <si>
    <r>
      <rPr>
        <sz val="11"/>
        <color theme="1"/>
        <rFont val="宋体"/>
        <charset val="134"/>
      </rPr>
      <t>W</t>
    </r>
    <r>
      <rPr>
        <sz val="11"/>
        <color theme="1"/>
        <rFont val="宋体"/>
        <charset val="134"/>
      </rPr>
      <t>PJV H07BN4-F</t>
    </r>
  </si>
  <si>
    <r>
      <rPr>
        <sz val="11"/>
        <color theme="1"/>
        <rFont val="宋体"/>
        <charset val="134"/>
      </rPr>
      <t>4</t>
    </r>
    <r>
      <rPr>
        <sz val="11"/>
        <color theme="1"/>
        <rFont val="宋体"/>
        <charset val="134"/>
      </rPr>
      <t>G4</t>
    </r>
  </si>
  <si>
    <t>上车氧化发红</t>
  </si>
  <si>
    <t>绝缘有水，印字扭曲</t>
  </si>
  <si>
    <t>正走处理单流程，需倒盘</t>
  </si>
  <si>
    <r>
      <rPr>
        <sz val="11"/>
        <color theme="1"/>
        <rFont val="宋体"/>
        <charset val="134"/>
      </rPr>
      <t>Y</t>
    </r>
    <r>
      <rPr>
        <sz val="11"/>
        <color theme="1"/>
        <rFont val="宋体"/>
        <charset val="134"/>
      </rPr>
      <t>C</t>
    </r>
  </si>
  <si>
    <r>
      <rPr>
        <sz val="11"/>
        <color theme="1"/>
        <rFont val="宋体"/>
        <charset val="134"/>
      </rPr>
      <t>2</t>
    </r>
    <r>
      <rPr>
        <sz val="11"/>
        <color theme="1"/>
        <rFont val="宋体"/>
        <charset val="134"/>
      </rPr>
      <t>*6</t>
    </r>
  </si>
  <si>
    <t>下车头线芯轻微氧化发红</t>
  </si>
  <si>
    <t>表面有小颗粒</t>
  </si>
  <si>
    <t>上车外径小</t>
  </si>
  <si>
    <t>表面麻花纹 凹槽</t>
  </si>
  <si>
    <t>库存线代用</t>
  </si>
  <si>
    <r>
      <rPr>
        <sz val="11"/>
        <color theme="1"/>
        <rFont val="宋体"/>
        <charset val="134"/>
      </rPr>
      <t>W</t>
    </r>
    <r>
      <rPr>
        <sz val="11"/>
        <color theme="1"/>
        <rFont val="宋体"/>
        <charset val="134"/>
      </rPr>
      <t xml:space="preserve">PJV </t>
    </r>
    <r>
      <rPr>
        <sz val="11"/>
        <color theme="1"/>
        <rFont val="宋体"/>
        <charset val="134"/>
      </rPr>
      <t>H07BN4-F</t>
    </r>
  </si>
  <si>
    <r>
      <rPr>
        <sz val="11"/>
        <color theme="1"/>
        <rFont val="宋体"/>
        <charset val="134"/>
      </rPr>
      <t>W</t>
    </r>
    <r>
      <rPr>
        <sz val="11"/>
        <color theme="1"/>
        <rFont val="宋体"/>
        <charset val="134"/>
      </rPr>
      <t>DZA-DCEFEDC</t>
    </r>
  </si>
  <si>
    <r>
      <rPr>
        <sz val="11"/>
        <color theme="1"/>
        <rFont val="宋体"/>
        <charset val="134"/>
      </rPr>
      <t>1</t>
    </r>
    <r>
      <rPr>
        <sz val="11"/>
        <color theme="1"/>
        <rFont val="宋体"/>
        <charset val="134"/>
      </rPr>
      <t>*95</t>
    </r>
  </si>
  <si>
    <r>
      <rPr>
        <sz val="11"/>
        <color theme="1"/>
        <rFont val="宋体"/>
        <charset val="134"/>
      </rPr>
      <t>D</t>
    </r>
    <r>
      <rPr>
        <sz val="11"/>
        <color theme="1"/>
        <rFont val="宋体"/>
        <charset val="134"/>
      </rPr>
      <t>C</t>
    </r>
  </si>
  <si>
    <r>
      <rPr>
        <sz val="11"/>
        <color theme="1"/>
        <rFont val="宋体"/>
        <charset val="134"/>
      </rPr>
      <t>1</t>
    </r>
    <r>
      <rPr>
        <sz val="11"/>
        <color theme="1"/>
        <rFont val="宋体"/>
        <charset val="134"/>
      </rPr>
      <t>*120</t>
    </r>
  </si>
  <si>
    <t>下车氧化，上车无计米</t>
  </si>
  <si>
    <t>与24658#上35平方的绝缘导体包带不一致</t>
  </si>
  <si>
    <t>胶粉过多，造成多次击穿</t>
  </si>
  <si>
    <t>4*50</t>
  </si>
  <si>
    <t>SOOW</t>
  </si>
  <si>
    <t>平均值未达标称值（棕、黑）</t>
  </si>
  <si>
    <t>平均值未达标称值（兰）</t>
  </si>
  <si>
    <t>3*35</t>
  </si>
  <si>
    <t>下车头将近15米外径小</t>
  </si>
  <si>
    <t>下车绝缘刮墨</t>
  </si>
  <si>
    <t>WPJV-H07BN4-F</t>
  </si>
  <si>
    <t>外径大（11.8&gt;11.56）</t>
  </si>
  <si>
    <t>CHEFRP</t>
  </si>
  <si>
    <t>4*2*0.5</t>
  </si>
  <si>
    <t>护套气泡，绝缘变形</t>
  </si>
  <si>
    <t>2*2*0.5</t>
  </si>
  <si>
    <t>氧化发红</t>
  </si>
  <si>
    <t>YCW JHS</t>
  </si>
  <si>
    <t>10平方黑线氧化</t>
  </si>
  <si>
    <t>下车线芯氧化发紫</t>
  </si>
  <si>
    <t>外径大（7.5&gt;7.1）</t>
  </si>
  <si>
    <t>表面印字差</t>
  </si>
  <si>
    <t>控制线芯绝缘变形</t>
  </si>
  <si>
    <t>3*14AWG</t>
  </si>
  <si>
    <t>外径小（13&lt;13.2）</t>
  </si>
  <si>
    <t>上车黑色绝缘氧化</t>
  </si>
  <si>
    <t>长度短少60米</t>
  </si>
  <si>
    <t>5*2.5</t>
  </si>
  <si>
    <t>绝缘变形，绝缘混色</t>
  </si>
  <si>
    <t>上车头120米处有木屑</t>
  </si>
  <si>
    <t>10月7号8号刘华班炼的半导电胶料喂料锟胶料加不进去，造成外径忽大忽小，外径最小37.2-38</t>
  </si>
  <si>
    <t>SJV/DA</t>
  </si>
  <si>
    <t>型号印错 错印成“SJV”</t>
  </si>
  <si>
    <t>WDZA-DCEFR</t>
  </si>
  <si>
    <t>N-VRV</t>
  </si>
  <si>
    <t>工艺要求耐寒料，实际不是</t>
  </si>
  <si>
    <t>死胶，剥皮，导体氧化</t>
  </si>
  <si>
    <t>徐高东/钱进</t>
  </si>
  <si>
    <t>WDZBN-YJV</t>
  </si>
  <si>
    <t>1V-HLV</t>
  </si>
  <si>
    <t>护套材料不符合要求</t>
  </si>
  <si>
    <t>下车麻花纹</t>
  </si>
  <si>
    <t>下车麻花纹，形成凹坑</t>
  </si>
  <si>
    <t>上车10米处表面有刮伤</t>
  </si>
  <si>
    <t>下车头轻微氧化</t>
  </si>
  <si>
    <t>接上班开机分盘后偏心度不好，但最薄点达到，请示领导后段长停机，发现下车头最薄点不够，停机时收线拖拽一下，造成线拖在管上，下车有处擦伤</t>
  </si>
  <si>
    <t>贾银建/吴秀山</t>
  </si>
  <si>
    <t>上车头有小死胶</t>
  </si>
  <si>
    <t>表面有水点坑</t>
  </si>
  <si>
    <t>上下车头线芯氧化发红</t>
  </si>
  <si>
    <t>上车头绝缘变形，90-180有死胶，之后有一道划痕，绝缘有点氧化</t>
  </si>
  <si>
    <t>上车头0-10米之间有轻微大小外径，38米处有一死胶</t>
  </si>
  <si>
    <t>上车头0-20米有竹节，1498米处有一死胶</t>
  </si>
  <si>
    <t>上下车头轻微氧化</t>
  </si>
  <si>
    <t>无电压等级</t>
  </si>
  <si>
    <t>WPJV-HO7BN4-F</t>
  </si>
  <si>
    <t>DCJV-NHXHXC4WOU</t>
  </si>
  <si>
    <t>3*50+1*25</t>
  </si>
  <si>
    <t>主线芯6类导体，地线芯5类导体</t>
  </si>
  <si>
    <t>下车氧化发深红</t>
  </si>
  <si>
    <t>下车冰龙线芯氧化，表面有划痕</t>
  </si>
  <si>
    <t>ZBN-BW</t>
  </si>
  <si>
    <t>外径大0.2</t>
  </si>
  <si>
    <t>工艺问题</t>
  </si>
  <si>
    <t>上下车头氧化发红</t>
  </si>
  <si>
    <t>下车头20米左右扭曲</t>
  </si>
  <si>
    <t>CXPR</t>
  </si>
  <si>
    <t>线芯绝缘变形</t>
  </si>
  <si>
    <t>DCJV</t>
  </si>
  <si>
    <t>NSHFXCCR</t>
  </si>
  <si>
    <t>下车25米后有几处轻微扭曲现象</t>
  </si>
  <si>
    <t>上车头偏心，最薄点不够</t>
  </si>
  <si>
    <t>下车头900左右与上车头颜色有色差</t>
  </si>
  <si>
    <t>闫志文/王伟</t>
  </si>
  <si>
    <t>电压等级印错</t>
  </si>
  <si>
    <t>表面有小波纹</t>
  </si>
  <si>
    <t>用船用EPR代替煤矿EPR;电缆绝缘厚度偏大</t>
  </si>
  <si>
    <t>电缆护套厚度偏大</t>
  </si>
  <si>
    <r>
      <rPr>
        <sz val="11"/>
        <color theme="1"/>
        <rFont val="宋体"/>
        <charset val="134"/>
      </rPr>
      <t>4</t>
    </r>
    <r>
      <rPr>
        <sz val="11"/>
        <color theme="1"/>
        <rFont val="宋体"/>
        <charset val="134"/>
      </rPr>
      <t>*1.5</t>
    </r>
  </si>
  <si>
    <t>上车电缆护套厚度偏大</t>
  </si>
  <si>
    <r>
      <rPr>
        <sz val="11"/>
        <color theme="1"/>
        <rFont val="宋体"/>
        <charset val="134"/>
      </rPr>
      <t>1</t>
    </r>
    <r>
      <rPr>
        <sz val="11"/>
        <color theme="1"/>
        <rFont val="宋体"/>
        <charset val="134"/>
      </rPr>
      <t>*185</t>
    </r>
  </si>
  <si>
    <t>下车头电缆绝缘偏心度偏大</t>
  </si>
  <si>
    <r>
      <rPr>
        <sz val="11"/>
        <color theme="1"/>
        <rFont val="宋体"/>
        <charset val="134"/>
      </rPr>
      <t>1</t>
    </r>
    <r>
      <rPr>
        <sz val="11"/>
        <color theme="1"/>
        <rFont val="宋体"/>
        <charset val="134"/>
      </rPr>
      <t>*95</t>
    </r>
  </si>
  <si>
    <t>导体压扁、椭圆</t>
  </si>
  <si>
    <t>保温时间9min，下车头电缆导体氧化</t>
  </si>
  <si>
    <t>上下车头氧化发红，绝缘变形，护套厚度不够</t>
  </si>
  <si>
    <t>下车电缆绝缘偏心度偏大，上车头合格</t>
  </si>
  <si>
    <r>
      <rPr>
        <sz val="11"/>
        <color theme="1"/>
        <rFont val="宋体"/>
        <charset val="134"/>
      </rPr>
      <t>1</t>
    </r>
    <r>
      <rPr>
        <sz val="11"/>
        <color theme="1"/>
        <rFont val="宋体"/>
        <charset val="134"/>
      </rPr>
      <t>*240</t>
    </r>
  </si>
  <si>
    <t>中途有一处电缆护套材料有死胶</t>
  </si>
  <si>
    <t>176左右有死胶</t>
  </si>
  <si>
    <t>剥皮后继续开，表面有水波纹</t>
  </si>
  <si>
    <t>下车印字错</t>
  </si>
  <si>
    <t>电缆绝缘厚度偏大</t>
  </si>
  <si>
    <r>
      <rPr>
        <sz val="11"/>
        <color theme="1"/>
        <rFont val="宋体"/>
        <charset val="134"/>
      </rPr>
      <t>4</t>
    </r>
    <r>
      <rPr>
        <sz val="11"/>
        <color theme="1"/>
        <rFont val="宋体"/>
        <charset val="134"/>
      </rPr>
      <t>*2.5</t>
    </r>
  </si>
  <si>
    <t>下车电缆护套偏心度偏大</t>
  </si>
  <si>
    <r>
      <rPr>
        <sz val="11"/>
        <color theme="1"/>
        <rFont val="宋体"/>
        <charset val="134"/>
      </rPr>
      <t>2</t>
    </r>
    <r>
      <rPr>
        <sz val="11"/>
        <color theme="1"/>
        <rFont val="宋体"/>
        <charset val="134"/>
      </rPr>
      <t>*95+1*16</t>
    </r>
  </si>
  <si>
    <t>成缆填充不圆整</t>
  </si>
  <si>
    <t>DCJV NHXHXC4WOU</t>
  </si>
  <si>
    <r>
      <rPr>
        <sz val="11"/>
        <color theme="1"/>
        <rFont val="宋体"/>
        <charset val="134"/>
      </rPr>
      <t>1</t>
    </r>
    <r>
      <rPr>
        <sz val="11"/>
        <color theme="1"/>
        <rFont val="宋体"/>
        <charset val="134"/>
      </rPr>
      <t>*400</t>
    </r>
  </si>
  <si>
    <t>上车头电缆护套厚度偏大</t>
  </si>
  <si>
    <t>ZR-JEFR-50</t>
  </si>
  <si>
    <t>绝缘和护套厚度偏大，</t>
  </si>
  <si>
    <t>WDZA-DCEPR-DC</t>
  </si>
  <si>
    <t>线芯表面氧化</t>
  </si>
  <si>
    <t>DLJV-NHXHXC4WOU</t>
  </si>
  <si>
    <t>上车头448左右有一处大外径，大气泡</t>
  </si>
  <si>
    <t>3*6+4</t>
  </si>
  <si>
    <t>保温时，下车头220-265左右硫化不熟</t>
  </si>
  <si>
    <t>H07RN-K</t>
  </si>
  <si>
    <t>TYPESOOW</t>
  </si>
  <si>
    <t>6AWG</t>
  </si>
  <si>
    <t>此线由于袁坤班扒皮，导体有断丝跳浜，导致线开出来有竹节，导体有一段氧化</t>
  </si>
  <si>
    <t>刘鑫反馈</t>
  </si>
  <si>
    <r>
      <rPr>
        <sz val="11"/>
        <color theme="1"/>
        <rFont val="宋体"/>
        <charset val="134"/>
      </rPr>
      <t>3</t>
    </r>
    <r>
      <rPr>
        <sz val="11"/>
        <color theme="1"/>
        <rFont val="宋体"/>
        <charset val="134"/>
      </rPr>
      <t>*50</t>
    </r>
  </si>
  <si>
    <t>上车绝缘厚度偏大</t>
  </si>
  <si>
    <t>CXFR</t>
  </si>
  <si>
    <r>
      <rPr>
        <sz val="11"/>
        <color theme="1"/>
        <rFont val="宋体"/>
        <charset val="134"/>
      </rPr>
      <t>3</t>
    </r>
    <r>
      <rPr>
        <sz val="11"/>
        <color theme="1"/>
        <rFont val="宋体"/>
        <charset val="134"/>
      </rPr>
      <t>*70</t>
    </r>
  </si>
  <si>
    <t>上车头电缆绝缘厚度偏大</t>
  </si>
  <si>
    <r>
      <rPr>
        <sz val="11"/>
        <color theme="1"/>
        <rFont val="宋体"/>
        <charset val="134"/>
      </rPr>
      <t>3</t>
    </r>
    <r>
      <rPr>
        <sz val="11"/>
        <color theme="1"/>
        <rFont val="宋体"/>
        <charset val="134"/>
      </rPr>
      <t>*95+1*35</t>
    </r>
  </si>
  <si>
    <t>黑色绝缘上车厚度偏大</t>
  </si>
  <si>
    <t>TYPE SOOW</t>
  </si>
  <si>
    <t>红色下车头30几米变色</t>
  </si>
  <si>
    <t>谢玉成反馈</t>
  </si>
  <si>
    <r>
      <rPr>
        <sz val="11"/>
        <color theme="1"/>
        <rFont val="宋体"/>
        <charset val="134"/>
      </rPr>
      <t>4</t>
    </r>
    <r>
      <rPr>
        <sz val="11"/>
        <color theme="1"/>
        <rFont val="宋体"/>
        <charset val="134"/>
      </rPr>
      <t>*10</t>
    </r>
  </si>
  <si>
    <t>棕色绝缘厚度偏大</t>
  </si>
  <si>
    <t>37*2.5</t>
  </si>
  <si>
    <t>15#绝缘刮墨</t>
  </si>
  <si>
    <t>下车氧化发紫</t>
  </si>
  <si>
    <t>3*16/6</t>
  </si>
  <si>
    <t>上下车头棕色绝缘变形，黑色下车轻微氧化</t>
  </si>
  <si>
    <t>祁楠东反馈</t>
  </si>
  <si>
    <t>3*10+6</t>
  </si>
  <si>
    <t>下车头棕色绝缘变形</t>
  </si>
  <si>
    <t>LTJVNGFLGOU</t>
  </si>
  <si>
    <t>上车头偏心厚2.65，薄1.97，下车头厚2.47，薄1.49，最薄点不够</t>
  </si>
  <si>
    <t>3*80+4*4+</t>
  </si>
  <si>
    <t>下车头53米处有小气泡</t>
  </si>
  <si>
    <t>TJVNGFGOU</t>
  </si>
  <si>
    <t>下车头偏芯，薄1.94，厚3.76，最薄点不够，上车头薄2.53，厚3.53</t>
  </si>
  <si>
    <t>ZC-FDE HP</t>
  </si>
  <si>
    <t>12*1.0</t>
  </si>
  <si>
    <t>上下车氧化发红、击穿</t>
  </si>
  <si>
    <t>中间绝缘线印字不清楚</t>
  </si>
  <si>
    <t>上车无计米，多印认证号，长度未填写，护套代号未填，无合同号</t>
  </si>
  <si>
    <t>FSYZ-WDZA-DCEFR</t>
  </si>
  <si>
    <t>上下车头绝缘有色差</t>
  </si>
  <si>
    <t>表面划伤</t>
  </si>
  <si>
    <t>标称不达标，最薄0.8，最厚1.5</t>
  </si>
  <si>
    <t>黄杰反馈</t>
  </si>
  <si>
    <t>CU/XLPE/PVC</t>
  </si>
  <si>
    <t>导体氧化发红</t>
  </si>
  <si>
    <t>上车500-700米表面有轻微粉点，949、1129米处有两个死胶粒</t>
  </si>
  <si>
    <t>下车双色绝缘变形</t>
  </si>
  <si>
    <t>WDZB-HK3-EMEM</t>
  </si>
  <si>
    <t>上车滴水，铜带导体氧化，绝缘外径大小不一致，色带颜色不清楚，绝缘变形</t>
  </si>
  <si>
    <t>3*50</t>
  </si>
  <si>
    <t>绝缘变形，铜带导体氧化，绝缘外径大小不一致，色带颜色不清楚，上车护套有气孔，护套厚度不够</t>
  </si>
  <si>
    <t>1*630</t>
  </si>
  <si>
    <t>护套竹节纹，上车导体氧化发黑，铜带氧化，下车内护粘连在铜带上，下车内护蜂窝状</t>
  </si>
  <si>
    <t>1#线芯刮墨，上车两芯混色</t>
  </si>
  <si>
    <t>护套表面有凹槽</t>
  </si>
  <si>
    <t>氧化发乌</t>
  </si>
  <si>
    <t>绝缘混色有色差</t>
  </si>
  <si>
    <t>1*1.5</t>
  </si>
  <si>
    <t>下车线芯氧化发红，击穿</t>
  </si>
  <si>
    <t>下车氧化，上车红色线芯变形</t>
  </si>
  <si>
    <t>朱军/袁坤</t>
  </si>
  <si>
    <t>NNF</t>
  </si>
  <si>
    <t>下车氧化发乌</t>
  </si>
  <si>
    <t>TVTMCGCHXWOU</t>
  </si>
  <si>
    <t>超厚，标称2.0，实测最大3.0，最小2.9</t>
  </si>
  <si>
    <t>超厚，标称2.2，实测最大2.8，最小2.5；兰线下车偏芯超过20%</t>
  </si>
  <si>
    <t>下车护套表面螺丝纹</t>
  </si>
  <si>
    <t>下车护套表面包带纹</t>
  </si>
  <si>
    <t>320-220之间表面粗糙，硫化不好</t>
  </si>
  <si>
    <t>沈洪庆反馈</t>
  </si>
  <si>
    <t>因包带松散，导致上车头934左右停机，后因接开封管后有破洞（绝缘）</t>
  </si>
  <si>
    <t>钱进反馈</t>
  </si>
  <si>
    <t>绝缘在660处刮伤</t>
  </si>
  <si>
    <t>TSY-H07ZZ-F</t>
  </si>
  <si>
    <t>上车头计米301米处有结头需修补</t>
  </si>
  <si>
    <t>4*6AWG</t>
  </si>
  <si>
    <t>印字少印-40℃</t>
  </si>
  <si>
    <t>黑偏心最厚点2.46，最薄点1.43；红偏心，最厚点2.47，最薄点1.4；黄偏心，最厚点2.2，最薄点1.47</t>
  </si>
  <si>
    <t>16、10</t>
  </si>
  <si>
    <t>红黄黑超厚，标称1.0，实测1.6</t>
  </si>
  <si>
    <t>下车15米有气泡</t>
  </si>
  <si>
    <t>WDZA-DC</t>
  </si>
  <si>
    <t>由于悬垂抖动较大，造成包带损伤，表面有包带纹和凹点</t>
  </si>
  <si>
    <t>JKLYJ</t>
  </si>
  <si>
    <t>印字错误少印66</t>
  </si>
  <si>
    <t>印字错误，少印60245IEC</t>
  </si>
  <si>
    <t>NHXHXC4WOU</t>
  </si>
  <si>
    <t>内护表面有多处死胶粒</t>
  </si>
  <si>
    <t>3*35+6+4*2.5</t>
  </si>
  <si>
    <t>控制线绝缘变形</t>
  </si>
  <si>
    <t>WDZB-HK1</t>
  </si>
  <si>
    <t>下车计米61-60之间有凹槽，</t>
  </si>
  <si>
    <t>下车有麻花纹</t>
  </si>
  <si>
    <t>线芯氧化变形</t>
  </si>
  <si>
    <t>下车表面刮伤</t>
  </si>
  <si>
    <t>绝缘变形，中间线芯不圆整，表面不好看</t>
  </si>
  <si>
    <t>陈伟反馈</t>
  </si>
  <si>
    <t>悬垂抖动</t>
  </si>
  <si>
    <t>4*16+4*1.5</t>
  </si>
  <si>
    <t>上车头进水，由于标称太薄，包带搭盖未好，造成渗胶有小眼进水</t>
  </si>
  <si>
    <t>没有软包盘，导致在723米处刮坏</t>
  </si>
  <si>
    <t>赵磊，郎久源</t>
  </si>
  <si>
    <t>硫化不好，表面难看</t>
  </si>
  <si>
    <t>ZRC-YCW</t>
  </si>
  <si>
    <t>胶带处表面有炸皮气泡</t>
  </si>
  <si>
    <t>805-820米处有气泡</t>
  </si>
  <si>
    <t>JEPJ/SC</t>
  </si>
  <si>
    <t>表面有包带纹</t>
  </si>
  <si>
    <t>上车90米处有抖动纹</t>
  </si>
  <si>
    <t>胶料杂质死胶造成下车1274米处有凹槽</t>
  </si>
  <si>
    <t>HO7BN4-F</t>
  </si>
  <si>
    <t>11.22  管春龙</t>
  </si>
  <si>
    <t>11.23  李飞</t>
  </si>
  <si>
    <t>ZC-YJV</t>
  </si>
  <si>
    <t>11.21 杨应根</t>
  </si>
  <si>
    <t>16平方上车头线芯氧化</t>
  </si>
  <si>
    <t>下车2号芯刮墨</t>
  </si>
  <si>
    <t>11.18 祁楠东</t>
  </si>
  <si>
    <t>11.15 刘鑫</t>
  </si>
  <si>
    <t xml:space="preserve">YZ </t>
  </si>
  <si>
    <t>11.21 刘鑫</t>
  </si>
  <si>
    <t>盘卡无责任人</t>
  </si>
  <si>
    <t>JEH</t>
  </si>
  <si>
    <t>线芯下车头氧化发红</t>
  </si>
  <si>
    <t xml:space="preserve">YJV </t>
  </si>
  <si>
    <t>仲兆清任务单下错</t>
  </si>
  <si>
    <t>11.23 潘正兴</t>
  </si>
  <si>
    <t>11.23 管春龙</t>
  </si>
  <si>
    <t>3*96</t>
  </si>
  <si>
    <t>11.21 朱军</t>
  </si>
  <si>
    <t>11.23 戴国志</t>
  </si>
  <si>
    <t>MVV</t>
  </si>
  <si>
    <t>地线芯变形</t>
  </si>
  <si>
    <t>上车82-168米处有两处线头</t>
  </si>
  <si>
    <t>3*95+2+35</t>
  </si>
  <si>
    <t>11.24 陈伟</t>
  </si>
  <si>
    <t>11.24 管春龙</t>
  </si>
  <si>
    <t>11.25 管春龙</t>
  </si>
  <si>
    <t>下车竹节纹</t>
  </si>
  <si>
    <t>11.27 韩兆俊</t>
  </si>
  <si>
    <t>NSHTOEUR</t>
  </si>
  <si>
    <t>3*4+1*2.4</t>
  </si>
  <si>
    <t>11.26 戴国志</t>
  </si>
  <si>
    <t>3*4+2*2.5</t>
  </si>
  <si>
    <t>11.28 戴国志</t>
  </si>
  <si>
    <t>11.28 朱军</t>
  </si>
  <si>
    <t>11.29 朱军</t>
  </si>
  <si>
    <t>11.28 闫志文</t>
  </si>
  <si>
    <t>11.29 管春龙</t>
  </si>
  <si>
    <t>11.30 朱军</t>
  </si>
  <si>
    <t>11.30朱军</t>
  </si>
  <si>
    <t>12.2 管春龙</t>
  </si>
  <si>
    <t>12.3 管春龙</t>
  </si>
  <si>
    <t>12.1 朱军</t>
  </si>
  <si>
    <t>UGEPR</t>
  </si>
  <si>
    <t>3*35+3*35/3</t>
  </si>
  <si>
    <t>12.3 陈伟</t>
  </si>
  <si>
    <t>JREPJ/SC</t>
  </si>
  <si>
    <t>2*4</t>
  </si>
  <si>
    <t>下车表面螺丝纹</t>
  </si>
  <si>
    <t>12.3 朱军</t>
  </si>
  <si>
    <t>12.4 赵磊</t>
  </si>
  <si>
    <t>SZ-K</t>
  </si>
  <si>
    <t>上车无包带</t>
  </si>
  <si>
    <t>12.5 王永山</t>
  </si>
  <si>
    <t>上车有水（实为乳化液）</t>
  </si>
  <si>
    <t>12.5 戴国志</t>
  </si>
  <si>
    <t>12.6 管春龙</t>
  </si>
  <si>
    <t>ZR-YJV</t>
  </si>
  <si>
    <t>12.7 杨应更</t>
  </si>
  <si>
    <t>绝缘变形严重（报废）</t>
  </si>
  <si>
    <t>12.8 韩兆俊</t>
  </si>
  <si>
    <t>12.10 朱军</t>
  </si>
  <si>
    <t>击穿（连硫接头未标示）</t>
  </si>
  <si>
    <t>12.11 袁坤</t>
  </si>
  <si>
    <t>电阻大</t>
  </si>
  <si>
    <t>ZR-YZ</t>
  </si>
  <si>
    <t>HXJVECCC</t>
  </si>
  <si>
    <t>上车外径大0.1mm</t>
  </si>
  <si>
    <t>外加工线</t>
  </si>
  <si>
    <t>上车头有水</t>
  </si>
  <si>
    <t>3*16</t>
  </si>
  <si>
    <t>黑线芯氧化</t>
  </si>
  <si>
    <t>下车护套包带纹</t>
  </si>
  <si>
    <t>兰色线芯导体渗胶</t>
  </si>
  <si>
    <t>34.2&gt;33.5</t>
  </si>
  <si>
    <t>1月份</t>
  </si>
  <si>
    <t>2月份</t>
  </si>
  <si>
    <t>3月份</t>
  </si>
  <si>
    <t>4月份</t>
  </si>
  <si>
    <t>质量问题</t>
  </si>
  <si>
    <t>1月</t>
  </si>
  <si>
    <t>2月</t>
  </si>
  <si>
    <t>3月</t>
  </si>
  <si>
    <t>4月</t>
  </si>
  <si>
    <t>5月</t>
  </si>
  <si>
    <t>6月</t>
  </si>
  <si>
    <t>7月</t>
  </si>
  <si>
    <t>8月</t>
  </si>
  <si>
    <t>9月</t>
  </si>
  <si>
    <t>10月</t>
  </si>
  <si>
    <t>11月</t>
  </si>
  <si>
    <t>12月</t>
  </si>
  <si>
    <t>13月</t>
  </si>
  <si>
    <t>一次交检合格率</t>
  </si>
  <si>
    <t>2015年</t>
  </si>
  <si>
    <t>2016年</t>
  </si>
  <si>
    <t>护套表面质量</t>
  </si>
  <si>
    <t>直流电阻偏大</t>
  </si>
  <si>
    <t>印字质量</t>
  </si>
  <si>
    <t>2016年质量问题各责任人频次汇总表</t>
  </si>
  <si>
    <t>姓名</t>
  </si>
  <si>
    <r>
      <rPr>
        <sz val="14"/>
        <color theme="1"/>
        <rFont val="Times New Roman"/>
        <charset val="134"/>
      </rPr>
      <t>1</t>
    </r>
    <r>
      <rPr>
        <sz val="14"/>
        <color theme="1"/>
        <rFont val="宋体"/>
        <charset val="134"/>
      </rPr>
      <t>月份</t>
    </r>
  </si>
  <si>
    <r>
      <rPr>
        <sz val="14"/>
        <color theme="1"/>
        <rFont val="Times New Roman"/>
        <charset val="134"/>
      </rPr>
      <t>2</t>
    </r>
    <r>
      <rPr>
        <sz val="14"/>
        <color theme="1"/>
        <rFont val="宋体"/>
        <charset val="134"/>
      </rPr>
      <t>月份</t>
    </r>
  </si>
  <si>
    <r>
      <rPr>
        <sz val="14"/>
        <color theme="1"/>
        <rFont val="Times New Roman"/>
        <charset val="134"/>
      </rPr>
      <t>3</t>
    </r>
    <r>
      <rPr>
        <sz val="14"/>
        <color theme="1"/>
        <rFont val="宋体"/>
        <charset val="134"/>
      </rPr>
      <t>月份</t>
    </r>
  </si>
  <si>
    <r>
      <rPr>
        <sz val="14"/>
        <color theme="1"/>
        <rFont val="Times New Roman"/>
        <charset val="134"/>
      </rPr>
      <t>4</t>
    </r>
    <r>
      <rPr>
        <sz val="14"/>
        <color theme="1"/>
        <rFont val="宋体"/>
        <charset val="134"/>
      </rPr>
      <t>月份</t>
    </r>
  </si>
  <si>
    <r>
      <rPr>
        <sz val="14"/>
        <color theme="1"/>
        <rFont val="Times New Roman"/>
        <charset val="134"/>
      </rPr>
      <t>5</t>
    </r>
    <r>
      <rPr>
        <sz val="14"/>
        <color theme="1"/>
        <rFont val="宋体"/>
        <charset val="134"/>
      </rPr>
      <t>月份</t>
    </r>
  </si>
  <si>
    <r>
      <rPr>
        <sz val="14"/>
        <color theme="1"/>
        <rFont val="Times New Roman"/>
        <charset val="134"/>
      </rPr>
      <t>6</t>
    </r>
    <r>
      <rPr>
        <sz val="14"/>
        <color theme="1"/>
        <rFont val="宋体"/>
        <charset val="134"/>
      </rPr>
      <t>月份</t>
    </r>
  </si>
  <si>
    <r>
      <rPr>
        <sz val="14"/>
        <color theme="1"/>
        <rFont val="Times New Roman"/>
        <charset val="134"/>
      </rPr>
      <t>7</t>
    </r>
    <r>
      <rPr>
        <sz val="14"/>
        <color theme="1"/>
        <rFont val="宋体"/>
        <charset val="134"/>
      </rPr>
      <t>月份</t>
    </r>
  </si>
  <si>
    <r>
      <rPr>
        <sz val="14"/>
        <color theme="1"/>
        <rFont val="Times New Roman"/>
        <charset val="134"/>
      </rPr>
      <t>8</t>
    </r>
    <r>
      <rPr>
        <sz val="14"/>
        <color theme="1"/>
        <rFont val="宋体"/>
        <charset val="134"/>
      </rPr>
      <t>月份</t>
    </r>
  </si>
  <si>
    <r>
      <rPr>
        <sz val="14"/>
        <color theme="1"/>
        <rFont val="Times New Roman"/>
        <charset val="134"/>
      </rPr>
      <t>9</t>
    </r>
    <r>
      <rPr>
        <sz val="14"/>
        <color theme="1"/>
        <rFont val="宋体"/>
        <charset val="134"/>
      </rPr>
      <t>月份</t>
    </r>
  </si>
  <si>
    <r>
      <rPr>
        <sz val="14"/>
        <color theme="1"/>
        <rFont val="Times New Roman"/>
        <charset val="134"/>
      </rPr>
      <t>1</t>
    </r>
    <r>
      <rPr>
        <sz val="14"/>
        <color theme="1"/>
        <rFont val="宋体"/>
        <charset val="134"/>
      </rPr>
      <t>0月份</t>
    </r>
  </si>
  <si>
    <r>
      <rPr>
        <sz val="14"/>
        <color theme="1"/>
        <rFont val="Times New Roman"/>
        <charset val="134"/>
      </rPr>
      <t>1</t>
    </r>
    <r>
      <rPr>
        <sz val="14"/>
        <color theme="1"/>
        <rFont val="宋体"/>
        <charset val="134"/>
      </rPr>
      <t>1月份</t>
    </r>
  </si>
  <si>
    <r>
      <rPr>
        <sz val="14"/>
        <color theme="1"/>
        <rFont val="Times New Roman"/>
        <charset val="134"/>
      </rPr>
      <t>1</t>
    </r>
    <r>
      <rPr>
        <sz val="14"/>
        <color theme="1"/>
        <rFont val="宋体"/>
        <charset val="134"/>
      </rPr>
      <t>2月份</t>
    </r>
  </si>
  <si>
    <t>合计</t>
  </si>
  <si>
    <t>高试站统计表</t>
  </si>
  <si>
    <t>年份</t>
  </si>
  <si>
    <t>2016年月入库量统计</t>
  </si>
  <si>
    <t xml:space="preserve">       月份       类别</t>
  </si>
  <si>
    <t>5月份</t>
  </si>
  <si>
    <t>6月份</t>
  </si>
  <si>
    <t>7月份</t>
  </si>
  <si>
    <t>8月份</t>
  </si>
  <si>
    <t>9月份</t>
  </si>
  <si>
    <t>10月份</t>
  </si>
  <si>
    <t>11月份</t>
  </si>
  <si>
    <t>12月份</t>
  </si>
  <si>
    <t>橡缆</t>
  </si>
  <si>
    <t>力缆</t>
  </si>
</sst>
</file>

<file path=xl/styles.xml><?xml version="1.0" encoding="utf-8"?>
<styleSheet xmlns="http://schemas.openxmlformats.org/spreadsheetml/2006/main">
  <numFmts count="9">
    <numFmt numFmtId="176" formatCode="0.0_ "/>
    <numFmt numFmtId="177" formatCode="000000"/>
    <numFmt numFmtId="41" formatCode="_ * #,##0_ ;_ * \-#,##0_ ;_ * &quot;-&quot;_ ;_ @_ "/>
    <numFmt numFmtId="178" formatCode="0.00_);[Red]\(0.00\)"/>
    <numFmt numFmtId="179" formatCode="0_);[Red]\(0\)"/>
    <numFmt numFmtId="42" formatCode="_ &quot;￥&quot;* #,##0_ ;_ &quot;￥&quot;* \-#,##0_ ;_ &quot;￥&quot;* &quot;-&quot;_ ;_ @_ "/>
    <numFmt numFmtId="44" formatCode="_ &quot;￥&quot;* #,##0.00_ ;_ &quot;￥&quot;* \-#,##0.00_ ;_ &quot;￥&quot;* &quot;-&quot;??_ ;_ @_ "/>
    <numFmt numFmtId="180" formatCode="0.00_ "/>
    <numFmt numFmtId="43" formatCode="_ * #,##0.00_ ;_ * \-#,##0.00_ ;_ * &quot;-&quot;??_ ;_ @_ "/>
  </numFmts>
  <fonts count="73">
    <font>
      <sz val="11"/>
      <color theme="1"/>
      <name val="宋体"/>
      <charset val="134"/>
      <scheme val="minor"/>
    </font>
    <font>
      <b/>
      <sz val="14"/>
      <color theme="1"/>
      <name val="宋体"/>
      <charset val="134"/>
      <scheme val="minor"/>
    </font>
    <font>
      <sz val="9"/>
      <color rgb="FF000000"/>
      <name val="宋体"/>
      <charset val="134"/>
    </font>
    <font>
      <sz val="12"/>
      <color rgb="FF000000"/>
      <name val="宋体"/>
      <charset val="134"/>
    </font>
    <font>
      <sz val="11"/>
      <color rgb="FF000000"/>
      <name val="宋体"/>
      <charset val="134"/>
    </font>
    <font>
      <sz val="16"/>
      <color theme="1"/>
      <name val="宋体"/>
      <charset val="134"/>
      <scheme val="minor"/>
    </font>
    <font>
      <sz val="14"/>
      <color theme="1"/>
      <name val="宋体"/>
      <charset val="134"/>
      <scheme val="minor"/>
    </font>
    <font>
      <sz val="11"/>
      <color rgb="FFFF0000"/>
      <name val="宋体"/>
      <charset val="134"/>
      <scheme val="minor"/>
    </font>
    <font>
      <b/>
      <sz val="14"/>
      <name val="宋体"/>
      <charset val="134"/>
      <scheme val="minor"/>
    </font>
    <font>
      <sz val="14"/>
      <name val="宋体"/>
      <charset val="134"/>
      <scheme val="minor"/>
    </font>
    <font>
      <sz val="11"/>
      <name val="宋体"/>
      <charset val="134"/>
      <scheme val="minor"/>
    </font>
    <font>
      <sz val="18"/>
      <color rgb="FFFF0000"/>
      <name val="宋体"/>
      <charset val="134"/>
      <scheme val="minor"/>
    </font>
    <font>
      <sz val="14"/>
      <color theme="1"/>
      <name val="Times New Roman"/>
      <charset val="134"/>
    </font>
    <font>
      <sz val="14"/>
      <color theme="1"/>
      <name val="宋体"/>
      <charset val="134"/>
    </font>
    <font>
      <b/>
      <sz val="14"/>
      <color theme="1"/>
      <name val="Times New Roman"/>
      <charset val="134"/>
    </font>
    <font>
      <b/>
      <sz val="14"/>
      <color rgb="FFFF0000"/>
      <name val="宋体"/>
      <charset val="134"/>
      <scheme val="minor"/>
    </font>
    <font>
      <b/>
      <i/>
      <sz val="14"/>
      <color rgb="FF800000"/>
      <name val="宋体"/>
      <charset val="134"/>
    </font>
    <font>
      <sz val="10"/>
      <color theme="1"/>
      <name val="宋体"/>
      <charset val="134"/>
    </font>
    <font>
      <b/>
      <i/>
      <sz val="12"/>
      <color rgb="FF800000"/>
      <name val="宋体"/>
      <charset val="134"/>
    </font>
    <font>
      <sz val="9"/>
      <color theme="1"/>
      <name val="宋体"/>
      <charset val="134"/>
    </font>
    <font>
      <sz val="10"/>
      <color theme="1"/>
      <name val="宋体"/>
      <charset val="134"/>
      <scheme val="minor"/>
    </font>
    <font>
      <sz val="10"/>
      <name val="宋体"/>
      <charset val="134"/>
      <scheme val="minor"/>
    </font>
    <font>
      <b/>
      <sz val="10"/>
      <name val="宋体"/>
      <charset val="134"/>
      <scheme val="minor"/>
    </font>
    <font>
      <sz val="8"/>
      <name val="宋体"/>
      <charset val="134"/>
      <scheme val="minor"/>
    </font>
    <font>
      <sz val="9"/>
      <name val="宋体"/>
      <charset val="134"/>
      <scheme val="minor"/>
    </font>
    <font>
      <sz val="9"/>
      <color theme="1"/>
      <name val="楷体_GB2312"/>
      <charset val="134"/>
    </font>
    <font>
      <b/>
      <sz val="10"/>
      <color theme="1"/>
      <name val="微软雅黑"/>
      <charset val="134"/>
    </font>
    <font>
      <sz val="10.5"/>
      <color theme="1"/>
      <name val="宋体"/>
      <charset val="134"/>
      <scheme val="minor"/>
    </font>
    <font>
      <sz val="9"/>
      <color rgb="FFFF0000"/>
      <name val="宋体"/>
      <charset val="134"/>
      <scheme val="minor"/>
    </font>
    <font>
      <b/>
      <sz val="22"/>
      <color theme="9" tint="-0.249977111117893"/>
      <name val="宋体"/>
      <charset val="134"/>
      <scheme val="minor"/>
    </font>
    <font>
      <sz val="9"/>
      <color theme="1"/>
      <name val="宋体"/>
      <charset val="134"/>
      <scheme val="minor"/>
    </font>
    <font>
      <b/>
      <sz val="16"/>
      <color theme="9" tint="-0.249977111117893"/>
      <name val="宋体"/>
      <charset val="134"/>
      <scheme val="minor"/>
    </font>
    <font>
      <b/>
      <sz val="10"/>
      <color theme="1"/>
      <name val="宋体"/>
      <charset val="134"/>
    </font>
    <font>
      <b/>
      <sz val="10"/>
      <color theme="9" tint="-0.249977111117893"/>
      <name val="宋体"/>
      <charset val="134"/>
      <scheme val="minor"/>
    </font>
    <font>
      <sz val="10.5"/>
      <color theme="1"/>
      <name val="宋体"/>
      <charset val="134"/>
    </font>
    <font>
      <b/>
      <sz val="10"/>
      <color theme="1"/>
      <name val="仿宋_GB2312"/>
      <charset val="134"/>
    </font>
    <font>
      <sz val="10"/>
      <color rgb="FFFF0000"/>
      <name val="宋体"/>
      <charset val="134"/>
      <scheme val="minor"/>
    </font>
    <font>
      <b/>
      <sz val="10"/>
      <color theme="1"/>
      <name val="宋体"/>
      <charset val="134"/>
      <scheme val="minor"/>
    </font>
    <font>
      <sz val="12"/>
      <color theme="1"/>
      <name val="宋体"/>
      <charset val="134"/>
      <scheme val="minor"/>
    </font>
    <font>
      <sz val="8"/>
      <color rgb="FFFF0000"/>
      <name val="Arial"/>
      <charset val="134"/>
    </font>
    <font>
      <sz val="11"/>
      <color theme="1"/>
      <name val="Arial"/>
      <charset val="134"/>
    </font>
    <font>
      <b/>
      <sz val="11"/>
      <color theme="1"/>
      <name val="Arial"/>
      <charset val="134"/>
    </font>
    <font>
      <b/>
      <sz val="10"/>
      <color rgb="FFFF0000"/>
      <name val="宋体"/>
      <charset val="134"/>
      <scheme val="minor"/>
    </font>
    <font>
      <b/>
      <sz val="11"/>
      <color theme="1"/>
      <name val="宋体"/>
      <charset val="134"/>
      <scheme val="minor"/>
    </font>
    <font>
      <b/>
      <sz val="11"/>
      <color rgb="FFFF0000"/>
      <name val="宋体"/>
      <charset val="134"/>
      <scheme val="minor"/>
    </font>
    <font>
      <sz val="11"/>
      <color theme="1"/>
      <name val="宋体"/>
      <charset val="134"/>
    </font>
    <font>
      <sz val="11"/>
      <color theme="1"/>
      <name val="宋体"/>
      <charset val="134"/>
      <scheme val="minor"/>
    </font>
    <font>
      <sz val="11"/>
      <color rgb="FF0070C0"/>
      <name val="宋体"/>
      <charset val="134"/>
      <scheme val="minor"/>
    </font>
    <font>
      <b/>
      <sz val="20"/>
      <color theme="1"/>
      <name val="宋体"/>
      <charset val="134"/>
      <scheme val="minor"/>
    </font>
    <font>
      <b/>
      <sz val="12"/>
      <color rgb="FFFF0000"/>
      <name val="宋体"/>
      <charset val="134"/>
      <scheme val="minor"/>
    </font>
    <font>
      <b/>
      <sz val="12"/>
      <name val="宋体"/>
      <charset val="134"/>
      <scheme val="minor"/>
    </font>
    <font>
      <b/>
      <sz val="12"/>
      <color theme="1"/>
      <name val="宋体"/>
      <charset val="134"/>
      <scheme val="minor"/>
    </font>
    <font>
      <b/>
      <sz val="22"/>
      <color theme="1"/>
      <name val="宋体"/>
      <charset val="134"/>
      <scheme val="minor"/>
    </font>
    <font>
      <sz val="11"/>
      <color rgb="FFFA7D00"/>
      <name val="宋体"/>
      <charset val="0"/>
      <scheme val="minor"/>
    </font>
    <font>
      <sz val="11"/>
      <color theme="0"/>
      <name val="宋体"/>
      <charset val="0"/>
      <scheme val="minor"/>
    </font>
    <font>
      <u/>
      <sz val="11"/>
      <color rgb="FF800080"/>
      <name val="宋体"/>
      <charset val="0"/>
      <scheme val="minor"/>
    </font>
    <font>
      <sz val="11"/>
      <color rgb="FF9C0006"/>
      <name val="宋体"/>
      <charset val="0"/>
      <scheme val="minor"/>
    </font>
    <font>
      <b/>
      <sz val="11"/>
      <color theme="1"/>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9C6500"/>
      <name val="宋体"/>
      <charset val="0"/>
      <scheme val="minor"/>
    </font>
    <font>
      <sz val="9"/>
      <color theme="1"/>
      <name val="微软雅黑"/>
      <charset val="134"/>
    </font>
  </fonts>
  <fills count="40">
    <fill>
      <patternFill patternType="none"/>
    </fill>
    <fill>
      <patternFill patternType="gray125"/>
    </fill>
    <fill>
      <patternFill patternType="solid">
        <fgColor rgb="FFFFFFFF"/>
        <bgColor indexed="64"/>
      </patternFill>
    </fill>
    <fill>
      <patternFill patternType="solid">
        <fgColor theme="3" tint="0.799981688894314"/>
        <bgColor indexed="64"/>
      </patternFill>
    </fill>
    <fill>
      <patternFill patternType="solid">
        <fgColor theme="9" tint="0.799981688894314"/>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29">
    <border>
      <left/>
      <right/>
      <top/>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58" fillId="16" borderId="0" applyNumberFormat="0" applyBorder="0" applyAlignment="0" applyProtection="0">
      <alignment vertical="center"/>
    </xf>
    <xf numFmtId="0" fontId="59" fillId="17"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8" fillId="13" borderId="0" applyNumberFormat="0" applyBorder="0" applyAlignment="0" applyProtection="0">
      <alignment vertical="center"/>
    </xf>
    <xf numFmtId="0" fontId="56" fillId="10" borderId="0" applyNumberFormat="0" applyBorder="0" applyAlignment="0" applyProtection="0">
      <alignment vertical="center"/>
    </xf>
    <xf numFmtId="43" fontId="0" fillId="0" borderId="0" applyFont="0" applyFill="0" applyBorder="0" applyAlignment="0" applyProtection="0">
      <alignment vertical="center"/>
    </xf>
    <xf numFmtId="0" fontId="54" fillId="19" borderId="0" applyNumberFormat="0" applyBorder="0" applyAlignment="0" applyProtection="0">
      <alignment vertical="center"/>
    </xf>
    <xf numFmtId="0" fontId="61" fillId="0" borderId="0" applyNumberFormat="0" applyFill="0" applyBorder="0" applyAlignment="0" applyProtection="0">
      <alignment vertical="center"/>
    </xf>
    <xf numFmtId="9" fontId="0" fillId="0" borderId="0" applyFont="0" applyFill="0" applyBorder="0" applyAlignment="0" applyProtection="0">
      <alignment vertical="center"/>
    </xf>
    <xf numFmtId="0" fontId="55" fillId="0" borderId="0" applyNumberFormat="0" applyFill="0" applyBorder="0" applyAlignment="0" applyProtection="0">
      <alignment vertical="center"/>
    </xf>
    <xf numFmtId="0" fontId="0" fillId="24" borderId="25" applyNumberFormat="0" applyFont="0" applyAlignment="0" applyProtection="0">
      <alignment vertical="center"/>
    </xf>
    <xf numFmtId="0" fontId="54" fillId="2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26" applyNumberFormat="0" applyFill="0" applyAlignment="0" applyProtection="0">
      <alignment vertical="center"/>
    </xf>
    <xf numFmtId="0" fontId="68" fillId="0" borderId="26" applyNumberFormat="0" applyFill="0" applyAlignment="0" applyProtection="0">
      <alignment vertical="center"/>
    </xf>
    <xf numFmtId="0" fontId="54" fillId="9" borderId="0" applyNumberFormat="0" applyBorder="0" applyAlignment="0" applyProtection="0">
      <alignment vertical="center"/>
    </xf>
    <xf numFmtId="0" fontId="63" fillId="0" borderId="27" applyNumberFormat="0" applyFill="0" applyAlignment="0" applyProtection="0">
      <alignment vertical="center"/>
    </xf>
    <xf numFmtId="0" fontId="54" fillId="26" borderId="0" applyNumberFormat="0" applyBorder="0" applyAlignment="0" applyProtection="0">
      <alignment vertical="center"/>
    </xf>
    <xf numFmtId="0" fontId="69" fillId="28" borderId="28" applyNumberFormat="0" applyAlignment="0" applyProtection="0">
      <alignment vertical="center"/>
    </xf>
    <xf numFmtId="0" fontId="70" fillId="28" borderId="23" applyNumberFormat="0" applyAlignment="0" applyProtection="0">
      <alignment vertical="center"/>
    </xf>
    <xf numFmtId="0" fontId="62" fillId="23" borderId="24" applyNumberFormat="0" applyAlignment="0" applyProtection="0">
      <alignment vertical="center"/>
    </xf>
    <xf numFmtId="0" fontId="58" fillId="15" borderId="0" applyNumberFormat="0" applyBorder="0" applyAlignment="0" applyProtection="0">
      <alignment vertical="center"/>
    </xf>
    <xf numFmtId="0" fontId="54" fillId="11" borderId="0" applyNumberFormat="0" applyBorder="0" applyAlignment="0" applyProtection="0">
      <alignment vertical="center"/>
    </xf>
    <xf numFmtId="0" fontId="53" fillId="0" borderId="21" applyNumberFormat="0" applyFill="0" applyAlignment="0" applyProtection="0">
      <alignment vertical="center"/>
    </xf>
    <xf numFmtId="0" fontId="57" fillId="0" borderId="22" applyNumberFormat="0" applyFill="0" applyAlignment="0" applyProtection="0">
      <alignment vertical="center"/>
    </xf>
    <xf numFmtId="0" fontId="60" fillId="21" borderId="0" applyNumberFormat="0" applyBorder="0" applyAlignment="0" applyProtection="0">
      <alignment vertical="center"/>
    </xf>
    <xf numFmtId="0" fontId="71" fillId="29" borderId="0" applyNumberFormat="0" applyBorder="0" applyAlignment="0" applyProtection="0">
      <alignment vertical="center"/>
    </xf>
    <xf numFmtId="0" fontId="58" fillId="14" borderId="0" applyNumberFormat="0" applyBorder="0" applyAlignment="0" applyProtection="0">
      <alignment vertical="center"/>
    </xf>
    <xf numFmtId="0" fontId="54" fillId="30" borderId="0" applyNumberFormat="0" applyBorder="0" applyAlignment="0" applyProtection="0">
      <alignment vertical="center"/>
    </xf>
    <xf numFmtId="0" fontId="58" fillId="31" borderId="0" applyNumberFormat="0" applyBorder="0" applyAlignment="0" applyProtection="0">
      <alignment vertical="center"/>
    </xf>
    <xf numFmtId="0" fontId="58" fillId="22" borderId="0" applyNumberFormat="0" applyBorder="0" applyAlignment="0" applyProtection="0">
      <alignment vertical="center"/>
    </xf>
    <xf numFmtId="0" fontId="58" fillId="20" borderId="0" applyNumberFormat="0" applyBorder="0" applyAlignment="0" applyProtection="0">
      <alignment vertical="center"/>
    </xf>
    <xf numFmtId="0" fontId="58" fillId="34" borderId="0" applyNumberFormat="0" applyBorder="0" applyAlignment="0" applyProtection="0">
      <alignment vertical="center"/>
    </xf>
    <xf numFmtId="0" fontId="54" fillId="37" borderId="0" applyNumberFormat="0" applyBorder="0" applyAlignment="0" applyProtection="0">
      <alignment vertical="center"/>
    </xf>
    <xf numFmtId="0" fontId="54" fillId="38" borderId="0" applyNumberFormat="0" applyBorder="0" applyAlignment="0" applyProtection="0">
      <alignment vertical="center"/>
    </xf>
    <xf numFmtId="0" fontId="58" fillId="39" borderId="0" applyNumberFormat="0" applyBorder="0" applyAlignment="0" applyProtection="0">
      <alignment vertical="center"/>
    </xf>
    <xf numFmtId="0" fontId="58" fillId="33" borderId="0" applyNumberFormat="0" applyBorder="0" applyAlignment="0" applyProtection="0">
      <alignment vertical="center"/>
    </xf>
    <xf numFmtId="0" fontId="54" fillId="36" borderId="0" applyNumberFormat="0" applyBorder="0" applyAlignment="0" applyProtection="0">
      <alignment vertical="center"/>
    </xf>
    <xf numFmtId="0" fontId="58" fillId="32" borderId="0" applyNumberFormat="0" applyBorder="0" applyAlignment="0" applyProtection="0">
      <alignment vertical="center"/>
    </xf>
    <xf numFmtId="0" fontId="54" fillId="25" borderId="0" applyNumberFormat="0" applyBorder="0" applyAlignment="0" applyProtection="0">
      <alignment vertical="center"/>
    </xf>
    <xf numFmtId="0" fontId="54" fillId="35" borderId="0" applyNumberFormat="0" applyBorder="0" applyAlignment="0" applyProtection="0">
      <alignment vertical="center"/>
    </xf>
    <xf numFmtId="0" fontId="58" fillId="12" borderId="0" applyNumberFormat="0" applyBorder="0" applyAlignment="0" applyProtection="0">
      <alignment vertical="center"/>
    </xf>
    <xf numFmtId="0" fontId="54" fillId="18" borderId="0" applyNumberFormat="0" applyBorder="0" applyAlignment="0" applyProtection="0">
      <alignment vertical="center"/>
    </xf>
  </cellStyleXfs>
  <cellXfs count="264">
    <xf numFmtId="0" fontId="0" fillId="0" borderId="0" xfId="0"/>
    <xf numFmtId="0" fontId="1" fillId="0" borderId="0" xfId="0" applyFont="1"/>
    <xf numFmtId="0" fontId="2" fillId="0" borderId="1" xfId="0" applyFont="1" applyBorder="1" applyAlignment="1">
      <alignment horizontal="justify" vertical="center" wrapText="1"/>
    </xf>
    <xf numFmtId="0" fontId="2" fillId="2" borderId="2" xfId="0" applyFont="1" applyFill="1" applyBorder="1" applyAlignment="1">
      <alignment vertical="center" wrapText="1"/>
    </xf>
    <xf numFmtId="0" fontId="2" fillId="2" borderId="2" xfId="0" applyFont="1" applyFill="1" applyBorder="1" applyAlignment="1">
      <alignment horizontal="justify" vertical="center" wrapText="1"/>
    </xf>
    <xf numFmtId="0" fontId="2" fillId="2" borderId="0" xfId="0" applyFont="1" applyFill="1" applyBorder="1" applyAlignment="1">
      <alignment horizontal="justify" vertical="center" wrapText="1"/>
    </xf>
    <xf numFmtId="0" fontId="3" fillId="2" borderId="3" xfId="0" applyFont="1" applyFill="1" applyBorder="1" applyAlignment="1">
      <alignment horizontal="left" vertical="center" wrapText="1"/>
    </xf>
    <xf numFmtId="0" fontId="2" fillId="2" borderId="3" xfId="0" applyFont="1" applyFill="1" applyBorder="1" applyAlignment="1">
      <alignment horizontal="justify" vertical="center" wrapText="1"/>
    </xf>
    <xf numFmtId="0" fontId="2" fillId="2" borderId="1" xfId="0" applyFont="1" applyFill="1" applyBorder="1" applyAlignment="1">
      <alignment horizontal="justify" vertical="center" wrapText="1"/>
    </xf>
    <xf numFmtId="0" fontId="4" fillId="2" borderId="2" xfId="0" applyFont="1" applyFill="1" applyBorder="1" applyAlignment="1">
      <alignment horizontal="center" vertical="center" wrapText="1"/>
    </xf>
    <xf numFmtId="0" fontId="5" fillId="3" borderId="2" xfId="0" applyFont="1" applyFill="1" applyBorder="1"/>
    <xf numFmtId="0" fontId="1" fillId="3" borderId="2" xfId="0" applyFont="1" applyFill="1" applyBorder="1"/>
    <xf numFmtId="0" fontId="5" fillId="4" borderId="2" xfId="0" applyFont="1" applyFill="1" applyBorder="1"/>
    <xf numFmtId="0" fontId="6" fillId="4" borderId="2" xfId="0" applyFont="1" applyFill="1" applyBorder="1"/>
    <xf numFmtId="0" fontId="7" fillId="0" borderId="0" xfId="0" applyFont="1"/>
    <xf numFmtId="0" fontId="8" fillId="3" borderId="2" xfId="0" applyFont="1" applyFill="1" applyBorder="1"/>
    <xf numFmtId="0" fontId="0" fillId="3" borderId="2" xfId="0" applyFill="1" applyBorder="1"/>
    <xf numFmtId="0" fontId="9" fillId="4" borderId="2" xfId="0" applyFont="1" applyFill="1" applyBorder="1"/>
    <xf numFmtId="0" fontId="0" fillId="4" borderId="2" xfId="0" applyFill="1" applyBorder="1"/>
    <xf numFmtId="0" fontId="10" fillId="0" borderId="0" xfId="0" applyFont="1"/>
    <xf numFmtId="0" fontId="0" fillId="0" borderId="0" xfId="0" applyFill="1"/>
    <xf numFmtId="0" fontId="0" fillId="0" borderId="0" xfId="0" applyAlignment="1">
      <alignment horizontal="center" vertical="center"/>
    </xf>
    <xf numFmtId="0" fontId="11" fillId="4" borderId="3" xfId="0" applyFont="1" applyFill="1" applyBorder="1" applyAlignment="1">
      <alignment horizont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Fill="1" applyBorder="1" applyAlignment="1">
      <alignment horizontal="center" vertical="center"/>
    </xf>
    <xf numFmtId="0" fontId="12"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ill="1" applyBorder="1" applyAlignment="1">
      <alignment horizontal="center" vertical="center"/>
    </xf>
    <xf numFmtId="0" fontId="12" fillId="0" borderId="2" xfId="0" applyFont="1" applyFill="1" applyBorder="1" applyAlignment="1">
      <alignment horizontal="center" vertical="center" wrapText="1"/>
    </xf>
    <xf numFmtId="0" fontId="6" fillId="0" borderId="2" xfId="0" applyFont="1" applyBorder="1" applyAlignment="1">
      <alignment horizontal="center"/>
    </xf>
    <xf numFmtId="0" fontId="0" fillId="0" borderId="2" xfId="0" applyBorder="1"/>
    <xf numFmtId="0" fontId="15" fillId="0" borderId="2" xfId="0" applyFont="1" applyBorder="1" applyAlignment="1">
      <alignment horizontal="center"/>
    </xf>
    <xf numFmtId="0" fontId="15" fillId="0" borderId="2" xfId="0" applyFont="1" applyFill="1" applyBorder="1" applyAlignment="1">
      <alignment horizontal="center"/>
    </xf>
    <xf numFmtId="0" fontId="12" fillId="0" borderId="0" xfId="0" applyFont="1" applyAlignment="1">
      <alignment horizontal="center" vertical="center"/>
    </xf>
    <xf numFmtId="0" fontId="0" fillId="0" borderId="0" xfId="0" applyBorder="1"/>
    <xf numFmtId="0" fontId="16"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7" fillId="0" borderId="2" xfId="0" applyFont="1" applyBorder="1" applyAlignment="1">
      <alignment horizontal="center" vertical="top" wrapText="1"/>
    </xf>
    <xf numFmtId="0" fontId="18" fillId="0" borderId="0" xfId="0" applyFont="1" applyBorder="1" applyAlignment="1">
      <alignment horizontal="center" vertical="center" wrapText="1"/>
    </xf>
    <xf numFmtId="0" fontId="18" fillId="0" borderId="4" xfId="0" applyFont="1" applyBorder="1" applyAlignment="1">
      <alignment horizontal="center" vertical="center" wrapText="1"/>
    </xf>
    <xf numFmtId="0" fontId="19" fillId="0" borderId="0"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7" xfId="0" applyFont="1" applyBorder="1" applyAlignment="1">
      <alignment horizontal="justify" vertical="center" wrapText="1"/>
    </xf>
    <xf numFmtId="0" fontId="2" fillId="0" borderId="8" xfId="0" applyFont="1" applyBorder="1" applyAlignment="1">
      <alignment horizontal="justify" vertical="center" wrapText="1"/>
    </xf>
    <xf numFmtId="0" fontId="17"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178" fontId="20" fillId="0" borderId="2" xfId="0" applyNumberFormat="1" applyFont="1" applyFill="1" applyBorder="1" applyAlignment="1">
      <alignment horizontal="center" vertical="center"/>
    </xf>
    <xf numFmtId="0" fontId="21" fillId="0" borderId="2" xfId="0" applyFont="1" applyFill="1" applyBorder="1" applyAlignment="1">
      <alignment horizontal="center" vertical="center"/>
    </xf>
    <xf numFmtId="0" fontId="22" fillId="0" borderId="2" xfId="0" applyFont="1" applyFill="1" applyBorder="1" applyAlignment="1">
      <alignment horizontal="center" vertical="center" wrapText="1"/>
    </xf>
    <xf numFmtId="0" fontId="22" fillId="0" borderId="2" xfId="0" applyFont="1" applyFill="1" applyBorder="1" applyAlignment="1">
      <alignment horizontal="center" vertical="center"/>
    </xf>
    <xf numFmtId="0" fontId="23" fillId="0" borderId="2" xfId="0" applyFont="1" applyFill="1" applyBorder="1" applyAlignment="1">
      <alignment horizontal="center" vertical="center"/>
    </xf>
    <xf numFmtId="178" fontId="20" fillId="5" borderId="2" xfId="0" applyNumberFormat="1" applyFont="1" applyFill="1" applyBorder="1" applyAlignment="1">
      <alignment horizontal="center" vertical="center"/>
    </xf>
    <xf numFmtId="0" fontId="21" fillId="5" borderId="2" xfId="0" applyFont="1" applyFill="1" applyBorder="1" applyAlignment="1">
      <alignment horizontal="center" vertical="center"/>
    </xf>
    <xf numFmtId="0" fontId="24" fillId="5" borderId="2" xfId="0" applyFont="1" applyFill="1" applyBorder="1" applyAlignment="1">
      <alignment horizontal="center" vertical="center" wrapText="1"/>
    </xf>
    <xf numFmtId="0" fontId="22" fillId="5" borderId="2" xfId="0" applyFont="1" applyFill="1" applyBorder="1" applyAlignment="1">
      <alignment horizontal="center" vertical="center"/>
    </xf>
    <xf numFmtId="0" fontId="23" fillId="5" borderId="2" xfId="0" applyFont="1" applyFill="1" applyBorder="1" applyAlignment="1">
      <alignment horizontal="center" vertical="center"/>
    </xf>
    <xf numFmtId="0" fontId="0" fillId="5" borderId="2" xfId="0" applyFont="1" applyFill="1" applyBorder="1" applyAlignment="1">
      <alignment horizontal="center" vertical="center"/>
    </xf>
    <xf numFmtId="0" fontId="25" fillId="0" borderId="2" xfId="0" applyFont="1" applyBorder="1" applyAlignment="1">
      <alignment horizontal="justify" wrapText="1"/>
    </xf>
    <xf numFmtId="0" fontId="26" fillId="0" borderId="2" xfId="0" applyFont="1" applyBorder="1" applyAlignment="1">
      <alignment horizontal="center"/>
    </xf>
    <xf numFmtId="0" fontId="27" fillId="0" borderId="2" xfId="0" applyFont="1" applyBorder="1" applyAlignment="1">
      <alignment horizontal="center"/>
    </xf>
    <xf numFmtId="0" fontId="28" fillId="0" borderId="2" xfId="0" applyFont="1" applyFill="1" applyBorder="1" applyAlignment="1">
      <alignment horizontal="center" vertical="center" wrapText="1"/>
    </xf>
    <xf numFmtId="178" fontId="29" fillId="0" borderId="0" xfId="0" applyNumberFormat="1" applyFont="1" applyFill="1" applyAlignment="1">
      <alignment horizontal="center"/>
    </xf>
    <xf numFmtId="0" fontId="30" fillId="0" borderId="2" xfId="0" applyFont="1" applyFill="1" applyBorder="1" applyAlignment="1">
      <alignment horizontal="center" vertical="center" wrapText="1"/>
    </xf>
    <xf numFmtId="178" fontId="31" fillId="0" borderId="0" xfId="0" applyNumberFormat="1" applyFont="1" applyFill="1" applyAlignment="1">
      <alignment horizontal="center"/>
    </xf>
    <xf numFmtId="0" fontId="30" fillId="6" borderId="2" xfId="0" applyFont="1" applyFill="1" applyBorder="1" applyAlignment="1">
      <alignment horizontal="center" vertical="center" wrapText="1"/>
    </xf>
    <xf numFmtId="0" fontId="28" fillId="6" borderId="2" xfId="0" applyFont="1" applyFill="1" applyBorder="1" applyAlignment="1">
      <alignment horizontal="center" vertical="center" wrapText="1"/>
    </xf>
    <xf numFmtId="0" fontId="32" fillId="0" borderId="2" xfId="0" applyFont="1" applyBorder="1" applyAlignment="1">
      <alignment horizontal="center"/>
    </xf>
    <xf numFmtId="0" fontId="0" fillId="0" borderId="2" xfId="0" applyFont="1" applyFill="1" applyBorder="1" applyAlignment="1">
      <alignment horizontal="center" vertical="center"/>
    </xf>
    <xf numFmtId="0" fontId="29" fillId="0" borderId="0" xfId="0" applyFont="1" applyFill="1" applyAlignment="1">
      <alignment horizontal="center"/>
    </xf>
    <xf numFmtId="0" fontId="33" fillId="0" borderId="0" xfId="0" applyFont="1" applyFill="1" applyAlignment="1">
      <alignment horizontal="center"/>
    </xf>
    <xf numFmtId="0" fontId="29" fillId="0" borderId="9" xfId="0" applyFont="1" applyFill="1" applyBorder="1" applyAlignment="1">
      <alignment horizontal="center"/>
    </xf>
    <xf numFmtId="0" fontId="31" fillId="0" borderId="0" xfId="0" applyFont="1" applyFill="1" applyAlignment="1">
      <alignment horizontal="center"/>
    </xf>
    <xf numFmtId="0" fontId="31" fillId="0" borderId="9" xfId="0" applyFont="1" applyFill="1" applyBorder="1" applyAlignment="1">
      <alignment horizontal="center"/>
    </xf>
    <xf numFmtId="177" fontId="30" fillId="6" borderId="2" xfId="0" applyNumberFormat="1" applyFont="1" applyFill="1" applyBorder="1" applyAlignment="1">
      <alignment horizontal="center" vertical="center" wrapText="1"/>
    </xf>
    <xf numFmtId="178" fontId="30" fillId="0" borderId="2" xfId="0" applyNumberFormat="1" applyFont="1" applyFill="1" applyBorder="1" applyAlignment="1">
      <alignment horizontal="center" vertical="center" wrapText="1"/>
    </xf>
    <xf numFmtId="0" fontId="34" fillId="0" borderId="2" xfId="0" applyFont="1" applyBorder="1" applyAlignment="1">
      <alignment horizontal="center"/>
    </xf>
    <xf numFmtId="0" fontId="35" fillId="0" borderId="2" xfId="0" applyFont="1" applyBorder="1" applyAlignment="1">
      <alignment horizontal="center" vertical="center"/>
    </xf>
    <xf numFmtId="0" fontId="36" fillId="0" borderId="2" xfId="0" applyFont="1" applyFill="1" applyBorder="1" applyAlignment="1">
      <alignment horizontal="center" vertical="center"/>
    </xf>
    <xf numFmtId="0" fontId="23" fillId="0" borderId="2" xfId="0" applyFont="1" applyFill="1" applyBorder="1" applyAlignment="1">
      <alignment horizontal="center" vertical="center" wrapText="1"/>
    </xf>
    <xf numFmtId="178" fontId="20" fillId="0" borderId="2"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0" fontId="7" fillId="0" borderId="2" xfId="0" applyFont="1" applyBorder="1" applyAlignment="1">
      <alignment horizontal="center"/>
    </xf>
    <xf numFmtId="0" fontId="0" fillId="0" borderId="2" xfId="0" applyFont="1" applyBorder="1" applyAlignment="1">
      <alignment horizontal="center"/>
    </xf>
    <xf numFmtId="0" fontId="37" fillId="0" borderId="2" xfId="0" applyFont="1" applyBorder="1" applyAlignment="1">
      <alignment horizontal="center"/>
    </xf>
    <xf numFmtId="0" fontId="20" fillId="0" borderId="2" xfId="0" applyFont="1" applyBorder="1" applyAlignment="1">
      <alignment horizontal="justify"/>
    </xf>
    <xf numFmtId="0" fontId="36" fillId="0" borderId="2" xfId="0" applyFont="1" applyFill="1" applyBorder="1" applyAlignment="1">
      <alignment horizontal="center" vertical="center" wrapText="1"/>
    </xf>
    <xf numFmtId="178" fontId="23" fillId="0" borderId="2" xfId="0" applyNumberFormat="1" applyFont="1" applyFill="1" applyBorder="1" applyAlignment="1">
      <alignment horizontal="center" vertical="center" wrapText="1"/>
    </xf>
    <xf numFmtId="0" fontId="21"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0" borderId="2" xfId="0" applyFont="1" applyBorder="1" applyAlignment="1">
      <alignment horizontal="center" vertical="center"/>
    </xf>
    <xf numFmtId="0" fontId="23" fillId="0" borderId="2" xfId="0" applyFont="1" applyBorder="1" applyAlignment="1">
      <alignment horizontal="justify"/>
    </xf>
    <xf numFmtId="0" fontId="22" fillId="0" borderId="2" xfId="0" applyFont="1" applyBorder="1" applyAlignment="1">
      <alignment horizontal="center" vertical="center"/>
    </xf>
    <xf numFmtId="178" fontId="21" fillId="0" borderId="2" xfId="0" applyNumberFormat="1" applyFont="1" applyFill="1" applyBorder="1" applyAlignment="1">
      <alignment horizontal="center" vertical="center" wrapText="1"/>
    </xf>
    <xf numFmtId="178" fontId="22" fillId="0" borderId="2" xfId="0" applyNumberFormat="1" applyFont="1" applyFill="1" applyBorder="1" applyAlignment="1">
      <alignment horizontal="center" vertical="center" wrapText="1"/>
    </xf>
    <xf numFmtId="178" fontId="0" fillId="0" borderId="2" xfId="0" applyNumberFormat="1" applyFill="1" applyBorder="1" applyAlignment="1">
      <alignment horizontal="center" vertical="center" wrapText="1"/>
    </xf>
    <xf numFmtId="0" fontId="0" fillId="7" borderId="2" xfId="0" applyFont="1" applyFill="1" applyBorder="1" applyAlignment="1">
      <alignment horizontal="center" vertical="center"/>
    </xf>
    <xf numFmtId="0" fontId="38" fillId="0" borderId="2" xfId="0" applyFont="1" applyFill="1" applyBorder="1" applyAlignment="1">
      <alignment horizontal="left" vertical="center"/>
    </xf>
    <xf numFmtId="0" fontId="0" fillId="0" borderId="2" xfId="0" applyFont="1" applyFill="1" applyBorder="1" applyAlignment="1">
      <alignment vertical="center"/>
    </xf>
    <xf numFmtId="0" fontId="38" fillId="0" borderId="2" xfId="0" applyFont="1" applyFill="1" applyBorder="1" applyAlignment="1">
      <alignment vertical="center"/>
    </xf>
    <xf numFmtId="0" fontId="10" fillId="0" borderId="2" xfId="0" applyFont="1" applyBorder="1" applyAlignment="1">
      <alignment horizontal="center" vertical="center"/>
    </xf>
    <xf numFmtId="10" fontId="22" fillId="6"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0" fillId="0" borderId="0" xfId="0" applyAlignment="1">
      <alignment horizontal="center" wrapText="1"/>
    </xf>
    <xf numFmtId="0" fontId="7" fillId="6" borderId="2" xfId="0" applyFont="1" applyFill="1" applyBorder="1" applyAlignment="1">
      <alignment horizontal="center" wrapText="1"/>
    </xf>
    <xf numFmtId="0" fontId="0" fillId="6" borderId="2" xfId="0" applyFont="1" applyFill="1" applyBorder="1" applyAlignment="1">
      <alignment horizontal="center" wrapText="1"/>
    </xf>
    <xf numFmtId="0" fontId="0" fillId="0" borderId="2" xfId="0" applyFont="1" applyFill="1" applyBorder="1" applyAlignment="1">
      <alignment horizontal="center"/>
    </xf>
    <xf numFmtId="0" fontId="0" fillId="0" borderId="2" xfId="0" applyFont="1" applyBorder="1" applyAlignment="1">
      <alignment horizontal="justify"/>
    </xf>
    <xf numFmtId="0" fontId="24" fillId="0" borderId="2" xfId="0" applyFont="1" applyFill="1" applyBorder="1" applyAlignment="1">
      <alignment horizontal="center" vertical="center" wrapText="1"/>
    </xf>
    <xf numFmtId="178" fontId="20" fillId="0" borderId="2" xfId="0" applyNumberFormat="1" applyFont="1" applyBorder="1" applyAlignment="1">
      <alignment horizontal="center" vertical="center"/>
    </xf>
    <xf numFmtId="0" fontId="7" fillId="0" borderId="2" xfId="0" applyFont="1" applyFill="1" applyBorder="1" applyAlignment="1">
      <alignment horizontal="center" vertical="center" wrapText="1"/>
    </xf>
    <xf numFmtId="0" fontId="38" fillId="0" borderId="2" xfId="0" applyFont="1" applyFill="1" applyBorder="1" applyAlignment="1">
      <alignment vertical="center" wrapText="1"/>
    </xf>
    <xf numFmtId="0" fontId="7" fillId="6"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6" borderId="2" xfId="0" applyFont="1" applyFill="1" applyBorder="1" applyAlignment="1">
      <alignment horizontal="left" vertical="center" wrapText="1"/>
    </xf>
    <xf numFmtId="0" fontId="0" fillId="6" borderId="2" xfId="0" applyFont="1" applyFill="1" applyBorder="1" applyAlignment="1">
      <alignment horizontal="center" vertical="center" wrapText="1"/>
    </xf>
    <xf numFmtId="0" fontId="0" fillId="6" borderId="2" xfId="0" applyFont="1" applyFill="1" applyBorder="1" applyAlignment="1">
      <alignment horizontal="left" vertical="center" wrapText="1"/>
    </xf>
    <xf numFmtId="0" fontId="0" fillId="0" borderId="2" xfId="0" applyFont="1" applyFill="1" applyBorder="1" applyAlignment="1">
      <alignment vertical="center" wrapText="1"/>
    </xf>
    <xf numFmtId="0" fontId="0" fillId="5" borderId="2" xfId="0" applyFont="1" applyFill="1" applyBorder="1" applyAlignment="1">
      <alignment vertical="center" wrapText="1"/>
    </xf>
    <xf numFmtId="0" fontId="10" fillId="0" borderId="2" xfId="0" applyFont="1" applyFill="1" applyBorder="1" applyAlignment="1">
      <alignment horizontal="center" vertical="center"/>
    </xf>
    <xf numFmtId="0" fontId="0" fillId="0" borderId="2" xfId="0" applyFont="1" applyFill="1" applyBorder="1" applyAlignment="1">
      <alignment horizontal="center" wrapText="1"/>
    </xf>
    <xf numFmtId="0" fontId="39" fillId="0" borderId="2" xfId="0" applyFont="1" applyBorder="1" applyAlignment="1">
      <alignment horizontal="justify"/>
    </xf>
    <xf numFmtId="179" fontId="0" fillId="6" borderId="2" xfId="0" applyNumberFormat="1" applyFont="1" applyFill="1" applyBorder="1" applyAlignment="1">
      <alignment horizontal="center" vertical="center"/>
    </xf>
    <xf numFmtId="0" fontId="7" fillId="0" borderId="2" xfId="0" applyFont="1" applyFill="1" applyBorder="1" applyAlignment="1">
      <alignment horizontal="center" wrapText="1"/>
    </xf>
    <xf numFmtId="14" fontId="20" fillId="6" borderId="2" xfId="0" applyNumberFormat="1" applyFont="1" applyFill="1" applyBorder="1" applyAlignment="1">
      <alignment horizontal="center" vertical="center" wrapText="1"/>
    </xf>
    <xf numFmtId="0" fontId="0" fillId="0" borderId="2" xfId="0" applyBorder="1" applyAlignment="1">
      <alignment horizontal="center" wrapText="1"/>
    </xf>
    <xf numFmtId="0" fontId="20" fillId="0" borderId="2" xfId="0" applyFont="1" applyBorder="1" applyAlignment="1">
      <alignment horizontal="center" wrapText="1"/>
    </xf>
    <xf numFmtId="0" fontId="20" fillId="0" borderId="2" xfId="0" applyFont="1" applyFill="1" applyBorder="1" applyAlignment="1">
      <alignment horizontal="center" wrapText="1"/>
    </xf>
    <xf numFmtId="0" fontId="40" fillId="0" borderId="0" xfId="0" applyFont="1"/>
    <xf numFmtId="0" fontId="41" fillId="0" borderId="0" xfId="0" applyFont="1"/>
    <xf numFmtId="178" fontId="0" fillId="6" borderId="2" xfId="0" applyNumberFormat="1" applyFont="1" applyFill="1" applyBorder="1" applyAlignment="1">
      <alignment horizontal="center" wrapText="1"/>
    </xf>
    <xf numFmtId="0" fontId="42" fillId="0" borderId="2" xfId="0" applyFont="1" applyFill="1" applyBorder="1" applyAlignment="1">
      <alignment horizontal="center" vertical="center" wrapText="1"/>
    </xf>
    <xf numFmtId="178" fontId="0" fillId="6" borderId="2" xfId="0" applyNumberFormat="1" applyFont="1" applyFill="1" applyBorder="1" applyAlignment="1">
      <alignment horizontal="center" vertical="center" wrapText="1"/>
    </xf>
    <xf numFmtId="0" fontId="43" fillId="6" borderId="2" xfId="0" applyFont="1" applyFill="1" applyBorder="1" applyAlignment="1">
      <alignment horizontal="center" wrapText="1"/>
    </xf>
    <xf numFmtId="0" fontId="0" fillId="6" borderId="0" xfId="0" applyFont="1" applyFill="1" applyAlignment="1">
      <alignment horizontal="center" wrapText="1"/>
    </xf>
    <xf numFmtId="178" fontId="0" fillId="0" borderId="2" xfId="0" applyNumberFormat="1" applyFont="1" applyFill="1" applyBorder="1" applyAlignment="1">
      <alignment horizontal="center" wrapText="1"/>
    </xf>
    <xf numFmtId="0" fontId="0" fillId="0" borderId="0" xfId="0" applyFont="1" applyFill="1" applyAlignment="1">
      <alignment horizontal="center" wrapText="1"/>
    </xf>
    <xf numFmtId="178" fontId="0" fillId="0" borderId="2" xfId="0" applyNumberFormat="1" applyFont="1" applyFill="1" applyBorder="1" applyAlignment="1">
      <alignment horizontal="center"/>
    </xf>
    <xf numFmtId="176" fontId="0" fillId="0" borderId="2" xfId="0" applyNumberFormat="1" applyFont="1" applyFill="1" applyBorder="1" applyAlignment="1">
      <alignment horizontal="center" wrapText="1"/>
    </xf>
    <xf numFmtId="0" fontId="0" fillId="6" borderId="2" xfId="0" applyFont="1" applyFill="1" applyBorder="1" applyAlignment="1">
      <alignment horizontal="center"/>
    </xf>
    <xf numFmtId="0" fontId="44" fillId="0" borderId="2" xfId="0" applyFont="1" applyFill="1" applyBorder="1" applyAlignment="1">
      <alignment horizontal="center"/>
    </xf>
    <xf numFmtId="0" fontId="20" fillId="0" borderId="2" xfId="0" applyFont="1" applyFill="1" applyBorder="1" applyAlignment="1">
      <alignment horizontal="center" vertical="center"/>
    </xf>
    <xf numFmtId="180" fontId="0" fillId="0" borderId="2" xfId="0" applyNumberFormat="1" applyFont="1" applyFill="1" applyBorder="1" applyAlignment="1">
      <alignment horizontal="center" wrapText="1"/>
    </xf>
    <xf numFmtId="0" fontId="0" fillId="0" borderId="0" xfId="0" applyFont="1" applyFill="1" applyBorder="1" applyAlignment="1">
      <alignment horizontal="center"/>
    </xf>
    <xf numFmtId="0" fontId="43" fillId="0" borderId="0" xfId="0" applyFont="1" applyFill="1" applyBorder="1" applyAlignment="1">
      <alignment horizontal="center"/>
    </xf>
    <xf numFmtId="0" fontId="43" fillId="0" borderId="0" xfId="0" applyFont="1" applyFill="1" applyAlignment="1">
      <alignment horizontal="center"/>
    </xf>
    <xf numFmtId="0" fontId="0" fillId="0" borderId="10" xfId="0" applyFont="1" applyFill="1" applyBorder="1" applyAlignment="1">
      <alignment horizontal="center" wrapText="1"/>
    </xf>
    <xf numFmtId="0" fontId="0" fillId="6" borderId="10" xfId="0" applyFont="1" applyFill="1" applyBorder="1" applyAlignment="1">
      <alignment horizontal="center" wrapText="1"/>
    </xf>
    <xf numFmtId="178" fontId="0" fillId="0" borderId="11" xfId="0" applyNumberFormat="1" applyFont="1" applyFill="1" applyBorder="1" applyAlignment="1">
      <alignment horizontal="center" wrapText="1"/>
    </xf>
    <xf numFmtId="0" fontId="0" fillId="0" borderId="12" xfId="0" applyFont="1" applyFill="1" applyBorder="1" applyAlignment="1">
      <alignment horizontal="center" wrapText="1"/>
    </xf>
    <xf numFmtId="0" fontId="0" fillId="0" borderId="13" xfId="0" applyFill="1" applyBorder="1" applyAlignment="1">
      <alignment horizontal="center" vertical="center"/>
    </xf>
    <xf numFmtId="0" fontId="0" fillId="0" borderId="14" xfId="0" applyFont="1" applyFill="1" applyBorder="1" applyAlignment="1">
      <alignment horizontal="center" vertical="center"/>
    </xf>
    <xf numFmtId="0" fontId="0" fillId="0" borderId="13" xfId="0" applyFont="1" applyFill="1" applyBorder="1" applyAlignment="1">
      <alignment horizontal="center" wrapText="1"/>
    </xf>
    <xf numFmtId="0" fontId="0" fillId="6" borderId="13" xfId="0" applyFont="1" applyFill="1" applyBorder="1" applyAlignment="1">
      <alignment horizontal="center" wrapText="1"/>
    </xf>
    <xf numFmtId="0" fontId="45" fillId="0" borderId="2" xfId="0" applyFont="1" applyFill="1" applyBorder="1" applyAlignment="1">
      <alignment horizontal="center" vertical="center"/>
    </xf>
    <xf numFmtId="0" fontId="0" fillId="0" borderId="15" xfId="0" applyFont="1" applyFill="1" applyBorder="1" applyAlignment="1">
      <alignment horizontal="center" vertical="center"/>
    </xf>
    <xf numFmtId="178" fontId="0" fillId="0" borderId="2" xfId="0" applyNumberFormat="1" applyBorder="1" applyAlignment="1">
      <alignment horizontal="center" wrapText="1"/>
    </xf>
    <xf numFmtId="0" fontId="0" fillId="6" borderId="2" xfId="0" applyFill="1" applyBorder="1" applyAlignment="1">
      <alignment horizontal="center" wrapText="1"/>
    </xf>
    <xf numFmtId="0" fontId="20" fillId="0" borderId="13" xfId="0" applyFont="1" applyFill="1" applyBorder="1" applyAlignment="1">
      <alignment horizontal="center" vertical="center"/>
    </xf>
    <xf numFmtId="0" fontId="0" fillId="0" borderId="0" xfId="0" applyBorder="1" applyAlignment="1">
      <alignment horizontal="center" wrapText="1"/>
    </xf>
    <xf numFmtId="0" fontId="0" fillId="7" borderId="15"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1" xfId="0" applyFont="1" applyFill="1" applyBorder="1" applyAlignment="1">
      <alignment horizontal="center" wrapText="1"/>
    </xf>
    <xf numFmtId="0" fontId="0" fillId="0" borderId="0" xfId="0" applyFont="1" applyFill="1" applyBorder="1" applyAlignment="1">
      <alignment horizontal="center" wrapText="1"/>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46" fillId="0" borderId="2" xfId="0" applyFont="1" applyFill="1" applyBorder="1" applyAlignment="1">
      <alignment horizontal="center" wrapText="1"/>
    </xf>
    <xf numFmtId="0" fontId="46" fillId="6" borderId="2" xfId="0" applyFont="1" applyFill="1" applyBorder="1" applyAlignment="1">
      <alignment horizontal="center" wrapText="1"/>
    </xf>
    <xf numFmtId="0" fontId="0" fillId="0" borderId="2" xfId="0" applyFont="1" applyFill="1" applyBorder="1" applyAlignment="1">
      <alignment horizontal="center" vertical="top" wrapText="1"/>
    </xf>
    <xf numFmtId="0" fontId="30" fillId="0" borderId="2" xfId="0" applyFont="1" applyBorder="1" applyAlignment="1">
      <alignment horizontal="center" vertical="center"/>
    </xf>
    <xf numFmtId="0" fontId="0" fillId="0" borderId="2" xfId="0" applyBorder="1" applyAlignment="1">
      <alignment horizontal="center" vertical="center"/>
    </xf>
    <xf numFmtId="0" fontId="0" fillId="0" borderId="2" xfId="0" applyFont="1" applyBorder="1" applyAlignment="1">
      <alignment horizontal="center" vertical="center"/>
    </xf>
    <xf numFmtId="0" fontId="46" fillId="0" borderId="2" xfId="0" applyFont="1" applyBorder="1" applyAlignment="1">
      <alignment horizontal="center" wrapText="1"/>
    </xf>
    <xf numFmtId="0" fontId="0" fillId="0" borderId="2" xfId="0" applyNumberFormat="1" applyBorder="1" applyAlignment="1">
      <alignment horizontal="center" wrapText="1"/>
    </xf>
    <xf numFmtId="0" fontId="47" fillId="0" borderId="2" xfId="0" applyFont="1" applyBorder="1" applyAlignment="1">
      <alignment horizontal="center" wrapText="1"/>
    </xf>
    <xf numFmtId="0" fontId="20" fillId="0" borderId="0" xfId="0" applyFont="1" applyAlignment="1">
      <alignment wrapText="1"/>
    </xf>
    <xf numFmtId="0" fontId="0" fillId="5" borderId="0" xfId="0" applyFill="1"/>
    <xf numFmtId="0" fontId="48" fillId="8" borderId="0" xfId="0" applyFont="1" applyFill="1" applyAlignment="1">
      <alignment horizontal="center" vertical="center"/>
    </xf>
    <xf numFmtId="0" fontId="48" fillId="5" borderId="0" xfId="0" applyFont="1" applyFill="1" applyAlignment="1">
      <alignment horizontal="center" vertical="center"/>
    </xf>
    <xf numFmtId="0" fontId="0" fillId="0" borderId="16" xfId="0" applyBorder="1" applyAlignment="1">
      <alignment horizontal="center" vertical="center"/>
    </xf>
    <xf numFmtId="0" fontId="0" fillId="5"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xf>
    <xf numFmtId="0" fontId="0" fillId="0" borderId="3" xfId="0" applyBorder="1" applyAlignment="1">
      <alignment horizontal="center"/>
    </xf>
    <xf numFmtId="0" fontId="20" fillId="0" borderId="13" xfId="0" applyFont="1" applyBorder="1" applyAlignment="1">
      <alignment horizontal="center" vertical="center" wrapText="1"/>
    </xf>
    <xf numFmtId="0" fontId="20" fillId="5" borderId="13" xfId="0" applyFont="1" applyFill="1" applyBorder="1" applyAlignment="1">
      <alignment horizontal="center" vertical="center" wrapText="1"/>
    </xf>
    <xf numFmtId="0" fontId="20" fillId="0" borderId="13" xfId="0" applyFont="1" applyBorder="1" applyAlignment="1">
      <alignment horizontal="center" wrapText="1"/>
    </xf>
    <xf numFmtId="49" fontId="0" fillId="0" borderId="2" xfId="0" applyNumberFormat="1" applyBorder="1" applyAlignment="1">
      <alignment horizontal="center" vertical="center"/>
    </xf>
    <xf numFmtId="0" fontId="1" fillId="5" borderId="2" xfId="0" applyFont="1" applyFill="1" applyBorder="1" applyAlignment="1">
      <alignment horizontal="center" vertical="center"/>
    </xf>
    <xf numFmtId="0" fontId="49" fillId="0" borderId="2" xfId="0" applyFont="1" applyBorder="1"/>
    <xf numFmtId="0" fontId="0" fillId="0" borderId="10" xfId="0" applyBorder="1" applyAlignment="1">
      <alignment horizontal="center" vertical="center"/>
    </xf>
    <xf numFmtId="0" fontId="0" fillId="0" borderId="13" xfId="0" applyBorder="1" applyAlignment="1">
      <alignment horizontal="center" vertical="center"/>
    </xf>
    <xf numFmtId="0" fontId="0" fillId="6" borderId="2" xfId="0" applyFill="1" applyBorder="1" applyAlignment="1">
      <alignment horizontal="left" vertical="center" wrapText="1"/>
    </xf>
    <xf numFmtId="0" fontId="0" fillId="0" borderId="2" xfId="0" applyFont="1" applyBorder="1"/>
    <xf numFmtId="0" fontId="0" fillId="0" borderId="10" xfId="0" applyFont="1" applyBorder="1"/>
    <xf numFmtId="0" fontId="0" fillId="0" borderId="10" xfId="0" applyBorder="1"/>
    <xf numFmtId="0" fontId="49" fillId="0" borderId="10" xfId="0" applyFont="1" applyBorder="1"/>
    <xf numFmtId="0" fontId="20" fillId="0" borderId="2" xfId="0" applyFont="1" applyBorder="1" applyAlignment="1">
      <alignment wrapText="1"/>
    </xf>
    <xf numFmtId="0" fontId="44" fillId="0" borderId="0" xfId="0" applyFont="1"/>
    <xf numFmtId="0" fontId="0" fillId="0" borderId="19" xfId="0" applyBorder="1" applyAlignment="1">
      <alignment horizontal="center"/>
    </xf>
    <xf numFmtId="0" fontId="0" fillId="0" borderId="17" xfId="0" applyBorder="1" applyAlignment="1">
      <alignment horizontal="center"/>
    </xf>
    <xf numFmtId="0" fontId="0" fillId="0" borderId="0" xfId="0" applyAlignment="1">
      <alignment horizontal="center"/>
    </xf>
    <xf numFmtId="0" fontId="20" fillId="0" borderId="11" xfId="0" applyFont="1" applyFill="1" applyBorder="1" applyAlignment="1">
      <alignment horizontal="center" wrapText="1"/>
    </xf>
    <xf numFmtId="0" fontId="49" fillId="0" borderId="11" xfId="0" applyFont="1" applyBorder="1"/>
    <xf numFmtId="0" fontId="20" fillId="0" borderId="11" xfId="0" applyFont="1" applyBorder="1" applyAlignment="1">
      <alignment wrapText="1"/>
    </xf>
    <xf numFmtId="0" fontId="44" fillId="0" borderId="2" xfId="0" applyFont="1" applyBorder="1"/>
    <xf numFmtId="0" fontId="44" fillId="0" borderId="11" xfId="0" applyFont="1" applyBorder="1"/>
    <xf numFmtId="0" fontId="44" fillId="0" borderId="20" xfId="0" applyFont="1" applyBorder="1"/>
    <xf numFmtId="0" fontId="30" fillId="0" borderId="2" xfId="0" applyFont="1" applyBorder="1"/>
    <xf numFmtId="0" fontId="0" fillId="0" borderId="13" xfId="0" applyFont="1" applyBorder="1"/>
    <xf numFmtId="0" fontId="0" fillId="0" borderId="0" xfId="0" applyFont="1"/>
    <xf numFmtId="0" fontId="49" fillId="5" borderId="0" xfId="0" applyFont="1" applyFill="1"/>
    <xf numFmtId="0" fontId="50" fillId="5" borderId="0" xfId="0" applyFont="1" applyFill="1"/>
    <xf numFmtId="0" fontId="0" fillId="0" borderId="2" xfId="0" applyFill="1" applyBorder="1"/>
    <xf numFmtId="0" fontId="20" fillId="0" borderId="0" xfId="0" applyFont="1" applyBorder="1" applyAlignment="1">
      <alignment wrapText="1"/>
    </xf>
    <xf numFmtId="0" fontId="20" fillId="0" borderId="0" xfId="0" applyFont="1" applyFill="1" applyBorder="1" applyAlignment="1">
      <alignment horizontal="center" wrapText="1"/>
    </xf>
    <xf numFmtId="0" fontId="51" fillId="5" borderId="0" xfId="0" applyFont="1" applyFill="1"/>
    <xf numFmtId="0" fontId="0" fillId="0" borderId="11" xfId="0" applyBorder="1"/>
    <xf numFmtId="0" fontId="48" fillId="0" borderId="0" xfId="0" applyFont="1" applyFill="1" applyAlignment="1">
      <alignment horizontal="center" vertical="center"/>
    </xf>
    <xf numFmtId="0" fontId="0" fillId="0" borderId="16" xfId="0" applyFill="1" applyBorder="1" applyAlignment="1">
      <alignment horizontal="center" vertical="center"/>
    </xf>
    <xf numFmtId="0" fontId="20" fillId="0" borderId="13" xfId="0" applyFont="1" applyFill="1" applyBorder="1" applyAlignment="1">
      <alignment horizontal="center" vertical="center" wrapText="1"/>
    </xf>
    <xf numFmtId="0" fontId="1" fillId="0" borderId="2" xfId="0" applyFont="1" applyFill="1" applyBorder="1" applyAlignment="1">
      <alignment horizontal="center" vertical="center"/>
    </xf>
    <xf numFmtId="0" fontId="0" fillId="0" borderId="0" xfId="0" applyNumberFormat="1" applyBorder="1" applyAlignment="1">
      <alignment textRotation="255"/>
    </xf>
    <xf numFmtId="0" fontId="52" fillId="0" borderId="0" xfId="0" applyFont="1" applyAlignment="1">
      <alignment horizontal="center"/>
    </xf>
    <xf numFmtId="0" fontId="0" fillId="0" borderId="0" xfId="0" applyFont="1" applyBorder="1"/>
    <xf numFmtId="0" fontId="0" fillId="6" borderId="0" xfId="0" applyFill="1" applyBorder="1" applyAlignment="1">
      <alignment horizontal="left" vertical="center" wrapText="1"/>
    </xf>
    <xf numFmtId="0" fontId="0" fillId="0" borderId="0" xfId="0" applyFont="1" applyFill="1" applyBorder="1" applyAlignment="1">
      <alignment horizontal="center" vertical="center" wrapText="1"/>
    </xf>
    <xf numFmtId="0" fontId="0" fillId="0" borderId="2" xfId="0" applyNumberFormat="1" applyBorder="1" applyAlignment="1">
      <alignment textRotation="255"/>
    </xf>
    <xf numFmtId="0" fontId="20" fillId="0" borderId="12" xfId="0" applyFont="1" applyFill="1" applyBorder="1" applyAlignment="1">
      <alignment horizontal="center" wrapText="1"/>
    </xf>
    <xf numFmtId="0" fontId="0" fillId="0" borderId="0" xfId="0" applyNumberFormat="1" applyAlignment="1">
      <alignment textRotation="255"/>
    </xf>
    <xf numFmtId="0" fontId="0" fillId="0" borderId="20" xfId="0" applyBorder="1"/>
    <xf numFmtId="0" fontId="49" fillId="0" borderId="20" xfId="0" applyFont="1" applyBorder="1"/>
    <xf numFmtId="0" fontId="30" fillId="0" borderId="2" xfId="0" applyFont="1" applyBorder="1" applyAlignment="1">
      <alignment wrapText="1"/>
    </xf>
    <xf numFmtId="0" fontId="0" fillId="0" borderId="0" xfId="0" applyProtection="1">
      <protection locked="0"/>
    </xf>
    <xf numFmtId="0" fontId="20" fillId="0" borderId="0" xfId="0" applyFont="1" applyAlignment="1" applyProtection="1">
      <alignment wrapText="1"/>
      <protection locked="0"/>
    </xf>
    <xf numFmtId="0" fontId="1" fillId="0" borderId="0" xfId="0" applyFont="1" applyAlignment="1">
      <alignment horizontal="center" vertical="center"/>
    </xf>
    <xf numFmtId="0" fontId="52" fillId="8" borderId="0" xfId="0" applyFont="1" applyFill="1" applyAlignment="1" applyProtection="1">
      <alignment horizontal="center" vertical="center"/>
      <protection locked="0"/>
    </xf>
    <xf numFmtId="0" fontId="1" fillId="8" borderId="0" xfId="0" applyFont="1" applyFill="1" applyAlignment="1" applyProtection="1">
      <alignment horizontal="center" vertical="center"/>
      <protection locked="0"/>
    </xf>
    <xf numFmtId="0" fontId="0" fillId="0" borderId="16" xfId="0" applyBorder="1" applyAlignment="1" applyProtection="1">
      <alignment horizontal="center" vertical="center"/>
      <protection locked="0"/>
    </xf>
    <xf numFmtId="0" fontId="20" fillId="0" borderId="16" xfId="0" applyFont="1" applyBorder="1" applyAlignment="1" applyProtection="1">
      <alignment horizontal="center" vertical="center"/>
      <protection locked="0"/>
    </xf>
    <xf numFmtId="0" fontId="0" fillId="0" borderId="18" xfId="0" applyBorder="1" applyAlignment="1" applyProtection="1">
      <alignment horizontal="center"/>
      <protection locked="0"/>
    </xf>
    <xf numFmtId="0" fontId="0" fillId="0" borderId="3" xfId="0" applyBorder="1" applyAlignment="1" applyProtection="1">
      <alignment horizontal="center"/>
      <protection locked="0"/>
    </xf>
    <xf numFmtId="0" fontId="20" fillId="0" borderId="13" xfId="0" applyFont="1" applyBorder="1" applyAlignment="1" applyProtection="1">
      <alignment horizontal="center" vertical="center" wrapText="1"/>
      <protection locked="0"/>
    </xf>
    <xf numFmtId="0" fontId="20" fillId="0" borderId="2" xfId="0" applyFont="1" applyBorder="1" applyAlignment="1" applyProtection="1">
      <alignment horizontal="center" wrapText="1"/>
      <protection locked="0"/>
    </xf>
    <xf numFmtId="0" fontId="1" fillId="0" borderId="2" xfId="0" applyFont="1" applyBorder="1" applyAlignment="1">
      <alignment horizontal="center" vertical="center"/>
    </xf>
    <xf numFmtId="0" fontId="0" fillId="0" borderId="19"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0" xfId="0" applyAlignment="1" applyProtection="1">
      <alignment horizontal="center"/>
      <protection locked="0"/>
    </xf>
    <xf numFmtId="0" fontId="20" fillId="0" borderId="2" xfId="0" applyFont="1" applyBorder="1" applyAlignment="1" applyProtection="1">
      <alignment wrapText="1"/>
      <protection locked="0"/>
    </xf>
    <xf numFmtId="0" fontId="20" fillId="0" borderId="2" xfId="0" applyFont="1" applyFill="1" applyBorder="1" applyAlignment="1" applyProtection="1">
      <alignment horizontal="center" wrapText="1"/>
      <protection locked="0"/>
    </xf>
    <xf numFmtId="0" fontId="20" fillId="0" borderId="11" xfId="0" applyFont="1" applyFill="1" applyBorder="1" applyAlignment="1" applyProtection="1">
      <alignment horizontal="center" wrapText="1"/>
      <protection locked="0"/>
    </xf>
    <xf numFmtId="0" fontId="0" fillId="0" borderId="13" xfId="0" applyBorder="1"/>
    <xf numFmtId="0" fontId="1" fillId="0" borderId="0" xfId="0" applyFont="1" applyFill="1" applyAlignment="1">
      <alignment horizontal="center" vertical="center"/>
    </xf>
    <xf numFmtId="0" fontId="52" fillId="8" borderId="0" xfId="0" applyFont="1" applyFill="1" applyAlignment="1">
      <alignment horizontal="center" vertical="center"/>
    </xf>
    <xf numFmtId="0" fontId="20" fillId="0" borderId="16" xfId="0" applyFont="1" applyFill="1" applyBorder="1" applyAlignment="1">
      <alignment horizontal="center" vertical="center"/>
    </xf>
    <xf numFmtId="0" fontId="51" fillId="5" borderId="2" xfId="0" applyFont="1" applyFill="1" applyBorder="1"/>
    <xf numFmtId="0" fontId="49" fillId="0" borderId="11" xfId="0" applyFont="1" applyFill="1" applyBorder="1" applyAlignment="1"/>
    <xf numFmtId="0" fontId="49" fillId="0" borderId="2" xfId="0" applyFont="1" applyFill="1" applyBorder="1" applyAlignment="1"/>
    <xf numFmtId="0" fontId="49" fillId="0" borderId="20" xfId="0" applyFont="1" applyFill="1" applyBorder="1" applyAlignment="1"/>
    <xf numFmtId="0" fontId="49" fillId="0" borderId="10"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86.xml.rels><?xml version="1.0" encoding="UTF-8" standalone="yes"?>
<Relationships xmlns="http://schemas.openxmlformats.org/package/2006/relationships"><Relationship Id="rId1" Type="http://schemas.openxmlformats.org/officeDocument/2006/relationships/image" Target="../media/image1.png"/></Relationships>
</file>

<file path=xl/charts/_rels/chart87.xml.rels><?xml version="1.0" encoding="UTF-8" standalone="yes"?>
<Relationships xmlns="http://schemas.openxmlformats.org/package/2006/relationships"><Relationship Id="rId1" Type="http://schemas.openxmlformats.org/officeDocument/2006/relationships/image" Target="../media/image1.png"/></Relationships>
</file>

<file path=xl/charts/_rels/chart88.xml.rels><?xml version="1.0" encoding="UTF-8" standalone="yes"?>
<Relationships xmlns="http://schemas.openxmlformats.org/package/2006/relationships"><Relationship Id="rId1" Type="http://schemas.openxmlformats.org/officeDocument/2006/relationships/image" Target="../media/image1.png"/></Relationships>
</file>

<file path=xl/charts/_rels/chart89.xml.rels><?xml version="1.0" encoding="UTF-8" standalone="yes"?>
<Relationships xmlns="http://schemas.openxmlformats.org/package/2006/relationships"><Relationship Id="rId1" Type="http://schemas.openxmlformats.org/officeDocument/2006/relationships/image" Target="../media/image1.png"/></Relationships>
</file>

<file path=xl/charts/_rels/chart90.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一月份质量问题种类占比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'1月份各人员质量频次统计'!$K$57:$W$57</c:f>
              <c:strCache>
                <c:ptCount val="13"/>
                <c:pt idx="0">
                  <c:v>印字错</c:v>
                </c:pt>
                <c:pt idx="1">
                  <c:v>气孔/气泡</c:v>
                </c:pt>
                <c:pt idx="2">
                  <c:v>表面纹路纹</c:v>
                </c:pt>
                <c:pt idx="3">
                  <c:v>导体结构</c:v>
                </c:pt>
                <c:pt idx="4">
                  <c:v>竹节</c:v>
                </c:pt>
                <c:pt idx="5">
                  <c:v>绝缘厚度薄</c:v>
                </c:pt>
                <c:pt idx="6">
                  <c:v>绝缘厚度厚</c:v>
                </c:pt>
                <c:pt idx="7">
                  <c:v>排线差</c:v>
                </c:pt>
                <c:pt idx="8">
                  <c:v>死胶</c:v>
                </c:pt>
                <c:pt idx="9">
                  <c:v>外径大</c:v>
                </c:pt>
                <c:pt idx="10">
                  <c:v>刮伤/划痕</c:v>
                </c:pt>
                <c:pt idx="11">
                  <c:v>脱节</c:v>
                </c:pt>
                <c:pt idx="12">
                  <c:v>击穿</c:v>
                </c:pt>
              </c:strCache>
            </c:strRef>
          </c:cat>
          <c:val>
            <c:numRef>
              <c:f>'1月份各人员质量频次统计'!$K$58:$W$58</c:f>
              <c:numCache>
                <c:formatCode>General</c:formatCode>
                <c:ptCount val="13"/>
                <c:pt idx="0">
                  <c:v>14</c:v>
                </c:pt>
                <c:pt idx="1">
                  <c:v>7</c:v>
                </c:pt>
                <c:pt idx="2">
                  <c:v>4</c:v>
                </c:pt>
                <c:pt idx="3">
                  <c:v>3</c:v>
                </c:pt>
                <c:pt idx="4">
                  <c:v>2</c:v>
                </c:pt>
                <c:pt idx="5">
                  <c:v>2</c:v>
                </c:pt>
                <c:pt idx="6">
                  <c:v>2</c:v>
                </c:pt>
                <c:pt idx="7">
                  <c:v>2</c:v>
                </c:pt>
                <c:pt idx="8">
                  <c:v>2</c:v>
                </c:pt>
                <c:pt idx="9">
                  <c:v>2</c:v>
                </c:pt>
                <c:pt idx="10">
                  <c:v>2</c:v>
                </c:pt>
                <c:pt idx="11">
                  <c:v>1</c:v>
                </c:pt>
                <c:pt idx="12">
                  <c:v>1</c:v>
                </c:pt>
              </c:numCache>
            </c:numRef>
          </c:val>
        </c:ser>
        <c:dLbls>
          <c:showLegendKey val="0"/>
          <c:showVal val="0"/>
          <c:showCatName val="0"/>
          <c:showSerName val="0"/>
          <c:showPercent val="0"/>
          <c:showBubbleSize val="0"/>
        </c:dLbls>
        <c:gapWidth val="219"/>
        <c:overlap val="-27"/>
        <c:axId val="103577472"/>
        <c:axId val="103579008"/>
      </c:barChart>
      <c:catAx>
        <c:axId val="10357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3579008"/>
        <c:crosses val="autoZero"/>
        <c:auto val="1"/>
        <c:lblAlgn val="ctr"/>
        <c:lblOffset val="100"/>
        <c:noMultiLvlLbl val="0"/>
      </c:catAx>
      <c:valAx>
        <c:axId val="1035790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357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小绝缘机组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372770813013932"/>
          <c:y val="0.040773180308064"/>
        </c:manualLayout>
      </c:layout>
      <c:overlay val="0"/>
      <c:spPr>
        <a:noFill/>
        <a:ln>
          <a:noFill/>
        </a:ln>
        <a:effectLst/>
      </c:spPr>
    </c:title>
    <c:autoTitleDeleted val="0"/>
    <c:plotArea>
      <c:layout/>
      <c:barChart>
        <c:barDir val="col"/>
        <c:grouping val="clustered"/>
        <c:varyColors val="0"/>
        <c:ser>
          <c:idx val="0"/>
          <c:order val="0"/>
          <c:tx>
            <c:strRef>
              <c:f>'3月份各人员质量频次统计'!$AQ$6</c:f>
              <c:strCache>
                <c:ptCount val="1"/>
                <c:pt idx="0">
                  <c:v>潘振兴</c:v>
                </c:pt>
              </c:strCache>
            </c:strRef>
          </c:tx>
          <c:spPr>
            <a:solidFill>
              <a:schemeClr val="accent1"/>
            </a:solidFill>
            <a:ln>
              <a:noFill/>
            </a:ln>
            <a:effectLst/>
          </c:spPr>
          <c:invertIfNegative val="0"/>
          <c:dLbls>
            <c:delete val="1"/>
          </c:dLbls>
          <c:cat>
            <c:strRef>
              <c:f>'3月份各人员质量频次统计'!$AR$5:$AW$5</c:f>
              <c:strCache>
                <c:ptCount val="6"/>
                <c:pt idx="0">
                  <c:v>进水</c:v>
                </c:pt>
                <c:pt idx="1">
                  <c:v>绝缘超厚</c:v>
                </c:pt>
                <c:pt idx="2">
                  <c:v>偏芯</c:v>
                </c:pt>
                <c:pt idx="3">
                  <c:v>平均值不达标</c:v>
                </c:pt>
                <c:pt idx="4">
                  <c:v>变形</c:v>
                </c:pt>
                <c:pt idx="5">
                  <c:v>断芯</c:v>
                </c:pt>
              </c:strCache>
            </c:strRef>
          </c:cat>
          <c:val>
            <c:numRef>
              <c:f>'3月份各人员质量频次统计'!$AR$6:$AW$6</c:f>
              <c:numCache>
                <c:formatCode>General</c:formatCode>
                <c:ptCount val="6"/>
                <c:pt idx="0">
                  <c:v>2</c:v>
                </c:pt>
                <c:pt idx="1">
                  <c:v>2</c:v>
                </c:pt>
                <c:pt idx="2">
                  <c:v>4</c:v>
                </c:pt>
              </c:numCache>
            </c:numRef>
          </c:val>
        </c:ser>
        <c:ser>
          <c:idx val="1"/>
          <c:order val="1"/>
          <c:tx>
            <c:strRef>
              <c:f>'3月份各人员质量频次统计'!$AQ$7</c:f>
              <c:strCache>
                <c:ptCount val="1"/>
                <c:pt idx="0">
                  <c:v>潘超</c:v>
                </c:pt>
              </c:strCache>
            </c:strRef>
          </c:tx>
          <c:spPr>
            <a:solidFill>
              <a:schemeClr val="accent2"/>
            </a:solidFill>
            <a:ln>
              <a:noFill/>
            </a:ln>
            <a:effectLst/>
          </c:spPr>
          <c:invertIfNegative val="0"/>
          <c:dLbls>
            <c:delete val="1"/>
          </c:dLbls>
          <c:cat>
            <c:strRef>
              <c:f>'3月份各人员质量频次统计'!$AR$5:$AW$5</c:f>
              <c:strCache>
                <c:ptCount val="6"/>
                <c:pt idx="0">
                  <c:v>进水</c:v>
                </c:pt>
                <c:pt idx="1">
                  <c:v>绝缘超厚</c:v>
                </c:pt>
                <c:pt idx="2">
                  <c:v>偏芯</c:v>
                </c:pt>
                <c:pt idx="3">
                  <c:v>平均值不达标</c:v>
                </c:pt>
                <c:pt idx="4">
                  <c:v>变形</c:v>
                </c:pt>
                <c:pt idx="5">
                  <c:v>断芯</c:v>
                </c:pt>
              </c:strCache>
            </c:strRef>
          </c:cat>
          <c:val>
            <c:numRef>
              <c:f>'3月份各人员质量频次统计'!$AR$7:$AW$7</c:f>
              <c:numCache>
                <c:formatCode>General</c:formatCode>
                <c:ptCount val="6"/>
                <c:pt idx="3">
                  <c:v>3</c:v>
                </c:pt>
                <c:pt idx="4">
                  <c:v>1</c:v>
                </c:pt>
                <c:pt idx="5">
                  <c:v>1</c:v>
                </c:pt>
              </c:numCache>
            </c:numRef>
          </c:val>
        </c:ser>
        <c:ser>
          <c:idx val="2"/>
          <c:order val="2"/>
          <c:tx>
            <c:strRef>
              <c:f>'3月份各人员质量频次统计'!$AQ$8</c:f>
              <c:strCache>
                <c:ptCount val="1"/>
                <c:pt idx="0">
                  <c:v>钱进</c:v>
                </c:pt>
              </c:strCache>
            </c:strRef>
          </c:tx>
          <c:spPr>
            <a:solidFill>
              <a:schemeClr val="accent3"/>
            </a:solidFill>
            <a:ln>
              <a:noFill/>
            </a:ln>
            <a:effectLst/>
          </c:spPr>
          <c:invertIfNegative val="0"/>
          <c:dLbls>
            <c:delete val="1"/>
          </c:dLbls>
          <c:cat>
            <c:strRef>
              <c:f>'3月份各人员质量频次统计'!$AR$5:$AW$5</c:f>
              <c:strCache>
                <c:ptCount val="6"/>
                <c:pt idx="0">
                  <c:v>进水</c:v>
                </c:pt>
                <c:pt idx="1">
                  <c:v>绝缘超厚</c:v>
                </c:pt>
                <c:pt idx="2">
                  <c:v>偏芯</c:v>
                </c:pt>
                <c:pt idx="3">
                  <c:v>平均值不达标</c:v>
                </c:pt>
                <c:pt idx="4">
                  <c:v>变形</c:v>
                </c:pt>
                <c:pt idx="5">
                  <c:v>断芯</c:v>
                </c:pt>
              </c:strCache>
            </c:strRef>
          </c:cat>
          <c:val>
            <c:numRef>
              <c:f>'3月份各人员质量频次统计'!$AR$8:$AW$8</c:f>
              <c:numCache>
                <c:formatCode>General</c:formatCode>
                <c:ptCount val="6"/>
                <c:pt idx="1">
                  <c:v>1</c:v>
                </c:pt>
              </c:numCache>
            </c:numRef>
          </c:val>
        </c:ser>
        <c:dLbls>
          <c:showLegendKey val="0"/>
          <c:showVal val="0"/>
          <c:showCatName val="0"/>
          <c:showSerName val="0"/>
          <c:showPercent val="0"/>
          <c:showBubbleSize val="0"/>
        </c:dLbls>
        <c:gapWidth val="219"/>
        <c:overlap val="-27"/>
        <c:axId val="156495872"/>
        <c:axId val="156497408"/>
      </c:barChart>
      <c:catAx>
        <c:axId val="1564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497408"/>
        <c:crosses val="autoZero"/>
        <c:auto val="1"/>
        <c:lblAlgn val="ctr"/>
        <c:lblOffset val="100"/>
        <c:noMultiLvlLbl val="0"/>
      </c:catAx>
      <c:valAx>
        <c:axId val="156497408"/>
        <c:scaling>
          <c:orientation val="minMax"/>
          <c:max val="4"/>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495872"/>
        <c:crosses val="autoZero"/>
        <c:crossBetween val="between"/>
      </c:valAx>
      <c:spPr>
        <a:noFill/>
        <a:ln>
          <a:noFill/>
        </a:ln>
        <a:effectLst/>
      </c:spPr>
    </c:plotArea>
    <c:legend>
      <c:legendPos val="b"/>
      <c:layout>
        <c:manualLayout>
          <c:xMode val="edge"/>
          <c:yMode val="edge"/>
          <c:x val="0.123947272061516"/>
          <c:y val="0.867607690435629"/>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28575" cap="flat" cmpd="sng" algn="ctr">
      <a:solidFill>
        <a:srgbClr val="0070C0"/>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三月份质量问题分类占比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delete val="1"/>
          </c:dLbls>
          <c:cat>
            <c:strRef>
              <c:f>'3月份各人员质量频次统计'!$J$58:$AE$58</c:f>
              <c:strCache>
                <c:ptCount val="22"/>
                <c:pt idx="0">
                  <c:v>绝缘超厚</c:v>
                </c:pt>
                <c:pt idx="1">
                  <c:v>死胶</c:v>
                </c:pt>
                <c:pt idx="2">
                  <c:v>印字错</c:v>
                </c:pt>
                <c:pt idx="3">
                  <c:v>绝缘偏芯</c:v>
                </c:pt>
                <c:pt idx="4">
                  <c:v>护套超厚</c:v>
                </c:pt>
                <c:pt idx="5">
                  <c:v>大小外径</c:v>
                </c:pt>
                <c:pt idx="6">
                  <c:v>表面纹路</c:v>
                </c:pt>
                <c:pt idx="7">
                  <c:v>导体氧化</c:v>
                </c:pt>
                <c:pt idx="8">
                  <c:v>竹节</c:v>
                </c:pt>
                <c:pt idx="9">
                  <c:v>气泡</c:v>
                </c:pt>
                <c:pt idx="10">
                  <c:v>拖管</c:v>
                </c:pt>
                <c:pt idx="11">
                  <c:v>刮划痕</c:v>
                </c:pt>
                <c:pt idx="12">
                  <c:v>鼓包/瘤</c:v>
                </c:pt>
                <c:pt idx="13">
                  <c:v>绝缘平均值</c:v>
                </c:pt>
                <c:pt idx="14">
                  <c:v>炸皮/缝</c:v>
                </c:pt>
                <c:pt idx="15">
                  <c:v>进水</c:v>
                </c:pt>
                <c:pt idx="16">
                  <c:v>排线差</c:v>
                </c:pt>
                <c:pt idx="17">
                  <c:v>表面粗糙</c:v>
                </c:pt>
                <c:pt idx="18">
                  <c:v>塑化不良</c:v>
                </c:pt>
                <c:pt idx="19">
                  <c:v>绝缘厚度薄</c:v>
                </c:pt>
                <c:pt idx="20">
                  <c:v>粘连</c:v>
                </c:pt>
                <c:pt idx="21">
                  <c:v>断芯</c:v>
                </c:pt>
              </c:strCache>
            </c:strRef>
          </c:cat>
          <c:val>
            <c:numRef>
              <c:f>'3月份各人员质量频次统计'!$J$59:$AE$59</c:f>
              <c:numCache>
                <c:formatCode>General</c:formatCode>
                <c:ptCount val="22"/>
                <c:pt idx="0">
                  <c:v>17</c:v>
                </c:pt>
                <c:pt idx="1">
                  <c:v>13</c:v>
                </c:pt>
                <c:pt idx="2">
                  <c:v>10</c:v>
                </c:pt>
                <c:pt idx="3">
                  <c:v>7</c:v>
                </c:pt>
                <c:pt idx="4">
                  <c:v>6</c:v>
                </c:pt>
                <c:pt idx="5">
                  <c:v>6</c:v>
                </c:pt>
                <c:pt idx="6">
                  <c:v>6</c:v>
                </c:pt>
                <c:pt idx="7">
                  <c:v>5</c:v>
                </c:pt>
                <c:pt idx="8">
                  <c:v>5</c:v>
                </c:pt>
                <c:pt idx="9">
                  <c:v>4</c:v>
                </c:pt>
                <c:pt idx="10">
                  <c:v>4</c:v>
                </c:pt>
                <c:pt idx="11">
                  <c:v>3</c:v>
                </c:pt>
                <c:pt idx="12">
                  <c:v>3</c:v>
                </c:pt>
                <c:pt idx="13">
                  <c:v>3</c:v>
                </c:pt>
                <c:pt idx="14">
                  <c:v>2</c:v>
                </c:pt>
                <c:pt idx="15">
                  <c:v>2</c:v>
                </c:pt>
                <c:pt idx="16">
                  <c:v>2</c:v>
                </c:pt>
                <c:pt idx="17">
                  <c:v>2</c:v>
                </c:pt>
                <c:pt idx="18">
                  <c:v>1</c:v>
                </c:pt>
                <c:pt idx="19">
                  <c:v>1</c:v>
                </c:pt>
                <c:pt idx="20">
                  <c:v>1</c:v>
                </c:pt>
                <c:pt idx="21">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28575" cap="flat" cmpd="sng" algn="ctr">
      <a:solidFill>
        <a:srgbClr val="0070C0"/>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三月份质量问题种类占比数</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lumMod val="75000"/>
                </a:schemeClr>
              </a:solidFill>
              <a:ln>
                <a:noFill/>
              </a:ln>
              <a:effectLst/>
            </c:spPr>
          </c:dPt>
          <c:dPt>
            <c:idx val="2"/>
            <c:invertIfNegative val="0"/>
            <c:bubble3D val="0"/>
            <c:spPr>
              <a:solidFill>
                <a:schemeClr val="accent3">
                  <a:lumMod val="75000"/>
                </a:schemeClr>
              </a:solidFill>
              <a:ln>
                <a:noFill/>
              </a:ln>
              <a:effectLst/>
            </c:spPr>
          </c:dPt>
          <c:dPt>
            <c:idx val="3"/>
            <c:invertIfNegative val="0"/>
            <c:bubble3D val="0"/>
            <c:spPr>
              <a:solidFill>
                <a:srgbClr val="7030A0"/>
              </a:solidFill>
              <a:ln>
                <a:noFill/>
              </a:ln>
              <a:effectLst/>
            </c:spPr>
          </c:dPt>
          <c:dPt>
            <c:idx val="4"/>
            <c:invertIfNegative val="0"/>
            <c:bubble3D val="0"/>
            <c:spPr>
              <a:solidFill>
                <a:schemeClr val="accent5">
                  <a:lumMod val="75000"/>
                </a:schemeClr>
              </a:solidFill>
              <a:ln>
                <a:noFill/>
              </a:ln>
              <a:effectLst/>
            </c:spPr>
          </c:dPt>
          <c:dPt>
            <c:idx val="5"/>
            <c:invertIfNegative val="0"/>
            <c:bubble3D val="0"/>
            <c:spPr>
              <a:solidFill>
                <a:schemeClr val="accent6"/>
              </a:solidFill>
              <a:ln>
                <a:noFill/>
              </a:ln>
              <a:effectLst/>
            </c:spPr>
          </c:dPt>
          <c:dPt>
            <c:idx val="6"/>
            <c:invertIfNegative val="0"/>
            <c:bubble3D val="0"/>
            <c:spPr>
              <a:solidFill>
                <a:schemeClr val="tx2">
                  <a:lumMod val="75000"/>
                </a:schemeClr>
              </a:solidFill>
              <a:ln>
                <a:noFill/>
              </a:ln>
              <a:effectLst/>
            </c:spPr>
          </c:dPt>
          <c:dPt>
            <c:idx val="7"/>
            <c:invertIfNegative val="0"/>
            <c:bubble3D val="0"/>
            <c:spPr>
              <a:solidFill>
                <a:schemeClr val="accent2">
                  <a:lumMod val="50000"/>
                </a:schemeClr>
              </a:solidFill>
              <a:ln>
                <a:noFill/>
              </a:ln>
              <a:effectLst/>
            </c:spPr>
          </c:dPt>
          <c:dPt>
            <c:idx val="8"/>
            <c:invertIfNegative val="0"/>
            <c:bubble3D val="0"/>
            <c:spPr>
              <a:solidFill>
                <a:schemeClr val="accent3">
                  <a:lumMod val="50000"/>
                </a:schemeClr>
              </a:solidFill>
              <a:ln>
                <a:noFill/>
              </a:ln>
              <a:effectLst/>
            </c:spPr>
          </c:dPt>
          <c:dPt>
            <c:idx val="9"/>
            <c:invertIfNegative val="0"/>
            <c:bubble3D val="0"/>
            <c:spPr>
              <a:solidFill>
                <a:schemeClr val="accent4">
                  <a:lumMod val="50000"/>
                </a:schemeClr>
              </a:solidFill>
              <a:ln>
                <a:noFill/>
              </a:ln>
              <a:effectLst/>
            </c:spPr>
          </c:dPt>
          <c:dPt>
            <c:idx val="10"/>
            <c:invertIfNegative val="0"/>
            <c:bubble3D val="0"/>
            <c:spPr>
              <a:solidFill>
                <a:schemeClr val="accent5">
                  <a:lumMod val="50000"/>
                </a:schemeClr>
              </a:solidFill>
              <a:ln>
                <a:noFill/>
              </a:ln>
              <a:effectLst/>
            </c:spPr>
          </c:dPt>
          <c:dPt>
            <c:idx val="11"/>
            <c:invertIfNegative val="0"/>
            <c:bubble3D val="0"/>
            <c:spPr>
              <a:solidFill>
                <a:schemeClr val="accent6">
                  <a:lumMod val="50000"/>
                </a:schemeClr>
              </a:solidFill>
              <a:ln>
                <a:noFill/>
              </a:ln>
              <a:effectLst/>
            </c:spPr>
          </c:dPt>
          <c:dPt>
            <c:idx val="12"/>
            <c:invertIfNegative val="0"/>
            <c:bubble3D val="0"/>
            <c:spPr>
              <a:solidFill>
                <a:schemeClr val="tx2">
                  <a:lumMod val="60000"/>
                  <a:lumOff val="40000"/>
                </a:schemeClr>
              </a:solidFill>
              <a:ln>
                <a:noFill/>
              </a:ln>
              <a:effectLst/>
            </c:spPr>
          </c:dPt>
          <c:dPt>
            <c:idx val="13"/>
            <c:invertIfNegative val="0"/>
            <c:bubble3D val="0"/>
            <c:spPr>
              <a:solidFill>
                <a:schemeClr val="accent6">
                  <a:lumMod val="75000"/>
                </a:schemeClr>
              </a:solidFill>
              <a:ln>
                <a:noFill/>
              </a:ln>
              <a:effectLst/>
            </c:spPr>
          </c:dPt>
          <c:dPt>
            <c:idx val="14"/>
            <c:invertIfNegative val="0"/>
            <c:bubble3D val="0"/>
            <c:spPr>
              <a:solidFill>
                <a:schemeClr val="accent3"/>
              </a:solidFill>
              <a:ln>
                <a:noFill/>
              </a:ln>
              <a:effectLst/>
            </c:spPr>
          </c:dPt>
          <c:dLbls>
            <c:delete val="1"/>
          </c:dLbls>
          <c:cat>
            <c:multiLvlStrRef>
              <c:f>'3月份各人员质量频次统计'!$J$57:$AD$58</c:f>
              <c:multiLvlStrCache>
                <c:ptCount val="21"/>
                <c:lvl>
                  <c:pt idx="0">
                    <c:v>绝缘超厚</c:v>
                  </c:pt>
                  <c:pt idx="1">
                    <c:v>死胶</c:v>
                  </c:pt>
                  <c:pt idx="2">
                    <c:v>印字错</c:v>
                  </c:pt>
                  <c:pt idx="3">
                    <c:v>绝缘偏芯</c:v>
                  </c:pt>
                  <c:pt idx="4">
                    <c:v>护套超厚</c:v>
                  </c:pt>
                  <c:pt idx="5">
                    <c:v>大小外径</c:v>
                  </c:pt>
                  <c:pt idx="6">
                    <c:v>表面纹路</c:v>
                  </c:pt>
                  <c:pt idx="7">
                    <c:v>导体氧化</c:v>
                  </c:pt>
                  <c:pt idx="8">
                    <c:v>竹节</c:v>
                  </c:pt>
                  <c:pt idx="9">
                    <c:v>气泡</c:v>
                  </c:pt>
                  <c:pt idx="10">
                    <c:v>拖管</c:v>
                  </c:pt>
                  <c:pt idx="11">
                    <c:v>刮划痕</c:v>
                  </c:pt>
                  <c:pt idx="12">
                    <c:v>鼓包/瘤</c:v>
                  </c:pt>
                  <c:pt idx="13">
                    <c:v>绝缘平均值</c:v>
                  </c:pt>
                  <c:pt idx="14">
                    <c:v>炸皮/缝</c:v>
                  </c:pt>
                  <c:pt idx="15">
                    <c:v>进水</c:v>
                  </c:pt>
                  <c:pt idx="16">
                    <c:v>排线差</c:v>
                  </c:pt>
                  <c:pt idx="17">
                    <c:v>表面粗糙</c:v>
                  </c:pt>
                  <c:pt idx="18">
                    <c:v>塑化不良</c:v>
                  </c:pt>
                  <c:pt idx="19">
                    <c:v>绝缘厚度薄</c:v>
                  </c:pt>
                  <c:pt idx="20">
                    <c:v>粘连</c:v>
                  </c:pt>
                </c:lvl>
                <c:lvl/>
              </c:multiLvlStrCache>
            </c:multiLvlStrRef>
          </c:cat>
          <c:val>
            <c:numRef>
              <c:f>'3月份各人员质量频次统计'!$J$59:$AE$59</c:f>
              <c:numCache>
                <c:formatCode>General</c:formatCode>
                <c:ptCount val="22"/>
                <c:pt idx="0">
                  <c:v>17</c:v>
                </c:pt>
                <c:pt idx="1">
                  <c:v>13</c:v>
                </c:pt>
                <c:pt idx="2">
                  <c:v>10</c:v>
                </c:pt>
                <c:pt idx="3">
                  <c:v>7</c:v>
                </c:pt>
                <c:pt idx="4">
                  <c:v>6</c:v>
                </c:pt>
                <c:pt idx="5">
                  <c:v>6</c:v>
                </c:pt>
                <c:pt idx="6">
                  <c:v>6</c:v>
                </c:pt>
                <c:pt idx="7">
                  <c:v>5</c:v>
                </c:pt>
                <c:pt idx="8">
                  <c:v>5</c:v>
                </c:pt>
                <c:pt idx="9">
                  <c:v>4</c:v>
                </c:pt>
                <c:pt idx="10">
                  <c:v>4</c:v>
                </c:pt>
                <c:pt idx="11">
                  <c:v>3</c:v>
                </c:pt>
                <c:pt idx="12">
                  <c:v>3</c:v>
                </c:pt>
                <c:pt idx="13">
                  <c:v>3</c:v>
                </c:pt>
                <c:pt idx="14">
                  <c:v>2</c:v>
                </c:pt>
                <c:pt idx="15">
                  <c:v>2</c:v>
                </c:pt>
                <c:pt idx="16">
                  <c:v>2</c:v>
                </c:pt>
                <c:pt idx="17">
                  <c:v>2</c:v>
                </c:pt>
                <c:pt idx="18">
                  <c:v>1</c:v>
                </c:pt>
                <c:pt idx="19">
                  <c:v>1</c:v>
                </c:pt>
                <c:pt idx="20">
                  <c:v>1</c:v>
                </c:pt>
                <c:pt idx="21">
                  <c:v>1</c:v>
                </c:pt>
              </c:numCache>
            </c:numRef>
          </c:val>
        </c:ser>
        <c:dLbls>
          <c:showLegendKey val="0"/>
          <c:showVal val="0"/>
          <c:showCatName val="0"/>
          <c:showSerName val="0"/>
          <c:showPercent val="0"/>
          <c:showBubbleSize val="0"/>
        </c:dLbls>
        <c:gapWidth val="219"/>
        <c:overlap val="-27"/>
        <c:axId val="156211840"/>
        <c:axId val="156213632"/>
      </c:barChart>
      <c:catAx>
        <c:axId val="15621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213632"/>
        <c:crosses val="autoZero"/>
        <c:auto val="1"/>
        <c:lblAlgn val="ctr"/>
        <c:lblOffset val="100"/>
        <c:noMultiLvlLbl val="0"/>
      </c:catAx>
      <c:valAx>
        <c:axId val="156213632"/>
        <c:scaling>
          <c:orientation val="minMax"/>
          <c:max val="17"/>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211840"/>
        <c:crosses val="autoZero"/>
        <c:crossBetween val="between"/>
        <c:majorUnit val="1"/>
      </c:valAx>
      <c:spPr>
        <a:noFill/>
        <a:ln>
          <a:noFill/>
        </a:ln>
        <a:effectLst/>
      </c:spPr>
    </c:plotArea>
    <c:plotVisOnly val="1"/>
    <c:dispBlanksAs val="gap"/>
    <c:showDLblsOverMax val="0"/>
  </c:chart>
  <c:spPr>
    <a:solidFill>
      <a:schemeClr val="bg1"/>
    </a:solidFill>
    <a:ln w="28575" cap="flat" cmpd="sng" algn="ctr">
      <a:solidFill>
        <a:srgbClr val="0070C0"/>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国产连硫线机组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'3月份各人员质量频次统计'!$AQ$12</c:f>
              <c:strCache>
                <c:ptCount val="1"/>
                <c:pt idx="0">
                  <c:v>李伟</c:v>
                </c:pt>
              </c:strCache>
            </c:strRef>
          </c:tx>
          <c:spPr>
            <a:solidFill>
              <a:schemeClr val="accent1"/>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'3月份各人员质量频次统计'!$AR$12:$BD$12</c:f>
              <c:numCache>
                <c:formatCode>General</c:formatCode>
                <c:ptCount val="13"/>
                <c:pt idx="0">
                  <c:v>1</c:v>
                </c:pt>
                <c:pt idx="1">
                  <c:v>1</c:v>
                </c:pt>
                <c:pt idx="11">
                  <c:v>3</c:v>
                </c:pt>
              </c:numCache>
            </c:numRef>
          </c:val>
        </c:ser>
        <c:ser>
          <c:idx val="1"/>
          <c:order val="1"/>
          <c:tx>
            <c:strRef>
              <c:f>'3月份各人员质量频次统计'!$AQ$13</c:f>
              <c:strCache>
                <c:ptCount val="1"/>
                <c:pt idx="0">
                  <c:v>贾银建</c:v>
                </c:pt>
              </c:strCache>
            </c:strRef>
          </c:tx>
          <c:spPr>
            <a:solidFill>
              <a:schemeClr val="accent2"/>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'3月份各人员质量频次统计'!$AR$13:$BD$13</c:f>
              <c:numCache>
                <c:formatCode>General</c:formatCode>
                <c:ptCount val="13"/>
                <c:pt idx="2">
                  <c:v>7</c:v>
                </c:pt>
                <c:pt idx="8">
                  <c:v>1</c:v>
                </c:pt>
                <c:pt idx="12">
                  <c:v>1</c:v>
                </c:pt>
              </c:numCache>
            </c:numRef>
          </c:val>
        </c:ser>
        <c:ser>
          <c:idx val="2"/>
          <c:order val="2"/>
          <c:tx>
            <c:strRef>
              <c:f>'3月份各人员质量频次统计'!$AQ$14</c:f>
              <c:strCache>
                <c:ptCount val="1"/>
                <c:pt idx="0">
                  <c:v>吴秀山</c:v>
                </c:pt>
              </c:strCache>
            </c:strRef>
          </c:tx>
          <c:spPr>
            <a:solidFill>
              <a:schemeClr val="accent3"/>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'3月份各人员质量频次统计'!$AR$14:$BD$14</c:f>
              <c:numCache>
                <c:formatCode>General</c:formatCode>
                <c:ptCount val="13"/>
                <c:pt idx="0">
                  <c:v>2</c:v>
                </c:pt>
                <c:pt idx="2">
                  <c:v>6</c:v>
                </c:pt>
                <c:pt idx="3">
                  <c:v>1</c:v>
                </c:pt>
                <c:pt idx="4">
                  <c:v>3</c:v>
                </c:pt>
              </c:numCache>
            </c:numRef>
          </c:val>
        </c:ser>
        <c:ser>
          <c:idx val="3"/>
          <c:order val="3"/>
          <c:tx>
            <c:strRef>
              <c:f>'3月份各人员质量频次统计'!$AQ$15</c:f>
              <c:strCache>
                <c:ptCount val="1"/>
                <c:pt idx="0">
                  <c:v>沈琛</c:v>
                </c:pt>
              </c:strCache>
            </c:strRef>
          </c:tx>
          <c:spPr>
            <a:solidFill>
              <a:schemeClr val="accent4"/>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'3月份各人员质量频次统计'!$AR$15:$BD$15</c:f>
              <c:numCache>
                <c:formatCode>General</c:formatCode>
                <c:ptCount val="13"/>
                <c:pt idx="5">
                  <c:v>1</c:v>
                </c:pt>
                <c:pt idx="6">
                  <c:v>1</c:v>
                </c:pt>
                <c:pt idx="7">
                  <c:v>1</c:v>
                </c:pt>
                <c:pt idx="8">
                  <c:v>1</c:v>
                </c:pt>
              </c:numCache>
            </c:numRef>
          </c:val>
        </c:ser>
        <c:ser>
          <c:idx val="4"/>
          <c:order val="4"/>
          <c:tx>
            <c:strRef>
              <c:f>'3月份各人员质量频次统计'!$AQ$16</c:f>
              <c:strCache>
                <c:ptCount val="1"/>
                <c:pt idx="0">
                  <c:v>王军</c:v>
                </c:pt>
              </c:strCache>
            </c:strRef>
          </c:tx>
          <c:spPr>
            <a:solidFill>
              <a:schemeClr val="accent5"/>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'3月份各人员质量频次统计'!$AR$16:$BD$16</c:f>
              <c:numCache>
                <c:formatCode>General</c:formatCode>
                <c:ptCount val="13"/>
                <c:pt idx="6">
                  <c:v>2</c:v>
                </c:pt>
              </c:numCache>
            </c:numRef>
          </c:val>
        </c:ser>
        <c:ser>
          <c:idx val="5"/>
          <c:order val="5"/>
          <c:tx>
            <c:strRef>
              <c:f>'3月份各人员质量频次统计'!$AQ$17</c:f>
              <c:strCache>
                <c:ptCount val="1"/>
                <c:pt idx="0">
                  <c:v>周军</c:v>
                </c:pt>
              </c:strCache>
            </c:strRef>
          </c:tx>
          <c:spPr>
            <a:solidFill>
              <a:schemeClr val="accent6"/>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'3月份各人员质量频次统计'!$AR$17:$BD$17</c:f>
              <c:numCache>
                <c:formatCode>General</c:formatCode>
                <c:ptCount val="13"/>
                <c:pt idx="0">
                  <c:v>1</c:v>
                </c:pt>
                <c:pt idx="8">
                  <c:v>1</c:v>
                </c:pt>
                <c:pt idx="9">
                  <c:v>1</c:v>
                </c:pt>
                <c:pt idx="10">
                  <c:v>1</c:v>
                </c:pt>
              </c:numCache>
            </c:numRef>
          </c:val>
        </c:ser>
        <c:ser>
          <c:idx val="6"/>
          <c:order val="6"/>
          <c:tx>
            <c:strRef>
              <c:f>'3月份各人员质量频次统计'!$AQ$18</c:f>
              <c:strCache>
                <c:ptCount val="1"/>
                <c:pt idx="0">
                  <c:v>潘启年</c:v>
                </c:pt>
              </c:strCache>
            </c:strRef>
          </c:tx>
          <c:spPr>
            <a:solidFill>
              <a:schemeClr val="accent1">
                <a:lumMod val="60000"/>
              </a:schemeClr>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'3月份各人员质量频次统计'!$AR$18:$BD$18</c:f>
              <c:numCache>
                <c:formatCode>General</c:formatCode>
                <c:ptCount val="13"/>
                <c:pt idx="6">
                  <c:v>1</c:v>
                </c:pt>
              </c:numCache>
            </c:numRef>
          </c:val>
        </c:ser>
        <c:ser>
          <c:idx val="7"/>
          <c:order val="7"/>
          <c:tx>
            <c:strRef>
              <c:f>'3月份各人员质量频次统计'!$AQ$19</c:f>
              <c:strCache>
                <c:ptCount val="1"/>
                <c:pt idx="0">
                  <c:v/>
                </c:pt>
              </c:strCache>
            </c:strRef>
          </c:tx>
          <c:spPr>
            <a:solidFill>
              <a:schemeClr val="accent2">
                <a:lumMod val="60000"/>
              </a:schemeClr>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'3月份各人员质量频次统计'!$AR$19:$BD$19</c:f>
              <c:numCache>
                <c:formatCode>General</c:formatCode>
                <c:ptCount val="13"/>
              </c:numCache>
            </c:numRef>
          </c:val>
        </c:ser>
        <c:dLbls>
          <c:showLegendKey val="0"/>
          <c:showVal val="0"/>
          <c:showCatName val="0"/>
          <c:showSerName val="0"/>
          <c:showPercent val="0"/>
          <c:showBubbleSize val="0"/>
        </c:dLbls>
        <c:gapWidth val="219"/>
        <c:overlap val="-27"/>
        <c:axId val="156423296"/>
        <c:axId val="156424832"/>
      </c:barChart>
      <c:catAx>
        <c:axId val="15642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424832"/>
        <c:crosses val="autoZero"/>
        <c:auto val="1"/>
        <c:lblAlgn val="ctr"/>
        <c:lblOffset val="100"/>
        <c:noMultiLvlLbl val="0"/>
      </c:catAx>
      <c:valAx>
        <c:axId val="15642483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42329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28575" cap="flat" cmpd="sng" algn="ctr">
      <a:solidFill>
        <a:schemeClr val="accent1"/>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进口连硫线机组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'3月份各人员质量频次统计'!$AQ$21</c:f>
              <c:strCache>
                <c:ptCount val="1"/>
                <c:pt idx="0">
                  <c:v>鲁坚</c:v>
                </c:pt>
              </c:strCache>
            </c:strRef>
          </c:tx>
          <c:spPr>
            <a:solidFill>
              <a:schemeClr val="accent1"/>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'3月份各人员质量频次统计'!$AR$21:$BF$21</c:f>
              <c:numCache>
                <c:formatCode>General</c:formatCode>
                <c:ptCount val="15"/>
                <c:pt idx="0">
                  <c:v>1</c:v>
                </c:pt>
                <c:pt idx="2">
                  <c:v>1</c:v>
                </c:pt>
                <c:pt idx="5">
                  <c:v>1</c:v>
                </c:pt>
                <c:pt idx="11">
                  <c:v>3</c:v>
                </c:pt>
              </c:numCache>
            </c:numRef>
          </c:val>
        </c:ser>
        <c:ser>
          <c:idx val="1"/>
          <c:order val="1"/>
          <c:tx>
            <c:strRef>
              <c:f>'3月份各人员质量频次统计'!$AQ$22</c:f>
              <c:strCache>
                <c:ptCount val="1"/>
                <c:pt idx="0">
                  <c:v>赵磊</c:v>
                </c:pt>
              </c:strCache>
            </c:strRef>
          </c:tx>
          <c:spPr>
            <a:solidFill>
              <a:schemeClr val="accent2"/>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'3月份各人员质量频次统计'!$AR$22:$BF$22</c:f>
              <c:numCache>
                <c:formatCode>General</c:formatCode>
                <c:ptCount val="15"/>
                <c:pt idx="2">
                  <c:v>3</c:v>
                </c:pt>
                <c:pt idx="4">
                  <c:v>1</c:v>
                </c:pt>
                <c:pt idx="7">
                  <c:v>1</c:v>
                </c:pt>
                <c:pt idx="13">
                  <c:v>1</c:v>
                </c:pt>
              </c:numCache>
            </c:numRef>
          </c:val>
        </c:ser>
        <c:ser>
          <c:idx val="2"/>
          <c:order val="2"/>
          <c:tx>
            <c:strRef>
              <c:f>'3月份各人员质量频次统计'!$AQ$23</c:f>
              <c:strCache>
                <c:ptCount val="1"/>
                <c:pt idx="0">
                  <c:v>孟弘</c:v>
                </c:pt>
              </c:strCache>
            </c:strRef>
          </c:tx>
          <c:spPr>
            <a:solidFill>
              <a:schemeClr val="accent3"/>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'3月份各人员质量频次统计'!$AR$23:$BF$23</c:f>
              <c:numCache>
                <c:formatCode>General</c:formatCode>
                <c:ptCount val="15"/>
                <c:pt idx="1">
                  <c:v>1</c:v>
                </c:pt>
                <c:pt idx="2">
                  <c:v>1</c:v>
                </c:pt>
                <c:pt idx="8">
                  <c:v>1</c:v>
                </c:pt>
                <c:pt idx="10">
                  <c:v>2</c:v>
                </c:pt>
                <c:pt idx="14">
                  <c:v>1</c:v>
                </c:pt>
              </c:numCache>
            </c:numRef>
          </c:val>
        </c:ser>
        <c:ser>
          <c:idx val="3"/>
          <c:order val="3"/>
          <c:tx>
            <c:strRef>
              <c:f>'3月份各人员质量频次统计'!$AQ$24</c:f>
              <c:strCache>
                <c:ptCount val="1"/>
                <c:pt idx="0">
                  <c:v>陈伟</c:v>
                </c:pt>
              </c:strCache>
            </c:strRef>
          </c:tx>
          <c:spPr>
            <a:solidFill>
              <a:schemeClr val="accent4"/>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'3月份各人员质量频次统计'!$AR$24:$BF$24</c:f>
              <c:numCache>
                <c:formatCode>General</c:formatCode>
                <c:ptCount val="15"/>
                <c:pt idx="3">
                  <c:v>1</c:v>
                </c:pt>
                <c:pt idx="4">
                  <c:v>1</c:v>
                </c:pt>
                <c:pt idx="11">
                  <c:v>2</c:v>
                </c:pt>
              </c:numCache>
            </c:numRef>
          </c:val>
        </c:ser>
        <c:ser>
          <c:idx val="4"/>
          <c:order val="4"/>
          <c:tx>
            <c:strRef>
              <c:f>'3月份各人员质量频次统计'!$AQ$25</c:f>
              <c:strCache>
                <c:ptCount val="1"/>
                <c:pt idx="0">
                  <c:v>王伟</c:v>
                </c:pt>
              </c:strCache>
            </c:strRef>
          </c:tx>
          <c:spPr>
            <a:solidFill>
              <a:schemeClr val="accent5"/>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'3月份各人员质量频次统计'!$AR$25:$BF$25</c:f>
              <c:numCache>
                <c:formatCode>General</c:formatCode>
                <c:ptCount val="15"/>
                <c:pt idx="1">
                  <c:v>3</c:v>
                </c:pt>
                <c:pt idx="2">
                  <c:v>1</c:v>
                </c:pt>
                <c:pt idx="6">
                  <c:v>1</c:v>
                </c:pt>
                <c:pt idx="11">
                  <c:v>1</c:v>
                </c:pt>
              </c:numCache>
            </c:numRef>
          </c:val>
        </c:ser>
        <c:ser>
          <c:idx val="5"/>
          <c:order val="5"/>
          <c:tx>
            <c:strRef>
              <c:f>'3月份各人员质量频次统计'!$AQ$26</c:f>
              <c:strCache>
                <c:ptCount val="1"/>
                <c:pt idx="0">
                  <c:v>韩兆俊</c:v>
                </c:pt>
              </c:strCache>
            </c:strRef>
          </c:tx>
          <c:spPr>
            <a:solidFill>
              <a:schemeClr val="accent6"/>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'3月份各人员质量频次统计'!$AR$26:$BF$26</c:f>
              <c:numCache>
                <c:formatCode>General</c:formatCode>
                <c:ptCount val="15"/>
                <c:pt idx="0">
                  <c:v>1</c:v>
                </c:pt>
                <c:pt idx="1">
                  <c:v>1</c:v>
                </c:pt>
                <c:pt idx="2">
                  <c:v>5</c:v>
                </c:pt>
                <c:pt idx="5">
                  <c:v>1</c:v>
                </c:pt>
                <c:pt idx="6">
                  <c:v>1</c:v>
                </c:pt>
                <c:pt idx="8">
                  <c:v>1</c:v>
                </c:pt>
                <c:pt idx="10">
                  <c:v>1</c:v>
                </c:pt>
              </c:numCache>
            </c:numRef>
          </c:val>
        </c:ser>
        <c:ser>
          <c:idx val="6"/>
          <c:order val="6"/>
          <c:tx>
            <c:strRef>
              <c:f>'3月份各人员质量频次统计'!$AQ$27</c:f>
              <c:strCache>
                <c:ptCount val="1"/>
                <c:pt idx="0">
                  <c:v>李月松</c:v>
                </c:pt>
              </c:strCache>
            </c:strRef>
          </c:tx>
          <c:spPr>
            <a:solidFill>
              <a:schemeClr val="accent1">
                <a:lumMod val="60000"/>
              </a:schemeClr>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'3月份各人员质量频次统计'!$AR$27:$BF$27</c:f>
              <c:numCache>
                <c:formatCode>General</c:formatCode>
                <c:ptCount val="15"/>
                <c:pt idx="9">
                  <c:v>1</c:v>
                </c:pt>
              </c:numCache>
            </c:numRef>
          </c:val>
        </c:ser>
        <c:dLbls>
          <c:showLegendKey val="0"/>
          <c:showVal val="0"/>
          <c:showCatName val="0"/>
          <c:showSerName val="0"/>
          <c:showPercent val="0"/>
          <c:showBubbleSize val="0"/>
        </c:dLbls>
        <c:gapWidth val="219"/>
        <c:overlap val="-27"/>
        <c:axId val="156794880"/>
        <c:axId val="156796416"/>
      </c:barChart>
      <c:catAx>
        <c:axId val="1567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796416"/>
        <c:crosses val="autoZero"/>
        <c:auto val="1"/>
        <c:lblAlgn val="ctr"/>
        <c:lblOffset val="100"/>
        <c:noMultiLvlLbl val="0"/>
      </c:catAx>
      <c:valAx>
        <c:axId val="156796416"/>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794880"/>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28575" cap="flat" cmpd="sng" algn="ctr">
      <a:solidFill>
        <a:schemeClr val="accent1"/>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四月份质量问题分类占比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delete val="1"/>
          </c:dLbls>
          <c:cat>
            <c:strRef>
              <c:f>'4月份各人员质量频次统计'!$H$62:$AC$62</c:f>
              <c:strCache>
                <c:ptCount val="22"/>
                <c:pt idx="0">
                  <c:v>护套超厚</c:v>
                </c:pt>
                <c:pt idx="1">
                  <c:v>印字</c:v>
                </c:pt>
                <c:pt idx="2">
                  <c:v>表面纹路</c:v>
                </c:pt>
                <c:pt idx="3">
                  <c:v>死胶</c:v>
                </c:pt>
                <c:pt idx="4">
                  <c:v>焖管氧化</c:v>
                </c:pt>
                <c:pt idx="5">
                  <c:v>绝缘超厚</c:v>
                </c:pt>
                <c:pt idx="6">
                  <c:v>气泡</c:v>
                </c:pt>
                <c:pt idx="7">
                  <c:v>竹节</c:v>
                </c:pt>
                <c:pt idx="8">
                  <c:v>上车头计米</c:v>
                </c:pt>
                <c:pt idx="9">
                  <c:v>压痕</c:v>
                </c:pt>
                <c:pt idx="10">
                  <c:v>外径</c:v>
                </c:pt>
                <c:pt idx="11">
                  <c:v>炸皮/缝/破洞</c:v>
                </c:pt>
                <c:pt idx="12">
                  <c:v>划痕</c:v>
                </c:pt>
                <c:pt idx="13">
                  <c:v>粗糙</c:v>
                </c:pt>
                <c:pt idx="14">
                  <c:v>外径超差</c:v>
                </c:pt>
                <c:pt idx="15">
                  <c:v>导体蛇形</c:v>
                </c:pt>
                <c:pt idx="16">
                  <c:v>排线差</c:v>
                </c:pt>
                <c:pt idx="17">
                  <c:v>鼓包/瘤</c:v>
                </c:pt>
                <c:pt idx="18">
                  <c:v>混色/色差</c:v>
                </c:pt>
                <c:pt idx="19">
                  <c:v>成缆包带</c:v>
                </c:pt>
                <c:pt idx="20">
                  <c:v>护套偏</c:v>
                </c:pt>
                <c:pt idx="21">
                  <c:v>拖管</c:v>
                </c:pt>
              </c:strCache>
            </c:strRef>
          </c:cat>
          <c:val>
            <c:numRef>
              <c:f>'4月份各人员质量频次统计'!$H$63:$AC$63</c:f>
              <c:numCache>
                <c:formatCode>General</c:formatCode>
                <c:ptCount val="22"/>
                <c:pt idx="0">
                  <c:v>33</c:v>
                </c:pt>
                <c:pt idx="1">
                  <c:v>19</c:v>
                </c:pt>
                <c:pt idx="2">
                  <c:v>12</c:v>
                </c:pt>
                <c:pt idx="3">
                  <c:v>11</c:v>
                </c:pt>
                <c:pt idx="4">
                  <c:v>9</c:v>
                </c:pt>
                <c:pt idx="5">
                  <c:v>9</c:v>
                </c:pt>
                <c:pt idx="6">
                  <c:v>8</c:v>
                </c:pt>
                <c:pt idx="7">
                  <c:v>5</c:v>
                </c:pt>
                <c:pt idx="8">
                  <c:v>5</c:v>
                </c:pt>
                <c:pt idx="9">
                  <c:v>4</c:v>
                </c:pt>
                <c:pt idx="10">
                  <c:v>4</c:v>
                </c:pt>
                <c:pt idx="11">
                  <c:v>3</c:v>
                </c:pt>
                <c:pt idx="12">
                  <c:v>3</c:v>
                </c:pt>
                <c:pt idx="13">
                  <c:v>3</c:v>
                </c:pt>
                <c:pt idx="14">
                  <c:v>3</c:v>
                </c:pt>
                <c:pt idx="15">
                  <c:v>3</c:v>
                </c:pt>
                <c:pt idx="16">
                  <c:v>2</c:v>
                </c:pt>
                <c:pt idx="17">
                  <c:v>2</c:v>
                </c:pt>
                <c:pt idx="18">
                  <c:v>2</c:v>
                </c:pt>
                <c:pt idx="19">
                  <c:v>1</c:v>
                </c:pt>
                <c:pt idx="20">
                  <c:v>1</c:v>
                </c:pt>
                <c:pt idx="21">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小力缆班组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'4月份各人员质量频次统计'!$AU$33</c:f>
              <c:strCache>
                <c:ptCount val="1"/>
                <c:pt idx="0">
                  <c:v>徐晓海</c:v>
                </c:pt>
              </c:strCache>
            </c:strRef>
          </c:tx>
          <c:spPr>
            <a:solidFill>
              <a:schemeClr val="accent1"/>
            </a:solidFill>
            <a:ln>
              <a:noFill/>
            </a:ln>
            <a:effectLst/>
          </c:spPr>
          <c:invertIfNegative val="0"/>
          <c:dLbls>
            <c:delete val="1"/>
          </c:dLbls>
          <c:cat>
            <c:strRef>
              <c:f>'4月份各人员质量频次统计'!$AV$32:$BA$32</c:f>
              <c:strCache>
                <c:ptCount val="6"/>
                <c:pt idx="0">
                  <c:v>竹节</c:v>
                </c:pt>
                <c:pt idx="1">
                  <c:v>外径超差</c:v>
                </c:pt>
                <c:pt idx="2">
                  <c:v>鼓包</c:v>
                </c:pt>
                <c:pt idx="3">
                  <c:v>印字</c:v>
                </c:pt>
                <c:pt idx="4">
                  <c:v>排线</c:v>
                </c:pt>
                <c:pt idx="5">
                  <c:v>上车计米</c:v>
                </c:pt>
              </c:strCache>
            </c:strRef>
          </c:cat>
          <c:val>
            <c:numRef>
              <c:f>'4月份各人员质量频次统计'!$AV$33:$BA$33</c:f>
              <c:numCache>
                <c:formatCode>General</c:formatCode>
                <c:ptCount val="6"/>
                <c:pt idx="0">
                  <c:v>1</c:v>
                </c:pt>
                <c:pt idx="3">
                  <c:v>3</c:v>
                </c:pt>
                <c:pt idx="4">
                  <c:v>1</c:v>
                </c:pt>
                <c:pt idx="5">
                  <c:v>2</c:v>
                </c:pt>
              </c:numCache>
            </c:numRef>
          </c:val>
        </c:ser>
        <c:ser>
          <c:idx val="1"/>
          <c:order val="1"/>
          <c:tx>
            <c:strRef>
              <c:f>'4月份各人员质量频次统计'!$AU$34</c:f>
              <c:strCache>
                <c:ptCount val="1"/>
                <c:pt idx="0">
                  <c:v>杨应根</c:v>
                </c:pt>
              </c:strCache>
            </c:strRef>
          </c:tx>
          <c:spPr>
            <a:solidFill>
              <a:schemeClr val="accent2"/>
            </a:solidFill>
            <a:ln>
              <a:noFill/>
            </a:ln>
            <a:effectLst/>
          </c:spPr>
          <c:invertIfNegative val="0"/>
          <c:dLbls>
            <c:delete val="1"/>
          </c:dLbls>
          <c:cat>
            <c:strRef>
              <c:f>'4月份各人员质量频次统计'!$AV$32:$BA$32</c:f>
              <c:strCache>
                <c:ptCount val="6"/>
                <c:pt idx="0">
                  <c:v>竹节</c:v>
                </c:pt>
                <c:pt idx="1">
                  <c:v>外径超差</c:v>
                </c:pt>
                <c:pt idx="2">
                  <c:v>鼓包</c:v>
                </c:pt>
                <c:pt idx="3">
                  <c:v>印字</c:v>
                </c:pt>
                <c:pt idx="4">
                  <c:v>排线</c:v>
                </c:pt>
                <c:pt idx="5">
                  <c:v>上车计米</c:v>
                </c:pt>
              </c:strCache>
            </c:strRef>
          </c:cat>
          <c:val>
            <c:numRef>
              <c:f>'4月份各人员质量频次统计'!$AV$34:$BA$34</c:f>
              <c:numCache>
                <c:formatCode>General</c:formatCode>
                <c:ptCount val="6"/>
                <c:pt idx="1">
                  <c:v>1</c:v>
                </c:pt>
                <c:pt idx="2">
                  <c:v>1</c:v>
                </c:pt>
                <c:pt idx="3">
                  <c:v>3</c:v>
                </c:pt>
              </c:numCache>
            </c:numRef>
          </c:val>
        </c:ser>
        <c:ser>
          <c:idx val="2"/>
          <c:order val="2"/>
          <c:tx>
            <c:strRef>
              <c:f>'4月份各人员质量频次统计'!$AU$35</c:f>
              <c:strCache>
                <c:ptCount val="1"/>
                <c:pt idx="0">
                  <c:v>潘荣贵</c:v>
                </c:pt>
              </c:strCache>
            </c:strRef>
          </c:tx>
          <c:spPr>
            <a:solidFill>
              <a:schemeClr val="accent3"/>
            </a:solidFill>
            <a:ln>
              <a:noFill/>
            </a:ln>
            <a:effectLst/>
          </c:spPr>
          <c:invertIfNegative val="0"/>
          <c:dLbls>
            <c:delete val="1"/>
          </c:dLbls>
          <c:cat>
            <c:strRef>
              <c:f>'4月份各人员质量频次统计'!$AV$32:$BA$32</c:f>
              <c:strCache>
                <c:ptCount val="6"/>
                <c:pt idx="0">
                  <c:v>竹节</c:v>
                </c:pt>
                <c:pt idx="1">
                  <c:v>外径超差</c:v>
                </c:pt>
                <c:pt idx="2">
                  <c:v>鼓包</c:v>
                </c:pt>
                <c:pt idx="3">
                  <c:v>印字</c:v>
                </c:pt>
                <c:pt idx="4">
                  <c:v>排线</c:v>
                </c:pt>
                <c:pt idx="5">
                  <c:v>上车计米</c:v>
                </c:pt>
              </c:strCache>
            </c:strRef>
          </c:cat>
          <c:val>
            <c:numRef>
              <c:f>'4月份各人员质量频次统计'!$AV$35:$BA$35</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6564864"/>
        <c:axId val="156324992"/>
      </c:barChart>
      <c:catAx>
        <c:axId val="1565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324992"/>
        <c:crosses val="autoZero"/>
        <c:auto val="1"/>
        <c:lblAlgn val="ctr"/>
        <c:lblOffset val="100"/>
        <c:noMultiLvlLbl val="0"/>
      </c:catAx>
      <c:valAx>
        <c:axId val="156324992"/>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564864"/>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'4月份各人员质量频次统计'!$AU$23</c:f>
              <c:strCache>
                <c:ptCount val="1"/>
                <c:pt idx="0">
                  <c:v>鲁坚</c:v>
                </c:pt>
              </c:strCache>
            </c:strRef>
          </c:tx>
          <c:spPr>
            <a:solidFill>
              <a:schemeClr val="accent1"/>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'4月份各人员质量频次统计'!$AV$23:$BH$23</c:f>
              <c:numCache>
                <c:formatCode>General</c:formatCode>
                <c:ptCount val="13"/>
                <c:pt idx="0">
                  <c:v>2</c:v>
                </c:pt>
                <c:pt idx="5">
                  <c:v>1</c:v>
                </c:pt>
                <c:pt idx="6">
                  <c:v>2</c:v>
                </c:pt>
                <c:pt idx="7">
                  <c:v>1</c:v>
                </c:pt>
                <c:pt idx="8">
                  <c:v>1</c:v>
                </c:pt>
              </c:numCache>
            </c:numRef>
          </c:val>
        </c:ser>
        <c:ser>
          <c:idx val="1"/>
          <c:order val="1"/>
          <c:tx>
            <c:strRef>
              <c:f>'4月份各人员质量频次统计'!$AU$24</c:f>
              <c:strCache>
                <c:ptCount val="1"/>
                <c:pt idx="0">
                  <c:v>赵磊</c:v>
                </c:pt>
              </c:strCache>
            </c:strRef>
          </c:tx>
          <c:spPr>
            <a:solidFill>
              <a:schemeClr val="accent2"/>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'4月份各人员质量频次统计'!$AV$24:$BH$24</c:f>
              <c:numCache>
                <c:formatCode>General</c:formatCode>
                <c:ptCount val="13"/>
                <c:pt idx="0">
                  <c:v>1</c:v>
                </c:pt>
                <c:pt idx="1">
                  <c:v>1</c:v>
                </c:pt>
                <c:pt idx="2">
                  <c:v>1</c:v>
                </c:pt>
                <c:pt idx="3">
                  <c:v>2</c:v>
                </c:pt>
                <c:pt idx="4">
                  <c:v>1</c:v>
                </c:pt>
                <c:pt idx="6">
                  <c:v>1</c:v>
                </c:pt>
                <c:pt idx="7">
                  <c:v>1</c:v>
                </c:pt>
              </c:numCache>
            </c:numRef>
          </c:val>
        </c:ser>
        <c:ser>
          <c:idx val="2"/>
          <c:order val="2"/>
          <c:tx>
            <c:strRef>
              <c:f>'4月份各人员质量频次统计'!$AU$25</c:f>
              <c:strCache>
                <c:ptCount val="1"/>
                <c:pt idx="0">
                  <c:v>陈伟</c:v>
                </c:pt>
              </c:strCache>
            </c:strRef>
          </c:tx>
          <c:spPr>
            <a:solidFill>
              <a:schemeClr val="accent3"/>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'4月份各人员质量频次统计'!$AV$25:$BH$25</c:f>
              <c:numCache>
                <c:formatCode>General</c:formatCode>
                <c:ptCount val="13"/>
                <c:pt idx="0">
                  <c:v>1</c:v>
                </c:pt>
                <c:pt idx="2">
                  <c:v>1</c:v>
                </c:pt>
                <c:pt idx="4">
                  <c:v>1</c:v>
                </c:pt>
                <c:pt idx="5">
                  <c:v>1</c:v>
                </c:pt>
                <c:pt idx="12">
                  <c:v>1</c:v>
                </c:pt>
              </c:numCache>
            </c:numRef>
          </c:val>
        </c:ser>
        <c:ser>
          <c:idx val="3"/>
          <c:order val="3"/>
          <c:tx>
            <c:strRef>
              <c:f>'4月份各人员质量频次统计'!$AU$26</c:f>
              <c:strCache>
                <c:ptCount val="1"/>
                <c:pt idx="0">
                  <c:v>王伟</c:v>
                </c:pt>
              </c:strCache>
            </c:strRef>
          </c:tx>
          <c:spPr>
            <a:solidFill>
              <a:schemeClr val="accent4"/>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'4月份各人员质量频次统计'!$AV$26:$BH$26</c:f>
              <c:numCache>
                <c:formatCode>General</c:formatCode>
                <c:ptCount val="13"/>
                <c:pt idx="0">
                  <c:v>2</c:v>
                </c:pt>
                <c:pt idx="3">
                  <c:v>1</c:v>
                </c:pt>
                <c:pt idx="5">
                  <c:v>1</c:v>
                </c:pt>
                <c:pt idx="7">
                  <c:v>2</c:v>
                </c:pt>
                <c:pt idx="8">
                  <c:v>1</c:v>
                </c:pt>
                <c:pt idx="9">
                  <c:v>1</c:v>
                </c:pt>
                <c:pt idx="10">
                  <c:v>1</c:v>
                </c:pt>
                <c:pt idx="11">
                  <c:v>1</c:v>
                </c:pt>
              </c:numCache>
            </c:numRef>
          </c:val>
        </c:ser>
        <c:ser>
          <c:idx val="4"/>
          <c:order val="4"/>
          <c:tx>
            <c:strRef>
              <c:f>'4月份各人员质量频次统计'!$AU$27</c:f>
              <c:strCache>
                <c:ptCount val="1"/>
                <c:pt idx="0">
                  <c:v>韩兆俊</c:v>
                </c:pt>
              </c:strCache>
            </c:strRef>
          </c:tx>
          <c:spPr>
            <a:solidFill>
              <a:schemeClr val="accent5"/>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'4月份各人员质量频次统计'!$AV$27:$BH$27</c:f>
              <c:numCache>
                <c:formatCode>General</c:formatCode>
                <c:ptCount val="13"/>
                <c:pt idx="0">
                  <c:v>1</c:v>
                </c:pt>
                <c:pt idx="2">
                  <c:v>3</c:v>
                </c:pt>
                <c:pt idx="3">
                  <c:v>1</c:v>
                </c:pt>
                <c:pt idx="4">
                  <c:v>1</c:v>
                </c:pt>
                <c:pt idx="5">
                  <c:v>1</c:v>
                </c:pt>
                <c:pt idx="6">
                  <c:v>1</c:v>
                </c:pt>
                <c:pt idx="7">
                  <c:v>3</c:v>
                </c:pt>
                <c:pt idx="8">
                  <c:v>7</c:v>
                </c:pt>
                <c:pt idx="9">
                  <c:v>1</c:v>
                </c:pt>
              </c:numCache>
            </c:numRef>
          </c:val>
        </c:ser>
        <c:dLbls>
          <c:showLegendKey val="0"/>
          <c:showVal val="0"/>
          <c:showCatName val="0"/>
          <c:showSerName val="0"/>
          <c:showPercent val="0"/>
          <c:showBubbleSize val="0"/>
        </c:dLbls>
        <c:gapWidth val="219"/>
        <c:overlap val="-27"/>
        <c:axId val="156635136"/>
        <c:axId val="156636672"/>
      </c:barChart>
      <c:catAx>
        <c:axId val="15663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636672"/>
        <c:crosses val="autoZero"/>
        <c:auto val="1"/>
        <c:lblAlgn val="ctr"/>
        <c:lblOffset val="100"/>
        <c:noMultiLvlLbl val="0"/>
      </c:catAx>
      <c:valAx>
        <c:axId val="15663667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63513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'4月份各人员质量频次统计'!$AU$12</c:f>
              <c:strCache>
                <c:ptCount val="1"/>
                <c:pt idx="0">
                  <c:v>贾银建</c:v>
                </c:pt>
              </c:strCache>
            </c:strRef>
          </c:tx>
          <c:spPr>
            <a:solidFill>
              <a:schemeClr val="accent1"/>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'4月份各人员质量频次统计'!$AV$12:$BE$12</c:f>
              <c:numCache>
                <c:formatCode>General</c:formatCode>
                <c:ptCount val="10"/>
                <c:pt idx="7">
                  <c:v>4</c:v>
                </c:pt>
              </c:numCache>
            </c:numRef>
          </c:val>
        </c:ser>
        <c:ser>
          <c:idx val="1"/>
          <c:order val="1"/>
          <c:tx>
            <c:strRef>
              <c:f>'4月份各人员质量频次统计'!$AU$13</c:f>
              <c:strCache>
                <c:ptCount val="1"/>
                <c:pt idx="0">
                  <c:v>陈伏强</c:v>
                </c:pt>
              </c:strCache>
            </c:strRef>
          </c:tx>
          <c:spPr>
            <a:solidFill>
              <a:schemeClr val="accent2"/>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'4月份各人员质量频次统计'!$AV$13:$BE$13</c:f>
              <c:numCache>
                <c:formatCode>General</c:formatCode>
                <c:ptCount val="10"/>
                <c:pt idx="7">
                  <c:v>2</c:v>
                </c:pt>
              </c:numCache>
            </c:numRef>
          </c:val>
        </c:ser>
        <c:ser>
          <c:idx val="2"/>
          <c:order val="2"/>
          <c:tx>
            <c:strRef>
              <c:f>'4月份各人员质量频次统计'!$AU$14</c:f>
              <c:strCache>
                <c:ptCount val="1"/>
                <c:pt idx="0">
                  <c:v>朱斌</c:v>
                </c:pt>
              </c:strCache>
            </c:strRef>
          </c:tx>
          <c:spPr>
            <a:solidFill>
              <a:schemeClr val="accent3"/>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'4月份各人员质量频次统计'!$AV$14:$BE$14</c:f>
              <c:numCache>
                <c:formatCode>General</c:formatCode>
                <c:ptCount val="10"/>
                <c:pt idx="7">
                  <c:v>2</c:v>
                </c:pt>
              </c:numCache>
            </c:numRef>
          </c:val>
        </c:ser>
        <c:ser>
          <c:idx val="3"/>
          <c:order val="3"/>
          <c:tx>
            <c:strRef>
              <c:f>'4月份各人员质量频次统计'!$AU$15</c:f>
              <c:strCache>
                <c:ptCount val="1"/>
                <c:pt idx="0">
                  <c:v>朱军</c:v>
                </c:pt>
              </c:strCache>
            </c:strRef>
          </c:tx>
          <c:spPr>
            <a:solidFill>
              <a:schemeClr val="accent4"/>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'4月份各人员质量频次统计'!$AV$15:$BE$15</c:f>
              <c:numCache>
                <c:formatCode>General</c:formatCode>
                <c:ptCount val="10"/>
                <c:pt idx="2">
                  <c:v>1</c:v>
                </c:pt>
                <c:pt idx="5">
                  <c:v>1</c:v>
                </c:pt>
                <c:pt idx="7">
                  <c:v>3</c:v>
                </c:pt>
              </c:numCache>
            </c:numRef>
          </c:val>
        </c:ser>
        <c:ser>
          <c:idx val="4"/>
          <c:order val="4"/>
          <c:tx>
            <c:strRef>
              <c:f>'4月份各人员质量频次统计'!$AU$16</c:f>
              <c:strCache>
                <c:ptCount val="1"/>
                <c:pt idx="0">
                  <c:v>吴秀山</c:v>
                </c:pt>
              </c:strCache>
            </c:strRef>
          </c:tx>
          <c:spPr>
            <a:solidFill>
              <a:schemeClr val="accent5"/>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'4月份各人员质量频次统计'!$AV$16:$BE$16</c:f>
              <c:numCache>
                <c:formatCode>General</c:formatCode>
                <c:ptCount val="10"/>
                <c:pt idx="4">
                  <c:v>1</c:v>
                </c:pt>
                <c:pt idx="7">
                  <c:v>8</c:v>
                </c:pt>
              </c:numCache>
            </c:numRef>
          </c:val>
        </c:ser>
        <c:ser>
          <c:idx val="5"/>
          <c:order val="5"/>
          <c:tx>
            <c:strRef>
              <c:f>'4月份各人员质量频次统计'!$AU$17</c:f>
              <c:strCache>
                <c:ptCount val="1"/>
                <c:pt idx="0">
                  <c:v>沈琛</c:v>
                </c:pt>
              </c:strCache>
            </c:strRef>
          </c:tx>
          <c:spPr>
            <a:solidFill>
              <a:schemeClr val="accent6"/>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'4月份各人员质量频次统计'!$AV$17:$BE$17</c:f>
              <c:numCache>
                <c:formatCode>General</c:formatCode>
                <c:ptCount val="10"/>
                <c:pt idx="2">
                  <c:v>1</c:v>
                </c:pt>
              </c:numCache>
            </c:numRef>
          </c:val>
        </c:ser>
        <c:ser>
          <c:idx val="6"/>
          <c:order val="6"/>
          <c:tx>
            <c:strRef>
              <c:f>'4月份各人员质量频次统计'!$AU$18</c:f>
              <c:strCache>
                <c:ptCount val="1"/>
                <c:pt idx="0">
                  <c:v>范坚</c:v>
                </c:pt>
              </c:strCache>
            </c:strRef>
          </c:tx>
          <c:spPr>
            <a:solidFill>
              <a:schemeClr val="accent1">
                <a:lumMod val="60000"/>
              </a:schemeClr>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'4月份各人员质量频次统计'!$AV$18:$BE$18</c:f>
              <c:numCache>
                <c:formatCode>General</c:formatCode>
                <c:ptCount val="10"/>
                <c:pt idx="6">
                  <c:v>1</c:v>
                </c:pt>
                <c:pt idx="7">
                  <c:v>4</c:v>
                </c:pt>
              </c:numCache>
            </c:numRef>
          </c:val>
        </c:ser>
        <c:ser>
          <c:idx val="7"/>
          <c:order val="7"/>
          <c:tx>
            <c:strRef>
              <c:f>'4月份各人员质量频次统计'!$AU$19</c:f>
              <c:strCache>
                <c:ptCount val="1"/>
                <c:pt idx="0">
                  <c:v>戴国志</c:v>
                </c:pt>
              </c:strCache>
            </c:strRef>
          </c:tx>
          <c:spPr>
            <a:solidFill>
              <a:schemeClr val="accent2">
                <a:lumMod val="60000"/>
              </a:schemeClr>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'4月份各人员质量频次统计'!$AV$19:$BE$19</c:f>
              <c:numCache>
                <c:formatCode>General</c:formatCode>
                <c:ptCount val="10"/>
                <c:pt idx="0">
                  <c:v>2</c:v>
                </c:pt>
                <c:pt idx="2">
                  <c:v>2</c:v>
                </c:pt>
                <c:pt idx="3">
                  <c:v>2</c:v>
                </c:pt>
                <c:pt idx="4">
                  <c:v>1</c:v>
                </c:pt>
                <c:pt idx="5">
                  <c:v>3</c:v>
                </c:pt>
                <c:pt idx="7">
                  <c:v>2</c:v>
                </c:pt>
                <c:pt idx="8">
                  <c:v>1</c:v>
                </c:pt>
                <c:pt idx="9">
                  <c:v>2</c:v>
                </c:pt>
              </c:numCache>
            </c:numRef>
          </c:val>
        </c:ser>
        <c:ser>
          <c:idx val="8"/>
          <c:order val="8"/>
          <c:tx>
            <c:strRef>
              <c:f>'4月份各人员质量频次统计'!$AU$20</c:f>
              <c:strCache>
                <c:ptCount val="1"/>
                <c:pt idx="0">
                  <c:v>欧阳</c:v>
                </c:pt>
              </c:strCache>
            </c:strRef>
          </c:tx>
          <c:spPr>
            <a:solidFill>
              <a:schemeClr val="accent3">
                <a:lumMod val="60000"/>
              </a:schemeClr>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'4月份各人员质量频次统计'!$AV$20:$BE$20</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56704768"/>
        <c:axId val="156706304"/>
      </c:barChart>
      <c:catAx>
        <c:axId val="15670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706304"/>
        <c:crosses val="autoZero"/>
        <c:auto val="1"/>
        <c:lblAlgn val="ctr"/>
        <c:lblOffset val="100"/>
        <c:noMultiLvlLbl val="0"/>
      </c:catAx>
      <c:valAx>
        <c:axId val="15670630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70476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'4月份各人员质量频次统计'!$AU$6</c:f>
              <c:strCache>
                <c:ptCount val="1"/>
                <c:pt idx="0">
                  <c:v>潘振兴</c:v>
                </c:pt>
              </c:strCache>
            </c:strRef>
          </c:tx>
          <c:spPr>
            <a:solidFill>
              <a:schemeClr val="accent1"/>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'4月份各人员质量频次统计'!$AV$6:$AZ$6</c:f>
              <c:numCache>
                <c:formatCode>General</c:formatCode>
                <c:ptCount val="5"/>
                <c:pt idx="0">
                  <c:v>3</c:v>
                </c:pt>
              </c:numCache>
            </c:numRef>
          </c:val>
        </c:ser>
        <c:ser>
          <c:idx val="1"/>
          <c:order val="1"/>
          <c:tx>
            <c:strRef>
              <c:f>'4月份各人员质量频次统计'!$AU$7</c:f>
              <c:strCache>
                <c:ptCount val="1"/>
                <c:pt idx="0">
                  <c:v>潘超</c:v>
                </c:pt>
              </c:strCache>
            </c:strRef>
          </c:tx>
          <c:spPr>
            <a:solidFill>
              <a:schemeClr val="accent2"/>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'4月份各人员质量频次统计'!$AV$7:$AZ$7</c:f>
              <c:numCache>
                <c:formatCode>General</c:formatCode>
                <c:ptCount val="5"/>
                <c:pt idx="0">
                  <c:v>2</c:v>
                </c:pt>
              </c:numCache>
            </c:numRef>
          </c:val>
        </c:ser>
        <c:ser>
          <c:idx val="2"/>
          <c:order val="2"/>
          <c:tx>
            <c:strRef>
              <c:f>'4月份各人员质量频次统计'!$AU$8</c:f>
              <c:strCache>
                <c:ptCount val="1"/>
                <c:pt idx="0">
                  <c:v>钱进</c:v>
                </c:pt>
              </c:strCache>
            </c:strRef>
          </c:tx>
          <c:spPr>
            <a:solidFill>
              <a:schemeClr val="accent3"/>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'4月份各人员质量频次统计'!$AV$8:$AZ$8</c:f>
              <c:numCache>
                <c:formatCode>General</c:formatCode>
                <c:ptCount val="5"/>
                <c:pt idx="0">
                  <c:v>3</c:v>
                </c:pt>
                <c:pt idx="1">
                  <c:v>1</c:v>
                </c:pt>
                <c:pt idx="2">
                  <c:v>1</c:v>
                </c:pt>
                <c:pt idx="3">
                  <c:v>1</c:v>
                </c:pt>
                <c:pt idx="4">
                  <c:v>2</c:v>
                </c:pt>
              </c:numCache>
            </c:numRef>
          </c:val>
        </c:ser>
        <c:ser>
          <c:idx val="3"/>
          <c:order val="3"/>
          <c:tx>
            <c:strRef>
              <c:f>'4月份各人员质量频次统计'!$AU$9</c:f>
              <c:strCache>
                <c:ptCount val="1"/>
                <c:pt idx="0">
                  <c:v>王超2</c:v>
                </c:pt>
              </c:strCache>
            </c:strRef>
          </c:tx>
          <c:spPr>
            <a:solidFill>
              <a:schemeClr val="accent4"/>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'4月份各人员质量频次统计'!$AV$9:$AZ$9</c:f>
              <c:numCache>
                <c:formatCode>General</c:formatCode>
                <c:ptCount val="5"/>
                <c:pt idx="0">
                  <c:v>1</c:v>
                </c:pt>
              </c:numCache>
            </c:numRef>
          </c:val>
        </c:ser>
        <c:dLbls>
          <c:showLegendKey val="0"/>
          <c:showVal val="0"/>
          <c:showCatName val="0"/>
          <c:showSerName val="0"/>
          <c:showPercent val="0"/>
          <c:showBubbleSize val="0"/>
        </c:dLbls>
        <c:gapWidth val="219"/>
        <c:overlap val="-27"/>
        <c:axId val="156749824"/>
        <c:axId val="156751360"/>
      </c:barChart>
      <c:catAx>
        <c:axId val="15674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751360"/>
        <c:crosses val="autoZero"/>
        <c:auto val="1"/>
        <c:lblAlgn val="ctr"/>
        <c:lblOffset val="100"/>
        <c:noMultiLvlLbl val="0"/>
      </c:catAx>
      <c:valAx>
        <c:axId val="156751360"/>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749824"/>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二月份质量问题种类占比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'2月份各人员质量频次统计'!$I$48:$Y$48</c:f>
              <c:strCache>
                <c:ptCount val="17"/>
                <c:pt idx="0">
                  <c:v>表面纹路</c:v>
                </c:pt>
                <c:pt idx="1">
                  <c:v>绝缘厚度厚</c:v>
                </c:pt>
                <c:pt idx="2">
                  <c:v>印字错</c:v>
                </c:pt>
                <c:pt idx="3">
                  <c:v>焖管氧化</c:v>
                </c:pt>
                <c:pt idx="4">
                  <c:v>竹节</c:v>
                </c:pt>
                <c:pt idx="5">
                  <c:v>压痕</c:v>
                </c:pt>
                <c:pt idx="6">
                  <c:v>外径大</c:v>
                </c:pt>
                <c:pt idx="7">
                  <c:v>气孔/气泡</c:v>
                </c:pt>
                <c:pt idx="8">
                  <c:v>进水氧化</c:v>
                </c:pt>
                <c:pt idx="9">
                  <c:v>塑化不良</c:v>
                </c:pt>
                <c:pt idx="10">
                  <c:v>死胶</c:v>
                </c:pt>
                <c:pt idx="11">
                  <c:v>刮伤/划痕</c:v>
                </c:pt>
                <c:pt idx="12">
                  <c:v>脱节</c:v>
                </c:pt>
                <c:pt idx="13">
                  <c:v>导体扭曲</c:v>
                </c:pt>
                <c:pt idx="14">
                  <c:v>鼓包</c:v>
                </c:pt>
                <c:pt idx="15">
                  <c:v>护套厚度薄</c:v>
                </c:pt>
                <c:pt idx="16">
                  <c:v>粘连</c:v>
                </c:pt>
              </c:strCache>
            </c:strRef>
          </c:cat>
          <c:val>
            <c:numRef>
              <c:f>'2月份各人员质量频次统计'!$I$49:$Y$49</c:f>
              <c:numCache>
                <c:formatCode>General</c:formatCode>
                <c:ptCount val="17"/>
                <c:pt idx="0">
                  <c:v>9</c:v>
                </c:pt>
                <c:pt idx="1">
                  <c:v>8</c:v>
                </c:pt>
                <c:pt idx="2">
                  <c:v>4</c:v>
                </c:pt>
                <c:pt idx="3">
                  <c:v>3</c:v>
                </c:pt>
                <c:pt idx="4">
                  <c:v>3</c:v>
                </c:pt>
                <c:pt idx="5">
                  <c:v>3</c:v>
                </c:pt>
                <c:pt idx="6">
                  <c:v>3</c:v>
                </c:pt>
                <c:pt idx="7">
                  <c:v>3</c:v>
                </c:pt>
                <c:pt idx="8">
                  <c:v>2</c:v>
                </c:pt>
                <c:pt idx="9">
                  <c:v>2</c:v>
                </c:pt>
                <c:pt idx="10">
                  <c:v>2</c:v>
                </c:pt>
                <c:pt idx="11">
                  <c:v>2</c:v>
                </c:pt>
                <c:pt idx="12">
                  <c:v>2</c:v>
                </c:pt>
                <c:pt idx="13">
                  <c:v>1</c:v>
                </c:pt>
                <c:pt idx="14">
                  <c:v>1</c:v>
                </c:pt>
                <c:pt idx="15">
                  <c:v>1</c:v>
                </c:pt>
                <c:pt idx="16">
                  <c:v>1</c:v>
                </c:pt>
              </c:numCache>
            </c:numRef>
          </c:val>
        </c:ser>
        <c:dLbls>
          <c:showLegendKey val="0"/>
          <c:showVal val="0"/>
          <c:showCatName val="0"/>
          <c:showSerName val="0"/>
          <c:showPercent val="0"/>
          <c:showBubbleSize val="0"/>
        </c:dLbls>
        <c:gapWidth val="219"/>
        <c:overlap val="-27"/>
        <c:axId val="104004992"/>
        <c:axId val="103875712"/>
      </c:barChart>
      <c:catAx>
        <c:axId val="10400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3875712"/>
        <c:crosses val="autoZero"/>
        <c:auto val="1"/>
        <c:lblAlgn val="ctr"/>
        <c:lblOffset val="100"/>
        <c:noMultiLvlLbl val="0"/>
      </c:catAx>
      <c:valAx>
        <c:axId val="10387571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00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四月份质量问题种类占比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'4月份各人员质量频次统计'!$H$62:$AC$62</c:f>
              <c:strCache>
                <c:ptCount val="22"/>
                <c:pt idx="0">
                  <c:v>护套超厚</c:v>
                </c:pt>
                <c:pt idx="1">
                  <c:v>印字</c:v>
                </c:pt>
                <c:pt idx="2">
                  <c:v>表面纹路</c:v>
                </c:pt>
                <c:pt idx="3">
                  <c:v>死胶</c:v>
                </c:pt>
                <c:pt idx="4">
                  <c:v>焖管氧化</c:v>
                </c:pt>
                <c:pt idx="5">
                  <c:v>绝缘超厚</c:v>
                </c:pt>
                <c:pt idx="6">
                  <c:v>气泡</c:v>
                </c:pt>
                <c:pt idx="7">
                  <c:v>竹节</c:v>
                </c:pt>
                <c:pt idx="8">
                  <c:v>上车头计米</c:v>
                </c:pt>
                <c:pt idx="9">
                  <c:v>压痕</c:v>
                </c:pt>
                <c:pt idx="10">
                  <c:v>外径</c:v>
                </c:pt>
                <c:pt idx="11">
                  <c:v>炸皮/缝/破洞</c:v>
                </c:pt>
                <c:pt idx="12">
                  <c:v>划痕</c:v>
                </c:pt>
                <c:pt idx="13">
                  <c:v>粗糙</c:v>
                </c:pt>
                <c:pt idx="14">
                  <c:v>外径超差</c:v>
                </c:pt>
                <c:pt idx="15">
                  <c:v>导体蛇形</c:v>
                </c:pt>
                <c:pt idx="16">
                  <c:v>排线差</c:v>
                </c:pt>
                <c:pt idx="17">
                  <c:v>鼓包/瘤</c:v>
                </c:pt>
                <c:pt idx="18">
                  <c:v>混色/色差</c:v>
                </c:pt>
                <c:pt idx="19">
                  <c:v>成缆包带</c:v>
                </c:pt>
                <c:pt idx="20">
                  <c:v>护套偏</c:v>
                </c:pt>
                <c:pt idx="21">
                  <c:v>拖管</c:v>
                </c:pt>
              </c:strCache>
            </c:strRef>
          </c:cat>
          <c:val>
            <c:numRef>
              <c:f>'4月份各人员质量频次统计'!$H$63:$AC$63</c:f>
              <c:numCache>
                <c:formatCode>General</c:formatCode>
                <c:ptCount val="22"/>
                <c:pt idx="0">
                  <c:v>33</c:v>
                </c:pt>
                <c:pt idx="1">
                  <c:v>19</c:v>
                </c:pt>
                <c:pt idx="2">
                  <c:v>12</c:v>
                </c:pt>
                <c:pt idx="3">
                  <c:v>11</c:v>
                </c:pt>
                <c:pt idx="4">
                  <c:v>9</c:v>
                </c:pt>
                <c:pt idx="5">
                  <c:v>9</c:v>
                </c:pt>
                <c:pt idx="6">
                  <c:v>8</c:v>
                </c:pt>
                <c:pt idx="7">
                  <c:v>5</c:v>
                </c:pt>
                <c:pt idx="8">
                  <c:v>5</c:v>
                </c:pt>
                <c:pt idx="9">
                  <c:v>4</c:v>
                </c:pt>
                <c:pt idx="10">
                  <c:v>4</c:v>
                </c:pt>
                <c:pt idx="11">
                  <c:v>3</c:v>
                </c:pt>
                <c:pt idx="12">
                  <c:v>3</c:v>
                </c:pt>
                <c:pt idx="13">
                  <c:v>3</c:v>
                </c:pt>
                <c:pt idx="14">
                  <c:v>3</c:v>
                </c:pt>
                <c:pt idx="15">
                  <c:v>3</c:v>
                </c:pt>
                <c:pt idx="16">
                  <c:v>2</c:v>
                </c:pt>
                <c:pt idx="17">
                  <c:v>2</c:v>
                </c:pt>
                <c:pt idx="18">
                  <c:v>2</c:v>
                </c:pt>
                <c:pt idx="19">
                  <c:v>1</c:v>
                </c:pt>
                <c:pt idx="20">
                  <c:v>1</c:v>
                </c:pt>
                <c:pt idx="21">
                  <c:v>1</c:v>
                </c:pt>
              </c:numCache>
            </c:numRef>
          </c:val>
        </c:ser>
        <c:dLbls>
          <c:showLegendKey val="0"/>
          <c:showVal val="0"/>
          <c:showCatName val="0"/>
          <c:showSerName val="0"/>
          <c:showPercent val="0"/>
          <c:showBubbleSize val="0"/>
        </c:dLbls>
        <c:gapWidth val="219"/>
        <c:overlap val="-27"/>
        <c:axId val="156858240"/>
        <c:axId val="156859776"/>
      </c:barChart>
      <c:catAx>
        <c:axId val="15685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859776"/>
        <c:crosses val="autoZero"/>
        <c:auto val="1"/>
        <c:lblAlgn val="ctr"/>
        <c:lblOffset val="100"/>
        <c:noMultiLvlLbl val="0"/>
      </c:catAx>
      <c:valAx>
        <c:axId val="15685977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858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国产绝缘机组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'4月份各人员质量频次统计'!$AU$6</c:f>
              <c:strCache>
                <c:ptCount val="1"/>
                <c:pt idx="0">
                  <c:v>潘振兴</c:v>
                </c:pt>
              </c:strCache>
            </c:strRef>
          </c:tx>
          <c:spPr>
            <a:solidFill>
              <a:schemeClr val="accent1"/>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'4月份各人员质量频次统计'!$AV$6:$AZ$6</c:f>
              <c:numCache>
                <c:formatCode>General</c:formatCode>
                <c:ptCount val="5"/>
                <c:pt idx="0">
                  <c:v>3</c:v>
                </c:pt>
              </c:numCache>
            </c:numRef>
          </c:val>
        </c:ser>
        <c:ser>
          <c:idx val="1"/>
          <c:order val="1"/>
          <c:tx>
            <c:strRef>
              <c:f>'4月份各人员质量频次统计'!$AU$7</c:f>
              <c:strCache>
                <c:ptCount val="1"/>
                <c:pt idx="0">
                  <c:v>潘超</c:v>
                </c:pt>
              </c:strCache>
            </c:strRef>
          </c:tx>
          <c:spPr>
            <a:solidFill>
              <a:schemeClr val="accent2"/>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'4月份各人员质量频次统计'!$AV$7:$AZ$7</c:f>
              <c:numCache>
                <c:formatCode>General</c:formatCode>
                <c:ptCount val="5"/>
                <c:pt idx="0">
                  <c:v>2</c:v>
                </c:pt>
              </c:numCache>
            </c:numRef>
          </c:val>
        </c:ser>
        <c:ser>
          <c:idx val="2"/>
          <c:order val="2"/>
          <c:tx>
            <c:strRef>
              <c:f>'4月份各人员质量频次统计'!$AU$8</c:f>
              <c:strCache>
                <c:ptCount val="1"/>
                <c:pt idx="0">
                  <c:v>钱进</c:v>
                </c:pt>
              </c:strCache>
            </c:strRef>
          </c:tx>
          <c:spPr>
            <a:solidFill>
              <a:schemeClr val="accent3"/>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'4月份各人员质量频次统计'!$AV$8:$AZ$8</c:f>
              <c:numCache>
                <c:formatCode>General</c:formatCode>
                <c:ptCount val="5"/>
                <c:pt idx="0">
                  <c:v>3</c:v>
                </c:pt>
                <c:pt idx="1">
                  <c:v>1</c:v>
                </c:pt>
                <c:pt idx="2">
                  <c:v>1</c:v>
                </c:pt>
                <c:pt idx="3">
                  <c:v>1</c:v>
                </c:pt>
                <c:pt idx="4">
                  <c:v>2</c:v>
                </c:pt>
              </c:numCache>
            </c:numRef>
          </c:val>
        </c:ser>
        <c:ser>
          <c:idx val="3"/>
          <c:order val="3"/>
          <c:tx>
            <c:strRef>
              <c:f>'4月份各人员质量频次统计'!$AU$9</c:f>
              <c:strCache>
                <c:ptCount val="1"/>
                <c:pt idx="0">
                  <c:v>王超2</c:v>
                </c:pt>
              </c:strCache>
            </c:strRef>
          </c:tx>
          <c:spPr>
            <a:solidFill>
              <a:schemeClr val="accent4"/>
            </a:solidFill>
            <a:ln>
              <a:noFill/>
            </a:ln>
            <a:effectLst/>
          </c:spPr>
          <c:invertIfNegative val="0"/>
          <c:dLbls>
            <c:delete val="1"/>
          </c:dLbls>
          <c:cat>
            <c:strRef>
              <c:f>'4月份各人员质量频次统计'!$AV$5:$AZ$5</c:f>
              <c:strCache>
                <c:ptCount val="5"/>
                <c:pt idx="0">
                  <c:v>绝缘超厚</c:v>
                </c:pt>
                <c:pt idx="1">
                  <c:v>竹节</c:v>
                </c:pt>
                <c:pt idx="2">
                  <c:v>气泡</c:v>
                </c:pt>
                <c:pt idx="3">
                  <c:v>外径</c:v>
                </c:pt>
                <c:pt idx="4">
                  <c:v>上车计米</c:v>
                </c:pt>
              </c:strCache>
            </c:strRef>
          </c:cat>
          <c:val>
            <c:numRef>
              <c:f>'4月份各人员质量频次统计'!$AV$9:$AZ$9</c:f>
              <c:numCache>
                <c:formatCode>General</c:formatCode>
                <c:ptCount val="5"/>
                <c:pt idx="0">
                  <c:v>1</c:v>
                </c:pt>
              </c:numCache>
            </c:numRef>
          </c:val>
        </c:ser>
        <c:dLbls>
          <c:showLegendKey val="0"/>
          <c:showVal val="0"/>
          <c:showCatName val="0"/>
          <c:showSerName val="0"/>
          <c:showPercent val="0"/>
          <c:showBubbleSize val="0"/>
        </c:dLbls>
        <c:gapWidth val="219"/>
        <c:overlap val="-27"/>
        <c:axId val="157005312"/>
        <c:axId val="157006848"/>
      </c:barChart>
      <c:catAx>
        <c:axId val="1570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006848"/>
        <c:crosses val="autoZero"/>
        <c:auto val="1"/>
        <c:lblAlgn val="ctr"/>
        <c:lblOffset val="100"/>
        <c:noMultiLvlLbl val="0"/>
      </c:catAx>
      <c:valAx>
        <c:axId val="157006848"/>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005312"/>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小力缆班组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'4月份各人员质量频次统计'!$AU$33</c:f>
              <c:strCache>
                <c:ptCount val="1"/>
                <c:pt idx="0">
                  <c:v>徐晓海</c:v>
                </c:pt>
              </c:strCache>
            </c:strRef>
          </c:tx>
          <c:spPr>
            <a:solidFill>
              <a:schemeClr val="accent1"/>
            </a:solidFill>
            <a:ln>
              <a:noFill/>
            </a:ln>
            <a:effectLst/>
          </c:spPr>
          <c:invertIfNegative val="0"/>
          <c:dLbls>
            <c:delete val="1"/>
          </c:dLbls>
          <c:cat>
            <c:strRef>
              <c:f>'4月份各人员质量频次统计'!$AV$32:$BA$32</c:f>
              <c:strCache>
                <c:ptCount val="6"/>
                <c:pt idx="0">
                  <c:v>竹节</c:v>
                </c:pt>
                <c:pt idx="1">
                  <c:v>外径超差</c:v>
                </c:pt>
                <c:pt idx="2">
                  <c:v>鼓包</c:v>
                </c:pt>
                <c:pt idx="3">
                  <c:v>印字</c:v>
                </c:pt>
                <c:pt idx="4">
                  <c:v>排线</c:v>
                </c:pt>
                <c:pt idx="5">
                  <c:v>上车计米</c:v>
                </c:pt>
              </c:strCache>
            </c:strRef>
          </c:cat>
          <c:val>
            <c:numRef>
              <c:f>'4月份各人员质量频次统计'!$AV$33:$BA$33</c:f>
              <c:numCache>
                <c:formatCode>General</c:formatCode>
                <c:ptCount val="6"/>
                <c:pt idx="0">
                  <c:v>1</c:v>
                </c:pt>
                <c:pt idx="3">
                  <c:v>3</c:v>
                </c:pt>
                <c:pt idx="4">
                  <c:v>1</c:v>
                </c:pt>
                <c:pt idx="5">
                  <c:v>2</c:v>
                </c:pt>
              </c:numCache>
            </c:numRef>
          </c:val>
        </c:ser>
        <c:ser>
          <c:idx val="1"/>
          <c:order val="1"/>
          <c:tx>
            <c:strRef>
              <c:f>'4月份各人员质量频次统计'!$AU$34</c:f>
              <c:strCache>
                <c:ptCount val="1"/>
                <c:pt idx="0">
                  <c:v>杨应根</c:v>
                </c:pt>
              </c:strCache>
            </c:strRef>
          </c:tx>
          <c:spPr>
            <a:solidFill>
              <a:schemeClr val="accent2"/>
            </a:solidFill>
            <a:ln>
              <a:noFill/>
            </a:ln>
            <a:effectLst/>
          </c:spPr>
          <c:invertIfNegative val="0"/>
          <c:dLbls>
            <c:delete val="1"/>
          </c:dLbls>
          <c:cat>
            <c:strRef>
              <c:f>'4月份各人员质量频次统计'!$AV$32:$BA$32</c:f>
              <c:strCache>
                <c:ptCount val="6"/>
                <c:pt idx="0">
                  <c:v>竹节</c:v>
                </c:pt>
                <c:pt idx="1">
                  <c:v>外径超差</c:v>
                </c:pt>
                <c:pt idx="2">
                  <c:v>鼓包</c:v>
                </c:pt>
                <c:pt idx="3">
                  <c:v>印字</c:v>
                </c:pt>
                <c:pt idx="4">
                  <c:v>排线</c:v>
                </c:pt>
                <c:pt idx="5">
                  <c:v>上车计米</c:v>
                </c:pt>
              </c:strCache>
            </c:strRef>
          </c:cat>
          <c:val>
            <c:numRef>
              <c:f>'4月份各人员质量频次统计'!$AV$34:$BA$34</c:f>
              <c:numCache>
                <c:formatCode>General</c:formatCode>
                <c:ptCount val="6"/>
                <c:pt idx="1">
                  <c:v>1</c:v>
                </c:pt>
                <c:pt idx="2">
                  <c:v>1</c:v>
                </c:pt>
                <c:pt idx="3">
                  <c:v>3</c:v>
                </c:pt>
              </c:numCache>
            </c:numRef>
          </c:val>
        </c:ser>
        <c:ser>
          <c:idx val="2"/>
          <c:order val="2"/>
          <c:tx>
            <c:strRef>
              <c:f>'4月份各人员质量频次统计'!$AU$35</c:f>
              <c:strCache>
                <c:ptCount val="1"/>
                <c:pt idx="0">
                  <c:v>潘荣贵</c:v>
                </c:pt>
              </c:strCache>
            </c:strRef>
          </c:tx>
          <c:spPr>
            <a:solidFill>
              <a:schemeClr val="accent3"/>
            </a:solidFill>
            <a:ln>
              <a:noFill/>
            </a:ln>
            <a:effectLst/>
          </c:spPr>
          <c:invertIfNegative val="0"/>
          <c:dLbls>
            <c:delete val="1"/>
          </c:dLbls>
          <c:cat>
            <c:strRef>
              <c:f>'4月份各人员质量频次统计'!$AV$32:$BA$32</c:f>
              <c:strCache>
                <c:ptCount val="6"/>
                <c:pt idx="0">
                  <c:v>竹节</c:v>
                </c:pt>
                <c:pt idx="1">
                  <c:v>外径超差</c:v>
                </c:pt>
                <c:pt idx="2">
                  <c:v>鼓包</c:v>
                </c:pt>
                <c:pt idx="3">
                  <c:v>印字</c:v>
                </c:pt>
                <c:pt idx="4">
                  <c:v>排线</c:v>
                </c:pt>
                <c:pt idx="5">
                  <c:v>上车计米</c:v>
                </c:pt>
              </c:strCache>
            </c:strRef>
          </c:cat>
          <c:val>
            <c:numRef>
              <c:f>'4月份各人员质量频次统计'!$AV$35:$BA$35</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7303552"/>
        <c:axId val="157305088"/>
      </c:barChart>
      <c:catAx>
        <c:axId val="15730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305088"/>
        <c:crosses val="autoZero"/>
        <c:auto val="1"/>
        <c:lblAlgn val="ctr"/>
        <c:lblOffset val="100"/>
        <c:noMultiLvlLbl val="0"/>
      </c:catAx>
      <c:valAx>
        <c:axId val="157305088"/>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303552"/>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进口线机组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'4月份各人员质量频次统计'!$AU$23</c:f>
              <c:strCache>
                <c:ptCount val="1"/>
                <c:pt idx="0">
                  <c:v>鲁坚</c:v>
                </c:pt>
              </c:strCache>
            </c:strRef>
          </c:tx>
          <c:spPr>
            <a:solidFill>
              <a:schemeClr val="accent1"/>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'4月份各人员质量频次统计'!$AV$23:$BH$23</c:f>
              <c:numCache>
                <c:formatCode>General</c:formatCode>
                <c:ptCount val="13"/>
                <c:pt idx="0">
                  <c:v>2</c:v>
                </c:pt>
                <c:pt idx="5">
                  <c:v>1</c:v>
                </c:pt>
                <c:pt idx="6">
                  <c:v>2</c:v>
                </c:pt>
                <c:pt idx="7">
                  <c:v>1</c:v>
                </c:pt>
                <c:pt idx="8">
                  <c:v>1</c:v>
                </c:pt>
              </c:numCache>
            </c:numRef>
          </c:val>
        </c:ser>
        <c:ser>
          <c:idx val="1"/>
          <c:order val="1"/>
          <c:tx>
            <c:strRef>
              <c:f>'4月份各人员质量频次统计'!$AU$24</c:f>
              <c:strCache>
                <c:ptCount val="1"/>
                <c:pt idx="0">
                  <c:v>赵磊</c:v>
                </c:pt>
              </c:strCache>
            </c:strRef>
          </c:tx>
          <c:spPr>
            <a:solidFill>
              <a:schemeClr val="accent2"/>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'4月份各人员质量频次统计'!$AV$24:$BH$24</c:f>
              <c:numCache>
                <c:formatCode>General</c:formatCode>
                <c:ptCount val="13"/>
                <c:pt idx="0">
                  <c:v>1</c:v>
                </c:pt>
                <c:pt idx="1">
                  <c:v>1</c:v>
                </c:pt>
                <c:pt idx="2">
                  <c:v>1</c:v>
                </c:pt>
                <c:pt idx="3">
                  <c:v>2</c:v>
                </c:pt>
                <c:pt idx="4">
                  <c:v>1</c:v>
                </c:pt>
                <c:pt idx="6">
                  <c:v>1</c:v>
                </c:pt>
                <c:pt idx="7">
                  <c:v>1</c:v>
                </c:pt>
              </c:numCache>
            </c:numRef>
          </c:val>
        </c:ser>
        <c:ser>
          <c:idx val="2"/>
          <c:order val="2"/>
          <c:tx>
            <c:strRef>
              <c:f>'4月份各人员质量频次统计'!$AU$25</c:f>
              <c:strCache>
                <c:ptCount val="1"/>
                <c:pt idx="0">
                  <c:v>陈伟</c:v>
                </c:pt>
              </c:strCache>
            </c:strRef>
          </c:tx>
          <c:spPr>
            <a:solidFill>
              <a:schemeClr val="accent3"/>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'4月份各人员质量频次统计'!$AV$25:$BH$25</c:f>
              <c:numCache>
                <c:formatCode>General</c:formatCode>
                <c:ptCount val="13"/>
                <c:pt idx="0">
                  <c:v>1</c:v>
                </c:pt>
                <c:pt idx="2">
                  <c:v>1</c:v>
                </c:pt>
                <c:pt idx="4">
                  <c:v>1</c:v>
                </c:pt>
                <c:pt idx="5">
                  <c:v>1</c:v>
                </c:pt>
                <c:pt idx="12">
                  <c:v>1</c:v>
                </c:pt>
              </c:numCache>
            </c:numRef>
          </c:val>
        </c:ser>
        <c:ser>
          <c:idx val="3"/>
          <c:order val="3"/>
          <c:tx>
            <c:strRef>
              <c:f>'4月份各人员质量频次统计'!$AU$26</c:f>
              <c:strCache>
                <c:ptCount val="1"/>
                <c:pt idx="0">
                  <c:v>王伟</c:v>
                </c:pt>
              </c:strCache>
            </c:strRef>
          </c:tx>
          <c:spPr>
            <a:solidFill>
              <a:schemeClr val="accent4"/>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'4月份各人员质量频次统计'!$AV$26:$BH$26</c:f>
              <c:numCache>
                <c:formatCode>General</c:formatCode>
                <c:ptCount val="13"/>
                <c:pt idx="0">
                  <c:v>2</c:v>
                </c:pt>
                <c:pt idx="3">
                  <c:v>1</c:v>
                </c:pt>
                <c:pt idx="5">
                  <c:v>1</c:v>
                </c:pt>
                <c:pt idx="7">
                  <c:v>2</c:v>
                </c:pt>
                <c:pt idx="8">
                  <c:v>1</c:v>
                </c:pt>
                <c:pt idx="9">
                  <c:v>1</c:v>
                </c:pt>
                <c:pt idx="10">
                  <c:v>1</c:v>
                </c:pt>
                <c:pt idx="11">
                  <c:v>1</c:v>
                </c:pt>
              </c:numCache>
            </c:numRef>
          </c:val>
        </c:ser>
        <c:ser>
          <c:idx val="4"/>
          <c:order val="4"/>
          <c:tx>
            <c:strRef>
              <c:f>'4月份各人员质量频次统计'!$AU$27</c:f>
              <c:strCache>
                <c:ptCount val="1"/>
                <c:pt idx="0">
                  <c:v>韩兆俊</c:v>
                </c:pt>
              </c:strCache>
            </c:strRef>
          </c:tx>
          <c:spPr>
            <a:solidFill>
              <a:schemeClr val="accent5"/>
            </a:solidFill>
            <a:ln>
              <a:noFill/>
            </a:ln>
            <a:effectLst/>
          </c:spPr>
          <c:invertIfNegative val="0"/>
          <c:dLbls>
            <c:delete val="1"/>
          </c:dLbls>
          <c:cat>
            <c:strRef>
              <c:f>'4月份各人员质量频次统计'!$AV$22:$BH$22</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'4月份各人员质量频次统计'!$AV$27:$BH$27</c:f>
              <c:numCache>
                <c:formatCode>General</c:formatCode>
                <c:ptCount val="13"/>
                <c:pt idx="0">
                  <c:v>1</c:v>
                </c:pt>
                <c:pt idx="2">
                  <c:v>3</c:v>
                </c:pt>
                <c:pt idx="3">
                  <c:v>1</c:v>
                </c:pt>
                <c:pt idx="4">
                  <c:v>1</c:v>
                </c:pt>
                <c:pt idx="5">
                  <c:v>1</c:v>
                </c:pt>
                <c:pt idx="6">
                  <c:v>1</c:v>
                </c:pt>
                <c:pt idx="7">
                  <c:v>3</c:v>
                </c:pt>
                <c:pt idx="8">
                  <c:v>7</c:v>
                </c:pt>
                <c:pt idx="9">
                  <c:v>1</c:v>
                </c:pt>
              </c:numCache>
            </c:numRef>
          </c:val>
        </c:ser>
        <c:dLbls>
          <c:showLegendKey val="0"/>
          <c:showVal val="0"/>
          <c:showCatName val="0"/>
          <c:showSerName val="0"/>
          <c:showPercent val="0"/>
          <c:showBubbleSize val="0"/>
        </c:dLbls>
        <c:gapWidth val="219"/>
        <c:overlap val="-27"/>
        <c:axId val="157178496"/>
        <c:axId val="157188480"/>
      </c:barChart>
      <c:catAx>
        <c:axId val="1571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188480"/>
        <c:crosses val="autoZero"/>
        <c:auto val="1"/>
        <c:lblAlgn val="ctr"/>
        <c:lblOffset val="100"/>
        <c:noMultiLvlLbl val="0"/>
      </c:catAx>
      <c:valAx>
        <c:axId val="15718848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17849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国产连硫机组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'4月份各人员质量频次统计'!$AU$12</c:f>
              <c:strCache>
                <c:ptCount val="1"/>
                <c:pt idx="0">
                  <c:v>贾银建</c:v>
                </c:pt>
              </c:strCache>
            </c:strRef>
          </c:tx>
          <c:spPr>
            <a:solidFill>
              <a:schemeClr val="accent1"/>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'4月份各人员质量频次统计'!$AV$12:$BE$12</c:f>
              <c:numCache>
                <c:formatCode>General</c:formatCode>
                <c:ptCount val="10"/>
                <c:pt idx="7">
                  <c:v>4</c:v>
                </c:pt>
              </c:numCache>
            </c:numRef>
          </c:val>
        </c:ser>
        <c:ser>
          <c:idx val="1"/>
          <c:order val="1"/>
          <c:tx>
            <c:strRef>
              <c:f>'4月份各人员质量频次统计'!$AU$13</c:f>
              <c:strCache>
                <c:ptCount val="1"/>
                <c:pt idx="0">
                  <c:v>陈伏强</c:v>
                </c:pt>
              </c:strCache>
            </c:strRef>
          </c:tx>
          <c:spPr>
            <a:solidFill>
              <a:schemeClr val="accent2"/>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'4月份各人员质量频次统计'!$AV$13:$BE$13</c:f>
              <c:numCache>
                <c:formatCode>General</c:formatCode>
                <c:ptCount val="10"/>
                <c:pt idx="7">
                  <c:v>2</c:v>
                </c:pt>
              </c:numCache>
            </c:numRef>
          </c:val>
        </c:ser>
        <c:ser>
          <c:idx val="2"/>
          <c:order val="2"/>
          <c:tx>
            <c:strRef>
              <c:f>'4月份各人员质量频次统计'!$AU$14</c:f>
              <c:strCache>
                <c:ptCount val="1"/>
                <c:pt idx="0">
                  <c:v>朱斌</c:v>
                </c:pt>
              </c:strCache>
            </c:strRef>
          </c:tx>
          <c:spPr>
            <a:solidFill>
              <a:schemeClr val="accent3"/>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'4月份各人员质量频次统计'!$AV$14:$BE$14</c:f>
              <c:numCache>
                <c:formatCode>General</c:formatCode>
                <c:ptCount val="10"/>
                <c:pt idx="7">
                  <c:v>2</c:v>
                </c:pt>
              </c:numCache>
            </c:numRef>
          </c:val>
        </c:ser>
        <c:ser>
          <c:idx val="3"/>
          <c:order val="3"/>
          <c:tx>
            <c:strRef>
              <c:f>'4月份各人员质量频次统计'!$AU$15</c:f>
              <c:strCache>
                <c:ptCount val="1"/>
                <c:pt idx="0">
                  <c:v>朱军</c:v>
                </c:pt>
              </c:strCache>
            </c:strRef>
          </c:tx>
          <c:spPr>
            <a:solidFill>
              <a:schemeClr val="accent4"/>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'4月份各人员质量频次统计'!$AV$15:$BE$15</c:f>
              <c:numCache>
                <c:formatCode>General</c:formatCode>
                <c:ptCount val="10"/>
                <c:pt idx="2">
                  <c:v>1</c:v>
                </c:pt>
                <c:pt idx="5">
                  <c:v>1</c:v>
                </c:pt>
                <c:pt idx="7">
                  <c:v>3</c:v>
                </c:pt>
              </c:numCache>
            </c:numRef>
          </c:val>
        </c:ser>
        <c:ser>
          <c:idx val="4"/>
          <c:order val="4"/>
          <c:tx>
            <c:strRef>
              <c:f>'4月份各人员质量频次统计'!$AU$16</c:f>
              <c:strCache>
                <c:ptCount val="1"/>
                <c:pt idx="0">
                  <c:v>吴秀山</c:v>
                </c:pt>
              </c:strCache>
            </c:strRef>
          </c:tx>
          <c:spPr>
            <a:solidFill>
              <a:schemeClr val="accent5"/>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'4月份各人员质量频次统计'!$AV$16:$BE$16</c:f>
              <c:numCache>
                <c:formatCode>General</c:formatCode>
                <c:ptCount val="10"/>
                <c:pt idx="4">
                  <c:v>1</c:v>
                </c:pt>
                <c:pt idx="7">
                  <c:v>8</c:v>
                </c:pt>
              </c:numCache>
            </c:numRef>
          </c:val>
        </c:ser>
        <c:ser>
          <c:idx val="5"/>
          <c:order val="5"/>
          <c:tx>
            <c:strRef>
              <c:f>'4月份各人员质量频次统计'!$AU$17</c:f>
              <c:strCache>
                <c:ptCount val="1"/>
                <c:pt idx="0">
                  <c:v>沈琛</c:v>
                </c:pt>
              </c:strCache>
            </c:strRef>
          </c:tx>
          <c:spPr>
            <a:solidFill>
              <a:schemeClr val="accent6"/>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'4月份各人员质量频次统计'!$AV$17:$BE$17</c:f>
              <c:numCache>
                <c:formatCode>General</c:formatCode>
                <c:ptCount val="10"/>
                <c:pt idx="2">
                  <c:v>1</c:v>
                </c:pt>
              </c:numCache>
            </c:numRef>
          </c:val>
        </c:ser>
        <c:ser>
          <c:idx val="6"/>
          <c:order val="6"/>
          <c:tx>
            <c:strRef>
              <c:f>'4月份各人员质量频次统计'!$AU$18</c:f>
              <c:strCache>
                <c:ptCount val="1"/>
                <c:pt idx="0">
                  <c:v>范坚</c:v>
                </c:pt>
              </c:strCache>
            </c:strRef>
          </c:tx>
          <c:spPr>
            <a:solidFill>
              <a:schemeClr val="accent1">
                <a:lumMod val="60000"/>
              </a:schemeClr>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'4月份各人员质量频次统计'!$AV$18:$BE$18</c:f>
              <c:numCache>
                <c:formatCode>General</c:formatCode>
                <c:ptCount val="10"/>
                <c:pt idx="6">
                  <c:v>1</c:v>
                </c:pt>
                <c:pt idx="7">
                  <c:v>4</c:v>
                </c:pt>
              </c:numCache>
            </c:numRef>
          </c:val>
        </c:ser>
        <c:ser>
          <c:idx val="7"/>
          <c:order val="7"/>
          <c:tx>
            <c:strRef>
              <c:f>'4月份各人员质量频次统计'!$AU$19</c:f>
              <c:strCache>
                <c:ptCount val="1"/>
                <c:pt idx="0">
                  <c:v>戴国志</c:v>
                </c:pt>
              </c:strCache>
            </c:strRef>
          </c:tx>
          <c:spPr>
            <a:solidFill>
              <a:schemeClr val="accent2">
                <a:lumMod val="60000"/>
              </a:schemeClr>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'4月份各人员质量频次统计'!$AV$19:$BE$19</c:f>
              <c:numCache>
                <c:formatCode>General</c:formatCode>
                <c:ptCount val="10"/>
                <c:pt idx="0">
                  <c:v>2</c:v>
                </c:pt>
                <c:pt idx="2">
                  <c:v>2</c:v>
                </c:pt>
                <c:pt idx="3">
                  <c:v>2</c:v>
                </c:pt>
                <c:pt idx="4">
                  <c:v>1</c:v>
                </c:pt>
                <c:pt idx="5">
                  <c:v>3</c:v>
                </c:pt>
                <c:pt idx="7">
                  <c:v>2</c:v>
                </c:pt>
                <c:pt idx="8">
                  <c:v>1</c:v>
                </c:pt>
                <c:pt idx="9">
                  <c:v>2</c:v>
                </c:pt>
              </c:numCache>
            </c:numRef>
          </c:val>
        </c:ser>
        <c:ser>
          <c:idx val="8"/>
          <c:order val="8"/>
          <c:tx>
            <c:strRef>
              <c:f>'4月份各人员质量频次统计'!$AU$20</c:f>
              <c:strCache>
                <c:ptCount val="1"/>
                <c:pt idx="0">
                  <c:v>欧阳</c:v>
                </c:pt>
              </c:strCache>
            </c:strRef>
          </c:tx>
          <c:spPr>
            <a:solidFill>
              <a:schemeClr val="accent3">
                <a:lumMod val="60000"/>
              </a:schemeClr>
            </a:solidFill>
            <a:ln>
              <a:noFill/>
            </a:ln>
            <a:effectLst/>
          </c:spPr>
          <c:invertIfNegative val="0"/>
          <c:dLbls>
            <c:delete val="1"/>
          </c:dLbls>
          <c:cat>
            <c:strRef>
              <c:f>'4月份各人员质量频次统计'!$AV$11:$BE$11</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'4月份各人员质量频次统计'!$AV$20:$BE$20</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57653632"/>
        <c:axId val="157671808"/>
      </c:barChart>
      <c:catAx>
        <c:axId val="1576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671808"/>
        <c:crosses val="autoZero"/>
        <c:auto val="1"/>
        <c:lblAlgn val="ctr"/>
        <c:lblOffset val="100"/>
        <c:noMultiLvlLbl val="0"/>
      </c:catAx>
      <c:valAx>
        <c:axId val="1576718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65363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四月份质量问题种类占比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'4月份各人员质量频次统计'!$H$62:$AC$62</c:f>
              <c:strCache>
                <c:ptCount val="22"/>
                <c:pt idx="0">
                  <c:v>护套超厚</c:v>
                </c:pt>
                <c:pt idx="1">
                  <c:v>印字</c:v>
                </c:pt>
                <c:pt idx="2">
                  <c:v>表面纹路</c:v>
                </c:pt>
                <c:pt idx="3">
                  <c:v>死胶</c:v>
                </c:pt>
                <c:pt idx="4">
                  <c:v>焖管氧化</c:v>
                </c:pt>
                <c:pt idx="5">
                  <c:v>绝缘超厚</c:v>
                </c:pt>
                <c:pt idx="6">
                  <c:v>气泡</c:v>
                </c:pt>
                <c:pt idx="7">
                  <c:v>竹节</c:v>
                </c:pt>
                <c:pt idx="8">
                  <c:v>上车头计米</c:v>
                </c:pt>
                <c:pt idx="9">
                  <c:v>压痕</c:v>
                </c:pt>
                <c:pt idx="10">
                  <c:v>外径</c:v>
                </c:pt>
                <c:pt idx="11">
                  <c:v>炸皮/缝/破洞</c:v>
                </c:pt>
                <c:pt idx="12">
                  <c:v>划痕</c:v>
                </c:pt>
                <c:pt idx="13">
                  <c:v>粗糙</c:v>
                </c:pt>
                <c:pt idx="14">
                  <c:v>外径超差</c:v>
                </c:pt>
                <c:pt idx="15">
                  <c:v>导体蛇形</c:v>
                </c:pt>
                <c:pt idx="16">
                  <c:v>排线差</c:v>
                </c:pt>
                <c:pt idx="17">
                  <c:v>鼓包/瘤</c:v>
                </c:pt>
                <c:pt idx="18">
                  <c:v>混色/色差</c:v>
                </c:pt>
                <c:pt idx="19">
                  <c:v>成缆包带</c:v>
                </c:pt>
                <c:pt idx="20">
                  <c:v>护套偏</c:v>
                </c:pt>
                <c:pt idx="21">
                  <c:v>拖管</c:v>
                </c:pt>
              </c:strCache>
            </c:strRef>
          </c:cat>
          <c:val>
            <c:numRef>
              <c:f>'4月份各人员质量频次统计'!$H$63:$AC$63</c:f>
              <c:numCache>
                <c:formatCode>General</c:formatCode>
                <c:ptCount val="22"/>
                <c:pt idx="0">
                  <c:v>33</c:v>
                </c:pt>
                <c:pt idx="1">
                  <c:v>19</c:v>
                </c:pt>
                <c:pt idx="2">
                  <c:v>12</c:v>
                </c:pt>
                <c:pt idx="3">
                  <c:v>11</c:v>
                </c:pt>
                <c:pt idx="4">
                  <c:v>9</c:v>
                </c:pt>
                <c:pt idx="5">
                  <c:v>9</c:v>
                </c:pt>
                <c:pt idx="6">
                  <c:v>8</c:v>
                </c:pt>
                <c:pt idx="7">
                  <c:v>5</c:v>
                </c:pt>
                <c:pt idx="8">
                  <c:v>5</c:v>
                </c:pt>
                <c:pt idx="9">
                  <c:v>4</c:v>
                </c:pt>
                <c:pt idx="10">
                  <c:v>4</c:v>
                </c:pt>
                <c:pt idx="11">
                  <c:v>3</c:v>
                </c:pt>
                <c:pt idx="12">
                  <c:v>3</c:v>
                </c:pt>
                <c:pt idx="13">
                  <c:v>3</c:v>
                </c:pt>
                <c:pt idx="14">
                  <c:v>3</c:v>
                </c:pt>
                <c:pt idx="15">
                  <c:v>3</c:v>
                </c:pt>
                <c:pt idx="16">
                  <c:v>2</c:v>
                </c:pt>
                <c:pt idx="17">
                  <c:v>2</c:v>
                </c:pt>
                <c:pt idx="18">
                  <c:v>2</c:v>
                </c:pt>
                <c:pt idx="19">
                  <c:v>1</c:v>
                </c:pt>
                <c:pt idx="20">
                  <c:v>1</c:v>
                </c:pt>
                <c:pt idx="21">
                  <c:v>1</c:v>
                </c:pt>
              </c:numCache>
            </c:numRef>
          </c:val>
        </c:ser>
        <c:dLbls>
          <c:showLegendKey val="0"/>
          <c:showVal val="0"/>
          <c:showCatName val="0"/>
          <c:showSerName val="0"/>
          <c:showPercent val="0"/>
          <c:showBubbleSize val="0"/>
        </c:dLbls>
        <c:gapWidth val="219"/>
        <c:overlap val="-27"/>
        <c:axId val="157230208"/>
        <c:axId val="157231744"/>
      </c:barChart>
      <c:catAx>
        <c:axId val="1572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231744"/>
        <c:crosses val="autoZero"/>
        <c:auto val="1"/>
        <c:lblAlgn val="ctr"/>
        <c:lblOffset val="100"/>
        <c:noMultiLvlLbl val="0"/>
      </c:catAx>
      <c:valAx>
        <c:axId val="1572317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23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四月份质量问题分类占比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delete val="1"/>
          </c:dLbls>
          <c:cat>
            <c:strRef>
              <c:f>'4月份各人员质量频次统计'!$H$62:$AC$62</c:f>
              <c:strCache>
                <c:ptCount val="22"/>
                <c:pt idx="0">
                  <c:v>护套超厚</c:v>
                </c:pt>
                <c:pt idx="1">
                  <c:v>印字</c:v>
                </c:pt>
                <c:pt idx="2">
                  <c:v>表面纹路</c:v>
                </c:pt>
                <c:pt idx="3">
                  <c:v>死胶</c:v>
                </c:pt>
                <c:pt idx="4">
                  <c:v>焖管氧化</c:v>
                </c:pt>
                <c:pt idx="5">
                  <c:v>绝缘超厚</c:v>
                </c:pt>
                <c:pt idx="6">
                  <c:v>气泡</c:v>
                </c:pt>
                <c:pt idx="7">
                  <c:v>竹节</c:v>
                </c:pt>
                <c:pt idx="8">
                  <c:v>上车头计米</c:v>
                </c:pt>
                <c:pt idx="9">
                  <c:v>压痕</c:v>
                </c:pt>
                <c:pt idx="10">
                  <c:v>外径</c:v>
                </c:pt>
                <c:pt idx="11">
                  <c:v>炸皮/缝/破洞</c:v>
                </c:pt>
                <c:pt idx="12">
                  <c:v>划痕</c:v>
                </c:pt>
                <c:pt idx="13">
                  <c:v>粗糙</c:v>
                </c:pt>
                <c:pt idx="14">
                  <c:v>外径超差</c:v>
                </c:pt>
                <c:pt idx="15">
                  <c:v>导体蛇形</c:v>
                </c:pt>
                <c:pt idx="16">
                  <c:v>排线差</c:v>
                </c:pt>
                <c:pt idx="17">
                  <c:v>鼓包/瘤</c:v>
                </c:pt>
                <c:pt idx="18">
                  <c:v>混色/色差</c:v>
                </c:pt>
                <c:pt idx="19">
                  <c:v>成缆包带</c:v>
                </c:pt>
                <c:pt idx="20">
                  <c:v>护套偏</c:v>
                </c:pt>
                <c:pt idx="21">
                  <c:v>拖管</c:v>
                </c:pt>
              </c:strCache>
            </c:strRef>
          </c:cat>
          <c:val>
            <c:numRef>
              <c:f>'4月份各人员质量频次统计'!$H$63:$AC$63</c:f>
              <c:numCache>
                <c:formatCode>General</c:formatCode>
                <c:ptCount val="22"/>
                <c:pt idx="0">
                  <c:v>33</c:v>
                </c:pt>
                <c:pt idx="1">
                  <c:v>19</c:v>
                </c:pt>
                <c:pt idx="2">
                  <c:v>12</c:v>
                </c:pt>
                <c:pt idx="3">
                  <c:v>11</c:v>
                </c:pt>
                <c:pt idx="4">
                  <c:v>9</c:v>
                </c:pt>
                <c:pt idx="5">
                  <c:v>9</c:v>
                </c:pt>
                <c:pt idx="6">
                  <c:v>8</c:v>
                </c:pt>
                <c:pt idx="7">
                  <c:v>5</c:v>
                </c:pt>
                <c:pt idx="8">
                  <c:v>5</c:v>
                </c:pt>
                <c:pt idx="9">
                  <c:v>4</c:v>
                </c:pt>
                <c:pt idx="10">
                  <c:v>4</c:v>
                </c:pt>
                <c:pt idx="11">
                  <c:v>3</c:v>
                </c:pt>
                <c:pt idx="12">
                  <c:v>3</c:v>
                </c:pt>
                <c:pt idx="13">
                  <c:v>3</c:v>
                </c:pt>
                <c:pt idx="14">
                  <c:v>3</c:v>
                </c:pt>
                <c:pt idx="15">
                  <c:v>3</c:v>
                </c:pt>
                <c:pt idx="16">
                  <c:v>2</c:v>
                </c:pt>
                <c:pt idx="17">
                  <c:v>2</c:v>
                </c:pt>
                <c:pt idx="18">
                  <c:v>2</c:v>
                </c:pt>
                <c:pt idx="19">
                  <c:v>1</c:v>
                </c:pt>
                <c:pt idx="20">
                  <c:v>1</c:v>
                </c:pt>
                <c:pt idx="21">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五月份质量问题分类占比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dPt>
          <c:dPt>
            <c:idx val="23"/>
            <c:bubble3D val="0"/>
          </c:dPt>
          <c:dPt>
            <c:idx val="24"/>
            <c:bubble3D val="0"/>
          </c:dPt>
          <c:dPt>
            <c:idx val="25"/>
            <c:bubble3D val="0"/>
          </c:dPt>
          <c:dLbls>
            <c:delete val="1"/>
          </c:dLbls>
          <c:cat>
            <c:strRef>
              <c:f>'5月份各人员质量频次统计'!$E$70:$AD$70</c:f>
              <c:strCache>
                <c:ptCount val="26"/>
                <c:pt idx="0">
                  <c:v>护套厚度超厚</c:v>
                </c:pt>
                <c:pt idx="1">
                  <c:v>各种纹路</c:v>
                </c:pt>
                <c:pt idx="2">
                  <c:v>绝缘护套平均值不达标</c:v>
                </c:pt>
                <c:pt idx="3">
                  <c:v>焖管氧化</c:v>
                </c:pt>
                <c:pt idx="4">
                  <c:v>印字错/扭曲</c:v>
                </c:pt>
                <c:pt idx="5">
                  <c:v>绝缘超厚</c:v>
                </c:pt>
                <c:pt idx="6">
                  <c:v>死胶/颗粒/杂质</c:v>
                </c:pt>
                <c:pt idx="7">
                  <c:v>外径</c:v>
                </c:pt>
                <c:pt idx="8">
                  <c:v>粘连/导体渗胶</c:v>
                </c:pt>
                <c:pt idx="9">
                  <c:v>竹节</c:v>
                </c:pt>
                <c:pt idx="10">
                  <c:v>包带问题</c:v>
                </c:pt>
                <c:pt idx="11">
                  <c:v>厚度薄厚</c:v>
                </c:pt>
                <c:pt idx="12">
                  <c:v>刮伤/划痕</c:v>
                </c:pt>
                <c:pt idx="13">
                  <c:v>进水</c:v>
                </c:pt>
                <c:pt idx="14">
                  <c:v>鼓包/瘤/起皱</c:v>
                </c:pt>
                <c:pt idx="15">
                  <c:v>气泡</c:v>
                </c:pt>
                <c:pt idx="16">
                  <c:v>混色/色差</c:v>
                </c:pt>
                <c:pt idx="17">
                  <c:v>不硫化</c:v>
                </c:pt>
                <c:pt idx="18">
                  <c:v>压痕/凹槽</c:v>
                </c:pt>
                <c:pt idx="19">
                  <c:v>炸皮/缝/破洞</c:v>
                </c:pt>
                <c:pt idx="20">
                  <c:v>导体结构/扭曲</c:v>
                </c:pt>
                <c:pt idx="21">
                  <c:v>气孔</c:v>
                </c:pt>
                <c:pt idx="22">
                  <c:v>表面脏</c:v>
                </c:pt>
                <c:pt idx="23">
                  <c:v>不圆整</c:v>
                </c:pt>
                <c:pt idx="24">
                  <c:v>拖管</c:v>
                </c:pt>
                <c:pt idx="25">
                  <c:v>导体水斑</c:v>
                </c:pt>
              </c:strCache>
            </c:strRef>
          </c:cat>
          <c:val>
            <c:numRef>
              <c:f>'5月份各人员质量频次统计'!$E$71:$AD$71</c:f>
              <c:numCache>
                <c:formatCode>General</c:formatCode>
                <c:ptCount val="26"/>
                <c:pt idx="0">
                  <c:v>67</c:v>
                </c:pt>
                <c:pt idx="1">
                  <c:v>32</c:v>
                </c:pt>
                <c:pt idx="2">
                  <c:v>28</c:v>
                </c:pt>
                <c:pt idx="3">
                  <c:v>24</c:v>
                </c:pt>
                <c:pt idx="4">
                  <c:v>22</c:v>
                </c:pt>
                <c:pt idx="5">
                  <c:v>22</c:v>
                </c:pt>
                <c:pt idx="6">
                  <c:v>14</c:v>
                </c:pt>
                <c:pt idx="7">
                  <c:v>11</c:v>
                </c:pt>
                <c:pt idx="8">
                  <c:v>10</c:v>
                </c:pt>
                <c:pt idx="9">
                  <c:v>9</c:v>
                </c:pt>
                <c:pt idx="10">
                  <c:v>8</c:v>
                </c:pt>
                <c:pt idx="11">
                  <c:v>8</c:v>
                </c:pt>
                <c:pt idx="12">
                  <c:v>7</c:v>
                </c:pt>
                <c:pt idx="13">
                  <c:v>6</c:v>
                </c:pt>
                <c:pt idx="14">
                  <c:v>5</c:v>
                </c:pt>
                <c:pt idx="15">
                  <c:v>5</c:v>
                </c:pt>
                <c:pt idx="16">
                  <c:v>3</c:v>
                </c:pt>
                <c:pt idx="17">
                  <c:v>3</c:v>
                </c:pt>
                <c:pt idx="18">
                  <c:v>3</c:v>
                </c:pt>
                <c:pt idx="19">
                  <c:v>3</c:v>
                </c:pt>
                <c:pt idx="20">
                  <c:v>3</c:v>
                </c:pt>
                <c:pt idx="21">
                  <c:v>2</c:v>
                </c:pt>
                <c:pt idx="22">
                  <c:v>2</c:v>
                </c:pt>
                <c:pt idx="23">
                  <c:v>2</c:v>
                </c:pt>
                <c:pt idx="24">
                  <c:v>1</c:v>
                </c:pt>
                <c:pt idx="25">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小力缆班组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'5月份各人员质量频次统计'!$AZ$34</c:f>
              <c:strCache>
                <c:ptCount val="1"/>
                <c:pt idx="0">
                  <c:v>徐晓海</c:v>
                </c:pt>
              </c:strCache>
            </c:strRef>
          </c:tx>
          <c:spPr>
            <a:solidFill>
              <a:schemeClr val="accent1"/>
            </a:solidFill>
            <a:ln>
              <a:noFill/>
            </a:ln>
            <a:effectLst/>
          </c:spPr>
          <c:invertIfNegative val="0"/>
          <c:dLbls>
            <c:delete val="1"/>
          </c:dLbls>
          <c:cat>
            <c:strRef>
              <c:f>'5月份各人员质量频次统计'!$BA$33:$BF$33</c:f>
              <c:strCache>
                <c:ptCount val="6"/>
                <c:pt idx="0">
                  <c:v>竹节</c:v>
                </c:pt>
                <c:pt idx="1">
                  <c:v>外径超差</c:v>
                </c:pt>
                <c:pt idx="2">
                  <c:v>鼓包</c:v>
                </c:pt>
                <c:pt idx="3">
                  <c:v>印字</c:v>
                </c:pt>
                <c:pt idx="4">
                  <c:v>排线</c:v>
                </c:pt>
                <c:pt idx="5">
                  <c:v>上车计米</c:v>
                </c:pt>
              </c:strCache>
            </c:strRef>
          </c:cat>
          <c:val>
            <c:numRef>
              <c:f>'5月份各人员质量频次统计'!$BA$34:$BF$34</c:f>
              <c:numCache>
                <c:formatCode>General</c:formatCode>
                <c:ptCount val="6"/>
                <c:pt idx="0">
                  <c:v>1</c:v>
                </c:pt>
                <c:pt idx="3">
                  <c:v>3</c:v>
                </c:pt>
                <c:pt idx="4">
                  <c:v>1</c:v>
                </c:pt>
                <c:pt idx="5">
                  <c:v>2</c:v>
                </c:pt>
              </c:numCache>
            </c:numRef>
          </c:val>
        </c:ser>
        <c:ser>
          <c:idx val="1"/>
          <c:order val="1"/>
          <c:tx>
            <c:strRef>
              <c:f>'5月份各人员质量频次统计'!$AZ$35</c:f>
              <c:strCache>
                <c:ptCount val="1"/>
                <c:pt idx="0">
                  <c:v>杨应根</c:v>
                </c:pt>
              </c:strCache>
            </c:strRef>
          </c:tx>
          <c:spPr>
            <a:solidFill>
              <a:schemeClr val="accent2"/>
            </a:solidFill>
            <a:ln>
              <a:noFill/>
            </a:ln>
            <a:effectLst/>
          </c:spPr>
          <c:invertIfNegative val="0"/>
          <c:dLbls>
            <c:delete val="1"/>
          </c:dLbls>
          <c:cat>
            <c:strRef>
              <c:f>'5月份各人员质量频次统计'!$BA$33:$BF$33</c:f>
              <c:strCache>
                <c:ptCount val="6"/>
                <c:pt idx="0">
                  <c:v>竹节</c:v>
                </c:pt>
                <c:pt idx="1">
                  <c:v>外径超差</c:v>
                </c:pt>
                <c:pt idx="2">
                  <c:v>鼓包</c:v>
                </c:pt>
                <c:pt idx="3">
                  <c:v>印字</c:v>
                </c:pt>
                <c:pt idx="4">
                  <c:v>排线</c:v>
                </c:pt>
                <c:pt idx="5">
                  <c:v>上车计米</c:v>
                </c:pt>
              </c:strCache>
            </c:strRef>
          </c:cat>
          <c:val>
            <c:numRef>
              <c:f>'5月份各人员质量频次统计'!$BA$35:$BF$35</c:f>
              <c:numCache>
                <c:formatCode>General</c:formatCode>
                <c:ptCount val="6"/>
                <c:pt idx="1">
                  <c:v>1</c:v>
                </c:pt>
                <c:pt idx="2">
                  <c:v>1</c:v>
                </c:pt>
                <c:pt idx="3">
                  <c:v>3</c:v>
                </c:pt>
              </c:numCache>
            </c:numRef>
          </c:val>
        </c:ser>
        <c:ser>
          <c:idx val="2"/>
          <c:order val="2"/>
          <c:tx>
            <c:strRef>
              <c:f>'5月份各人员质量频次统计'!$AZ$36</c:f>
              <c:strCache>
                <c:ptCount val="1"/>
                <c:pt idx="0">
                  <c:v>潘荣贵</c:v>
                </c:pt>
              </c:strCache>
            </c:strRef>
          </c:tx>
          <c:spPr>
            <a:solidFill>
              <a:schemeClr val="accent3"/>
            </a:solidFill>
            <a:ln>
              <a:noFill/>
            </a:ln>
            <a:effectLst/>
          </c:spPr>
          <c:invertIfNegative val="0"/>
          <c:dLbls>
            <c:delete val="1"/>
          </c:dLbls>
          <c:cat>
            <c:strRef>
              <c:f>'5月份各人员质量频次统计'!$BA$33:$BF$33</c:f>
              <c:strCache>
                <c:ptCount val="6"/>
                <c:pt idx="0">
                  <c:v>竹节</c:v>
                </c:pt>
                <c:pt idx="1">
                  <c:v>外径超差</c:v>
                </c:pt>
                <c:pt idx="2">
                  <c:v>鼓包</c:v>
                </c:pt>
                <c:pt idx="3">
                  <c:v>印字</c:v>
                </c:pt>
                <c:pt idx="4">
                  <c:v>排线</c:v>
                </c:pt>
                <c:pt idx="5">
                  <c:v>上车计米</c:v>
                </c:pt>
              </c:strCache>
            </c:strRef>
          </c:cat>
          <c:val>
            <c:numRef>
              <c:f>'5月份各人员质量频次统计'!$BA$36:$BF$36</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7465216"/>
        <c:axId val="157475200"/>
      </c:barChart>
      <c:catAx>
        <c:axId val="1574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475200"/>
        <c:crosses val="autoZero"/>
        <c:auto val="1"/>
        <c:lblAlgn val="ctr"/>
        <c:lblOffset val="100"/>
        <c:noMultiLvlLbl val="0"/>
      </c:catAx>
      <c:valAx>
        <c:axId val="157475200"/>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465216"/>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372770813013932"/>
          <c:y val="0.040773180308064"/>
        </c:manualLayout>
      </c:layout>
      <c:overlay val="0"/>
      <c:spPr>
        <a:noFill/>
        <a:ln>
          <a:noFill/>
        </a:ln>
        <a:effectLst/>
      </c:spPr>
    </c:title>
    <c:autoTitleDeleted val="0"/>
    <c:plotArea>
      <c:layout/>
      <c:barChart>
        <c:barDir val="col"/>
        <c:grouping val="clustered"/>
        <c:varyColors val="0"/>
        <c:ser>
          <c:idx val="0"/>
          <c:order val="0"/>
          <c:tx>
            <c:strRef>
              <c:f>'3月份各人员质量频次统计'!$AQ$6</c:f>
              <c:strCache>
                <c:ptCount val="1"/>
                <c:pt idx="0">
                  <c:v>潘振兴</c:v>
                </c:pt>
              </c:strCache>
            </c:strRef>
          </c:tx>
          <c:spPr>
            <a:solidFill>
              <a:schemeClr val="accent1"/>
            </a:solidFill>
            <a:ln>
              <a:noFill/>
            </a:ln>
            <a:effectLst/>
          </c:spPr>
          <c:invertIfNegative val="0"/>
          <c:dLbls>
            <c:delete val="1"/>
          </c:dLbls>
          <c:cat>
            <c:strRef>
              <c:f>'3月份各人员质量频次统计'!$AR$5:$AW$5</c:f>
              <c:strCache>
                <c:ptCount val="6"/>
                <c:pt idx="0">
                  <c:v>进水</c:v>
                </c:pt>
                <c:pt idx="1">
                  <c:v>绝缘超厚</c:v>
                </c:pt>
                <c:pt idx="2">
                  <c:v>偏芯</c:v>
                </c:pt>
                <c:pt idx="3">
                  <c:v>平均值不达标</c:v>
                </c:pt>
                <c:pt idx="4">
                  <c:v>变形</c:v>
                </c:pt>
                <c:pt idx="5">
                  <c:v>断芯</c:v>
                </c:pt>
              </c:strCache>
            </c:strRef>
          </c:cat>
          <c:val>
            <c:numRef>
              <c:f>'3月份各人员质量频次统计'!$AR$6:$AW$6</c:f>
              <c:numCache>
                <c:formatCode>General</c:formatCode>
                <c:ptCount val="6"/>
                <c:pt idx="0">
                  <c:v>2</c:v>
                </c:pt>
                <c:pt idx="1">
                  <c:v>2</c:v>
                </c:pt>
                <c:pt idx="2">
                  <c:v>4</c:v>
                </c:pt>
              </c:numCache>
            </c:numRef>
          </c:val>
        </c:ser>
        <c:ser>
          <c:idx val="1"/>
          <c:order val="1"/>
          <c:tx>
            <c:strRef>
              <c:f>'3月份各人员质量频次统计'!$AQ$7</c:f>
              <c:strCache>
                <c:ptCount val="1"/>
                <c:pt idx="0">
                  <c:v>潘超</c:v>
                </c:pt>
              </c:strCache>
            </c:strRef>
          </c:tx>
          <c:spPr>
            <a:solidFill>
              <a:schemeClr val="accent2"/>
            </a:solidFill>
            <a:ln>
              <a:noFill/>
            </a:ln>
            <a:effectLst/>
          </c:spPr>
          <c:invertIfNegative val="0"/>
          <c:dLbls>
            <c:delete val="1"/>
          </c:dLbls>
          <c:cat>
            <c:strRef>
              <c:f>'3月份各人员质量频次统计'!$AR$5:$AW$5</c:f>
              <c:strCache>
                <c:ptCount val="6"/>
                <c:pt idx="0">
                  <c:v>进水</c:v>
                </c:pt>
                <c:pt idx="1">
                  <c:v>绝缘超厚</c:v>
                </c:pt>
                <c:pt idx="2">
                  <c:v>偏芯</c:v>
                </c:pt>
                <c:pt idx="3">
                  <c:v>平均值不达标</c:v>
                </c:pt>
                <c:pt idx="4">
                  <c:v>变形</c:v>
                </c:pt>
                <c:pt idx="5">
                  <c:v>断芯</c:v>
                </c:pt>
              </c:strCache>
            </c:strRef>
          </c:cat>
          <c:val>
            <c:numRef>
              <c:f>'3月份各人员质量频次统计'!$AR$7:$AW$7</c:f>
              <c:numCache>
                <c:formatCode>General</c:formatCode>
                <c:ptCount val="6"/>
                <c:pt idx="3">
                  <c:v>3</c:v>
                </c:pt>
                <c:pt idx="4">
                  <c:v>1</c:v>
                </c:pt>
                <c:pt idx="5">
                  <c:v>1</c:v>
                </c:pt>
              </c:numCache>
            </c:numRef>
          </c:val>
        </c:ser>
        <c:ser>
          <c:idx val="2"/>
          <c:order val="2"/>
          <c:tx>
            <c:strRef>
              <c:f>'3月份各人员质量频次统计'!$AQ$8</c:f>
              <c:strCache>
                <c:ptCount val="1"/>
                <c:pt idx="0">
                  <c:v>钱进</c:v>
                </c:pt>
              </c:strCache>
            </c:strRef>
          </c:tx>
          <c:spPr>
            <a:solidFill>
              <a:schemeClr val="accent3"/>
            </a:solidFill>
            <a:ln>
              <a:noFill/>
            </a:ln>
            <a:effectLst/>
          </c:spPr>
          <c:invertIfNegative val="0"/>
          <c:dLbls>
            <c:delete val="1"/>
          </c:dLbls>
          <c:cat>
            <c:strRef>
              <c:f>'3月份各人员质量频次统计'!$AR$5:$AW$5</c:f>
              <c:strCache>
                <c:ptCount val="6"/>
                <c:pt idx="0">
                  <c:v>进水</c:v>
                </c:pt>
                <c:pt idx="1">
                  <c:v>绝缘超厚</c:v>
                </c:pt>
                <c:pt idx="2">
                  <c:v>偏芯</c:v>
                </c:pt>
                <c:pt idx="3">
                  <c:v>平均值不达标</c:v>
                </c:pt>
                <c:pt idx="4">
                  <c:v>变形</c:v>
                </c:pt>
                <c:pt idx="5">
                  <c:v>断芯</c:v>
                </c:pt>
              </c:strCache>
            </c:strRef>
          </c:cat>
          <c:val>
            <c:numRef>
              <c:f>'3月份各人员质量频次统计'!$AR$8:$AW$8</c:f>
              <c:numCache>
                <c:formatCode>General</c:formatCode>
                <c:ptCount val="6"/>
                <c:pt idx="1">
                  <c:v>1</c:v>
                </c:pt>
              </c:numCache>
            </c:numRef>
          </c:val>
        </c:ser>
        <c:dLbls>
          <c:showLegendKey val="0"/>
          <c:showVal val="0"/>
          <c:showCatName val="0"/>
          <c:showSerName val="0"/>
          <c:showPercent val="0"/>
          <c:showBubbleSize val="0"/>
        </c:dLbls>
        <c:gapWidth val="219"/>
        <c:overlap val="-27"/>
        <c:axId val="147769984"/>
        <c:axId val="154882432"/>
      </c:barChart>
      <c:catAx>
        <c:axId val="1477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4882432"/>
        <c:crosses val="autoZero"/>
        <c:auto val="1"/>
        <c:lblAlgn val="ctr"/>
        <c:lblOffset val="100"/>
        <c:noMultiLvlLbl val="0"/>
      </c:catAx>
      <c:valAx>
        <c:axId val="15488243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47769984"/>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'5月份各人员质量频次统计'!$AZ$24</c:f>
              <c:strCache>
                <c:ptCount val="1"/>
                <c:pt idx="0">
                  <c:v>鲁坚</c:v>
                </c:pt>
              </c:strCache>
            </c:strRef>
          </c:tx>
          <c:spPr>
            <a:solidFill>
              <a:schemeClr val="accent1"/>
            </a:solidFill>
            <a:ln>
              <a:noFill/>
            </a:ln>
            <a:effectLst/>
          </c:spPr>
          <c:invertIfNegative val="0"/>
          <c:dLbls>
            <c:delete val="1"/>
          </c:dLbls>
          <c:cat>
            <c:strRef>
              <c:f>'5月份各人员质量频次统计'!$BA$23:$BM$23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'5月份各人员质量频次统计'!$BA$24:$BM$24</c:f>
              <c:numCache>
                <c:formatCode>General</c:formatCode>
                <c:ptCount val="13"/>
                <c:pt idx="0">
                  <c:v>2</c:v>
                </c:pt>
                <c:pt idx="5">
                  <c:v>1</c:v>
                </c:pt>
                <c:pt idx="6">
                  <c:v>2</c:v>
                </c:pt>
                <c:pt idx="7">
                  <c:v>1</c:v>
                </c:pt>
                <c:pt idx="8">
                  <c:v>1</c:v>
                </c:pt>
              </c:numCache>
            </c:numRef>
          </c:val>
        </c:ser>
        <c:ser>
          <c:idx val="1"/>
          <c:order val="1"/>
          <c:tx>
            <c:strRef>
              <c:f>'5月份各人员质量频次统计'!$AZ$25</c:f>
              <c:strCache>
                <c:ptCount val="1"/>
                <c:pt idx="0">
                  <c:v>赵磊</c:v>
                </c:pt>
              </c:strCache>
            </c:strRef>
          </c:tx>
          <c:spPr>
            <a:solidFill>
              <a:schemeClr val="accent2"/>
            </a:solidFill>
            <a:ln>
              <a:noFill/>
            </a:ln>
            <a:effectLst/>
          </c:spPr>
          <c:invertIfNegative val="0"/>
          <c:dLbls>
            <c:delete val="1"/>
          </c:dLbls>
          <c:cat>
            <c:strRef>
              <c:f>'5月份各人员质量频次统计'!$BA$23:$BM$23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'5月份各人员质量频次统计'!$BA$25:$BM$25</c:f>
              <c:numCache>
                <c:formatCode>General</c:formatCode>
                <c:ptCount val="13"/>
                <c:pt idx="0">
                  <c:v>1</c:v>
                </c:pt>
                <c:pt idx="1">
                  <c:v>1</c:v>
                </c:pt>
                <c:pt idx="2">
                  <c:v>1</c:v>
                </c:pt>
                <c:pt idx="3">
                  <c:v>2</c:v>
                </c:pt>
                <c:pt idx="4">
                  <c:v>1</c:v>
                </c:pt>
                <c:pt idx="6">
                  <c:v>1</c:v>
                </c:pt>
                <c:pt idx="7">
                  <c:v>1</c:v>
                </c:pt>
              </c:numCache>
            </c:numRef>
          </c:val>
        </c:ser>
        <c:ser>
          <c:idx val="2"/>
          <c:order val="2"/>
          <c:tx>
            <c:strRef>
              <c:f>'5月份各人员质量频次统计'!$AZ$26</c:f>
              <c:strCache>
                <c:ptCount val="1"/>
                <c:pt idx="0">
                  <c:v>陈伟</c:v>
                </c:pt>
              </c:strCache>
            </c:strRef>
          </c:tx>
          <c:spPr>
            <a:solidFill>
              <a:schemeClr val="accent3"/>
            </a:solidFill>
            <a:ln>
              <a:noFill/>
            </a:ln>
            <a:effectLst/>
          </c:spPr>
          <c:invertIfNegative val="0"/>
          <c:dLbls>
            <c:delete val="1"/>
          </c:dLbls>
          <c:cat>
            <c:strRef>
              <c:f>'5月份各人员质量频次统计'!$BA$23:$BM$23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'5月份各人员质量频次统计'!$BA$26:$BM$26</c:f>
              <c:numCache>
                <c:formatCode>General</c:formatCode>
                <c:ptCount val="13"/>
                <c:pt idx="0">
                  <c:v>1</c:v>
                </c:pt>
                <c:pt idx="2">
                  <c:v>1</c:v>
                </c:pt>
                <c:pt idx="4">
                  <c:v>1</c:v>
                </c:pt>
                <c:pt idx="5">
                  <c:v>1</c:v>
                </c:pt>
                <c:pt idx="12">
                  <c:v>1</c:v>
                </c:pt>
              </c:numCache>
            </c:numRef>
          </c:val>
        </c:ser>
        <c:ser>
          <c:idx val="3"/>
          <c:order val="3"/>
          <c:tx>
            <c:strRef>
              <c:f>'5月份各人员质量频次统计'!$AZ$27</c:f>
              <c:strCache>
                <c:ptCount val="1"/>
                <c:pt idx="0">
                  <c:v>王伟</c:v>
                </c:pt>
              </c:strCache>
            </c:strRef>
          </c:tx>
          <c:spPr>
            <a:solidFill>
              <a:schemeClr val="accent4"/>
            </a:solidFill>
            <a:ln>
              <a:noFill/>
            </a:ln>
            <a:effectLst/>
          </c:spPr>
          <c:invertIfNegative val="0"/>
          <c:dLbls>
            <c:delete val="1"/>
          </c:dLbls>
          <c:cat>
            <c:strRef>
              <c:f>'5月份各人员质量频次统计'!$BA$23:$BM$23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'5月份各人员质量频次统计'!$BA$27:$BM$27</c:f>
              <c:numCache>
                <c:formatCode>General</c:formatCode>
                <c:ptCount val="13"/>
                <c:pt idx="0">
                  <c:v>2</c:v>
                </c:pt>
                <c:pt idx="3">
                  <c:v>1</c:v>
                </c:pt>
                <c:pt idx="5">
                  <c:v>1</c:v>
                </c:pt>
                <c:pt idx="7">
                  <c:v>2</c:v>
                </c:pt>
                <c:pt idx="8">
                  <c:v>1</c:v>
                </c:pt>
                <c:pt idx="9">
                  <c:v>1</c:v>
                </c:pt>
                <c:pt idx="10">
                  <c:v>1</c:v>
                </c:pt>
                <c:pt idx="11">
                  <c:v>1</c:v>
                </c:pt>
              </c:numCache>
            </c:numRef>
          </c:val>
        </c:ser>
        <c:ser>
          <c:idx val="4"/>
          <c:order val="4"/>
          <c:tx>
            <c:strRef>
              <c:f>'5月份各人员质量频次统计'!$AZ$28</c:f>
              <c:strCache>
                <c:ptCount val="1"/>
                <c:pt idx="0">
                  <c:v>韩兆俊</c:v>
                </c:pt>
              </c:strCache>
            </c:strRef>
          </c:tx>
          <c:spPr>
            <a:solidFill>
              <a:schemeClr val="accent5"/>
            </a:solidFill>
            <a:ln>
              <a:noFill/>
            </a:ln>
            <a:effectLst/>
          </c:spPr>
          <c:invertIfNegative val="0"/>
          <c:dLbls>
            <c:delete val="1"/>
          </c:dLbls>
          <c:cat>
            <c:strRef>
              <c:f>'5月份各人员质量频次统计'!$BA$23:$BM$23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'5月份各人员质量频次统计'!$BA$28:$BM$28</c:f>
              <c:numCache>
                <c:formatCode>General</c:formatCode>
                <c:ptCount val="13"/>
                <c:pt idx="0">
                  <c:v>1</c:v>
                </c:pt>
                <c:pt idx="2">
                  <c:v>3</c:v>
                </c:pt>
                <c:pt idx="3">
                  <c:v>1</c:v>
                </c:pt>
                <c:pt idx="4">
                  <c:v>1</c:v>
                </c:pt>
                <c:pt idx="5">
                  <c:v>1</c:v>
                </c:pt>
                <c:pt idx="6">
                  <c:v>1</c:v>
                </c:pt>
                <c:pt idx="7">
                  <c:v>3</c:v>
                </c:pt>
                <c:pt idx="8">
                  <c:v>7</c:v>
                </c:pt>
                <c:pt idx="9">
                  <c:v>1</c:v>
                </c:pt>
              </c:numCache>
            </c:numRef>
          </c:val>
        </c:ser>
        <c:dLbls>
          <c:showLegendKey val="0"/>
          <c:showVal val="0"/>
          <c:showCatName val="0"/>
          <c:showSerName val="0"/>
          <c:showPercent val="0"/>
          <c:showBubbleSize val="0"/>
        </c:dLbls>
        <c:gapWidth val="219"/>
        <c:overlap val="-27"/>
        <c:axId val="104426496"/>
        <c:axId val="104432384"/>
      </c:barChart>
      <c:catAx>
        <c:axId val="1044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432384"/>
        <c:crosses val="autoZero"/>
        <c:auto val="1"/>
        <c:lblAlgn val="ctr"/>
        <c:lblOffset val="100"/>
        <c:noMultiLvlLbl val="0"/>
      </c:catAx>
      <c:valAx>
        <c:axId val="10443238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42649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'5月份各人员质量频次统计'!$AZ$13</c:f>
              <c:strCache>
                <c:ptCount val="1"/>
                <c:pt idx="0">
                  <c:v>贾银建</c:v>
                </c:pt>
              </c:strCache>
            </c:strRef>
          </c:tx>
          <c:spPr>
            <a:solidFill>
              <a:schemeClr val="accent1"/>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'5月份各人员质量频次统计'!$BA$13:$BJ$13</c:f>
              <c:numCache>
                <c:formatCode>General</c:formatCode>
                <c:ptCount val="10"/>
                <c:pt idx="7">
                  <c:v>4</c:v>
                </c:pt>
              </c:numCache>
            </c:numRef>
          </c:val>
        </c:ser>
        <c:ser>
          <c:idx val="1"/>
          <c:order val="1"/>
          <c:tx>
            <c:strRef>
              <c:f>'5月份各人员质量频次统计'!$AZ$14</c:f>
              <c:strCache>
                <c:ptCount val="1"/>
                <c:pt idx="0">
                  <c:v>陈伏强</c:v>
                </c:pt>
              </c:strCache>
            </c:strRef>
          </c:tx>
          <c:spPr>
            <a:solidFill>
              <a:schemeClr val="accent2"/>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'5月份各人员质量频次统计'!$BA$14:$BJ$14</c:f>
              <c:numCache>
                <c:formatCode>General</c:formatCode>
                <c:ptCount val="10"/>
                <c:pt idx="7">
                  <c:v>2</c:v>
                </c:pt>
              </c:numCache>
            </c:numRef>
          </c:val>
        </c:ser>
        <c:ser>
          <c:idx val="2"/>
          <c:order val="2"/>
          <c:tx>
            <c:strRef>
              <c:f>'5月份各人员质量频次统计'!$AZ$15</c:f>
              <c:strCache>
                <c:ptCount val="1"/>
                <c:pt idx="0">
                  <c:v>朱斌</c:v>
                </c:pt>
              </c:strCache>
            </c:strRef>
          </c:tx>
          <c:spPr>
            <a:solidFill>
              <a:schemeClr val="accent3"/>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'5月份各人员质量频次统计'!$BA$15:$BJ$15</c:f>
              <c:numCache>
                <c:formatCode>General</c:formatCode>
                <c:ptCount val="10"/>
                <c:pt idx="7">
                  <c:v>2</c:v>
                </c:pt>
              </c:numCache>
            </c:numRef>
          </c:val>
        </c:ser>
        <c:ser>
          <c:idx val="3"/>
          <c:order val="3"/>
          <c:tx>
            <c:strRef>
              <c:f>'5月份各人员质量频次统计'!$AZ$16</c:f>
              <c:strCache>
                <c:ptCount val="1"/>
                <c:pt idx="0">
                  <c:v>朱军</c:v>
                </c:pt>
              </c:strCache>
            </c:strRef>
          </c:tx>
          <c:spPr>
            <a:solidFill>
              <a:schemeClr val="accent4"/>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'5月份各人员质量频次统计'!$BA$16:$BJ$16</c:f>
              <c:numCache>
                <c:formatCode>General</c:formatCode>
                <c:ptCount val="10"/>
                <c:pt idx="2">
                  <c:v>1</c:v>
                </c:pt>
                <c:pt idx="5">
                  <c:v>1</c:v>
                </c:pt>
                <c:pt idx="7">
                  <c:v>3</c:v>
                </c:pt>
              </c:numCache>
            </c:numRef>
          </c:val>
        </c:ser>
        <c:ser>
          <c:idx val="4"/>
          <c:order val="4"/>
          <c:tx>
            <c:strRef>
              <c:f>'5月份各人员质量频次统计'!$AZ$17</c:f>
              <c:strCache>
                <c:ptCount val="1"/>
                <c:pt idx="0">
                  <c:v>吴秀山</c:v>
                </c:pt>
              </c:strCache>
            </c:strRef>
          </c:tx>
          <c:spPr>
            <a:solidFill>
              <a:schemeClr val="accent5"/>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'5月份各人员质量频次统计'!$BA$17:$BJ$17</c:f>
              <c:numCache>
                <c:formatCode>General</c:formatCode>
                <c:ptCount val="10"/>
                <c:pt idx="4">
                  <c:v>1</c:v>
                </c:pt>
                <c:pt idx="7">
                  <c:v>8</c:v>
                </c:pt>
              </c:numCache>
            </c:numRef>
          </c:val>
        </c:ser>
        <c:ser>
          <c:idx val="5"/>
          <c:order val="5"/>
          <c:tx>
            <c:strRef>
              <c:f>'5月份各人员质量频次统计'!$AZ$18</c:f>
              <c:strCache>
                <c:ptCount val="1"/>
                <c:pt idx="0">
                  <c:v>沈琛</c:v>
                </c:pt>
              </c:strCache>
            </c:strRef>
          </c:tx>
          <c:spPr>
            <a:solidFill>
              <a:schemeClr val="accent6"/>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'5月份各人员质量频次统计'!$BA$18:$BJ$18</c:f>
              <c:numCache>
                <c:formatCode>General</c:formatCode>
                <c:ptCount val="10"/>
                <c:pt idx="2">
                  <c:v>1</c:v>
                </c:pt>
              </c:numCache>
            </c:numRef>
          </c:val>
        </c:ser>
        <c:ser>
          <c:idx val="6"/>
          <c:order val="6"/>
          <c:tx>
            <c:strRef>
              <c:f>'5月份各人员质量频次统计'!$AZ$19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'5月份各人员质量频次统计'!$BA$19:$BJ$19</c:f>
              <c:numCache>
                <c:formatCode>General</c:formatCode>
                <c:ptCount val="10"/>
                <c:pt idx="6">
                  <c:v>1</c:v>
                </c:pt>
                <c:pt idx="7">
                  <c:v>4</c:v>
                </c:pt>
              </c:numCache>
            </c:numRef>
          </c:val>
        </c:ser>
        <c:ser>
          <c:idx val="7"/>
          <c:order val="7"/>
          <c:tx>
            <c:strRef>
              <c:f>'5月份各人员质量频次统计'!$AZ$20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'5月份各人员质量频次统计'!$AZ$21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'5月份各人员质量频次统计'!$BA$12:$BJ$12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'5月份各人员质量频次统计'!$BA$21:$BJ$21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04504320"/>
        <c:axId val="104514304"/>
      </c:barChart>
      <c:catAx>
        <c:axId val="10450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514304"/>
        <c:crosses val="autoZero"/>
        <c:auto val="1"/>
        <c:lblAlgn val="ctr"/>
        <c:lblOffset val="100"/>
        <c:noMultiLvlLbl val="0"/>
      </c:catAx>
      <c:valAx>
        <c:axId val="10451430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504320"/>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'5月份各人员质量频次统计'!$AZ$6</c:f>
              <c:strCache>
                <c:ptCount val="1"/>
                <c:pt idx="0">
                  <c:v>潘振兴</c:v>
                </c:pt>
              </c:strCache>
            </c:strRef>
          </c:tx>
          <c:spPr>
            <a:solidFill>
              <a:schemeClr val="accent1"/>
            </a:solidFill>
            <a:ln>
              <a:noFill/>
            </a:ln>
            <a:effectLst/>
          </c:spPr>
          <c:invertIfNegative val="0"/>
          <c:dLbls>
            <c:delete val="1"/>
          </c:dLbls>
          <c:cat>
            <c:strRef>
              <c:f>'5月份各人员质量频次统计'!$BA$5:$BE$5</c:f>
              <c:strCache>
                <c:ptCount val="5"/>
                <c:pt idx="0">
                  <c:v>绝缘超厚</c:v>
                </c:pt>
                <c:pt idx="1">
                  <c:v>竹节</c:v>
                </c:pt>
                <c:pt idx="2">
                  <c:v>气泡</c:v>
                </c:pt>
                <c:pt idx="3">
                  <c:v>外径</c:v>
                </c:pt>
                <c:pt idx="4">
                  <c:v>上车计米</c:v>
                </c:pt>
              </c:strCache>
            </c:strRef>
          </c:cat>
          <c:val>
            <c:numRef>
              <c:f>'5月份各人员质量频次统计'!$BA$6:$BE$6</c:f>
              <c:numCache>
                <c:formatCode>General</c:formatCode>
                <c:ptCount val="5"/>
                <c:pt idx="0">
                  <c:v>3</c:v>
                </c:pt>
              </c:numCache>
            </c:numRef>
          </c:val>
        </c:ser>
        <c:ser>
          <c:idx val="1"/>
          <c:order val="1"/>
          <c:tx>
            <c:strRef>
              <c:f>'5月份各人员质量频次统计'!$AZ$7</c:f>
              <c:strCache>
                <c:ptCount val="1"/>
                <c:pt idx="0">
                  <c:v>潘超</c:v>
                </c:pt>
              </c:strCache>
            </c:strRef>
          </c:tx>
          <c:spPr>
            <a:solidFill>
              <a:schemeClr val="accent2"/>
            </a:solidFill>
            <a:ln>
              <a:noFill/>
            </a:ln>
            <a:effectLst/>
          </c:spPr>
          <c:invertIfNegative val="0"/>
          <c:dLbls>
            <c:delete val="1"/>
          </c:dLbls>
          <c:cat>
            <c:strRef>
              <c:f>'5月份各人员质量频次统计'!$BA$5:$BE$5</c:f>
              <c:strCache>
                <c:ptCount val="5"/>
                <c:pt idx="0">
                  <c:v>绝缘超厚</c:v>
                </c:pt>
                <c:pt idx="1">
                  <c:v>竹节</c:v>
                </c:pt>
                <c:pt idx="2">
                  <c:v>气泡</c:v>
                </c:pt>
                <c:pt idx="3">
                  <c:v>外径</c:v>
                </c:pt>
                <c:pt idx="4">
                  <c:v>上车计米</c:v>
                </c:pt>
              </c:strCache>
            </c:strRef>
          </c:cat>
          <c:val>
            <c:numRef>
              <c:f>'5月份各人员质量频次统计'!$BA$7:$BE$7</c:f>
              <c:numCache>
                <c:formatCode>General</c:formatCode>
                <c:ptCount val="5"/>
                <c:pt idx="0">
                  <c:v>2</c:v>
                </c:pt>
              </c:numCache>
            </c:numRef>
          </c:val>
        </c:ser>
        <c:ser>
          <c:idx val="2"/>
          <c:order val="2"/>
          <c:tx>
            <c:strRef>
              <c:f>'5月份各人员质量频次统计'!$AZ$9</c:f>
              <c:strCache>
                <c:ptCount val="1"/>
                <c:pt idx="0">
                  <c:v>钱进</c:v>
                </c:pt>
              </c:strCache>
            </c:strRef>
          </c:tx>
          <c:spPr>
            <a:solidFill>
              <a:schemeClr val="accent3"/>
            </a:solidFill>
            <a:ln>
              <a:noFill/>
            </a:ln>
            <a:effectLst/>
          </c:spPr>
          <c:invertIfNegative val="0"/>
          <c:dLbls>
            <c:delete val="1"/>
          </c:dLbls>
          <c:cat>
            <c:strRef>
              <c:f>'5月份各人员质量频次统计'!$BA$5:$BE$5</c:f>
              <c:strCache>
                <c:ptCount val="5"/>
                <c:pt idx="0">
                  <c:v>绝缘超厚</c:v>
                </c:pt>
                <c:pt idx="1">
                  <c:v>竹节</c:v>
                </c:pt>
                <c:pt idx="2">
                  <c:v>气泡</c:v>
                </c:pt>
                <c:pt idx="3">
                  <c:v>外径</c:v>
                </c:pt>
                <c:pt idx="4">
                  <c:v>上车计米</c:v>
                </c:pt>
              </c:strCache>
            </c:strRef>
          </c:cat>
          <c:val>
            <c:numRef>
              <c:f>'5月份各人员质量频次统计'!$BA$9:$BE$9</c:f>
              <c:numCache>
                <c:formatCode>General</c:formatCode>
                <c:ptCount val="5"/>
                <c:pt idx="0">
                  <c:v>3</c:v>
                </c:pt>
                <c:pt idx="1">
                  <c:v>1</c:v>
                </c:pt>
                <c:pt idx="2">
                  <c:v>1</c:v>
                </c:pt>
                <c:pt idx="3">
                  <c:v>1</c:v>
                </c:pt>
                <c:pt idx="4">
                  <c:v>2</c:v>
                </c:pt>
              </c:numCache>
            </c:numRef>
          </c:val>
        </c:ser>
        <c:ser>
          <c:idx val="3"/>
          <c:order val="3"/>
          <c:tx>
            <c:strRef>
              <c:f>'5月份各人员质量频次统计'!$AZ$10</c:f>
              <c:strCache>
                <c:ptCount val="1"/>
                <c:pt idx="0">
                  <c:v>王超2</c:v>
                </c:pt>
              </c:strCache>
            </c:strRef>
          </c:tx>
          <c:spPr>
            <a:solidFill>
              <a:schemeClr val="accent4"/>
            </a:solidFill>
            <a:ln>
              <a:noFill/>
            </a:ln>
            <a:effectLst/>
          </c:spPr>
          <c:invertIfNegative val="0"/>
          <c:dLbls>
            <c:delete val="1"/>
          </c:dLbls>
          <c:cat>
            <c:strRef>
              <c:f>'5月份各人员质量频次统计'!$BA$5:$BE$5</c:f>
              <c:strCache>
                <c:ptCount val="5"/>
                <c:pt idx="0">
                  <c:v>绝缘超厚</c:v>
                </c:pt>
                <c:pt idx="1">
                  <c:v>竹节</c:v>
                </c:pt>
                <c:pt idx="2">
                  <c:v>气泡</c:v>
                </c:pt>
                <c:pt idx="3">
                  <c:v>外径</c:v>
                </c:pt>
                <c:pt idx="4">
                  <c:v>上车计米</c:v>
                </c:pt>
              </c:strCache>
            </c:strRef>
          </c:cat>
          <c:val>
            <c:numRef>
              <c:f>'5月份各人员质量频次统计'!$BA$10:$BE$10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04545280"/>
        <c:axId val="104555264"/>
      </c:barChart>
      <c:catAx>
        <c:axId val="1045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555264"/>
        <c:crosses val="autoZero"/>
        <c:auto val="1"/>
        <c:lblAlgn val="ctr"/>
        <c:lblOffset val="100"/>
        <c:noMultiLvlLbl val="0"/>
      </c:catAx>
      <c:valAx>
        <c:axId val="104555264"/>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545280"/>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五月份质量问题种类占比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'5月份各人员质量频次统计'!$E$70:$AD$70</c:f>
              <c:strCache>
                <c:ptCount val="26"/>
                <c:pt idx="0">
                  <c:v>护套厚度超厚</c:v>
                </c:pt>
                <c:pt idx="1">
                  <c:v>各种纹路</c:v>
                </c:pt>
                <c:pt idx="2">
                  <c:v>绝缘护套平均值不达标</c:v>
                </c:pt>
                <c:pt idx="3">
                  <c:v>焖管氧化</c:v>
                </c:pt>
                <c:pt idx="4">
                  <c:v>印字错/扭曲</c:v>
                </c:pt>
                <c:pt idx="5">
                  <c:v>绝缘超厚</c:v>
                </c:pt>
                <c:pt idx="6">
                  <c:v>死胶/颗粒/杂质</c:v>
                </c:pt>
                <c:pt idx="7">
                  <c:v>外径</c:v>
                </c:pt>
                <c:pt idx="8">
                  <c:v>粘连/导体渗胶</c:v>
                </c:pt>
                <c:pt idx="9">
                  <c:v>竹节</c:v>
                </c:pt>
                <c:pt idx="10">
                  <c:v>包带问题</c:v>
                </c:pt>
                <c:pt idx="11">
                  <c:v>厚度薄厚</c:v>
                </c:pt>
                <c:pt idx="12">
                  <c:v>刮伤/划痕</c:v>
                </c:pt>
                <c:pt idx="13">
                  <c:v>进水</c:v>
                </c:pt>
                <c:pt idx="14">
                  <c:v>鼓包/瘤/起皱</c:v>
                </c:pt>
                <c:pt idx="15">
                  <c:v>气泡</c:v>
                </c:pt>
                <c:pt idx="16">
                  <c:v>混色/色差</c:v>
                </c:pt>
                <c:pt idx="17">
                  <c:v>不硫化</c:v>
                </c:pt>
                <c:pt idx="18">
                  <c:v>压痕/凹槽</c:v>
                </c:pt>
                <c:pt idx="19">
                  <c:v>炸皮/缝/破洞</c:v>
                </c:pt>
                <c:pt idx="20">
                  <c:v>导体结构/扭曲</c:v>
                </c:pt>
                <c:pt idx="21">
                  <c:v>气孔</c:v>
                </c:pt>
                <c:pt idx="22">
                  <c:v>表面脏</c:v>
                </c:pt>
                <c:pt idx="23">
                  <c:v>不圆整</c:v>
                </c:pt>
                <c:pt idx="24">
                  <c:v>拖管</c:v>
                </c:pt>
                <c:pt idx="25">
                  <c:v>导体水斑</c:v>
                </c:pt>
              </c:strCache>
            </c:strRef>
          </c:cat>
          <c:val>
            <c:numRef>
              <c:f>'5月份各人员质量频次统计'!$E$71:$AD$71</c:f>
              <c:numCache>
                <c:formatCode>General</c:formatCode>
                <c:ptCount val="26"/>
                <c:pt idx="0">
                  <c:v>67</c:v>
                </c:pt>
                <c:pt idx="1">
                  <c:v>32</c:v>
                </c:pt>
                <c:pt idx="2">
                  <c:v>28</c:v>
                </c:pt>
                <c:pt idx="3">
                  <c:v>24</c:v>
                </c:pt>
                <c:pt idx="4">
                  <c:v>22</c:v>
                </c:pt>
                <c:pt idx="5">
                  <c:v>22</c:v>
                </c:pt>
                <c:pt idx="6">
                  <c:v>14</c:v>
                </c:pt>
                <c:pt idx="7">
                  <c:v>11</c:v>
                </c:pt>
                <c:pt idx="8">
                  <c:v>10</c:v>
                </c:pt>
                <c:pt idx="9">
                  <c:v>9</c:v>
                </c:pt>
                <c:pt idx="10">
                  <c:v>8</c:v>
                </c:pt>
                <c:pt idx="11">
                  <c:v>8</c:v>
                </c:pt>
                <c:pt idx="12">
                  <c:v>7</c:v>
                </c:pt>
                <c:pt idx="13">
                  <c:v>6</c:v>
                </c:pt>
                <c:pt idx="14">
                  <c:v>5</c:v>
                </c:pt>
                <c:pt idx="15">
                  <c:v>5</c:v>
                </c:pt>
                <c:pt idx="16">
                  <c:v>3</c:v>
                </c:pt>
                <c:pt idx="17">
                  <c:v>3</c:v>
                </c:pt>
                <c:pt idx="18">
                  <c:v>3</c:v>
                </c:pt>
                <c:pt idx="19">
                  <c:v>3</c:v>
                </c:pt>
                <c:pt idx="20">
                  <c:v>3</c:v>
                </c:pt>
                <c:pt idx="21">
                  <c:v>2</c:v>
                </c:pt>
                <c:pt idx="22">
                  <c:v>2</c:v>
                </c:pt>
                <c:pt idx="23">
                  <c:v>2</c:v>
                </c:pt>
                <c:pt idx="24">
                  <c:v>1</c:v>
                </c:pt>
                <c:pt idx="25">
                  <c:v>1</c:v>
                </c:pt>
              </c:numCache>
            </c:numRef>
          </c:val>
        </c:ser>
        <c:dLbls>
          <c:showLegendKey val="0"/>
          <c:showVal val="0"/>
          <c:showCatName val="0"/>
          <c:showSerName val="0"/>
          <c:showPercent val="0"/>
          <c:showBubbleSize val="0"/>
        </c:dLbls>
        <c:gapWidth val="219"/>
        <c:overlap val="-27"/>
        <c:axId val="157946624"/>
        <c:axId val="157948160"/>
      </c:barChart>
      <c:catAx>
        <c:axId val="1579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948160"/>
        <c:crosses val="autoZero"/>
        <c:auto val="1"/>
        <c:lblAlgn val="ctr"/>
        <c:lblOffset val="100"/>
        <c:noMultiLvlLbl val="0"/>
      </c:catAx>
      <c:valAx>
        <c:axId val="157948160"/>
        <c:scaling>
          <c:orientation val="minMax"/>
          <c:max val="69"/>
          <c:min val="0"/>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946624"/>
        <c:crosses val="autoZero"/>
        <c:crossBetween val="between"/>
        <c:majorUnit val="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六月份质量问题分类占比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Lbls>
            <c:delete val="1"/>
          </c:dLbls>
          <c:cat>
            <c:strRef>
              <c:f>'6月份各人员质量频次统计'!$E$71:$Y$71</c:f>
              <c:strCache>
                <c:ptCount val="21"/>
                <c:pt idx="0">
                  <c:v>护套厚度超厚</c:v>
                </c:pt>
                <c:pt idx="1">
                  <c:v>焖管/进水氧化</c:v>
                </c:pt>
                <c:pt idx="2">
                  <c:v>各种纹路</c:v>
                </c:pt>
                <c:pt idx="3">
                  <c:v>绝缘护套平均值不达标</c:v>
                </c:pt>
                <c:pt idx="4">
                  <c:v>死胶/颗粒/杂质</c:v>
                </c:pt>
                <c:pt idx="5">
                  <c:v>印字错/扭曲</c:v>
                </c:pt>
                <c:pt idx="6">
                  <c:v>刮伤/划痕</c:v>
                </c:pt>
                <c:pt idx="7">
                  <c:v>进水</c:v>
                </c:pt>
                <c:pt idx="8">
                  <c:v>不圆整</c:v>
                </c:pt>
                <c:pt idx="9">
                  <c:v>包带绕包问题</c:v>
                </c:pt>
                <c:pt idx="10">
                  <c:v>鼓包/瘤/起皱</c:v>
                </c:pt>
                <c:pt idx="11">
                  <c:v>气泡</c:v>
                </c:pt>
                <c:pt idx="12">
                  <c:v>不硫化</c:v>
                </c:pt>
                <c:pt idx="13">
                  <c:v>压痕/凹槽</c:v>
                </c:pt>
                <c:pt idx="14">
                  <c:v>竹节</c:v>
                </c:pt>
                <c:pt idx="15">
                  <c:v>拖管</c:v>
                </c:pt>
                <c:pt idx="16">
                  <c:v>导体结构/扭曲</c:v>
                </c:pt>
                <c:pt idx="17">
                  <c:v>气孔</c:v>
                </c:pt>
                <c:pt idx="18">
                  <c:v>粗糙</c:v>
                </c:pt>
                <c:pt idx="19">
                  <c:v>外径</c:v>
                </c:pt>
                <c:pt idx="20">
                  <c:v>导体拉细</c:v>
                </c:pt>
              </c:strCache>
            </c:strRef>
          </c:cat>
          <c:val>
            <c:numRef>
              <c:f>'6月份各人员质量频次统计'!$E$72:$Y$72</c:f>
              <c:numCache>
                <c:formatCode>General</c:formatCode>
                <c:ptCount val="21"/>
                <c:pt idx="0">
                  <c:v>52</c:v>
                </c:pt>
                <c:pt idx="1">
                  <c:v>15</c:v>
                </c:pt>
                <c:pt idx="2">
                  <c:v>10</c:v>
                </c:pt>
                <c:pt idx="3">
                  <c:v>9</c:v>
                </c:pt>
                <c:pt idx="4">
                  <c:v>7</c:v>
                </c:pt>
                <c:pt idx="5">
                  <c:v>5</c:v>
                </c:pt>
                <c:pt idx="6">
                  <c:v>5</c:v>
                </c:pt>
                <c:pt idx="7">
                  <c:v>5</c:v>
                </c:pt>
                <c:pt idx="8">
                  <c:v>5</c:v>
                </c:pt>
                <c:pt idx="9">
                  <c:v>4</c:v>
                </c:pt>
                <c:pt idx="10">
                  <c:v>2</c:v>
                </c:pt>
                <c:pt idx="11">
                  <c:v>2</c:v>
                </c:pt>
                <c:pt idx="12">
                  <c:v>2</c:v>
                </c:pt>
                <c:pt idx="13">
                  <c:v>2</c:v>
                </c:pt>
                <c:pt idx="14">
                  <c:v>2</c:v>
                </c:pt>
                <c:pt idx="15">
                  <c:v>2</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565229446832109"/>
          <c:w val="0.758786472148541"/>
          <c:h val="0.43061139609039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小力缆班组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'6月份各人员质量频次统计'!$AZ$34</c:f>
              <c:strCache>
                <c:ptCount val="1"/>
                <c:pt idx="0">
                  <c:v>徐晓海</c:v>
                </c:pt>
              </c:strCache>
            </c:strRef>
          </c:tx>
          <c:spPr>
            <a:solidFill>
              <a:schemeClr val="accent1"/>
            </a:solidFill>
            <a:ln>
              <a:noFill/>
            </a:ln>
            <a:effectLst/>
          </c:spPr>
          <c:invertIfNegative val="0"/>
          <c:dLbls>
            <c:delete val="1"/>
          </c:dLbls>
          <c:cat>
            <c:strRef>
              <c:f>'6月份各人员质量频次统计'!$BA$33:$BF$33</c:f>
              <c:strCache>
                <c:ptCount val="6"/>
                <c:pt idx="0">
                  <c:v>竹节</c:v>
                </c:pt>
                <c:pt idx="1">
                  <c:v>外径超差</c:v>
                </c:pt>
                <c:pt idx="2">
                  <c:v>鼓包</c:v>
                </c:pt>
                <c:pt idx="3">
                  <c:v>印字</c:v>
                </c:pt>
                <c:pt idx="4">
                  <c:v>排线</c:v>
                </c:pt>
                <c:pt idx="5">
                  <c:v>上车计米</c:v>
                </c:pt>
              </c:strCache>
            </c:strRef>
          </c:cat>
          <c:val>
            <c:numRef>
              <c:f>'6月份各人员质量频次统计'!$BA$34:$BF$34</c:f>
              <c:numCache>
                <c:formatCode>General</c:formatCode>
                <c:ptCount val="6"/>
                <c:pt idx="0">
                  <c:v>1</c:v>
                </c:pt>
                <c:pt idx="3">
                  <c:v>3</c:v>
                </c:pt>
                <c:pt idx="4">
                  <c:v>1</c:v>
                </c:pt>
                <c:pt idx="5">
                  <c:v>2</c:v>
                </c:pt>
              </c:numCache>
            </c:numRef>
          </c:val>
        </c:ser>
        <c:ser>
          <c:idx val="1"/>
          <c:order val="1"/>
          <c:tx>
            <c:strRef>
              <c:f>'6月份各人员质量频次统计'!$AZ$35</c:f>
              <c:strCache>
                <c:ptCount val="1"/>
                <c:pt idx="0">
                  <c:v>杨应根</c:v>
                </c:pt>
              </c:strCache>
            </c:strRef>
          </c:tx>
          <c:spPr>
            <a:solidFill>
              <a:schemeClr val="accent2"/>
            </a:solidFill>
            <a:ln>
              <a:noFill/>
            </a:ln>
            <a:effectLst/>
          </c:spPr>
          <c:invertIfNegative val="0"/>
          <c:dLbls>
            <c:delete val="1"/>
          </c:dLbls>
          <c:cat>
            <c:strRef>
              <c:f>'6月份各人员质量频次统计'!$BA$33:$BF$33</c:f>
              <c:strCache>
                <c:ptCount val="6"/>
                <c:pt idx="0">
                  <c:v>竹节</c:v>
                </c:pt>
                <c:pt idx="1">
                  <c:v>外径超差</c:v>
                </c:pt>
                <c:pt idx="2">
                  <c:v>鼓包</c:v>
                </c:pt>
                <c:pt idx="3">
                  <c:v>印字</c:v>
                </c:pt>
                <c:pt idx="4">
                  <c:v>排线</c:v>
                </c:pt>
                <c:pt idx="5">
                  <c:v>上车计米</c:v>
                </c:pt>
              </c:strCache>
            </c:strRef>
          </c:cat>
          <c:val>
            <c:numRef>
              <c:f>'6月份各人员质量频次统计'!$BA$35:$BF$35</c:f>
              <c:numCache>
                <c:formatCode>General</c:formatCode>
                <c:ptCount val="6"/>
                <c:pt idx="1">
                  <c:v>1</c:v>
                </c:pt>
                <c:pt idx="2">
                  <c:v>1</c:v>
                </c:pt>
                <c:pt idx="3">
                  <c:v>3</c:v>
                </c:pt>
              </c:numCache>
            </c:numRef>
          </c:val>
        </c:ser>
        <c:ser>
          <c:idx val="2"/>
          <c:order val="2"/>
          <c:tx>
            <c:strRef>
              <c:f>'6月份各人员质量频次统计'!$AZ$36</c:f>
              <c:strCache>
                <c:ptCount val="1"/>
                <c:pt idx="0">
                  <c:v>潘荣贵</c:v>
                </c:pt>
              </c:strCache>
            </c:strRef>
          </c:tx>
          <c:spPr>
            <a:solidFill>
              <a:schemeClr val="accent3"/>
            </a:solidFill>
            <a:ln>
              <a:noFill/>
            </a:ln>
            <a:effectLst/>
          </c:spPr>
          <c:invertIfNegative val="0"/>
          <c:dLbls>
            <c:delete val="1"/>
          </c:dLbls>
          <c:cat>
            <c:strRef>
              <c:f>'6月份各人员质量频次统计'!$BA$33:$BF$33</c:f>
              <c:strCache>
                <c:ptCount val="6"/>
                <c:pt idx="0">
                  <c:v>竹节</c:v>
                </c:pt>
                <c:pt idx="1">
                  <c:v>外径超差</c:v>
                </c:pt>
                <c:pt idx="2">
                  <c:v>鼓包</c:v>
                </c:pt>
                <c:pt idx="3">
                  <c:v>印字</c:v>
                </c:pt>
                <c:pt idx="4">
                  <c:v>排线</c:v>
                </c:pt>
                <c:pt idx="5">
                  <c:v>上车计米</c:v>
                </c:pt>
              </c:strCache>
            </c:strRef>
          </c:cat>
          <c:val>
            <c:numRef>
              <c:f>'6月份各人员质量频次统计'!$BA$36:$BF$36</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8157440"/>
        <c:axId val="158167424"/>
      </c:barChart>
      <c:catAx>
        <c:axId val="1581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167424"/>
        <c:crosses val="autoZero"/>
        <c:auto val="1"/>
        <c:lblAlgn val="ctr"/>
        <c:lblOffset val="100"/>
        <c:noMultiLvlLbl val="0"/>
      </c:catAx>
      <c:valAx>
        <c:axId val="158167424"/>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157440"/>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'6月份各人员质量频次统计'!$AZ$24</c:f>
              <c:strCache>
                <c:ptCount val="1"/>
                <c:pt idx="0">
                  <c:v>鲁坚</c:v>
                </c:pt>
              </c:strCache>
            </c:strRef>
          </c:tx>
          <c:spPr>
            <a:solidFill>
              <a:schemeClr val="accent1"/>
            </a:solidFill>
            <a:ln>
              <a:noFill/>
            </a:ln>
            <a:effectLst/>
          </c:spPr>
          <c:invertIfNegative val="0"/>
          <c:dLbls>
            <c:delete val="1"/>
          </c:dLbls>
          <c:cat>
            <c:strRef>
              <c:f>'6月份各人员质量频次统计'!$BA$23:$BM$23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'6月份各人员质量频次统计'!$BA$24:$BM$24</c:f>
              <c:numCache>
                <c:formatCode>General</c:formatCode>
                <c:ptCount val="13"/>
                <c:pt idx="0">
                  <c:v>2</c:v>
                </c:pt>
                <c:pt idx="5">
                  <c:v>1</c:v>
                </c:pt>
                <c:pt idx="6">
                  <c:v>2</c:v>
                </c:pt>
                <c:pt idx="7">
                  <c:v>1</c:v>
                </c:pt>
                <c:pt idx="8">
                  <c:v>1</c:v>
                </c:pt>
              </c:numCache>
            </c:numRef>
          </c:val>
        </c:ser>
        <c:ser>
          <c:idx val="1"/>
          <c:order val="1"/>
          <c:tx>
            <c:strRef>
              <c:f>'6月份各人员质量频次统计'!$AZ$25</c:f>
              <c:strCache>
                <c:ptCount val="1"/>
                <c:pt idx="0">
                  <c:v>赵磊</c:v>
                </c:pt>
              </c:strCache>
            </c:strRef>
          </c:tx>
          <c:spPr>
            <a:solidFill>
              <a:schemeClr val="accent2"/>
            </a:solidFill>
            <a:ln>
              <a:noFill/>
            </a:ln>
            <a:effectLst/>
          </c:spPr>
          <c:invertIfNegative val="0"/>
          <c:dLbls>
            <c:delete val="1"/>
          </c:dLbls>
          <c:cat>
            <c:strRef>
              <c:f>'6月份各人员质量频次统计'!$BA$23:$BM$23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'6月份各人员质量频次统计'!$BA$25:$BM$25</c:f>
              <c:numCache>
                <c:formatCode>General</c:formatCode>
                <c:ptCount val="13"/>
                <c:pt idx="0">
                  <c:v>1</c:v>
                </c:pt>
                <c:pt idx="1">
                  <c:v>1</c:v>
                </c:pt>
                <c:pt idx="2">
                  <c:v>1</c:v>
                </c:pt>
                <c:pt idx="3">
                  <c:v>2</c:v>
                </c:pt>
                <c:pt idx="4">
                  <c:v>1</c:v>
                </c:pt>
                <c:pt idx="6">
                  <c:v>1</c:v>
                </c:pt>
                <c:pt idx="7">
                  <c:v>1</c:v>
                </c:pt>
              </c:numCache>
            </c:numRef>
          </c:val>
        </c:ser>
        <c:ser>
          <c:idx val="2"/>
          <c:order val="2"/>
          <c:tx>
            <c:strRef>
              <c:f>'6月份各人员质量频次统计'!$AZ$26</c:f>
              <c:strCache>
                <c:ptCount val="1"/>
                <c:pt idx="0">
                  <c:v>陈伟</c:v>
                </c:pt>
              </c:strCache>
            </c:strRef>
          </c:tx>
          <c:spPr>
            <a:solidFill>
              <a:schemeClr val="accent3"/>
            </a:solidFill>
            <a:ln>
              <a:noFill/>
            </a:ln>
            <a:effectLst/>
          </c:spPr>
          <c:invertIfNegative val="0"/>
          <c:dLbls>
            <c:delete val="1"/>
          </c:dLbls>
          <c:cat>
            <c:strRef>
              <c:f>'6月份各人员质量频次统计'!$BA$23:$BM$23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'6月份各人员质量频次统计'!$BA$26:$BM$26</c:f>
              <c:numCache>
                <c:formatCode>General</c:formatCode>
                <c:ptCount val="13"/>
                <c:pt idx="0">
                  <c:v>1</c:v>
                </c:pt>
                <c:pt idx="2">
                  <c:v>1</c:v>
                </c:pt>
                <c:pt idx="4">
                  <c:v>1</c:v>
                </c:pt>
                <c:pt idx="5">
                  <c:v>1</c:v>
                </c:pt>
                <c:pt idx="12">
                  <c:v>1</c:v>
                </c:pt>
              </c:numCache>
            </c:numRef>
          </c:val>
        </c:ser>
        <c:ser>
          <c:idx val="3"/>
          <c:order val="3"/>
          <c:tx>
            <c:strRef>
              <c:f>'6月份各人员质量频次统计'!$AZ$27</c:f>
              <c:strCache>
                <c:ptCount val="1"/>
                <c:pt idx="0">
                  <c:v>王伟</c:v>
                </c:pt>
              </c:strCache>
            </c:strRef>
          </c:tx>
          <c:spPr>
            <a:solidFill>
              <a:schemeClr val="accent4"/>
            </a:solidFill>
            <a:ln>
              <a:noFill/>
            </a:ln>
            <a:effectLst/>
          </c:spPr>
          <c:invertIfNegative val="0"/>
          <c:dLbls>
            <c:delete val="1"/>
          </c:dLbls>
          <c:cat>
            <c:strRef>
              <c:f>'6月份各人员质量频次统计'!$BA$23:$BM$23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'6月份各人员质量频次统计'!$BA$27:$BM$27</c:f>
              <c:numCache>
                <c:formatCode>General</c:formatCode>
                <c:ptCount val="13"/>
                <c:pt idx="0">
                  <c:v>2</c:v>
                </c:pt>
                <c:pt idx="3">
                  <c:v>1</c:v>
                </c:pt>
                <c:pt idx="5">
                  <c:v>1</c:v>
                </c:pt>
                <c:pt idx="7">
                  <c:v>2</c:v>
                </c:pt>
                <c:pt idx="8">
                  <c:v>1</c:v>
                </c:pt>
                <c:pt idx="9">
                  <c:v>1</c:v>
                </c:pt>
                <c:pt idx="10">
                  <c:v>1</c:v>
                </c:pt>
                <c:pt idx="11">
                  <c:v>1</c:v>
                </c:pt>
              </c:numCache>
            </c:numRef>
          </c:val>
        </c:ser>
        <c:ser>
          <c:idx val="4"/>
          <c:order val="4"/>
          <c:tx>
            <c:strRef>
              <c:f>'6月份各人员质量频次统计'!$AZ$28</c:f>
              <c:strCache>
                <c:ptCount val="1"/>
                <c:pt idx="0">
                  <c:v>韩兆俊</c:v>
                </c:pt>
              </c:strCache>
            </c:strRef>
          </c:tx>
          <c:spPr>
            <a:solidFill>
              <a:schemeClr val="accent5"/>
            </a:solidFill>
            <a:ln>
              <a:noFill/>
            </a:ln>
            <a:effectLst/>
          </c:spPr>
          <c:invertIfNegative val="0"/>
          <c:dLbls>
            <c:delete val="1"/>
          </c:dLbls>
          <c:cat>
            <c:strRef>
              <c:f>'6月份各人员质量频次统计'!$BA$23:$BM$23</c:f>
              <c:strCache>
                <c:ptCount val="13"/>
                <c:pt idx="0">
                  <c:v>氧化</c:v>
                </c:pt>
                <c:pt idx="1">
                  <c:v>混色色差</c:v>
                </c:pt>
                <c:pt idx="2">
                  <c:v>表面纹路</c:v>
                </c:pt>
                <c:pt idx="3">
                  <c:v>压痕</c:v>
                </c:pt>
                <c:pt idx="4">
                  <c:v>划痕</c:v>
                </c:pt>
                <c:pt idx="5">
                  <c:v>气泡</c:v>
                </c:pt>
                <c:pt idx="6">
                  <c:v>印字</c:v>
                </c:pt>
                <c:pt idx="7">
                  <c:v>护套超厚</c:v>
                </c:pt>
                <c:pt idx="8">
                  <c:v>死胶</c:v>
                </c:pt>
                <c:pt idx="9">
                  <c:v>竹节</c:v>
                </c:pt>
                <c:pt idx="10">
                  <c:v>拖管</c:v>
                </c:pt>
                <c:pt idx="11">
                  <c:v>粗糙</c:v>
                </c:pt>
                <c:pt idx="12">
                  <c:v>鼓包</c:v>
                </c:pt>
              </c:strCache>
            </c:strRef>
          </c:cat>
          <c:val>
            <c:numRef>
              <c:f>'6月份各人员质量频次统计'!$BA$28:$BM$28</c:f>
              <c:numCache>
                <c:formatCode>General</c:formatCode>
                <c:ptCount val="13"/>
                <c:pt idx="0">
                  <c:v>1</c:v>
                </c:pt>
                <c:pt idx="2">
                  <c:v>3</c:v>
                </c:pt>
                <c:pt idx="3">
                  <c:v>1</c:v>
                </c:pt>
                <c:pt idx="4">
                  <c:v>1</c:v>
                </c:pt>
                <c:pt idx="5">
                  <c:v>1</c:v>
                </c:pt>
                <c:pt idx="6">
                  <c:v>1</c:v>
                </c:pt>
                <c:pt idx="7">
                  <c:v>3</c:v>
                </c:pt>
                <c:pt idx="8">
                  <c:v>7</c:v>
                </c:pt>
                <c:pt idx="9">
                  <c:v>1</c:v>
                </c:pt>
              </c:numCache>
            </c:numRef>
          </c:val>
        </c:ser>
        <c:dLbls>
          <c:showLegendKey val="0"/>
          <c:showVal val="0"/>
          <c:showCatName val="0"/>
          <c:showSerName val="0"/>
          <c:showPercent val="0"/>
          <c:showBubbleSize val="0"/>
        </c:dLbls>
        <c:gapWidth val="219"/>
        <c:overlap val="-27"/>
        <c:axId val="158199168"/>
        <c:axId val="158082176"/>
      </c:barChart>
      <c:catAx>
        <c:axId val="1581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082176"/>
        <c:crosses val="autoZero"/>
        <c:auto val="1"/>
        <c:lblAlgn val="ctr"/>
        <c:lblOffset val="100"/>
        <c:noMultiLvlLbl val="0"/>
      </c:catAx>
      <c:valAx>
        <c:axId val="15808217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19916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'6月份各人员质量频次统计'!$AZ$13</c:f>
              <c:strCache>
                <c:ptCount val="1"/>
                <c:pt idx="0">
                  <c:v>贾银建</c:v>
                </c:pt>
              </c:strCache>
            </c:strRef>
          </c:tx>
          <c:spPr>
            <a:solidFill>
              <a:schemeClr val="accent1"/>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'6月份各人员质量频次统计'!$BA$13:$BJ$13</c:f>
              <c:numCache>
                <c:formatCode>General</c:formatCode>
                <c:ptCount val="10"/>
                <c:pt idx="7">
                  <c:v>4</c:v>
                </c:pt>
              </c:numCache>
            </c:numRef>
          </c:val>
        </c:ser>
        <c:ser>
          <c:idx val="1"/>
          <c:order val="1"/>
          <c:tx>
            <c:strRef>
              <c:f>'6月份各人员质量频次统计'!$AZ$14</c:f>
              <c:strCache>
                <c:ptCount val="1"/>
                <c:pt idx="0">
                  <c:v>陈伏强</c:v>
                </c:pt>
              </c:strCache>
            </c:strRef>
          </c:tx>
          <c:spPr>
            <a:solidFill>
              <a:schemeClr val="accent2"/>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'6月份各人员质量频次统计'!$BA$14:$BJ$14</c:f>
              <c:numCache>
                <c:formatCode>General</c:formatCode>
                <c:ptCount val="10"/>
                <c:pt idx="7">
                  <c:v>2</c:v>
                </c:pt>
              </c:numCache>
            </c:numRef>
          </c:val>
        </c:ser>
        <c:ser>
          <c:idx val="2"/>
          <c:order val="2"/>
          <c:tx>
            <c:strRef>
              <c:f>'6月份各人员质量频次统计'!$AZ$15</c:f>
              <c:strCache>
                <c:ptCount val="1"/>
                <c:pt idx="0">
                  <c:v>朱斌</c:v>
                </c:pt>
              </c:strCache>
            </c:strRef>
          </c:tx>
          <c:spPr>
            <a:solidFill>
              <a:schemeClr val="accent3"/>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'6月份各人员质量频次统计'!$BA$15:$BJ$15</c:f>
              <c:numCache>
                <c:formatCode>General</c:formatCode>
                <c:ptCount val="10"/>
                <c:pt idx="7">
                  <c:v>2</c:v>
                </c:pt>
              </c:numCache>
            </c:numRef>
          </c:val>
        </c:ser>
        <c:ser>
          <c:idx val="3"/>
          <c:order val="3"/>
          <c:tx>
            <c:strRef>
              <c:f>'6月份各人员质量频次统计'!$AZ$16</c:f>
              <c:strCache>
                <c:ptCount val="1"/>
                <c:pt idx="0">
                  <c:v>朱军</c:v>
                </c:pt>
              </c:strCache>
            </c:strRef>
          </c:tx>
          <c:spPr>
            <a:solidFill>
              <a:schemeClr val="accent4"/>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'6月份各人员质量频次统计'!$BA$16:$BJ$16</c:f>
              <c:numCache>
                <c:formatCode>General</c:formatCode>
                <c:ptCount val="10"/>
                <c:pt idx="2">
                  <c:v>1</c:v>
                </c:pt>
                <c:pt idx="5">
                  <c:v>1</c:v>
                </c:pt>
                <c:pt idx="7">
                  <c:v>3</c:v>
                </c:pt>
              </c:numCache>
            </c:numRef>
          </c:val>
        </c:ser>
        <c:ser>
          <c:idx val="4"/>
          <c:order val="4"/>
          <c:tx>
            <c:strRef>
              <c:f>'6月份各人员质量频次统计'!$AZ$17</c:f>
              <c:strCache>
                <c:ptCount val="1"/>
                <c:pt idx="0">
                  <c:v>吴秀山</c:v>
                </c:pt>
              </c:strCache>
            </c:strRef>
          </c:tx>
          <c:spPr>
            <a:solidFill>
              <a:schemeClr val="accent5"/>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'6月份各人员质量频次统计'!$BA$17:$BJ$17</c:f>
              <c:numCache>
                <c:formatCode>General</c:formatCode>
                <c:ptCount val="10"/>
                <c:pt idx="4">
                  <c:v>1</c:v>
                </c:pt>
                <c:pt idx="7">
                  <c:v>8</c:v>
                </c:pt>
              </c:numCache>
            </c:numRef>
          </c:val>
        </c:ser>
        <c:ser>
          <c:idx val="5"/>
          <c:order val="5"/>
          <c:tx>
            <c:strRef>
              <c:f>'6月份各人员质量频次统计'!$AZ$18</c:f>
              <c:strCache>
                <c:ptCount val="1"/>
                <c:pt idx="0">
                  <c:v>沈琛</c:v>
                </c:pt>
              </c:strCache>
            </c:strRef>
          </c:tx>
          <c:spPr>
            <a:solidFill>
              <a:schemeClr val="accent6"/>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'6月份各人员质量频次统计'!$BA$18:$BJ$18</c:f>
              <c:numCache>
                <c:formatCode>General</c:formatCode>
                <c:ptCount val="10"/>
                <c:pt idx="2">
                  <c:v>1</c:v>
                </c:pt>
              </c:numCache>
            </c:numRef>
          </c:val>
        </c:ser>
        <c:ser>
          <c:idx val="6"/>
          <c:order val="6"/>
          <c:tx>
            <c:strRef>
              <c:f>'6月份各人员质量频次统计'!$AZ$19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'6月份各人员质量频次统计'!$BA$19:$BJ$19</c:f>
              <c:numCache>
                <c:formatCode>General</c:formatCode>
                <c:ptCount val="10"/>
                <c:pt idx="6">
                  <c:v>1</c:v>
                </c:pt>
                <c:pt idx="7">
                  <c:v>4</c:v>
                </c:pt>
              </c:numCache>
            </c:numRef>
          </c:val>
        </c:ser>
        <c:ser>
          <c:idx val="7"/>
          <c:order val="7"/>
          <c:tx>
            <c:strRef>
              <c:f>'6月份各人员质量频次统计'!$AZ$20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'6月份各人员质量频次统计'!$AZ$21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'6月份各人员质量频次统计'!$BA$12:$BJ$12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'6月份各人员质量频次统计'!$BA$21:$BJ$21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58338432"/>
        <c:axId val="158356608"/>
      </c:barChart>
      <c:catAx>
        <c:axId val="15833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356608"/>
        <c:crosses val="autoZero"/>
        <c:auto val="1"/>
        <c:lblAlgn val="ctr"/>
        <c:lblOffset val="100"/>
        <c:noMultiLvlLbl val="0"/>
      </c:catAx>
      <c:valAx>
        <c:axId val="1583566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33843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'6月份各人员质量频次统计'!$AZ$6</c:f>
              <c:strCache>
                <c:ptCount val="1"/>
                <c:pt idx="0">
                  <c:v>潘振兴</c:v>
                </c:pt>
              </c:strCache>
            </c:strRef>
          </c:tx>
          <c:spPr>
            <a:solidFill>
              <a:schemeClr val="accent1"/>
            </a:solidFill>
            <a:ln>
              <a:noFill/>
            </a:ln>
            <a:effectLst/>
          </c:spPr>
          <c:invertIfNegative val="0"/>
          <c:dLbls>
            <c:delete val="1"/>
          </c:dLbls>
          <c:cat>
            <c:strRef>
              <c:f>'6月份各人员质量频次统计'!$BA$5:$BE$5</c:f>
              <c:strCache>
                <c:ptCount val="5"/>
                <c:pt idx="0">
                  <c:v>绝缘超厚</c:v>
                </c:pt>
                <c:pt idx="1">
                  <c:v>竹节</c:v>
                </c:pt>
                <c:pt idx="2">
                  <c:v>气泡</c:v>
                </c:pt>
                <c:pt idx="3">
                  <c:v>外径</c:v>
                </c:pt>
                <c:pt idx="4">
                  <c:v>上车计米</c:v>
                </c:pt>
              </c:strCache>
            </c:strRef>
          </c:cat>
          <c:val>
            <c:numRef>
              <c:f>'6月份各人员质量频次统计'!$BA$6:$BE$6</c:f>
              <c:numCache>
                <c:formatCode>General</c:formatCode>
                <c:ptCount val="5"/>
                <c:pt idx="0">
                  <c:v>3</c:v>
                </c:pt>
              </c:numCache>
            </c:numRef>
          </c:val>
        </c:ser>
        <c:ser>
          <c:idx val="1"/>
          <c:order val="1"/>
          <c:tx>
            <c:strRef>
              <c:f>'6月份各人员质量频次统计'!$AZ$7</c:f>
              <c:strCache>
                <c:ptCount val="1"/>
                <c:pt idx="0">
                  <c:v>潘超</c:v>
                </c:pt>
              </c:strCache>
            </c:strRef>
          </c:tx>
          <c:spPr>
            <a:solidFill>
              <a:schemeClr val="accent2"/>
            </a:solidFill>
            <a:ln>
              <a:noFill/>
            </a:ln>
            <a:effectLst/>
          </c:spPr>
          <c:invertIfNegative val="0"/>
          <c:dLbls>
            <c:delete val="1"/>
          </c:dLbls>
          <c:cat>
            <c:strRef>
              <c:f>'6月份各人员质量频次统计'!$BA$5:$BE$5</c:f>
              <c:strCache>
                <c:ptCount val="5"/>
                <c:pt idx="0">
                  <c:v>绝缘超厚</c:v>
                </c:pt>
                <c:pt idx="1">
                  <c:v>竹节</c:v>
                </c:pt>
                <c:pt idx="2">
                  <c:v>气泡</c:v>
                </c:pt>
                <c:pt idx="3">
                  <c:v>外径</c:v>
                </c:pt>
                <c:pt idx="4">
                  <c:v>上车计米</c:v>
                </c:pt>
              </c:strCache>
            </c:strRef>
          </c:cat>
          <c:val>
            <c:numRef>
              <c:f>'6月份各人员质量频次统计'!$BA$7:$BE$7</c:f>
              <c:numCache>
                <c:formatCode>General</c:formatCode>
                <c:ptCount val="5"/>
                <c:pt idx="0">
                  <c:v>2</c:v>
                </c:pt>
              </c:numCache>
            </c:numRef>
          </c:val>
        </c:ser>
        <c:ser>
          <c:idx val="2"/>
          <c:order val="2"/>
          <c:tx>
            <c:strRef>
              <c:f>'6月份各人员质量频次统计'!$AZ$9</c:f>
              <c:strCache>
                <c:ptCount val="1"/>
                <c:pt idx="0">
                  <c:v>钱进</c:v>
                </c:pt>
              </c:strCache>
            </c:strRef>
          </c:tx>
          <c:spPr>
            <a:solidFill>
              <a:schemeClr val="accent3"/>
            </a:solidFill>
            <a:ln>
              <a:noFill/>
            </a:ln>
            <a:effectLst/>
          </c:spPr>
          <c:invertIfNegative val="0"/>
          <c:dLbls>
            <c:delete val="1"/>
          </c:dLbls>
          <c:cat>
            <c:strRef>
              <c:f>'6月份各人员质量频次统计'!$BA$5:$BE$5</c:f>
              <c:strCache>
                <c:ptCount val="5"/>
                <c:pt idx="0">
                  <c:v>绝缘超厚</c:v>
                </c:pt>
                <c:pt idx="1">
                  <c:v>竹节</c:v>
                </c:pt>
                <c:pt idx="2">
                  <c:v>气泡</c:v>
                </c:pt>
                <c:pt idx="3">
                  <c:v>外径</c:v>
                </c:pt>
                <c:pt idx="4">
                  <c:v>上车计米</c:v>
                </c:pt>
              </c:strCache>
            </c:strRef>
          </c:cat>
          <c:val>
            <c:numRef>
              <c:f>'6月份各人员质量频次统计'!$BA$9:$BE$9</c:f>
              <c:numCache>
                <c:formatCode>General</c:formatCode>
                <c:ptCount val="5"/>
                <c:pt idx="0">
                  <c:v>3</c:v>
                </c:pt>
                <c:pt idx="1">
                  <c:v>1</c:v>
                </c:pt>
                <c:pt idx="2">
                  <c:v>1</c:v>
                </c:pt>
                <c:pt idx="3">
                  <c:v>1</c:v>
                </c:pt>
                <c:pt idx="4">
                  <c:v>2</c:v>
                </c:pt>
              </c:numCache>
            </c:numRef>
          </c:val>
        </c:ser>
        <c:ser>
          <c:idx val="3"/>
          <c:order val="3"/>
          <c:tx>
            <c:strRef>
              <c:f>'6月份各人员质量频次统计'!$AZ$10</c:f>
              <c:strCache>
                <c:ptCount val="1"/>
                <c:pt idx="0">
                  <c:v>王超2</c:v>
                </c:pt>
              </c:strCache>
            </c:strRef>
          </c:tx>
          <c:spPr>
            <a:solidFill>
              <a:schemeClr val="accent4"/>
            </a:solidFill>
            <a:ln>
              <a:noFill/>
            </a:ln>
            <a:effectLst/>
          </c:spPr>
          <c:invertIfNegative val="0"/>
          <c:dLbls>
            <c:delete val="1"/>
          </c:dLbls>
          <c:cat>
            <c:strRef>
              <c:f>'6月份各人员质量频次统计'!$BA$5:$BE$5</c:f>
              <c:strCache>
                <c:ptCount val="5"/>
                <c:pt idx="0">
                  <c:v>绝缘超厚</c:v>
                </c:pt>
                <c:pt idx="1">
                  <c:v>竹节</c:v>
                </c:pt>
                <c:pt idx="2">
                  <c:v>气泡</c:v>
                </c:pt>
                <c:pt idx="3">
                  <c:v>外径</c:v>
                </c:pt>
                <c:pt idx="4">
                  <c:v>上车计米</c:v>
                </c:pt>
              </c:strCache>
            </c:strRef>
          </c:cat>
          <c:val>
            <c:numRef>
              <c:f>'6月份各人员质量频次统计'!$BA$10:$BE$10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58387584"/>
        <c:axId val="158397568"/>
      </c:barChart>
      <c:catAx>
        <c:axId val="15838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397568"/>
        <c:crosses val="autoZero"/>
        <c:auto val="1"/>
        <c:lblAlgn val="ctr"/>
        <c:lblOffset val="100"/>
        <c:noMultiLvlLbl val="0"/>
      </c:catAx>
      <c:valAx>
        <c:axId val="158397568"/>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387584"/>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六月份质量问题种类占比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'6月份各人员质量频次统计'!$E$71:$Z$71</c:f>
              <c:strCache>
                <c:ptCount val="22"/>
                <c:pt idx="0">
                  <c:v>护套厚度超厚</c:v>
                </c:pt>
                <c:pt idx="1">
                  <c:v>焖管/进水氧化</c:v>
                </c:pt>
                <c:pt idx="2">
                  <c:v>各种纹路</c:v>
                </c:pt>
                <c:pt idx="3">
                  <c:v>绝缘护套平均值不达标</c:v>
                </c:pt>
                <c:pt idx="4">
                  <c:v>死胶/颗粒/杂质</c:v>
                </c:pt>
                <c:pt idx="5">
                  <c:v>印字错/扭曲</c:v>
                </c:pt>
                <c:pt idx="6">
                  <c:v>刮伤/划痕</c:v>
                </c:pt>
                <c:pt idx="7">
                  <c:v>进水</c:v>
                </c:pt>
                <c:pt idx="8">
                  <c:v>不圆整</c:v>
                </c:pt>
                <c:pt idx="9">
                  <c:v>包带绕包问题</c:v>
                </c:pt>
                <c:pt idx="10">
                  <c:v>鼓包/瘤/起皱</c:v>
                </c:pt>
                <c:pt idx="11">
                  <c:v>气泡</c:v>
                </c:pt>
                <c:pt idx="12">
                  <c:v>不硫化</c:v>
                </c:pt>
                <c:pt idx="13">
                  <c:v>压痕/凹槽</c:v>
                </c:pt>
                <c:pt idx="14">
                  <c:v>竹节</c:v>
                </c:pt>
                <c:pt idx="15">
                  <c:v>拖管</c:v>
                </c:pt>
                <c:pt idx="16">
                  <c:v>导体结构/扭曲</c:v>
                </c:pt>
                <c:pt idx="17">
                  <c:v>气孔</c:v>
                </c:pt>
                <c:pt idx="18">
                  <c:v>粗糙</c:v>
                </c:pt>
                <c:pt idx="19">
                  <c:v>外径</c:v>
                </c:pt>
                <c:pt idx="20">
                  <c:v>导体拉细</c:v>
                </c:pt>
                <c:pt idx="21">
                  <c:v>导体水斑</c:v>
                </c:pt>
              </c:strCache>
            </c:strRef>
          </c:cat>
          <c:val>
            <c:numRef>
              <c:f>'6月份各人员质量频次统计'!$E$72:$Z$72</c:f>
              <c:numCache>
                <c:formatCode>General</c:formatCode>
                <c:ptCount val="22"/>
                <c:pt idx="0">
                  <c:v>52</c:v>
                </c:pt>
                <c:pt idx="1">
                  <c:v>15</c:v>
                </c:pt>
                <c:pt idx="2">
                  <c:v>10</c:v>
                </c:pt>
                <c:pt idx="3">
                  <c:v>9</c:v>
                </c:pt>
                <c:pt idx="4">
                  <c:v>7</c:v>
                </c:pt>
                <c:pt idx="5">
                  <c:v>5</c:v>
                </c:pt>
                <c:pt idx="6">
                  <c:v>5</c:v>
                </c:pt>
                <c:pt idx="7">
                  <c:v>5</c:v>
                </c:pt>
                <c:pt idx="8">
                  <c:v>5</c:v>
                </c:pt>
                <c:pt idx="9">
                  <c:v>4</c:v>
                </c:pt>
                <c:pt idx="10">
                  <c:v>2</c:v>
                </c:pt>
                <c:pt idx="11">
                  <c:v>2</c:v>
                </c:pt>
                <c:pt idx="12">
                  <c:v>2</c:v>
                </c:pt>
                <c:pt idx="13">
                  <c:v>2</c:v>
                </c:pt>
                <c:pt idx="14">
                  <c:v>2</c:v>
                </c:pt>
                <c:pt idx="15">
                  <c:v>2</c:v>
                </c:pt>
                <c:pt idx="16">
                  <c:v>1</c:v>
                </c:pt>
                <c:pt idx="17">
                  <c:v>1</c:v>
                </c:pt>
                <c:pt idx="18">
                  <c:v>1</c:v>
                </c:pt>
                <c:pt idx="19">
                  <c:v>1</c:v>
                </c:pt>
                <c:pt idx="20">
                  <c:v>1</c:v>
                </c:pt>
                <c:pt idx="21">
                  <c:v>1</c:v>
                </c:pt>
              </c:numCache>
            </c:numRef>
          </c:val>
        </c:ser>
        <c:dLbls>
          <c:showLegendKey val="0"/>
          <c:showVal val="0"/>
          <c:showCatName val="0"/>
          <c:showSerName val="0"/>
          <c:showPercent val="0"/>
          <c:showBubbleSize val="0"/>
        </c:dLbls>
        <c:gapWidth val="219"/>
        <c:overlap val="-27"/>
        <c:axId val="158418432"/>
        <c:axId val="158419968"/>
      </c:barChart>
      <c:catAx>
        <c:axId val="1584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419968"/>
        <c:crosses val="autoZero"/>
        <c:auto val="1"/>
        <c:lblAlgn val="ctr"/>
        <c:lblOffset val="100"/>
        <c:noMultiLvlLbl val="0"/>
      </c:catAx>
      <c:valAx>
        <c:axId val="158419968"/>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418432"/>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'3月份各人员质量频次统计'!$AQ$12</c:f>
              <c:strCache>
                <c:ptCount val="1"/>
                <c:pt idx="0">
                  <c:v>李伟</c:v>
                </c:pt>
              </c:strCache>
            </c:strRef>
          </c:tx>
          <c:spPr>
            <a:solidFill>
              <a:schemeClr val="accent1"/>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'3月份各人员质量频次统计'!$AR$12:$BD$12</c:f>
              <c:numCache>
                <c:formatCode>General</c:formatCode>
                <c:ptCount val="13"/>
                <c:pt idx="0">
                  <c:v>1</c:v>
                </c:pt>
                <c:pt idx="1">
                  <c:v>1</c:v>
                </c:pt>
                <c:pt idx="11">
                  <c:v>3</c:v>
                </c:pt>
              </c:numCache>
            </c:numRef>
          </c:val>
        </c:ser>
        <c:ser>
          <c:idx val="1"/>
          <c:order val="1"/>
          <c:tx>
            <c:strRef>
              <c:f>'3月份各人员质量频次统计'!$AQ$13</c:f>
              <c:strCache>
                <c:ptCount val="1"/>
                <c:pt idx="0">
                  <c:v>贾银建</c:v>
                </c:pt>
              </c:strCache>
            </c:strRef>
          </c:tx>
          <c:spPr>
            <a:solidFill>
              <a:schemeClr val="accent2"/>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'3月份各人员质量频次统计'!$AR$13:$BD$13</c:f>
              <c:numCache>
                <c:formatCode>General</c:formatCode>
                <c:ptCount val="13"/>
                <c:pt idx="2">
                  <c:v>7</c:v>
                </c:pt>
                <c:pt idx="8">
                  <c:v>1</c:v>
                </c:pt>
                <c:pt idx="12">
                  <c:v>1</c:v>
                </c:pt>
              </c:numCache>
            </c:numRef>
          </c:val>
        </c:ser>
        <c:ser>
          <c:idx val="2"/>
          <c:order val="2"/>
          <c:tx>
            <c:strRef>
              <c:f>'3月份各人员质量频次统计'!$AQ$14</c:f>
              <c:strCache>
                <c:ptCount val="1"/>
                <c:pt idx="0">
                  <c:v>吴秀山</c:v>
                </c:pt>
              </c:strCache>
            </c:strRef>
          </c:tx>
          <c:spPr>
            <a:solidFill>
              <a:schemeClr val="accent3"/>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'3月份各人员质量频次统计'!$AR$14:$BD$14</c:f>
              <c:numCache>
                <c:formatCode>General</c:formatCode>
                <c:ptCount val="13"/>
                <c:pt idx="0">
                  <c:v>2</c:v>
                </c:pt>
                <c:pt idx="2">
                  <c:v>6</c:v>
                </c:pt>
                <c:pt idx="3">
                  <c:v>1</c:v>
                </c:pt>
                <c:pt idx="4">
                  <c:v>3</c:v>
                </c:pt>
              </c:numCache>
            </c:numRef>
          </c:val>
        </c:ser>
        <c:ser>
          <c:idx val="3"/>
          <c:order val="3"/>
          <c:tx>
            <c:strRef>
              <c:f>'3月份各人员质量频次统计'!$AQ$15</c:f>
              <c:strCache>
                <c:ptCount val="1"/>
                <c:pt idx="0">
                  <c:v>沈琛</c:v>
                </c:pt>
              </c:strCache>
            </c:strRef>
          </c:tx>
          <c:spPr>
            <a:solidFill>
              <a:schemeClr val="accent4"/>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'3月份各人员质量频次统计'!$AR$15:$BD$15</c:f>
              <c:numCache>
                <c:formatCode>General</c:formatCode>
                <c:ptCount val="13"/>
                <c:pt idx="5">
                  <c:v>1</c:v>
                </c:pt>
                <c:pt idx="6">
                  <c:v>1</c:v>
                </c:pt>
                <c:pt idx="7">
                  <c:v>1</c:v>
                </c:pt>
                <c:pt idx="8">
                  <c:v>1</c:v>
                </c:pt>
              </c:numCache>
            </c:numRef>
          </c:val>
        </c:ser>
        <c:ser>
          <c:idx val="4"/>
          <c:order val="4"/>
          <c:tx>
            <c:strRef>
              <c:f>'3月份各人员质量频次统计'!$AQ$16</c:f>
              <c:strCache>
                <c:ptCount val="1"/>
                <c:pt idx="0">
                  <c:v>王军</c:v>
                </c:pt>
              </c:strCache>
            </c:strRef>
          </c:tx>
          <c:spPr>
            <a:solidFill>
              <a:schemeClr val="accent5"/>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'3月份各人员质量频次统计'!$AR$16:$BD$16</c:f>
              <c:numCache>
                <c:formatCode>General</c:formatCode>
                <c:ptCount val="13"/>
                <c:pt idx="6">
                  <c:v>2</c:v>
                </c:pt>
              </c:numCache>
            </c:numRef>
          </c:val>
        </c:ser>
        <c:ser>
          <c:idx val="5"/>
          <c:order val="5"/>
          <c:tx>
            <c:strRef>
              <c:f>'3月份各人员质量频次统计'!$AQ$17</c:f>
              <c:strCache>
                <c:ptCount val="1"/>
                <c:pt idx="0">
                  <c:v>周军</c:v>
                </c:pt>
              </c:strCache>
            </c:strRef>
          </c:tx>
          <c:spPr>
            <a:solidFill>
              <a:schemeClr val="accent6"/>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'3月份各人员质量频次统计'!$AR$17:$BD$17</c:f>
              <c:numCache>
                <c:formatCode>General</c:formatCode>
                <c:ptCount val="13"/>
                <c:pt idx="0">
                  <c:v>1</c:v>
                </c:pt>
                <c:pt idx="8">
                  <c:v>1</c:v>
                </c:pt>
                <c:pt idx="9">
                  <c:v>1</c:v>
                </c:pt>
                <c:pt idx="10">
                  <c:v>1</c:v>
                </c:pt>
              </c:numCache>
            </c:numRef>
          </c:val>
        </c:ser>
        <c:ser>
          <c:idx val="6"/>
          <c:order val="6"/>
          <c:tx>
            <c:strRef>
              <c:f>'3月份各人员质量频次统计'!$AQ$18</c:f>
              <c:strCache>
                <c:ptCount val="1"/>
                <c:pt idx="0">
                  <c:v>潘启年</c:v>
                </c:pt>
              </c:strCache>
            </c:strRef>
          </c:tx>
          <c:spPr>
            <a:solidFill>
              <a:schemeClr val="accent1">
                <a:lumMod val="60000"/>
              </a:schemeClr>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'3月份各人员质量频次统计'!$AR$18:$BD$18</c:f>
              <c:numCache>
                <c:formatCode>General</c:formatCode>
                <c:ptCount val="13"/>
                <c:pt idx="6">
                  <c:v>1</c:v>
                </c:pt>
              </c:numCache>
            </c:numRef>
          </c:val>
        </c:ser>
        <c:ser>
          <c:idx val="7"/>
          <c:order val="7"/>
          <c:tx>
            <c:strRef>
              <c:f>'3月份各人员质量频次统计'!$AQ$19</c:f>
              <c:strCache>
                <c:ptCount val="1"/>
                <c:pt idx="0">
                  <c:v/>
                </c:pt>
              </c:strCache>
            </c:strRef>
          </c:tx>
          <c:spPr>
            <a:solidFill>
              <a:schemeClr val="accent2">
                <a:lumMod val="60000"/>
              </a:schemeClr>
            </a:solidFill>
            <a:ln>
              <a:noFill/>
            </a:ln>
            <a:effectLst/>
          </c:spPr>
          <c:invertIfNegative val="0"/>
          <c:dLbls>
            <c:delete val="1"/>
          </c:dLbls>
          <c:cat>
            <c:strRef>
              <c:f>'3月份各人员质量频次统计'!$AR$11:$BD$11</c:f>
              <c:strCache>
                <c:ptCount val="13"/>
                <c:pt idx="0">
                  <c:v>表面纹路</c:v>
                </c:pt>
                <c:pt idx="1">
                  <c:v>外径超差</c:v>
                </c:pt>
                <c:pt idx="2">
                  <c:v>厚度厚</c:v>
                </c:pt>
                <c:pt idx="3">
                  <c:v>厚度薄</c:v>
                </c:pt>
                <c:pt idx="4">
                  <c:v>偏芯</c:v>
                </c:pt>
                <c:pt idx="5">
                  <c:v>划痕</c:v>
                </c:pt>
                <c:pt idx="6">
                  <c:v>印字错</c:v>
                </c:pt>
                <c:pt idx="7">
                  <c:v>护套粘连</c:v>
                </c:pt>
                <c:pt idx="8">
                  <c:v>拖管</c:v>
                </c:pt>
                <c:pt idx="9">
                  <c:v>氧化</c:v>
                </c:pt>
                <c:pt idx="10">
                  <c:v>排线差/夹线</c:v>
                </c:pt>
                <c:pt idx="11">
                  <c:v>外径</c:v>
                </c:pt>
                <c:pt idx="12">
                  <c:v>气泡</c:v>
                </c:pt>
              </c:strCache>
            </c:strRef>
          </c:cat>
          <c:val>
            <c:numRef>
              <c:f>'3月份各人员质量频次统计'!$AR$19:$BD$19</c:f>
              <c:numCache>
                <c:formatCode>General</c:formatCode>
                <c:ptCount val="13"/>
              </c:numCache>
            </c:numRef>
          </c:val>
        </c:ser>
        <c:dLbls>
          <c:showLegendKey val="0"/>
          <c:showVal val="0"/>
          <c:showCatName val="0"/>
          <c:showSerName val="0"/>
          <c:showPercent val="0"/>
          <c:showBubbleSize val="0"/>
        </c:dLbls>
        <c:gapWidth val="219"/>
        <c:overlap val="-27"/>
        <c:axId val="104052608"/>
        <c:axId val="104054144"/>
      </c:barChart>
      <c:catAx>
        <c:axId val="1040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054144"/>
        <c:crosses val="autoZero"/>
        <c:auto val="1"/>
        <c:lblAlgn val="ctr"/>
        <c:lblOffset val="100"/>
        <c:noMultiLvlLbl val="0"/>
      </c:catAx>
      <c:valAx>
        <c:axId val="1040541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05260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七月份质量问题分类占比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232924403183024"/>
          <c:y val="0.017822664488341"/>
        </c:manualLayout>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dPt>
          <c:dPt>
            <c:idx val="22"/>
            <c:bubble3D val="0"/>
          </c:dPt>
          <c:dPt>
            <c:idx val="23"/>
            <c:bubble3D val="0"/>
          </c:dPt>
          <c:dPt>
            <c:idx val="24"/>
            <c:bubble3D val="0"/>
          </c:dPt>
          <c:dPt>
            <c:idx val="25"/>
            <c:bubble3D val="0"/>
          </c:dPt>
          <c:dLbls>
            <c:delete val="1"/>
          </c:dLbls>
          <c:cat>
            <c:strRef>
              <c:f>'7月份各人员质量频次统计'!$F$71:$AE$71</c:f>
              <c:strCache>
                <c:ptCount val="26"/>
                <c:pt idx="0">
                  <c:v>焖管/进水氧化</c:v>
                </c:pt>
                <c:pt idx="1">
                  <c:v>护套超厚</c:v>
                </c:pt>
                <c:pt idx="2">
                  <c:v>护套平均值不达标</c:v>
                </c:pt>
                <c:pt idx="3">
                  <c:v>绝缘平均值不达标</c:v>
                </c:pt>
                <c:pt idx="4">
                  <c:v>各种纹路</c:v>
                </c:pt>
                <c:pt idx="5">
                  <c:v>绝缘超厚</c:v>
                </c:pt>
                <c:pt idx="6">
                  <c:v>外径</c:v>
                </c:pt>
                <c:pt idx="7">
                  <c:v>竹节</c:v>
                </c:pt>
                <c:pt idx="8">
                  <c:v>划痕</c:v>
                </c:pt>
                <c:pt idx="9">
                  <c:v>塑化不良</c:v>
                </c:pt>
                <c:pt idx="10">
                  <c:v>鼓包</c:v>
                </c:pt>
                <c:pt idx="11">
                  <c:v>印字错</c:v>
                </c:pt>
                <c:pt idx="12">
                  <c:v>绝缘厚度薄</c:v>
                </c:pt>
                <c:pt idx="13">
                  <c:v>变形</c:v>
                </c:pt>
                <c:pt idx="14">
                  <c:v>死胶</c:v>
                </c:pt>
                <c:pt idx="15">
                  <c:v>进水</c:v>
                </c:pt>
                <c:pt idx="16">
                  <c:v>拖管</c:v>
                </c:pt>
                <c:pt idx="17">
                  <c:v>色差</c:v>
                </c:pt>
                <c:pt idx="18">
                  <c:v>不硫化</c:v>
                </c:pt>
                <c:pt idx="19">
                  <c:v>气孔</c:v>
                </c:pt>
                <c:pt idx="20">
                  <c:v>气泡</c:v>
                </c:pt>
                <c:pt idx="21">
                  <c:v>扭曲</c:v>
                </c:pt>
                <c:pt idx="22">
                  <c:v>护套厚度</c:v>
                </c:pt>
                <c:pt idx="23">
                  <c:v>导体扭曲</c:v>
                </c:pt>
                <c:pt idx="24">
                  <c:v>包带松散</c:v>
                </c:pt>
                <c:pt idx="25">
                  <c:v>不圆整</c:v>
                </c:pt>
              </c:strCache>
            </c:strRef>
          </c:cat>
          <c:val>
            <c:numRef>
              <c:f>'7月份各人员质量频次统计'!$F$72:$AE$72</c:f>
              <c:numCache>
                <c:formatCode>General</c:formatCode>
                <c:ptCount val="26"/>
                <c:pt idx="0">
                  <c:v>41</c:v>
                </c:pt>
                <c:pt idx="1">
                  <c:v>19</c:v>
                </c:pt>
                <c:pt idx="2">
                  <c:v>11</c:v>
                </c:pt>
                <c:pt idx="3">
                  <c:v>10</c:v>
                </c:pt>
                <c:pt idx="4">
                  <c:v>10</c:v>
                </c:pt>
                <c:pt idx="5">
                  <c:v>8</c:v>
                </c:pt>
                <c:pt idx="6">
                  <c:v>6</c:v>
                </c:pt>
                <c:pt idx="7">
                  <c:v>5</c:v>
                </c:pt>
                <c:pt idx="8">
                  <c:v>4</c:v>
                </c:pt>
                <c:pt idx="9">
                  <c:v>4</c:v>
                </c:pt>
                <c:pt idx="10">
                  <c:v>3</c:v>
                </c:pt>
                <c:pt idx="11">
                  <c:v>3</c:v>
                </c:pt>
                <c:pt idx="12">
                  <c:v>3</c:v>
                </c:pt>
                <c:pt idx="13">
                  <c:v>2</c:v>
                </c:pt>
                <c:pt idx="14">
                  <c:v>2</c:v>
                </c:pt>
                <c:pt idx="15">
                  <c:v>2</c:v>
                </c:pt>
                <c:pt idx="16">
                  <c:v>2</c:v>
                </c:pt>
                <c:pt idx="17">
                  <c:v>1</c:v>
                </c:pt>
                <c:pt idx="18">
                  <c:v>1</c:v>
                </c:pt>
                <c:pt idx="19">
                  <c:v>1</c:v>
                </c:pt>
                <c:pt idx="20">
                  <c:v>1</c:v>
                </c:pt>
                <c:pt idx="21">
                  <c:v>1</c:v>
                </c:pt>
                <c:pt idx="22">
                  <c:v>1</c:v>
                </c:pt>
                <c:pt idx="23">
                  <c:v>1</c:v>
                </c:pt>
                <c:pt idx="24">
                  <c:v>1</c:v>
                </c:pt>
                <c:pt idx="25">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565229446832109"/>
          <c:w val="0.758786472148541"/>
          <c:h val="0.43061139609039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小力缆班组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'7月份各人员质量频次统计'!$AZ$34</c:f>
              <c:strCache>
                <c:ptCount val="1"/>
                <c:pt idx="0">
                  <c:v>徐晓海</c:v>
                </c:pt>
              </c:strCache>
            </c:strRef>
          </c:tx>
          <c:spPr>
            <a:solidFill>
              <a:schemeClr val="accent1"/>
            </a:solidFill>
            <a:ln>
              <a:noFill/>
            </a:ln>
            <a:effectLst/>
          </c:spPr>
          <c:invertIfNegative val="0"/>
          <c:dLbls>
            <c:delete val="1"/>
          </c:dLbls>
          <c:cat>
            <c:strRef>
              <c:f>'7月份各人员质量频次统计'!$BA$33:$BF$33</c:f>
              <c:strCache>
                <c:ptCount val="6"/>
                <c:pt idx="0">
                  <c:v>竹节</c:v>
                </c:pt>
                <c:pt idx="1">
                  <c:v>外径超差</c:v>
                </c:pt>
                <c:pt idx="2">
                  <c:v>鼓包</c:v>
                </c:pt>
                <c:pt idx="3">
                  <c:v>印字</c:v>
                </c:pt>
                <c:pt idx="4">
                  <c:v>排线</c:v>
                </c:pt>
                <c:pt idx="5">
                  <c:v>上车计米</c:v>
                </c:pt>
              </c:strCache>
            </c:strRef>
          </c:cat>
          <c:val>
            <c:numRef>
              <c:f>'7月份各人员质量频次统计'!$BA$34:$BF$34</c:f>
              <c:numCache>
                <c:formatCode>General</c:formatCode>
                <c:ptCount val="6"/>
                <c:pt idx="0">
                  <c:v>1</c:v>
                </c:pt>
                <c:pt idx="3">
                  <c:v>3</c:v>
                </c:pt>
                <c:pt idx="4">
                  <c:v>1</c:v>
                </c:pt>
                <c:pt idx="5">
                  <c:v>2</c:v>
                </c:pt>
              </c:numCache>
            </c:numRef>
          </c:val>
        </c:ser>
        <c:ser>
          <c:idx val="1"/>
          <c:order val="1"/>
          <c:tx>
            <c:strRef>
              <c:f>'7月份各人员质量频次统计'!$AZ$35</c:f>
              <c:strCache>
                <c:ptCount val="1"/>
                <c:pt idx="0">
                  <c:v>杨应根</c:v>
                </c:pt>
              </c:strCache>
            </c:strRef>
          </c:tx>
          <c:spPr>
            <a:solidFill>
              <a:schemeClr val="accent2"/>
            </a:solidFill>
            <a:ln>
              <a:noFill/>
            </a:ln>
            <a:effectLst/>
          </c:spPr>
          <c:invertIfNegative val="0"/>
          <c:dLbls>
            <c:delete val="1"/>
          </c:dLbls>
          <c:cat>
            <c:strRef>
              <c:f>'7月份各人员质量频次统计'!$BA$33:$BF$33</c:f>
              <c:strCache>
                <c:ptCount val="6"/>
                <c:pt idx="0">
                  <c:v>竹节</c:v>
                </c:pt>
                <c:pt idx="1">
                  <c:v>外径超差</c:v>
                </c:pt>
                <c:pt idx="2">
                  <c:v>鼓包</c:v>
                </c:pt>
                <c:pt idx="3">
                  <c:v>印字</c:v>
                </c:pt>
                <c:pt idx="4">
                  <c:v>排线</c:v>
                </c:pt>
                <c:pt idx="5">
                  <c:v>上车计米</c:v>
                </c:pt>
              </c:strCache>
            </c:strRef>
          </c:cat>
          <c:val>
            <c:numRef>
              <c:f>'7月份各人员质量频次统计'!$BA$35:$BF$35</c:f>
              <c:numCache>
                <c:formatCode>General</c:formatCode>
                <c:ptCount val="6"/>
                <c:pt idx="1">
                  <c:v>1</c:v>
                </c:pt>
                <c:pt idx="2">
                  <c:v>1</c:v>
                </c:pt>
                <c:pt idx="3">
                  <c:v>3</c:v>
                </c:pt>
              </c:numCache>
            </c:numRef>
          </c:val>
        </c:ser>
        <c:ser>
          <c:idx val="2"/>
          <c:order val="2"/>
          <c:tx>
            <c:strRef>
              <c:f>'7月份各人员质量频次统计'!$AZ$36</c:f>
              <c:strCache>
                <c:ptCount val="1"/>
                <c:pt idx="0">
                  <c:v>潘荣贵</c:v>
                </c:pt>
              </c:strCache>
            </c:strRef>
          </c:tx>
          <c:spPr>
            <a:solidFill>
              <a:schemeClr val="accent3"/>
            </a:solidFill>
            <a:ln>
              <a:noFill/>
            </a:ln>
            <a:effectLst/>
          </c:spPr>
          <c:invertIfNegative val="0"/>
          <c:dLbls>
            <c:delete val="1"/>
          </c:dLbls>
          <c:cat>
            <c:strRef>
              <c:f>'7月份各人员质量频次统计'!$BA$33:$BF$33</c:f>
              <c:strCache>
                <c:ptCount val="6"/>
                <c:pt idx="0">
                  <c:v>竹节</c:v>
                </c:pt>
                <c:pt idx="1">
                  <c:v>外径超差</c:v>
                </c:pt>
                <c:pt idx="2">
                  <c:v>鼓包</c:v>
                </c:pt>
                <c:pt idx="3">
                  <c:v>印字</c:v>
                </c:pt>
                <c:pt idx="4">
                  <c:v>排线</c:v>
                </c:pt>
                <c:pt idx="5">
                  <c:v>上车计米</c:v>
                </c:pt>
              </c:strCache>
            </c:strRef>
          </c:cat>
          <c:val>
            <c:numRef>
              <c:f>'7月份各人员质量频次统计'!$BA$36:$BF$36</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8596480"/>
        <c:axId val="158602368"/>
      </c:barChart>
      <c:catAx>
        <c:axId val="1585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602368"/>
        <c:crosses val="autoZero"/>
        <c:auto val="1"/>
        <c:lblAlgn val="ctr"/>
        <c:lblOffset val="100"/>
        <c:noMultiLvlLbl val="0"/>
      </c:catAx>
      <c:valAx>
        <c:axId val="158602368"/>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596480"/>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'7月份各人员质量频次统计'!$AZ$24</c:f>
              <c:strCache>
                <c:ptCount val="1"/>
                <c:pt idx="0">
                  <c:v>鲁坚</c:v>
                </c:pt>
              </c:strCache>
            </c:strRef>
          </c:tx>
          <c:spPr>
            <a:solidFill>
              <a:schemeClr val="accent1"/>
            </a:solidFill>
            <a:ln>
              <a:noFill/>
            </a:ln>
            <a:effectLst/>
          </c:spPr>
          <c:invertIfNegative val="0"/>
          <c:dLbls>
            <c:delete val="1"/>
          </c:dLbls>
          <c:cat>
            <c:strRef>
              <c:f>'7月份各人员质量频次统计'!$BA$23:$BM$23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'7月份各人员质量频次统计'!$BA$24:$BM$24</c:f>
              <c:numCache>
                <c:formatCode>General</c:formatCode>
                <c:ptCount val="13"/>
                <c:pt idx="0">
                  <c:v>16</c:v>
                </c:pt>
                <c:pt idx="1">
                  <c:v>1</c:v>
                </c:pt>
                <c:pt idx="2">
                  <c:v>1</c:v>
                </c:pt>
                <c:pt idx="3">
                  <c:v>1</c:v>
                </c:pt>
              </c:numCache>
            </c:numRef>
          </c:val>
        </c:ser>
        <c:ser>
          <c:idx val="1"/>
          <c:order val="1"/>
          <c:tx>
            <c:strRef>
              <c:f>'7月份各人员质量频次统计'!$AZ$25</c:f>
              <c:strCache>
                <c:ptCount val="1"/>
                <c:pt idx="0">
                  <c:v>赵磊</c:v>
                </c:pt>
              </c:strCache>
            </c:strRef>
          </c:tx>
          <c:spPr>
            <a:solidFill>
              <a:schemeClr val="accent2"/>
            </a:solidFill>
            <a:ln>
              <a:noFill/>
            </a:ln>
            <a:effectLst/>
          </c:spPr>
          <c:invertIfNegative val="0"/>
          <c:dLbls>
            <c:delete val="1"/>
          </c:dLbls>
          <c:cat>
            <c:strRef>
              <c:f>'7月份各人员质量频次统计'!$BA$23:$BM$23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'7月份各人员质量频次统计'!$BA$25:$BM$25</c:f>
              <c:numCache>
                <c:formatCode>General</c:formatCode>
                <c:ptCount val="13"/>
                <c:pt idx="0">
                  <c:v>2</c:v>
                </c:pt>
                <c:pt idx="2">
                  <c:v>1</c:v>
                </c:pt>
                <c:pt idx="9">
                  <c:v>1</c:v>
                </c:pt>
              </c:numCache>
            </c:numRef>
          </c:val>
        </c:ser>
        <c:ser>
          <c:idx val="2"/>
          <c:order val="2"/>
          <c:tx>
            <c:strRef>
              <c:f>'7月份各人员质量频次统计'!$AZ$26</c:f>
              <c:strCache>
                <c:ptCount val="1"/>
                <c:pt idx="0">
                  <c:v>陈伟</c:v>
                </c:pt>
              </c:strCache>
            </c:strRef>
          </c:tx>
          <c:spPr>
            <a:solidFill>
              <a:schemeClr val="accent3"/>
            </a:solidFill>
            <a:ln>
              <a:noFill/>
            </a:ln>
            <a:effectLst/>
          </c:spPr>
          <c:invertIfNegative val="0"/>
          <c:dLbls>
            <c:delete val="1"/>
          </c:dLbls>
          <c:cat>
            <c:strRef>
              <c:f>'7月份各人员质量频次统计'!$BA$23:$BM$23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'7月份各人员质量频次统计'!$BA$26:$BM$26</c:f>
              <c:numCache>
                <c:formatCode>General</c:formatCode>
                <c:ptCount val="13"/>
                <c:pt idx="0">
                  <c:v>1</c:v>
                </c:pt>
                <c:pt idx="4">
                  <c:v>2</c:v>
                </c:pt>
                <c:pt idx="7">
                  <c:v>1</c:v>
                </c:pt>
                <c:pt idx="12">
                  <c:v>1</c:v>
                </c:pt>
              </c:numCache>
            </c:numRef>
          </c:val>
        </c:ser>
        <c:ser>
          <c:idx val="3"/>
          <c:order val="3"/>
          <c:tx>
            <c:strRef>
              <c:f>'7月份各人员质量频次统计'!$AZ$27</c:f>
              <c:strCache>
                <c:ptCount val="1"/>
                <c:pt idx="0">
                  <c:v>王伟</c:v>
                </c:pt>
              </c:strCache>
            </c:strRef>
          </c:tx>
          <c:spPr>
            <a:solidFill>
              <a:schemeClr val="accent4"/>
            </a:solidFill>
            <a:ln>
              <a:noFill/>
            </a:ln>
            <a:effectLst/>
          </c:spPr>
          <c:invertIfNegative val="0"/>
          <c:dLbls>
            <c:delete val="1"/>
          </c:dLbls>
          <c:cat>
            <c:strRef>
              <c:f>'7月份各人员质量频次统计'!$BA$23:$BM$23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'7月份各人员质量频次统计'!$BA$27:$BM$27</c:f>
              <c:numCache>
                <c:formatCode>General</c:formatCode>
                <c:ptCount val="13"/>
                <c:pt idx="0">
                  <c:v>3</c:v>
                </c:pt>
                <c:pt idx="5">
                  <c:v>1</c:v>
                </c:pt>
              </c:numCache>
            </c:numRef>
          </c:val>
        </c:ser>
        <c:ser>
          <c:idx val="4"/>
          <c:order val="4"/>
          <c:tx>
            <c:strRef>
              <c:f>'7月份各人员质量频次统计'!$AZ$28</c:f>
              <c:strCache>
                <c:ptCount val="1"/>
                <c:pt idx="0">
                  <c:v>韩兆俊</c:v>
                </c:pt>
              </c:strCache>
            </c:strRef>
          </c:tx>
          <c:spPr>
            <a:solidFill>
              <a:schemeClr val="accent5"/>
            </a:solidFill>
            <a:ln>
              <a:noFill/>
            </a:ln>
            <a:effectLst/>
          </c:spPr>
          <c:invertIfNegative val="0"/>
          <c:dLbls>
            <c:delete val="1"/>
          </c:dLbls>
          <c:cat>
            <c:strRef>
              <c:f>'7月份各人员质量频次统计'!$BA$23:$BM$23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'7月份各人员质量频次统计'!$BA$28:$BM$28</c:f>
              <c:numCache>
                <c:formatCode>General</c:formatCode>
                <c:ptCount val="13"/>
                <c:pt idx="0">
                  <c:v>2</c:v>
                </c:pt>
                <c:pt idx="6">
                  <c:v>1</c:v>
                </c:pt>
                <c:pt idx="8">
                  <c:v>1</c:v>
                </c:pt>
                <c:pt idx="12">
                  <c:v>1</c:v>
                </c:pt>
              </c:numCache>
            </c:numRef>
          </c:val>
        </c:ser>
        <c:dLbls>
          <c:showLegendKey val="0"/>
          <c:showVal val="0"/>
          <c:showCatName val="0"/>
          <c:showSerName val="0"/>
          <c:showPercent val="0"/>
          <c:showBubbleSize val="0"/>
        </c:dLbls>
        <c:gapWidth val="219"/>
        <c:overlap val="-27"/>
        <c:axId val="158666752"/>
        <c:axId val="158668288"/>
      </c:barChart>
      <c:catAx>
        <c:axId val="1586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668288"/>
        <c:crosses val="autoZero"/>
        <c:auto val="1"/>
        <c:lblAlgn val="ctr"/>
        <c:lblOffset val="100"/>
        <c:noMultiLvlLbl val="0"/>
      </c:catAx>
      <c:valAx>
        <c:axId val="1586682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66675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'7月份各人员质量频次统计'!$AZ$13</c:f>
              <c:strCache>
                <c:ptCount val="1"/>
                <c:pt idx="0">
                  <c:v>贾银建</c:v>
                </c:pt>
              </c:strCache>
            </c:strRef>
          </c:tx>
          <c:spPr>
            <a:solidFill>
              <a:schemeClr val="accent1"/>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'7月份各人员质量频次统计'!$BA$13:$BJ$13</c:f>
              <c:numCache>
                <c:formatCode>General</c:formatCode>
                <c:ptCount val="10"/>
                <c:pt idx="7">
                  <c:v>4</c:v>
                </c:pt>
              </c:numCache>
            </c:numRef>
          </c:val>
        </c:ser>
        <c:ser>
          <c:idx val="1"/>
          <c:order val="1"/>
          <c:tx>
            <c:strRef>
              <c:f>'7月份各人员质量频次统计'!$AZ$14</c:f>
              <c:strCache>
                <c:ptCount val="1"/>
                <c:pt idx="0">
                  <c:v>陈伏强</c:v>
                </c:pt>
              </c:strCache>
            </c:strRef>
          </c:tx>
          <c:spPr>
            <a:solidFill>
              <a:schemeClr val="accent2"/>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'7月份各人员质量频次统计'!$BA$14:$BJ$14</c:f>
              <c:numCache>
                <c:formatCode>General</c:formatCode>
                <c:ptCount val="10"/>
                <c:pt idx="7">
                  <c:v>2</c:v>
                </c:pt>
              </c:numCache>
            </c:numRef>
          </c:val>
        </c:ser>
        <c:ser>
          <c:idx val="2"/>
          <c:order val="2"/>
          <c:tx>
            <c:strRef>
              <c:f>'7月份各人员质量频次统计'!$AZ$15</c:f>
              <c:strCache>
                <c:ptCount val="1"/>
                <c:pt idx="0">
                  <c:v>朱斌</c:v>
                </c:pt>
              </c:strCache>
            </c:strRef>
          </c:tx>
          <c:spPr>
            <a:solidFill>
              <a:schemeClr val="accent3"/>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'7月份各人员质量频次统计'!$BA$15:$BJ$15</c:f>
              <c:numCache>
                <c:formatCode>General</c:formatCode>
                <c:ptCount val="10"/>
                <c:pt idx="7">
                  <c:v>2</c:v>
                </c:pt>
              </c:numCache>
            </c:numRef>
          </c:val>
        </c:ser>
        <c:ser>
          <c:idx val="3"/>
          <c:order val="3"/>
          <c:tx>
            <c:strRef>
              <c:f>'7月份各人员质量频次统计'!$AZ$16</c:f>
              <c:strCache>
                <c:ptCount val="1"/>
                <c:pt idx="0">
                  <c:v>朱军</c:v>
                </c:pt>
              </c:strCache>
            </c:strRef>
          </c:tx>
          <c:spPr>
            <a:solidFill>
              <a:schemeClr val="accent4"/>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'7月份各人员质量频次统计'!$BA$16:$BJ$16</c:f>
              <c:numCache>
                <c:formatCode>General</c:formatCode>
                <c:ptCount val="10"/>
                <c:pt idx="2">
                  <c:v>1</c:v>
                </c:pt>
                <c:pt idx="5">
                  <c:v>1</c:v>
                </c:pt>
                <c:pt idx="7">
                  <c:v>3</c:v>
                </c:pt>
              </c:numCache>
            </c:numRef>
          </c:val>
        </c:ser>
        <c:ser>
          <c:idx val="4"/>
          <c:order val="4"/>
          <c:tx>
            <c:strRef>
              <c:f>'7月份各人员质量频次统计'!$AZ$17</c:f>
              <c:strCache>
                <c:ptCount val="1"/>
                <c:pt idx="0">
                  <c:v>吴秀山</c:v>
                </c:pt>
              </c:strCache>
            </c:strRef>
          </c:tx>
          <c:spPr>
            <a:solidFill>
              <a:schemeClr val="accent5"/>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'7月份各人员质量频次统计'!$BA$17:$BJ$17</c:f>
              <c:numCache>
                <c:formatCode>General</c:formatCode>
                <c:ptCount val="10"/>
                <c:pt idx="4">
                  <c:v>1</c:v>
                </c:pt>
                <c:pt idx="7">
                  <c:v>8</c:v>
                </c:pt>
              </c:numCache>
            </c:numRef>
          </c:val>
        </c:ser>
        <c:ser>
          <c:idx val="5"/>
          <c:order val="5"/>
          <c:tx>
            <c:strRef>
              <c:f>'7月份各人员质量频次统计'!$AZ$18</c:f>
              <c:strCache>
                <c:ptCount val="1"/>
                <c:pt idx="0">
                  <c:v>沈琛</c:v>
                </c:pt>
              </c:strCache>
            </c:strRef>
          </c:tx>
          <c:spPr>
            <a:solidFill>
              <a:schemeClr val="accent6"/>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'7月份各人员质量频次统计'!$BA$18:$BJ$18</c:f>
              <c:numCache>
                <c:formatCode>General</c:formatCode>
                <c:ptCount val="10"/>
                <c:pt idx="2">
                  <c:v>1</c:v>
                </c:pt>
              </c:numCache>
            </c:numRef>
          </c:val>
        </c:ser>
        <c:ser>
          <c:idx val="6"/>
          <c:order val="6"/>
          <c:tx>
            <c:strRef>
              <c:f>'7月份各人员质量频次统计'!$AZ$19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'7月份各人员质量频次统计'!$BA$19:$BJ$19</c:f>
              <c:numCache>
                <c:formatCode>General</c:formatCode>
                <c:ptCount val="10"/>
                <c:pt idx="6">
                  <c:v>1</c:v>
                </c:pt>
                <c:pt idx="7">
                  <c:v>4</c:v>
                </c:pt>
              </c:numCache>
            </c:numRef>
          </c:val>
        </c:ser>
        <c:ser>
          <c:idx val="7"/>
          <c:order val="7"/>
          <c:tx>
            <c:strRef>
              <c:f>'7月份各人员质量频次统计'!$AZ$20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'7月份各人员质量频次统计'!$AZ$21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'7月份各人员质量频次统计'!$BA$12:$BJ$12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'7月份各人员质量频次统计'!$BA$21:$BJ$21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58724096"/>
        <c:axId val="158725632"/>
      </c:barChart>
      <c:catAx>
        <c:axId val="1587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725632"/>
        <c:crosses val="autoZero"/>
        <c:auto val="1"/>
        <c:lblAlgn val="ctr"/>
        <c:lblOffset val="100"/>
        <c:noMultiLvlLbl val="0"/>
      </c:catAx>
      <c:valAx>
        <c:axId val="15872563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72409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'7月份各人员质量频次统计'!$AZ$6</c:f>
              <c:strCache>
                <c:ptCount val="1"/>
                <c:pt idx="0">
                  <c:v>潘振兴</c:v>
                </c:pt>
              </c:strCache>
            </c:strRef>
          </c:tx>
          <c:spPr>
            <a:solidFill>
              <a:schemeClr val="accent1"/>
            </a:solidFill>
            <a:ln>
              <a:noFill/>
            </a:ln>
            <a:effectLst/>
          </c:spPr>
          <c:invertIfNegative val="0"/>
          <c:dLbls>
            <c:delete val="1"/>
          </c:dLbls>
          <c:cat>
            <c:strRef>
              <c:f>'7月份各人员质量频次统计'!$BA$5:$BE$5</c:f>
              <c:strCache>
                <c:ptCount val="5"/>
                <c:pt idx="0">
                  <c:v>绝缘超厚</c:v>
                </c:pt>
                <c:pt idx="1">
                  <c:v>竹节</c:v>
                </c:pt>
                <c:pt idx="2">
                  <c:v>气泡</c:v>
                </c:pt>
                <c:pt idx="3">
                  <c:v>外径</c:v>
                </c:pt>
                <c:pt idx="4">
                  <c:v>上车计米</c:v>
                </c:pt>
              </c:strCache>
            </c:strRef>
          </c:cat>
          <c:val>
            <c:numRef>
              <c:f>'7月份各人员质量频次统计'!$BA$6:$BE$6</c:f>
              <c:numCache>
                <c:formatCode>General</c:formatCode>
                <c:ptCount val="5"/>
                <c:pt idx="0">
                  <c:v>3</c:v>
                </c:pt>
              </c:numCache>
            </c:numRef>
          </c:val>
        </c:ser>
        <c:ser>
          <c:idx val="1"/>
          <c:order val="1"/>
          <c:tx>
            <c:strRef>
              <c:f>'7月份各人员质量频次统计'!$AZ$7</c:f>
              <c:strCache>
                <c:ptCount val="1"/>
                <c:pt idx="0">
                  <c:v>潘超</c:v>
                </c:pt>
              </c:strCache>
            </c:strRef>
          </c:tx>
          <c:spPr>
            <a:solidFill>
              <a:schemeClr val="accent2"/>
            </a:solidFill>
            <a:ln>
              <a:noFill/>
            </a:ln>
            <a:effectLst/>
          </c:spPr>
          <c:invertIfNegative val="0"/>
          <c:dLbls>
            <c:delete val="1"/>
          </c:dLbls>
          <c:cat>
            <c:strRef>
              <c:f>'7月份各人员质量频次统计'!$BA$5:$BE$5</c:f>
              <c:strCache>
                <c:ptCount val="5"/>
                <c:pt idx="0">
                  <c:v>绝缘超厚</c:v>
                </c:pt>
                <c:pt idx="1">
                  <c:v>竹节</c:v>
                </c:pt>
                <c:pt idx="2">
                  <c:v>气泡</c:v>
                </c:pt>
                <c:pt idx="3">
                  <c:v>外径</c:v>
                </c:pt>
                <c:pt idx="4">
                  <c:v>上车计米</c:v>
                </c:pt>
              </c:strCache>
            </c:strRef>
          </c:cat>
          <c:val>
            <c:numRef>
              <c:f>'7月份各人员质量频次统计'!$BA$7:$BE$7</c:f>
              <c:numCache>
                <c:formatCode>General</c:formatCode>
                <c:ptCount val="5"/>
                <c:pt idx="0">
                  <c:v>2</c:v>
                </c:pt>
              </c:numCache>
            </c:numRef>
          </c:val>
        </c:ser>
        <c:ser>
          <c:idx val="2"/>
          <c:order val="2"/>
          <c:tx>
            <c:strRef>
              <c:f>'7月份各人员质量频次统计'!$AZ$9</c:f>
              <c:strCache>
                <c:ptCount val="1"/>
                <c:pt idx="0">
                  <c:v>钱进</c:v>
                </c:pt>
              </c:strCache>
            </c:strRef>
          </c:tx>
          <c:spPr>
            <a:solidFill>
              <a:schemeClr val="accent3"/>
            </a:solidFill>
            <a:ln>
              <a:noFill/>
            </a:ln>
            <a:effectLst/>
          </c:spPr>
          <c:invertIfNegative val="0"/>
          <c:dLbls>
            <c:delete val="1"/>
          </c:dLbls>
          <c:cat>
            <c:strRef>
              <c:f>'7月份各人员质量频次统计'!$BA$5:$BE$5</c:f>
              <c:strCache>
                <c:ptCount val="5"/>
                <c:pt idx="0">
                  <c:v>绝缘超厚</c:v>
                </c:pt>
                <c:pt idx="1">
                  <c:v>竹节</c:v>
                </c:pt>
                <c:pt idx="2">
                  <c:v>气泡</c:v>
                </c:pt>
                <c:pt idx="3">
                  <c:v>外径</c:v>
                </c:pt>
                <c:pt idx="4">
                  <c:v>上车计米</c:v>
                </c:pt>
              </c:strCache>
            </c:strRef>
          </c:cat>
          <c:val>
            <c:numRef>
              <c:f>'7月份各人员质量频次统计'!$BA$9:$BE$9</c:f>
              <c:numCache>
                <c:formatCode>General</c:formatCode>
                <c:ptCount val="5"/>
                <c:pt idx="0">
                  <c:v>3</c:v>
                </c:pt>
                <c:pt idx="1">
                  <c:v>1</c:v>
                </c:pt>
                <c:pt idx="2">
                  <c:v>1</c:v>
                </c:pt>
                <c:pt idx="3">
                  <c:v>1</c:v>
                </c:pt>
                <c:pt idx="4">
                  <c:v>2</c:v>
                </c:pt>
              </c:numCache>
            </c:numRef>
          </c:val>
        </c:ser>
        <c:ser>
          <c:idx val="3"/>
          <c:order val="3"/>
          <c:tx>
            <c:strRef>
              <c:f>'7月份各人员质量频次统计'!$AZ$10</c:f>
              <c:strCache>
                <c:ptCount val="1"/>
                <c:pt idx="0">
                  <c:v>王超2</c:v>
                </c:pt>
              </c:strCache>
            </c:strRef>
          </c:tx>
          <c:spPr>
            <a:solidFill>
              <a:schemeClr val="accent4"/>
            </a:solidFill>
            <a:ln>
              <a:noFill/>
            </a:ln>
            <a:effectLst/>
          </c:spPr>
          <c:invertIfNegative val="0"/>
          <c:dLbls>
            <c:delete val="1"/>
          </c:dLbls>
          <c:cat>
            <c:strRef>
              <c:f>'7月份各人员质量频次统计'!$BA$5:$BE$5</c:f>
              <c:strCache>
                <c:ptCount val="5"/>
                <c:pt idx="0">
                  <c:v>绝缘超厚</c:v>
                </c:pt>
                <c:pt idx="1">
                  <c:v>竹节</c:v>
                </c:pt>
                <c:pt idx="2">
                  <c:v>气泡</c:v>
                </c:pt>
                <c:pt idx="3">
                  <c:v>外径</c:v>
                </c:pt>
                <c:pt idx="4">
                  <c:v>上车计米</c:v>
                </c:pt>
              </c:strCache>
            </c:strRef>
          </c:cat>
          <c:val>
            <c:numRef>
              <c:f>'7月份各人员质量频次统计'!$BA$10:$BE$10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58777344"/>
        <c:axId val="158778880"/>
      </c:barChart>
      <c:catAx>
        <c:axId val="1587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778880"/>
        <c:crosses val="autoZero"/>
        <c:auto val="1"/>
        <c:lblAlgn val="ctr"/>
        <c:lblOffset val="100"/>
        <c:noMultiLvlLbl val="0"/>
      </c:catAx>
      <c:valAx>
        <c:axId val="158778880"/>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777344"/>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七月份质量问题种类占比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'7月份各人员质量频次统计'!$F$71:$AE$71</c:f>
              <c:strCache>
                <c:ptCount val="26"/>
                <c:pt idx="0">
                  <c:v>焖管/进水氧化</c:v>
                </c:pt>
                <c:pt idx="1">
                  <c:v>护套超厚</c:v>
                </c:pt>
                <c:pt idx="2">
                  <c:v>护套平均值不达标</c:v>
                </c:pt>
                <c:pt idx="3">
                  <c:v>绝缘平均值不达标</c:v>
                </c:pt>
                <c:pt idx="4">
                  <c:v>各种纹路</c:v>
                </c:pt>
                <c:pt idx="5">
                  <c:v>绝缘超厚</c:v>
                </c:pt>
                <c:pt idx="6">
                  <c:v>外径</c:v>
                </c:pt>
                <c:pt idx="7">
                  <c:v>竹节</c:v>
                </c:pt>
                <c:pt idx="8">
                  <c:v>划痕</c:v>
                </c:pt>
                <c:pt idx="9">
                  <c:v>塑化不良</c:v>
                </c:pt>
                <c:pt idx="10">
                  <c:v>鼓包</c:v>
                </c:pt>
                <c:pt idx="11">
                  <c:v>印字错</c:v>
                </c:pt>
                <c:pt idx="12">
                  <c:v>绝缘厚度薄</c:v>
                </c:pt>
                <c:pt idx="13">
                  <c:v>变形</c:v>
                </c:pt>
                <c:pt idx="14">
                  <c:v>死胶</c:v>
                </c:pt>
                <c:pt idx="15">
                  <c:v>进水</c:v>
                </c:pt>
                <c:pt idx="16">
                  <c:v>拖管</c:v>
                </c:pt>
                <c:pt idx="17">
                  <c:v>色差</c:v>
                </c:pt>
                <c:pt idx="18">
                  <c:v>不硫化</c:v>
                </c:pt>
                <c:pt idx="19">
                  <c:v>气孔</c:v>
                </c:pt>
                <c:pt idx="20">
                  <c:v>气泡</c:v>
                </c:pt>
                <c:pt idx="21">
                  <c:v>扭曲</c:v>
                </c:pt>
                <c:pt idx="22">
                  <c:v>护套厚度</c:v>
                </c:pt>
                <c:pt idx="23">
                  <c:v>导体扭曲</c:v>
                </c:pt>
                <c:pt idx="24">
                  <c:v>包带松散</c:v>
                </c:pt>
                <c:pt idx="25">
                  <c:v>不圆整</c:v>
                </c:pt>
              </c:strCache>
            </c:strRef>
          </c:cat>
          <c:val>
            <c:numRef>
              <c:f>'7月份各人员质量频次统计'!$F$72:$AE$72</c:f>
              <c:numCache>
                <c:formatCode>General</c:formatCode>
                <c:ptCount val="26"/>
                <c:pt idx="0">
                  <c:v>41</c:v>
                </c:pt>
                <c:pt idx="1">
                  <c:v>19</c:v>
                </c:pt>
                <c:pt idx="2">
                  <c:v>11</c:v>
                </c:pt>
                <c:pt idx="3">
                  <c:v>10</c:v>
                </c:pt>
                <c:pt idx="4">
                  <c:v>10</c:v>
                </c:pt>
                <c:pt idx="5">
                  <c:v>8</c:v>
                </c:pt>
                <c:pt idx="6">
                  <c:v>6</c:v>
                </c:pt>
                <c:pt idx="7">
                  <c:v>5</c:v>
                </c:pt>
                <c:pt idx="8">
                  <c:v>4</c:v>
                </c:pt>
                <c:pt idx="9">
                  <c:v>4</c:v>
                </c:pt>
                <c:pt idx="10">
                  <c:v>3</c:v>
                </c:pt>
                <c:pt idx="11">
                  <c:v>3</c:v>
                </c:pt>
                <c:pt idx="12">
                  <c:v>3</c:v>
                </c:pt>
                <c:pt idx="13">
                  <c:v>2</c:v>
                </c:pt>
                <c:pt idx="14">
                  <c:v>2</c:v>
                </c:pt>
                <c:pt idx="15">
                  <c:v>2</c:v>
                </c:pt>
                <c:pt idx="16">
                  <c:v>2</c:v>
                </c:pt>
                <c:pt idx="17">
                  <c:v>1</c:v>
                </c:pt>
                <c:pt idx="18">
                  <c:v>1</c:v>
                </c:pt>
                <c:pt idx="19">
                  <c:v>1</c:v>
                </c:pt>
                <c:pt idx="20">
                  <c:v>1</c:v>
                </c:pt>
                <c:pt idx="21">
                  <c:v>1</c:v>
                </c:pt>
                <c:pt idx="22">
                  <c:v>1</c:v>
                </c:pt>
                <c:pt idx="23">
                  <c:v>1</c:v>
                </c:pt>
                <c:pt idx="24">
                  <c:v>1</c:v>
                </c:pt>
                <c:pt idx="25">
                  <c:v>1</c:v>
                </c:pt>
              </c:numCache>
            </c:numRef>
          </c:val>
        </c:ser>
        <c:dLbls>
          <c:showLegendKey val="0"/>
          <c:showVal val="0"/>
          <c:showCatName val="0"/>
          <c:showSerName val="0"/>
          <c:showPercent val="0"/>
          <c:showBubbleSize val="0"/>
        </c:dLbls>
        <c:gapWidth val="219"/>
        <c:overlap val="-27"/>
        <c:axId val="158819840"/>
        <c:axId val="158821376"/>
      </c:barChart>
      <c:catAx>
        <c:axId val="1588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821376"/>
        <c:crosses val="autoZero"/>
        <c:auto val="1"/>
        <c:lblAlgn val="ctr"/>
        <c:lblOffset val="100"/>
        <c:noMultiLvlLbl val="0"/>
      </c:catAx>
      <c:valAx>
        <c:axId val="158821376"/>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819840"/>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进口线班组</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'7月份各人员质量频次统计'!$B$29:$B$34</c:f>
              <c:strCache>
                <c:ptCount val="6"/>
                <c:pt idx="0">
                  <c:v>鲁坚</c:v>
                </c:pt>
                <c:pt idx="1">
                  <c:v>赵磊</c:v>
                </c:pt>
                <c:pt idx="2">
                  <c:v>孟弘</c:v>
                </c:pt>
                <c:pt idx="3">
                  <c:v>陈伟</c:v>
                </c:pt>
                <c:pt idx="4">
                  <c:v>王伟</c:v>
                </c:pt>
                <c:pt idx="5">
                  <c:v>韩兆俊</c:v>
                </c:pt>
              </c:strCache>
            </c:strRef>
          </c:cat>
          <c:val>
            <c:numRef>
              <c:f>'7月份各人员质量频次统计'!$C$29:$C$34</c:f>
              <c:numCache>
                <c:formatCode>General</c:formatCode>
                <c:ptCount val="6"/>
              </c:numCache>
            </c:numRef>
          </c:val>
        </c:ser>
        <c:ser>
          <c:idx val="1"/>
          <c:order val="1"/>
          <c:spPr>
            <a:solidFill>
              <a:schemeClr val="accent2"/>
            </a:solidFill>
            <a:ln>
              <a:noFill/>
            </a:ln>
            <a:effectLst/>
          </c:spPr>
          <c:invertIfNegative val="0"/>
          <c:dLbls>
            <c:delete val="1"/>
          </c:dLbls>
          <c:cat>
            <c:strRef>
              <c:f>'7月份各人员质量频次统计'!$B$29:$B$34</c:f>
              <c:strCache>
                <c:ptCount val="6"/>
                <c:pt idx="0">
                  <c:v>鲁坚</c:v>
                </c:pt>
                <c:pt idx="1">
                  <c:v>赵磊</c:v>
                </c:pt>
                <c:pt idx="2">
                  <c:v>孟弘</c:v>
                </c:pt>
                <c:pt idx="3">
                  <c:v>陈伟</c:v>
                </c:pt>
                <c:pt idx="4">
                  <c:v>王伟</c:v>
                </c:pt>
                <c:pt idx="5">
                  <c:v>韩兆俊</c:v>
                </c:pt>
              </c:strCache>
            </c:strRef>
          </c:cat>
          <c:val>
            <c:numRef>
              <c:f>'7月份各人员质量频次统计'!$D$29:$D$34</c:f>
              <c:numCache>
                <c:formatCode>General</c:formatCode>
                <c:ptCount val="6"/>
                <c:pt idx="0">
                  <c:v>24</c:v>
                </c:pt>
                <c:pt idx="1">
                  <c:v>4</c:v>
                </c:pt>
                <c:pt idx="2">
                  <c:v>0</c:v>
                </c:pt>
                <c:pt idx="3">
                  <c:v>8</c:v>
                </c:pt>
                <c:pt idx="4">
                  <c:v>6</c:v>
                </c:pt>
                <c:pt idx="5">
                  <c:v>11</c:v>
                </c:pt>
              </c:numCache>
            </c:numRef>
          </c:val>
        </c:ser>
        <c:dLbls>
          <c:showLegendKey val="0"/>
          <c:showVal val="0"/>
          <c:showCatName val="0"/>
          <c:showSerName val="0"/>
          <c:showPercent val="0"/>
          <c:showBubbleSize val="0"/>
        </c:dLbls>
        <c:gapWidth val="219"/>
        <c:overlap val="-27"/>
        <c:axId val="158850432"/>
        <c:axId val="158852224"/>
      </c:barChart>
      <c:catAx>
        <c:axId val="158850432"/>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852224"/>
        <c:crosses val="autoZero"/>
        <c:auto val="1"/>
        <c:lblAlgn val="ctr"/>
        <c:lblOffset val="100"/>
        <c:noMultiLvlLbl val="0"/>
      </c:catAx>
      <c:valAx>
        <c:axId val="1588522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85043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八 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Lbls>
            <c:delete val="1"/>
          </c:dLbls>
          <c:cat>
            <c:strRef>
              <c:f>'8月份各人员质量频次统计'!$H$76:$AB$76</c:f>
              <c:strCache>
                <c:ptCount val="21"/>
                <c:pt idx="0">
                  <c:v>护套超厚</c:v>
                </c:pt>
                <c:pt idx="1">
                  <c:v>绝缘厚度薄</c:v>
                </c:pt>
                <c:pt idx="2">
                  <c:v>焖管/进水氧化</c:v>
                </c:pt>
                <c:pt idx="3">
                  <c:v>死胶/颗粒/杂质</c:v>
                </c:pt>
                <c:pt idx="4">
                  <c:v>外径</c:v>
                </c:pt>
                <c:pt idx="5">
                  <c:v>进水</c:v>
                </c:pt>
                <c:pt idx="6">
                  <c:v>拉伤/刮伤/划痕</c:v>
                </c:pt>
                <c:pt idx="7">
                  <c:v>护套平均值不达标</c:v>
                </c:pt>
                <c:pt idx="8">
                  <c:v>竹节</c:v>
                </c:pt>
                <c:pt idx="9">
                  <c:v>包带松散/用错</c:v>
                </c:pt>
                <c:pt idx="10">
                  <c:v>炸皮/缝/破洞</c:v>
                </c:pt>
                <c:pt idx="11">
                  <c:v>印字下错/未擦干净</c:v>
                </c:pt>
                <c:pt idx="12">
                  <c:v>起皱</c:v>
                </c:pt>
                <c:pt idx="13">
                  <c:v>各种纹路</c:v>
                </c:pt>
                <c:pt idx="14">
                  <c:v>绝缘平均值不达标</c:v>
                </c:pt>
                <c:pt idx="15">
                  <c:v>色差</c:v>
                </c:pt>
                <c:pt idx="16">
                  <c:v>压痕/凹槽</c:v>
                </c:pt>
                <c:pt idx="17">
                  <c:v>气孔</c:v>
                </c:pt>
                <c:pt idx="18">
                  <c:v>气泡</c:v>
                </c:pt>
                <c:pt idx="19">
                  <c:v>粗糙</c:v>
                </c:pt>
                <c:pt idx="20">
                  <c:v>不圆整</c:v>
                </c:pt>
              </c:strCache>
            </c:strRef>
          </c:cat>
          <c:val>
            <c:numRef>
              <c:f>'8月份各人员质量频次统计'!$H$77:$AB$77</c:f>
              <c:numCache>
                <c:formatCode>General</c:formatCode>
                <c:ptCount val="21"/>
                <c:pt idx="0">
                  <c:v>19</c:v>
                </c:pt>
                <c:pt idx="1">
                  <c:v>12</c:v>
                </c:pt>
                <c:pt idx="2">
                  <c:v>12</c:v>
                </c:pt>
                <c:pt idx="3">
                  <c:v>11</c:v>
                </c:pt>
                <c:pt idx="4">
                  <c:v>10</c:v>
                </c:pt>
                <c:pt idx="5">
                  <c:v>10</c:v>
                </c:pt>
                <c:pt idx="6">
                  <c:v>8</c:v>
                </c:pt>
                <c:pt idx="7">
                  <c:v>8</c:v>
                </c:pt>
                <c:pt idx="8">
                  <c:v>6</c:v>
                </c:pt>
                <c:pt idx="9">
                  <c:v>4</c:v>
                </c:pt>
                <c:pt idx="10">
                  <c:v>3</c:v>
                </c:pt>
                <c:pt idx="11">
                  <c:v>3</c:v>
                </c:pt>
                <c:pt idx="12">
                  <c:v>2</c:v>
                </c:pt>
                <c:pt idx="13">
                  <c:v>2</c:v>
                </c:pt>
                <c:pt idx="14">
                  <c:v>2</c:v>
                </c:pt>
                <c:pt idx="15">
                  <c:v>1</c:v>
                </c:pt>
                <c:pt idx="16">
                  <c:v>1</c:v>
                </c:pt>
                <c:pt idx="17">
                  <c:v>1</c:v>
                </c:pt>
                <c:pt idx="18">
                  <c:v>1</c:v>
                </c:pt>
                <c:pt idx="19">
                  <c:v>1</c:v>
                </c:pt>
                <c:pt idx="20">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565229446832109"/>
          <c:w val="0.758786472148541"/>
          <c:h val="0.43061139609039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小力缆班组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'8月份各人员质量频次统计'!$AZ$34</c:f>
              <c:strCache>
                <c:ptCount val="1"/>
                <c:pt idx="0">
                  <c:v>徐晓海</c:v>
                </c:pt>
              </c:strCache>
            </c:strRef>
          </c:tx>
          <c:spPr>
            <a:solidFill>
              <a:schemeClr val="accent1"/>
            </a:solidFill>
            <a:ln>
              <a:noFill/>
            </a:ln>
            <a:effectLst/>
          </c:spPr>
          <c:invertIfNegative val="0"/>
          <c:dLbls>
            <c:delete val="1"/>
          </c:dLbls>
          <c:cat>
            <c:strRef>
              <c:f>'8月份各人员质量频次统计'!$BA$33:$BF$33</c:f>
              <c:strCache>
                <c:ptCount val="6"/>
                <c:pt idx="0">
                  <c:v>竹节</c:v>
                </c:pt>
                <c:pt idx="1">
                  <c:v>外径超差</c:v>
                </c:pt>
                <c:pt idx="2">
                  <c:v>鼓包</c:v>
                </c:pt>
                <c:pt idx="3">
                  <c:v>印字</c:v>
                </c:pt>
                <c:pt idx="4">
                  <c:v>排线</c:v>
                </c:pt>
                <c:pt idx="5">
                  <c:v>上车计米</c:v>
                </c:pt>
              </c:strCache>
            </c:strRef>
          </c:cat>
          <c:val>
            <c:numRef>
              <c:f>'8月份各人员质量频次统计'!$BA$34:$BF$34</c:f>
              <c:numCache>
                <c:formatCode>General</c:formatCode>
                <c:ptCount val="6"/>
                <c:pt idx="0">
                  <c:v>1</c:v>
                </c:pt>
                <c:pt idx="3">
                  <c:v>3</c:v>
                </c:pt>
                <c:pt idx="4">
                  <c:v>1</c:v>
                </c:pt>
                <c:pt idx="5">
                  <c:v>2</c:v>
                </c:pt>
              </c:numCache>
            </c:numRef>
          </c:val>
        </c:ser>
        <c:ser>
          <c:idx val="1"/>
          <c:order val="1"/>
          <c:tx>
            <c:strRef>
              <c:f>'8月份各人员质量频次统计'!$AZ$35</c:f>
              <c:strCache>
                <c:ptCount val="1"/>
                <c:pt idx="0">
                  <c:v>杨应根</c:v>
                </c:pt>
              </c:strCache>
            </c:strRef>
          </c:tx>
          <c:spPr>
            <a:solidFill>
              <a:schemeClr val="accent2"/>
            </a:solidFill>
            <a:ln>
              <a:noFill/>
            </a:ln>
            <a:effectLst/>
          </c:spPr>
          <c:invertIfNegative val="0"/>
          <c:dLbls>
            <c:delete val="1"/>
          </c:dLbls>
          <c:cat>
            <c:strRef>
              <c:f>'8月份各人员质量频次统计'!$BA$33:$BF$33</c:f>
              <c:strCache>
                <c:ptCount val="6"/>
                <c:pt idx="0">
                  <c:v>竹节</c:v>
                </c:pt>
                <c:pt idx="1">
                  <c:v>外径超差</c:v>
                </c:pt>
                <c:pt idx="2">
                  <c:v>鼓包</c:v>
                </c:pt>
                <c:pt idx="3">
                  <c:v>印字</c:v>
                </c:pt>
                <c:pt idx="4">
                  <c:v>排线</c:v>
                </c:pt>
                <c:pt idx="5">
                  <c:v>上车计米</c:v>
                </c:pt>
              </c:strCache>
            </c:strRef>
          </c:cat>
          <c:val>
            <c:numRef>
              <c:f>'8月份各人员质量频次统计'!$BA$35:$BF$35</c:f>
              <c:numCache>
                <c:formatCode>General</c:formatCode>
                <c:ptCount val="6"/>
                <c:pt idx="1">
                  <c:v>1</c:v>
                </c:pt>
                <c:pt idx="2">
                  <c:v>1</c:v>
                </c:pt>
                <c:pt idx="3">
                  <c:v>3</c:v>
                </c:pt>
              </c:numCache>
            </c:numRef>
          </c:val>
        </c:ser>
        <c:ser>
          <c:idx val="2"/>
          <c:order val="2"/>
          <c:tx>
            <c:strRef>
              <c:f>'8月份各人员质量频次统计'!$AZ$36</c:f>
              <c:strCache>
                <c:ptCount val="1"/>
                <c:pt idx="0">
                  <c:v>潘荣贵</c:v>
                </c:pt>
              </c:strCache>
            </c:strRef>
          </c:tx>
          <c:spPr>
            <a:solidFill>
              <a:schemeClr val="accent3"/>
            </a:solidFill>
            <a:ln>
              <a:noFill/>
            </a:ln>
            <a:effectLst/>
          </c:spPr>
          <c:invertIfNegative val="0"/>
          <c:dLbls>
            <c:delete val="1"/>
          </c:dLbls>
          <c:cat>
            <c:strRef>
              <c:f>'8月份各人员质量频次统计'!$BA$33:$BF$33</c:f>
              <c:strCache>
                <c:ptCount val="6"/>
                <c:pt idx="0">
                  <c:v>竹节</c:v>
                </c:pt>
                <c:pt idx="1">
                  <c:v>外径超差</c:v>
                </c:pt>
                <c:pt idx="2">
                  <c:v>鼓包</c:v>
                </c:pt>
                <c:pt idx="3">
                  <c:v>印字</c:v>
                </c:pt>
                <c:pt idx="4">
                  <c:v>排线</c:v>
                </c:pt>
                <c:pt idx="5">
                  <c:v>上车计米</c:v>
                </c:pt>
              </c:strCache>
            </c:strRef>
          </c:cat>
          <c:val>
            <c:numRef>
              <c:f>'8月份各人员质量频次统计'!$BA$36:$BF$36</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9443200"/>
        <c:axId val="159059968"/>
      </c:barChart>
      <c:catAx>
        <c:axId val="1594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059968"/>
        <c:crosses val="autoZero"/>
        <c:auto val="1"/>
        <c:lblAlgn val="ctr"/>
        <c:lblOffset val="100"/>
        <c:noMultiLvlLbl val="0"/>
      </c:catAx>
      <c:valAx>
        <c:axId val="159059968"/>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443200"/>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'8月份各人员质量频次统计'!$AZ$24</c:f>
              <c:strCache>
                <c:ptCount val="1"/>
                <c:pt idx="0">
                  <c:v>鲁坚</c:v>
                </c:pt>
              </c:strCache>
            </c:strRef>
          </c:tx>
          <c:spPr>
            <a:solidFill>
              <a:schemeClr val="accent1"/>
            </a:solidFill>
            <a:ln>
              <a:noFill/>
            </a:ln>
            <a:effectLst/>
          </c:spPr>
          <c:invertIfNegative val="0"/>
          <c:dLbls>
            <c:delete val="1"/>
          </c:dLbls>
          <c:cat>
            <c:strRef>
              <c:f>'8月份各人员质量频次统计'!$BA$23:$BM$23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'8月份各人员质量频次统计'!$BA$24:$BM$24</c:f>
              <c:numCache>
                <c:formatCode>General</c:formatCode>
                <c:ptCount val="13"/>
                <c:pt idx="0">
                  <c:v>16</c:v>
                </c:pt>
                <c:pt idx="1">
                  <c:v>1</c:v>
                </c:pt>
                <c:pt idx="2">
                  <c:v>1</c:v>
                </c:pt>
                <c:pt idx="3">
                  <c:v>1</c:v>
                </c:pt>
              </c:numCache>
            </c:numRef>
          </c:val>
        </c:ser>
        <c:ser>
          <c:idx val="1"/>
          <c:order val="1"/>
          <c:tx>
            <c:strRef>
              <c:f>'8月份各人员质量频次统计'!$AZ$25</c:f>
              <c:strCache>
                <c:ptCount val="1"/>
                <c:pt idx="0">
                  <c:v>赵磊</c:v>
                </c:pt>
              </c:strCache>
            </c:strRef>
          </c:tx>
          <c:spPr>
            <a:solidFill>
              <a:schemeClr val="accent2"/>
            </a:solidFill>
            <a:ln>
              <a:noFill/>
            </a:ln>
            <a:effectLst/>
          </c:spPr>
          <c:invertIfNegative val="0"/>
          <c:dLbls>
            <c:delete val="1"/>
          </c:dLbls>
          <c:cat>
            <c:strRef>
              <c:f>'8月份各人员质量频次统计'!$BA$23:$BM$23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'8月份各人员质量频次统计'!$BA$25:$BM$25</c:f>
              <c:numCache>
                <c:formatCode>General</c:formatCode>
                <c:ptCount val="13"/>
                <c:pt idx="0">
                  <c:v>2</c:v>
                </c:pt>
                <c:pt idx="2">
                  <c:v>1</c:v>
                </c:pt>
                <c:pt idx="9">
                  <c:v>1</c:v>
                </c:pt>
              </c:numCache>
            </c:numRef>
          </c:val>
        </c:ser>
        <c:ser>
          <c:idx val="2"/>
          <c:order val="2"/>
          <c:tx>
            <c:strRef>
              <c:f>'8月份各人员质量频次统计'!$AZ$26</c:f>
              <c:strCache>
                <c:ptCount val="1"/>
                <c:pt idx="0">
                  <c:v>陈伟</c:v>
                </c:pt>
              </c:strCache>
            </c:strRef>
          </c:tx>
          <c:spPr>
            <a:solidFill>
              <a:schemeClr val="accent3"/>
            </a:solidFill>
            <a:ln>
              <a:noFill/>
            </a:ln>
            <a:effectLst/>
          </c:spPr>
          <c:invertIfNegative val="0"/>
          <c:dLbls>
            <c:delete val="1"/>
          </c:dLbls>
          <c:cat>
            <c:strRef>
              <c:f>'8月份各人员质量频次统计'!$BA$23:$BM$23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'8月份各人员质量频次统计'!$BA$26:$BM$26</c:f>
              <c:numCache>
                <c:formatCode>General</c:formatCode>
                <c:ptCount val="13"/>
                <c:pt idx="0">
                  <c:v>1</c:v>
                </c:pt>
                <c:pt idx="4">
                  <c:v>2</c:v>
                </c:pt>
                <c:pt idx="7">
                  <c:v>1</c:v>
                </c:pt>
                <c:pt idx="12">
                  <c:v>1</c:v>
                </c:pt>
              </c:numCache>
            </c:numRef>
          </c:val>
        </c:ser>
        <c:ser>
          <c:idx val="3"/>
          <c:order val="3"/>
          <c:tx>
            <c:strRef>
              <c:f>'8月份各人员质量频次统计'!$AZ$27</c:f>
              <c:strCache>
                <c:ptCount val="1"/>
                <c:pt idx="0">
                  <c:v>王伟</c:v>
                </c:pt>
              </c:strCache>
            </c:strRef>
          </c:tx>
          <c:spPr>
            <a:solidFill>
              <a:schemeClr val="accent4"/>
            </a:solidFill>
            <a:ln>
              <a:noFill/>
            </a:ln>
            <a:effectLst/>
          </c:spPr>
          <c:invertIfNegative val="0"/>
          <c:dLbls>
            <c:delete val="1"/>
          </c:dLbls>
          <c:cat>
            <c:strRef>
              <c:f>'8月份各人员质量频次统计'!$BA$23:$BM$23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'8月份各人员质量频次统计'!$BA$27:$BM$27</c:f>
              <c:numCache>
                <c:formatCode>General</c:formatCode>
                <c:ptCount val="13"/>
                <c:pt idx="0">
                  <c:v>3</c:v>
                </c:pt>
                <c:pt idx="5">
                  <c:v>1</c:v>
                </c:pt>
              </c:numCache>
            </c:numRef>
          </c:val>
        </c:ser>
        <c:ser>
          <c:idx val="4"/>
          <c:order val="4"/>
          <c:tx>
            <c:strRef>
              <c:f>'8月份各人员质量频次统计'!$AZ$28</c:f>
              <c:strCache>
                <c:ptCount val="1"/>
                <c:pt idx="0">
                  <c:v>韩兆俊</c:v>
                </c:pt>
              </c:strCache>
            </c:strRef>
          </c:tx>
          <c:spPr>
            <a:solidFill>
              <a:schemeClr val="accent5"/>
            </a:solidFill>
            <a:ln>
              <a:noFill/>
            </a:ln>
            <a:effectLst/>
          </c:spPr>
          <c:invertIfNegative val="0"/>
          <c:dLbls>
            <c:delete val="1"/>
          </c:dLbls>
          <c:cat>
            <c:strRef>
              <c:f>'8月份各人员质量频次统计'!$BA$23:$BM$23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'8月份各人员质量频次统计'!$BA$28:$BM$28</c:f>
              <c:numCache>
                <c:formatCode>General</c:formatCode>
                <c:ptCount val="13"/>
                <c:pt idx="0">
                  <c:v>2</c:v>
                </c:pt>
                <c:pt idx="6">
                  <c:v>1</c:v>
                </c:pt>
                <c:pt idx="8">
                  <c:v>1</c:v>
                </c:pt>
                <c:pt idx="12">
                  <c:v>1</c:v>
                </c:pt>
              </c:numCache>
            </c:numRef>
          </c:val>
        </c:ser>
        <c:dLbls>
          <c:showLegendKey val="0"/>
          <c:showVal val="0"/>
          <c:showCatName val="0"/>
          <c:showSerName val="0"/>
          <c:showPercent val="0"/>
          <c:showBubbleSize val="0"/>
        </c:dLbls>
        <c:gapWidth val="219"/>
        <c:overlap val="-27"/>
        <c:axId val="159128192"/>
        <c:axId val="159138176"/>
      </c:barChart>
      <c:catAx>
        <c:axId val="15912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138176"/>
        <c:crosses val="autoZero"/>
        <c:auto val="1"/>
        <c:lblAlgn val="ctr"/>
        <c:lblOffset val="100"/>
        <c:noMultiLvlLbl val="0"/>
      </c:catAx>
      <c:valAx>
        <c:axId val="15913817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12819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进口连硫线机组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'3月份各人员质量频次统计'!$AQ$21</c:f>
              <c:strCache>
                <c:ptCount val="1"/>
                <c:pt idx="0">
                  <c:v>鲁坚</c:v>
                </c:pt>
              </c:strCache>
            </c:strRef>
          </c:tx>
          <c:spPr>
            <a:solidFill>
              <a:schemeClr val="accent1"/>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'3月份各人员质量频次统计'!$AR$21:$BF$21</c:f>
              <c:numCache>
                <c:formatCode>General</c:formatCode>
                <c:ptCount val="15"/>
                <c:pt idx="0">
                  <c:v>1</c:v>
                </c:pt>
                <c:pt idx="2">
                  <c:v>1</c:v>
                </c:pt>
                <c:pt idx="5">
                  <c:v>1</c:v>
                </c:pt>
                <c:pt idx="11">
                  <c:v>3</c:v>
                </c:pt>
              </c:numCache>
            </c:numRef>
          </c:val>
        </c:ser>
        <c:ser>
          <c:idx val="1"/>
          <c:order val="1"/>
          <c:tx>
            <c:strRef>
              <c:f>'3月份各人员质量频次统计'!$AQ$22</c:f>
              <c:strCache>
                <c:ptCount val="1"/>
                <c:pt idx="0">
                  <c:v>赵磊</c:v>
                </c:pt>
              </c:strCache>
            </c:strRef>
          </c:tx>
          <c:spPr>
            <a:solidFill>
              <a:schemeClr val="accent2"/>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'3月份各人员质量频次统计'!$AR$22:$BF$22</c:f>
              <c:numCache>
                <c:formatCode>General</c:formatCode>
                <c:ptCount val="15"/>
                <c:pt idx="2">
                  <c:v>3</c:v>
                </c:pt>
                <c:pt idx="4">
                  <c:v>1</c:v>
                </c:pt>
                <c:pt idx="7">
                  <c:v>1</c:v>
                </c:pt>
                <c:pt idx="13">
                  <c:v>1</c:v>
                </c:pt>
              </c:numCache>
            </c:numRef>
          </c:val>
        </c:ser>
        <c:ser>
          <c:idx val="2"/>
          <c:order val="2"/>
          <c:tx>
            <c:strRef>
              <c:f>'3月份各人员质量频次统计'!$AQ$23</c:f>
              <c:strCache>
                <c:ptCount val="1"/>
                <c:pt idx="0">
                  <c:v>孟弘</c:v>
                </c:pt>
              </c:strCache>
            </c:strRef>
          </c:tx>
          <c:spPr>
            <a:solidFill>
              <a:schemeClr val="accent3"/>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'3月份各人员质量频次统计'!$AR$23:$BF$23</c:f>
              <c:numCache>
                <c:formatCode>General</c:formatCode>
                <c:ptCount val="15"/>
                <c:pt idx="1">
                  <c:v>1</c:v>
                </c:pt>
                <c:pt idx="2">
                  <c:v>1</c:v>
                </c:pt>
                <c:pt idx="8">
                  <c:v>1</c:v>
                </c:pt>
                <c:pt idx="10">
                  <c:v>2</c:v>
                </c:pt>
                <c:pt idx="14">
                  <c:v>1</c:v>
                </c:pt>
              </c:numCache>
            </c:numRef>
          </c:val>
        </c:ser>
        <c:ser>
          <c:idx val="3"/>
          <c:order val="3"/>
          <c:tx>
            <c:strRef>
              <c:f>'3月份各人员质量频次统计'!$AQ$24</c:f>
              <c:strCache>
                <c:ptCount val="1"/>
                <c:pt idx="0">
                  <c:v>陈伟</c:v>
                </c:pt>
              </c:strCache>
            </c:strRef>
          </c:tx>
          <c:spPr>
            <a:solidFill>
              <a:schemeClr val="accent4"/>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'3月份各人员质量频次统计'!$AR$24:$BF$24</c:f>
              <c:numCache>
                <c:formatCode>General</c:formatCode>
                <c:ptCount val="15"/>
                <c:pt idx="3">
                  <c:v>1</c:v>
                </c:pt>
                <c:pt idx="4">
                  <c:v>1</c:v>
                </c:pt>
                <c:pt idx="11">
                  <c:v>2</c:v>
                </c:pt>
              </c:numCache>
            </c:numRef>
          </c:val>
        </c:ser>
        <c:ser>
          <c:idx val="4"/>
          <c:order val="4"/>
          <c:tx>
            <c:strRef>
              <c:f>'3月份各人员质量频次统计'!$AQ$25</c:f>
              <c:strCache>
                <c:ptCount val="1"/>
                <c:pt idx="0">
                  <c:v>王伟</c:v>
                </c:pt>
              </c:strCache>
            </c:strRef>
          </c:tx>
          <c:spPr>
            <a:solidFill>
              <a:schemeClr val="accent5"/>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'3月份各人员质量频次统计'!$AR$25:$BF$25</c:f>
              <c:numCache>
                <c:formatCode>General</c:formatCode>
                <c:ptCount val="15"/>
                <c:pt idx="1">
                  <c:v>3</c:v>
                </c:pt>
                <c:pt idx="2">
                  <c:v>1</c:v>
                </c:pt>
                <c:pt idx="6">
                  <c:v>1</c:v>
                </c:pt>
                <c:pt idx="11">
                  <c:v>1</c:v>
                </c:pt>
              </c:numCache>
            </c:numRef>
          </c:val>
        </c:ser>
        <c:ser>
          <c:idx val="5"/>
          <c:order val="5"/>
          <c:tx>
            <c:strRef>
              <c:f>'3月份各人员质量频次统计'!$AQ$26</c:f>
              <c:strCache>
                <c:ptCount val="1"/>
                <c:pt idx="0">
                  <c:v>韩兆俊</c:v>
                </c:pt>
              </c:strCache>
            </c:strRef>
          </c:tx>
          <c:spPr>
            <a:solidFill>
              <a:schemeClr val="accent6"/>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'3月份各人员质量频次统计'!$AR$26:$BF$26</c:f>
              <c:numCache>
                <c:formatCode>General</c:formatCode>
                <c:ptCount val="15"/>
                <c:pt idx="0">
                  <c:v>1</c:v>
                </c:pt>
                <c:pt idx="1">
                  <c:v>1</c:v>
                </c:pt>
                <c:pt idx="2">
                  <c:v>5</c:v>
                </c:pt>
                <c:pt idx="5">
                  <c:v>1</c:v>
                </c:pt>
                <c:pt idx="6">
                  <c:v>1</c:v>
                </c:pt>
                <c:pt idx="8">
                  <c:v>1</c:v>
                </c:pt>
                <c:pt idx="10">
                  <c:v>1</c:v>
                </c:pt>
              </c:numCache>
            </c:numRef>
          </c:val>
        </c:ser>
        <c:ser>
          <c:idx val="6"/>
          <c:order val="6"/>
          <c:tx>
            <c:strRef>
              <c:f>'3月份各人员质量频次统计'!$AQ$27</c:f>
              <c:strCache>
                <c:ptCount val="1"/>
                <c:pt idx="0">
                  <c:v>李月松</c:v>
                </c:pt>
              </c:strCache>
            </c:strRef>
          </c:tx>
          <c:spPr>
            <a:solidFill>
              <a:schemeClr val="accent1">
                <a:lumMod val="60000"/>
              </a:schemeClr>
            </a:solidFill>
            <a:ln>
              <a:noFill/>
            </a:ln>
            <a:effectLst/>
          </c:spPr>
          <c:invertIfNegative val="0"/>
          <c:dLbls>
            <c:delete val="1"/>
          </c:dLbls>
          <c:cat>
            <c:strRef>
              <c:f>'3月份各人员质量频次统计'!$AR$20:$BF$20</c:f>
              <c:strCache>
                <c:ptCount val="15"/>
                <c:pt idx="0">
                  <c:v>表面纹路</c:v>
                </c:pt>
                <c:pt idx="1">
                  <c:v>竹节</c:v>
                </c:pt>
                <c:pt idx="2">
                  <c:v>死胶</c:v>
                </c:pt>
                <c:pt idx="3">
                  <c:v>炸皮/缝</c:v>
                </c:pt>
                <c:pt idx="4">
                  <c:v>刮划痕</c:v>
                </c:pt>
                <c:pt idx="5">
                  <c:v>鼓包/瘤</c:v>
                </c:pt>
                <c:pt idx="6">
                  <c:v>粗糙</c:v>
                </c:pt>
                <c:pt idx="7">
                  <c:v>氧化</c:v>
                </c:pt>
                <c:pt idx="8">
                  <c:v>进水</c:v>
                </c:pt>
                <c:pt idx="9">
                  <c:v>印字</c:v>
                </c:pt>
                <c:pt idx="10">
                  <c:v>外径超差</c:v>
                </c:pt>
                <c:pt idx="11">
                  <c:v>厚度超差</c:v>
                </c:pt>
                <c:pt idx="12">
                  <c:v>排夹线</c:v>
                </c:pt>
                <c:pt idx="13">
                  <c:v>拖管</c:v>
                </c:pt>
                <c:pt idx="14">
                  <c:v>气泡</c:v>
                </c:pt>
              </c:strCache>
            </c:strRef>
          </c:cat>
          <c:val>
            <c:numRef>
              <c:f>'3月份各人员质量频次统计'!$AR$27:$BF$27</c:f>
              <c:numCache>
                <c:formatCode>General</c:formatCode>
                <c:ptCount val="15"/>
                <c:pt idx="9">
                  <c:v>1</c:v>
                </c:pt>
              </c:numCache>
            </c:numRef>
          </c:val>
        </c:ser>
        <c:dLbls>
          <c:showLegendKey val="0"/>
          <c:showVal val="0"/>
          <c:showCatName val="0"/>
          <c:showSerName val="0"/>
          <c:showPercent val="0"/>
          <c:showBubbleSize val="0"/>
        </c:dLbls>
        <c:gapWidth val="219"/>
        <c:overlap val="-27"/>
        <c:axId val="104134528"/>
        <c:axId val="104136064"/>
      </c:barChart>
      <c:catAx>
        <c:axId val="1041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136064"/>
        <c:crosses val="autoZero"/>
        <c:auto val="1"/>
        <c:lblAlgn val="ctr"/>
        <c:lblOffset val="100"/>
        <c:noMultiLvlLbl val="0"/>
      </c:catAx>
      <c:valAx>
        <c:axId val="104136064"/>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13452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'8月份各人员质量频次统计'!$AZ$13</c:f>
              <c:strCache>
                <c:ptCount val="1"/>
                <c:pt idx="0">
                  <c:v>贾银建</c:v>
                </c:pt>
              </c:strCache>
            </c:strRef>
          </c:tx>
          <c:spPr>
            <a:solidFill>
              <a:schemeClr val="accent1"/>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'8月份各人员质量频次统计'!$BA$13:$BJ$13</c:f>
              <c:numCache>
                <c:formatCode>General</c:formatCode>
                <c:ptCount val="10"/>
                <c:pt idx="7">
                  <c:v>4</c:v>
                </c:pt>
              </c:numCache>
            </c:numRef>
          </c:val>
        </c:ser>
        <c:ser>
          <c:idx val="1"/>
          <c:order val="1"/>
          <c:tx>
            <c:strRef>
              <c:f>'8月份各人员质量频次统计'!$AZ$14</c:f>
              <c:strCache>
                <c:ptCount val="1"/>
                <c:pt idx="0">
                  <c:v>陈伏强</c:v>
                </c:pt>
              </c:strCache>
            </c:strRef>
          </c:tx>
          <c:spPr>
            <a:solidFill>
              <a:schemeClr val="accent2"/>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'8月份各人员质量频次统计'!$BA$14:$BJ$14</c:f>
              <c:numCache>
                <c:formatCode>General</c:formatCode>
                <c:ptCount val="10"/>
                <c:pt idx="7">
                  <c:v>2</c:v>
                </c:pt>
              </c:numCache>
            </c:numRef>
          </c:val>
        </c:ser>
        <c:ser>
          <c:idx val="2"/>
          <c:order val="2"/>
          <c:tx>
            <c:strRef>
              <c:f>'8月份各人员质量频次统计'!$AZ$15</c:f>
              <c:strCache>
                <c:ptCount val="1"/>
                <c:pt idx="0">
                  <c:v>朱斌</c:v>
                </c:pt>
              </c:strCache>
            </c:strRef>
          </c:tx>
          <c:spPr>
            <a:solidFill>
              <a:schemeClr val="accent3"/>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'8月份各人员质量频次统计'!$BA$15:$BJ$15</c:f>
              <c:numCache>
                <c:formatCode>General</c:formatCode>
                <c:ptCount val="10"/>
                <c:pt idx="7">
                  <c:v>2</c:v>
                </c:pt>
              </c:numCache>
            </c:numRef>
          </c:val>
        </c:ser>
        <c:ser>
          <c:idx val="3"/>
          <c:order val="3"/>
          <c:tx>
            <c:strRef>
              <c:f>'8月份各人员质量频次统计'!$AZ$16</c:f>
              <c:strCache>
                <c:ptCount val="1"/>
                <c:pt idx="0">
                  <c:v>朱军</c:v>
                </c:pt>
              </c:strCache>
            </c:strRef>
          </c:tx>
          <c:spPr>
            <a:solidFill>
              <a:schemeClr val="accent4"/>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'8月份各人员质量频次统计'!$BA$16:$BJ$16</c:f>
              <c:numCache>
                <c:formatCode>General</c:formatCode>
                <c:ptCount val="10"/>
                <c:pt idx="2">
                  <c:v>1</c:v>
                </c:pt>
                <c:pt idx="5">
                  <c:v>1</c:v>
                </c:pt>
                <c:pt idx="7">
                  <c:v>3</c:v>
                </c:pt>
              </c:numCache>
            </c:numRef>
          </c:val>
        </c:ser>
        <c:ser>
          <c:idx val="4"/>
          <c:order val="4"/>
          <c:tx>
            <c:strRef>
              <c:f>'8月份各人员质量频次统计'!$AZ$17</c:f>
              <c:strCache>
                <c:ptCount val="1"/>
                <c:pt idx="0">
                  <c:v>吴秀山</c:v>
                </c:pt>
              </c:strCache>
            </c:strRef>
          </c:tx>
          <c:spPr>
            <a:solidFill>
              <a:schemeClr val="accent5"/>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'8月份各人员质量频次统计'!$BA$17:$BJ$17</c:f>
              <c:numCache>
                <c:formatCode>General</c:formatCode>
                <c:ptCount val="10"/>
                <c:pt idx="4">
                  <c:v>1</c:v>
                </c:pt>
                <c:pt idx="7">
                  <c:v>8</c:v>
                </c:pt>
              </c:numCache>
            </c:numRef>
          </c:val>
        </c:ser>
        <c:ser>
          <c:idx val="5"/>
          <c:order val="5"/>
          <c:tx>
            <c:strRef>
              <c:f>'8月份各人员质量频次统计'!$AZ$18</c:f>
              <c:strCache>
                <c:ptCount val="1"/>
                <c:pt idx="0">
                  <c:v>沈琛</c:v>
                </c:pt>
              </c:strCache>
            </c:strRef>
          </c:tx>
          <c:spPr>
            <a:solidFill>
              <a:schemeClr val="accent6"/>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'8月份各人员质量频次统计'!$BA$18:$BJ$18</c:f>
              <c:numCache>
                <c:formatCode>General</c:formatCode>
                <c:ptCount val="10"/>
                <c:pt idx="2">
                  <c:v>1</c:v>
                </c:pt>
              </c:numCache>
            </c:numRef>
          </c:val>
        </c:ser>
        <c:ser>
          <c:idx val="6"/>
          <c:order val="6"/>
          <c:tx>
            <c:strRef>
              <c:f>'8月份各人员质量频次统计'!$AZ$19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'8月份各人员质量频次统计'!$BA$19:$BJ$19</c:f>
              <c:numCache>
                <c:formatCode>General</c:formatCode>
                <c:ptCount val="10"/>
                <c:pt idx="6">
                  <c:v>1</c:v>
                </c:pt>
                <c:pt idx="7">
                  <c:v>4</c:v>
                </c:pt>
              </c:numCache>
            </c:numRef>
          </c:val>
        </c:ser>
        <c:ser>
          <c:idx val="7"/>
          <c:order val="7"/>
          <c:tx>
            <c:strRef>
              <c:f>'8月份各人员质量频次统计'!$AZ$20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'8月份各人员质量频次统计'!$AZ$21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'8月份各人员质量频次统计'!$BA$12:$BJ$12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'8月份各人员质量频次统计'!$BA$21:$BJ$21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59185536"/>
        <c:axId val="159191424"/>
      </c:barChart>
      <c:catAx>
        <c:axId val="15918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191424"/>
        <c:crosses val="autoZero"/>
        <c:auto val="1"/>
        <c:lblAlgn val="ctr"/>
        <c:lblOffset val="100"/>
        <c:noMultiLvlLbl val="0"/>
      </c:catAx>
      <c:valAx>
        <c:axId val="1591914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18553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'8月份各人员质量频次统计'!$AZ$6</c:f>
              <c:strCache>
                <c:ptCount val="1"/>
                <c:pt idx="0">
                  <c:v>潘振兴</c:v>
                </c:pt>
              </c:strCache>
            </c:strRef>
          </c:tx>
          <c:spPr>
            <a:solidFill>
              <a:schemeClr val="accent1"/>
            </a:solidFill>
            <a:ln>
              <a:noFill/>
            </a:ln>
            <a:effectLst/>
          </c:spPr>
          <c:invertIfNegative val="0"/>
          <c:dLbls>
            <c:delete val="1"/>
          </c:dLbls>
          <c:cat>
            <c:strRef>
              <c:f>'8月份各人员质量频次统计'!$BA$5:$BE$5</c:f>
              <c:strCache>
                <c:ptCount val="5"/>
                <c:pt idx="0">
                  <c:v>绝缘超厚</c:v>
                </c:pt>
                <c:pt idx="1">
                  <c:v>竹节</c:v>
                </c:pt>
                <c:pt idx="2">
                  <c:v>气泡</c:v>
                </c:pt>
                <c:pt idx="3">
                  <c:v>外径</c:v>
                </c:pt>
                <c:pt idx="4">
                  <c:v>上车计米</c:v>
                </c:pt>
              </c:strCache>
            </c:strRef>
          </c:cat>
          <c:val>
            <c:numRef>
              <c:f>'8月份各人员质量频次统计'!$BA$6:$BE$6</c:f>
              <c:numCache>
                <c:formatCode>General</c:formatCode>
                <c:ptCount val="5"/>
                <c:pt idx="0">
                  <c:v>3</c:v>
                </c:pt>
              </c:numCache>
            </c:numRef>
          </c:val>
        </c:ser>
        <c:ser>
          <c:idx val="1"/>
          <c:order val="1"/>
          <c:tx>
            <c:strRef>
              <c:f>'8月份各人员质量频次统计'!$AZ$7</c:f>
              <c:strCache>
                <c:ptCount val="1"/>
                <c:pt idx="0">
                  <c:v>潘超</c:v>
                </c:pt>
              </c:strCache>
            </c:strRef>
          </c:tx>
          <c:spPr>
            <a:solidFill>
              <a:schemeClr val="accent2"/>
            </a:solidFill>
            <a:ln>
              <a:noFill/>
            </a:ln>
            <a:effectLst/>
          </c:spPr>
          <c:invertIfNegative val="0"/>
          <c:dLbls>
            <c:delete val="1"/>
          </c:dLbls>
          <c:cat>
            <c:strRef>
              <c:f>'8月份各人员质量频次统计'!$BA$5:$BE$5</c:f>
              <c:strCache>
                <c:ptCount val="5"/>
                <c:pt idx="0">
                  <c:v>绝缘超厚</c:v>
                </c:pt>
                <c:pt idx="1">
                  <c:v>竹节</c:v>
                </c:pt>
                <c:pt idx="2">
                  <c:v>气泡</c:v>
                </c:pt>
                <c:pt idx="3">
                  <c:v>外径</c:v>
                </c:pt>
                <c:pt idx="4">
                  <c:v>上车计米</c:v>
                </c:pt>
              </c:strCache>
            </c:strRef>
          </c:cat>
          <c:val>
            <c:numRef>
              <c:f>'8月份各人员质量频次统计'!$BA$7:$BE$7</c:f>
              <c:numCache>
                <c:formatCode>General</c:formatCode>
                <c:ptCount val="5"/>
                <c:pt idx="0">
                  <c:v>2</c:v>
                </c:pt>
              </c:numCache>
            </c:numRef>
          </c:val>
        </c:ser>
        <c:ser>
          <c:idx val="2"/>
          <c:order val="2"/>
          <c:tx>
            <c:strRef>
              <c:f>'8月份各人员质量频次统计'!$AZ$9</c:f>
              <c:strCache>
                <c:ptCount val="1"/>
                <c:pt idx="0">
                  <c:v>钱进</c:v>
                </c:pt>
              </c:strCache>
            </c:strRef>
          </c:tx>
          <c:spPr>
            <a:solidFill>
              <a:schemeClr val="accent3"/>
            </a:solidFill>
            <a:ln>
              <a:noFill/>
            </a:ln>
            <a:effectLst/>
          </c:spPr>
          <c:invertIfNegative val="0"/>
          <c:dLbls>
            <c:delete val="1"/>
          </c:dLbls>
          <c:cat>
            <c:strRef>
              <c:f>'8月份各人员质量频次统计'!$BA$5:$BE$5</c:f>
              <c:strCache>
                <c:ptCount val="5"/>
                <c:pt idx="0">
                  <c:v>绝缘超厚</c:v>
                </c:pt>
                <c:pt idx="1">
                  <c:v>竹节</c:v>
                </c:pt>
                <c:pt idx="2">
                  <c:v>气泡</c:v>
                </c:pt>
                <c:pt idx="3">
                  <c:v>外径</c:v>
                </c:pt>
                <c:pt idx="4">
                  <c:v>上车计米</c:v>
                </c:pt>
              </c:strCache>
            </c:strRef>
          </c:cat>
          <c:val>
            <c:numRef>
              <c:f>'8月份各人员质量频次统计'!$BA$9:$BE$9</c:f>
              <c:numCache>
                <c:formatCode>General</c:formatCode>
                <c:ptCount val="5"/>
                <c:pt idx="0">
                  <c:v>3</c:v>
                </c:pt>
                <c:pt idx="1">
                  <c:v>1</c:v>
                </c:pt>
                <c:pt idx="2">
                  <c:v>1</c:v>
                </c:pt>
                <c:pt idx="3">
                  <c:v>1</c:v>
                </c:pt>
                <c:pt idx="4">
                  <c:v>2</c:v>
                </c:pt>
              </c:numCache>
            </c:numRef>
          </c:val>
        </c:ser>
        <c:ser>
          <c:idx val="3"/>
          <c:order val="3"/>
          <c:tx>
            <c:strRef>
              <c:f>'8月份各人员质量频次统计'!$AZ$10</c:f>
              <c:strCache>
                <c:ptCount val="1"/>
                <c:pt idx="0">
                  <c:v>王超2</c:v>
                </c:pt>
              </c:strCache>
            </c:strRef>
          </c:tx>
          <c:spPr>
            <a:solidFill>
              <a:schemeClr val="accent4"/>
            </a:solidFill>
            <a:ln>
              <a:noFill/>
            </a:ln>
            <a:effectLst/>
          </c:spPr>
          <c:invertIfNegative val="0"/>
          <c:dLbls>
            <c:delete val="1"/>
          </c:dLbls>
          <c:cat>
            <c:strRef>
              <c:f>'8月份各人员质量频次统计'!$BA$5:$BE$5</c:f>
              <c:strCache>
                <c:ptCount val="5"/>
                <c:pt idx="0">
                  <c:v>绝缘超厚</c:v>
                </c:pt>
                <c:pt idx="1">
                  <c:v>竹节</c:v>
                </c:pt>
                <c:pt idx="2">
                  <c:v>气泡</c:v>
                </c:pt>
                <c:pt idx="3">
                  <c:v>外径</c:v>
                </c:pt>
                <c:pt idx="4">
                  <c:v>上车计米</c:v>
                </c:pt>
              </c:strCache>
            </c:strRef>
          </c:cat>
          <c:val>
            <c:numRef>
              <c:f>'8月份各人员质量频次统计'!$BA$10:$BE$10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59218304"/>
        <c:axId val="159232384"/>
      </c:barChart>
      <c:catAx>
        <c:axId val="1592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232384"/>
        <c:crosses val="autoZero"/>
        <c:auto val="1"/>
        <c:lblAlgn val="ctr"/>
        <c:lblOffset val="100"/>
        <c:noMultiLvlLbl val="0"/>
      </c:catAx>
      <c:valAx>
        <c:axId val="159232384"/>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218304"/>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八月份质量问题种类占比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'8月份各人员质量频次统计'!$H$76:$AB$76</c:f>
              <c:strCache>
                <c:ptCount val="21"/>
                <c:pt idx="0">
                  <c:v>护套超厚</c:v>
                </c:pt>
                <c:pt idx="1">
                  <c:v>绝缘厚度薄</c:v>
                </c:pt>
                <c:pt idx="2">
                  <c:v>焖管/进水氧化</c:v>
                </c:pt>
                <c:pt idx="3">
                  <c:v>死胶/颗粒/杂质</c:v>
                </c:pt>
                <c:pt idx="4">
                  <c:v>外径</c:v>
                </c:pt>
                <c:pt idx="5">
                  <c:v>进水</c:v>
                </c:pt>
                <c:pt idx="6">
                  <c:v>拉伤/刮伤/划痕</c:v>
                </c:pt>
                <c:pt idx="7">
                  <c:v>护套平均值不达标</c:v>
                </c:pt>
                <c:pt idx="8">
                  <c:v>竹节</c:v>
                </c:pt>
                <c:pt idx="9">
                  <c:v>包带松散/用错</c:v>
                </c:pt>
                <c:pt idx="10">
                  <c:v>炸皮/缝/破洞</c:v>
                </c:pt>
                <c:pt idx="11">
                  <c:v>印字下错/未擦干净</c:v>
                </c:pt>
                <c:pt idx="12">
                  <c:v>起皱</c:v>
                </c:pt>
                <c:pt idx="13">
                  <c:v>各种纹路</c:v>
                </c:pt>
                <c:pt idx="14">
                  <c:v>绝缘平均值不达标</c:v>
                </c:pt>
                <c:pt idx="15">
                  <c:v>色差</c:v>
                </c:pt>
                <c:pt idx="16">
                  <c:v>压痕/凹槽</c:v>
                </c:pt>
                <c:pt idx="17">
                  <c:v>气孔</c:v>
                </c:pt>
                <c:pt idx="18">
                  <c:v>气泡</c:v>
                </c:pt>
                <c:pt idx="19">
                  <c:v>粗糙</c:v>
                </c:pt>
                <c:pt idx="20">
                  <c:v>不圆整</c:v>
                </c:pt>
              </c:strCache>
            </c:strRef>
          </c:cat>
          <c:val>
            <c:numRef>
              <c:f>'8月份各人员质量频次统计'!$H$77:$AB$77</c:f>
              <c:numCache>
                <c:formatCode>General</c:formatCode>
                <c:ptCount val="21"/>
                <c:pt idx="0">
                  <c:v>19</c:v>
                </c:pt>
                <c:pt idx="1">
                  <c:v>12</c:v>
                </c:pt>
                <c:pt idx="2">
                  <c:v>12</c:v>
                </c:pt>
                <c:pt idx="3">
                  <c:v>11</c:v>
                </c:pt>
                <c:pt idx="4">
                  <c:v>10</c:v>
                </c:pt>
                <c:pt idx="5">
                  <c:v>10</c:v>
                </c:pt>
                <c:pt idx="6">
                  <c:v>8</c:v>
                </c:pt>
                <c:pt idx="7">
                  <c:v>8</c:v>
                </c:pt>
                <c:pt idx="8">
                  <c:v>6</c:v>
                </c:pt>
                <c:pt idx="9">
                  <c:v>4</c:v>
                </c:pt>
                <c:pt idx="10">
                  <c:v>3</c:v>
                </c:pt>
                <c:pt idx="11">
                  <c:v>3</c:v>
                </c:pt>
                <c:pt idx="12">
                  <c:v>2</c:v>
                </c:pt>
                <c:pt idx="13">
                  <c:v>2</c:v>
                </c:pt>
                <c:pt idx="14">
                  <c:v>2</c:v>
                </c:pt>
                <c:pt idx="15">
                  <c:v>1</c:v>
                </c:pt>
                <c:pt idx="16">
                  <c:v>1</c:v>
                </c:pt>
                <c:pt idx="17">
                  <c:v>1</c:v>
                </c:pt>
                <c:pt idx="18">
                  <c:v>1</c:v>
                </c:pt>
                <c:pt idx="19">
                  <c:v>1</c:v>
                </c:pt>
                <c:pt idx="20">
                  <c:v>1</c:v>
                </c:pt>
              </c:numCache>
            </c:numRef>
          </c:val>
        </c:ser>
        <c:dLbls>
          <c:showLegendKey val="0"/>
          <c:showVal val="0"/>
          <c:showCatName val="0"/>
          <c:showSerName val="0"/>
          <c:showPercent val="0"/>
          <c:showBubbleSize val="0"/>
        </c:dLbls>
        <c:gapWidth val="219"/>
        <c:overlap val="-27"/>
        <c:axId val="159322880"/>
        <c:axId val="159324416"/>
      </c:barChart>
      <c:catAx>
        <c:axId val="1593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324416"/>
        <c:crosses val="autoZero"/>
        <c:auto val="1"/>
        <c:lblAlgn val="ctr"/>
        <c:lblOffset val="100"/>
        <c:noMultiLvlLbl val="0"/>
      </c:catAx>
      <c:valAx>
        <c:axId val="159324416"/>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322880"/>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进口线班组</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'8月份各人员质量频次统计'!$B$29:$B$34</c:f>
              <c:strCache>
                <c:ptCount val="6"/>
                <c:pt idx="0">
                  <c:v>鲁坚</c:v>
                </c:pt>
                <c:pt idx="1">
                  <c:v>赵磊</c:v>
                </c:pt>
                <c:pt idx="2">
                  <c:v>孟弘</c:v>
                </c:pt>
                <c:pt idx="3">
                  <c:v>陈伟</c:v>
                </c:pt>
                <c:pt idx="4">
                  <c:v>王伟</c:v>
                </c:pt>
                <c:pt idx="5">
                  <c:v>韩兆俊</c:v>
                </c:pt>
              </c:strCache>
            </c:strRef>
          </c:cat>
          <c:val>
            <c:numRef>
              <c:f>'8月份各人员质量频次统计'!$C$29:$C$34</c:f>
              <c:numCache>
                <c:formatCode>General</c:formatCode>
                <c:ptCount val="6"/>
              </c:numCache>
            </c:numRef>
          </c:val>
        </c:ser>
        <c:ser>
          <c:idx val="1"/>
          <c:order val="1"/>
          <c:spPr>
            <a:solidFill>
              <a:schemeClr val="accent2"/>
            </a:solidFill>
            <a:ln>
              <a:noFill/>
            </a:ln>
            <a:effectLst/>
          </c:spPr>
          <c:invertIfNegative val="0"/>
          <c:dLbls>
            <c:delete val="1"/>
          </c:dLbls>
          <c:cat>
            <c:strRef>
              <c:f>'8月份各人员质量频次统计'!$B$29:$B$34</c:f>
              <c:strCache>
                <c:ptCount val="6"/>
                <c:pt idx="0">
                  <c:v>鲁坚</c:v>
                </c:pt>
                <c:pt idx="1">
                  <c:v>赵磊</c:v>
                </c:pt>
                <c:pt idx="2">
                  <c:v>孟弘</c:v>
                </c:pt>
                <c:pt idx="3">
                  <c:v>陈伟</c:v>
                </c:pt>
                <c:pt idx="4">
                  <c:v>王伟</c:v>
                </c:pt>
                <c:pt idx="5">
                  <c:v>韩兆俊</c:v>
                </c:pt>
              </c:strCache>
            </c:strRef>
          </c:cat>
          <c:val>
            <c:numRef>
              <c:f>'8月份各人员质量频次统计'!$D$29:$D$34</c:f>
              <c:numCache>
                <c:formatCode>General</c:formatCode>
                <c:ptCount val="6"/>
                <c:pt idx="0">
                  <c:v>7</c:v>
                </c:pt>
                <c:pt idx="1">
                  <c:v>6</c:v>
                </c:pt>
                <c:pt idx="2">
                  <c:v>12</c:v>
                </c:pt>
                <c:pt idx="3">
                  <c:v>4</c:v>
                </c:pt>
                <c:pt idx="4">
                  <c:v>13</c:v>
                </c:pt>
                <c:pt idx="5">
                  <c:v>8</c:v>
                </c:pt>
              </c:numCache>
            </c:numRef>
          </c:val>
        </c:ser>
        <c:dLbls>
          <c:showLegendKey val="0"/>
          <c:showVal val="0"/>
          <c:showCatName val="0"/>
          <c:showSerName val="0"/>
          <c:showPercent val="0"/>
          <c:showBubbleSize val="0"/>
        </c:dLbls>
        <c:gapWidth val="219"/>
        <c:overlap val="-27"/>
        <c:axId val="159361280"/>
        <c:axId val="159367168"/>
      </c:barChart>
      <c:catAx>
        <c:axId val="159361280"/>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367168"/>
        <c:crosses val="autoZero"/>
        <c:auto val="1"/>
        <c:lblAlgn val="ctr"/>
        <c:lblOffset val="100"/>
        <c:noMultiLvlLbl val="0"/>
      </c:catAx>
      <c:valAx>
        <c:axId val="1593671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36128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九月份质量问题分类占比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Lbls>
            <c:delete val="1"/>
          </c:dLbls>
          <c:cat>
            <c:strRef>
              <c:f>'9月份各人员质量频次统计'!$H$78:$Y$78</c:f>
              <c:strCache>
                <c:ptCount val="18"/>
                <c:pt idx="0">
                  <c:v>绝缘护套平均值</c:v>
                </c:pt>
                <c:pt idx="1">
                  <c:v>绝缘护套厚度超差</c:v>
                </c:pt>
                <c:pt idx="2">
                  <c:v>外径超差</c:v>
                </c:pt>
                <c:pt idx="3">
                  <c:v>混色色差</c:v>
                </c:pt>
                <c:pt idx="4">
                  <c:v>焖管氧化</c:v>
                </c:pt>
                <c:pt idx="5">
                  <c:v>死胶/颗粒/杂质</c:v>
                </c:pt>
                <c:pt idx="6">
                  <c:v>印字出错</c:v>
                </c:pt>
                <c:pt idx="7">
                  <c:v>包带问题</c:v>
                </c:pt>
                <c:pt idx="8">
                  <c:v>螺丝纹</c:v>
                </c:pt>
                <c:pt idx="9">
                  <c:v>竹节</c:v>
                </c:pt>
                <c:pt idx="10">
                  <c:v>进水</c:v>
                </c:pt>
                <c:pt idx="11">
                  <c:v>炸皮/缝</c:v>
                </c:pt>
                <c:pt idx="12">
                  <c:v>鼓包/瘤</c:v>
                </c:pt>
                <c:pt idx="13">
                  <c:v>气泡</c:v>
                </c:pt>
                <c:pt idx="14">
                  <c:v>导体扭曲</c:v>
                </c:pt>
                <c:pt idx="15">
                  <c:v>划痕</c:v>
                </c:pt>
                <c:pt idx="16">
                  <c:v>绝缘护套胶粘连</c:v>
                </c:pt>
                <c:pt idx="17">
                  <c:v>不圆整</c:v>
                </c:pt>
              </c:strCache>
            </c:strRef>
          </c:cat>
          <c:val>
            <c:numRef>
              <c:f>'9月份各人员质量频次统计'!$H$79:$Y$79</c:f>
              <c:numCache>
                <c:formatCode>General</c:formatCode>
                <c:ptCount val="18"/>
                <c:pt idx="0">
                  <c:v>17</c:v>
                </c:pt>
                <c:pt idx="1">
                  <c:v>10</c:v>
                </c:pt>
                <c:pt idx="2">
                  <c:v>6</c:v>
                </c:pt>
                <c:pt idx="3">
                  <c:v>5</c:v>
                </c:pt>
                <c:pt idx="4">
                  <c:v>3</c:v>
                </c:pt>
                <c:pt idx="5">
                  <c:v>3</c:v>
                </c:pt>
                <c:pt idx="6">
                  <c:v>3</c:v>
                </c:pt>
                <c:pt idx="7">
                  <c:v>3</c:v>
                </c:pt>
                <c:pt idx="8">
                  <c:v>2</c:v>
                </c:pt>
                <c:pt idx="9">
                  <c:v>2</c:v>
                </c:pt>
                <c:pt idx="10">
                  <c:v>2</c:v>
                </c:pt>
                <c:pt idx="11">
                  <c:v>2</c:v>
                </c:pt>
                <c:pt idx="12">
                  <c:v>2</c:v>
                </c:pt>
                <c:pt idx="13">
                  <c:v>2</c:v>
                </c:pt>
                <c:pt idx="14">
                  <c:v>2</c:v>
                </c:pt>
                <c:pt idx="15">
                  <c:v>1</c:v>
                </c:pt>
                <c:pt idx="16">
                  <c:v>1</c:v>
                </c:pt>
                <c:pt idx="17">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565229446832109"/>
          <c:w val="0.758786472148541"/>
          <c:h val="0.43061139609039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小力缆班组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'9月份各人员质量频次统计'!$AZ$34</c:f>
              <c:strCache>
                <c:ptCount val="1"/>
                <c:pt idx="0">
                  <c:v>徐晓海</c:v>
                </c:pt>
              </c:strCache>
            </c:strRef>
          </c:tx>
          <c:spPr>
            <a:solidFill>
              <a:schemeClr val="accent1"/>
            </a:solidFill>
            <a:ln>
              <a:noFill/>
            </a:ln>
            <a:effectLst/>
          </c:spPr>
          <c:invertIfNegative val="0"/>
          <c:dLbls>
            <c:delete val="1"/>
          </c:dLbls>
          <c:cat>
            <c:strRef>
              <c:f>'9月份各人员质量频次统计'!$BA$33:$BF$33</c:f>
              <c:strCache>
                <c:ptCount val="6"/>
                <c:pt idx="0">
                  <c:v>竹节</c:v>
                </c:pt>
                <c:pt idx="1">
                  <c:v>外径超差</c:v>
                </c:pt>
                <c:pt idx="2">
                  <c:v>鼓包</c:v>
                </c:pt>
                <c:pt idx="3">
                  <c:v>印字</c:v>
                </c:pt>
                <c:pt idx="4">
                  <c:v>排线</c:v>
                </c:pt>
                <c:pt idx="5">
                  <c:v>上车计米</c:v>
                </c:pt>
              </c:strCache>
            </c:strRef>
          </c:cat>
          <c:val>
            <c:numRef>
              <c:f>'9月份各人员质量频次统计'!$BA$34:$BF$34</c:f>
              <c:numCache>
                <c:formatCode>General</c:formatCode>
                <c:ptCount val="6"/>
                <c:pt idx="0">
                  <c:v>1</c:v>
                </c:pt>
                <c:pt idx="3">
                  <c:v>3</c:v>
                </c:pt>
                <c:pt idx="4">
                  <c:v>1</c:v>
                </c:pt>
                <c:pt idx="5">
                  <c:v>2</c:v>
                </c:pt>
              </c:numCache>
            </c:numRef>
          </c:val>
        </c:ser>
        <c:ser>
          <c:idx val="1"/>
          <c:order val="1"/>
          <c:tx>
            <c:strRef>
              <c:f>'9月份各人员质量频次统计'!$AZ$35</c:f>
              <c:strCache>
                <c:ptCount val="1"/>
                <c:pt idx="0">
                  <c:v>杨应根</c:v>
                </c:pt>
              </c:strCache>
            </c:strRef>
          </c:tx>
          <c:spPr>
            <a:solidFill>
              <a:schemeClr val="accent2"/>
            </a:solidFill>
            <a:ln>
              <a:noFill/>
            </a:ln>
            <a:effectLst/>
          </c:spPr>
          <c:invertIfNegative val="0"/>
          <c:dLbls>
            <c:delete val="1"/>
          </c:dLbls>
          <c:cat>
            <c:strRef>
              <c:f>'9月份各人员质量频次统计'!$BA$33:$BF$33</c:f>
              <c:strCache>
                <c:ptCount val="6"/>
                <c:pt idx="0">
                  <c:v>竹节</c:v>
                </c:pt>
                <c:pt idx="1">
                  <c:v>外径超差</c:v>
                </c:pt>
                <c:pt idx="2">
                  <c:v>鼓包</c:v>
                </c:pt>
                <c:pt idx="3">
                  <c:v>印字</c:v>
                </c:pt>
                <c:pt idx="4">
                  <c:v>排线</c:v>
                </c:pt>
                <c:pt idx="5">
                  <c:v>上车计米</c:v>
                </c:pt>
              </c:strCache>
            </c:strRef>
          </c:cat>
          <c:val>
            <c:numRef>
              <c:f>'9月份各人员质量频次统计'!$BA$35:$BF$35</c:f>
              <c:numCache>
                <c:formatCode>General</c:formatCode>
                <c:ptCount val="6"/>
                <c:pt idx="1">
                  <c:v>1</c:v>
                </c:pt>
                <c:pt idx="2">
                  <c:v>1</c:v>
                </c:pt>
                <c:pt idx="3">
                  <c:v>3</c:v>
                </c:pt>
              </c:numCache>
            </c:numRef>
          </c:val>
        </c:ser>
        <c:ser>
          <c:idx val="2"/>
          <c:order val="2"/>
          <c:tx>
            <c:strRef>
              <c:f>'9月份各人员质量频次统计'!$AZ$36</c:f>
              <c:strCache>
                <c:ptCount val="1"/>
                <c:pt idx="0">
                  <c:v>潘荣贵</c:v>
                </c:pt>
              </c:strCache>
            </c:strRef>
          </c:tx>
          <c:spPr>
            <a:solidFill>
              <a:schemeClr val="accent3"/>
            </a:solidFill>
            <a:ln>
              <a:noFill/>
            </a:ln>
            <a:effectLst/>
          </c:spPr>
          <c:invertIfNegative val="0"/>
          <c:dLbls>
            <c:delete val="1"/>
          </c:dLbls>
          <c:cat>
            <c:strRef>
              <c:f>'9月份各人员质量频次统计'!$BA$33:$BF$33</c:f>
              <c:strCache>
                <c:ptCount val="6"/>
                <c:pt idx="0">
                  <c:v>竹节</c:v>
                </c:pt>
                <c:pt idx="1">
                  <c:v>外径超差</c:v>
                </c:pt>
                <c:pt idx="2">
                  <c:v>鼓包</c:v>
                </c:pt>
                <c:pt idx="3">
                  <c:v>印字</c:v>
                </c:pt>
                <c:pt idx="4">
                  <c:v>排线</c:v>
                </c:pt>
                <c:pt idx="5">
                  <c:v>上车计米</c:v>
                </c:pt>
              </c:strCache>
            </c:strRef>
          </c:cat>
          <c:val>
            <c:numRef>
              <c:f>'9月份各人员质量频次统计'!$BA$36:$BF$36</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9608192"/>
        <c:axId val="159618176"/>
      </c:barChart>
      <c:catAx>
        <c:axId val="15960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618176"/>
        <c:crosses val="autoZero"/>
        <c:auto val="1"/>
        <c:lblAlgn val="ctr"/>
        <c:lblOffset val="100"/>
        <c:noMultiLvlLbl val="0"/>
      </c:catAx>
      <c:valAx>
        <c:axId val="159618176"/>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608192"/>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'9月份各人员质量频次统计'!$AZ$24</c:f>
              <c:strCache>
                <c:ptCount val="1"/>
                <c:pt idx="0">
                  <c:v>鲁坚</c:v>
                </c:pt>
              </c:strCache>
            </c:strRef>
          </c:tx>
          <c:spPr>
            <a:solidFill>
              <a:schemeClr val="accent1"/>
            </a:solidFill>
            <a:ln>
              <a:noFill/>
            </a:ln>
            <a:effectLst/>
          </c:spPr>
          <c:invertIfNegative val="0"/>
          <c:dLbls>
            <c:delete val="1"/>
          </c:dLbls>
          <c:cat>
            <c:strRef>
              <c:f>'9月份各人员质量频次统计'!$BA$23:$BM$23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'9月份各人员质量频次统计'!$BA$24:$BM$24</c:f>
              <c:numCache>
                <c:formatCode>General</c:formatCode>
                <c:ptCount val="13"/>
                <c:pt idx="0">
                  <c:v>16</c:v>
                </c:pt>
                <c:pt idx="1">
                  <c:v>1</c:v>
                </c:pt>
                <c:pt idx="2">
                  <c:v>1</c:v>
                </c:pt>
                <c:pt idx="3">
                  <c:v>1</c:v>
                </c:pt>
              </c:numCache>
            </c:numRef>
          </c:val>
        </c:ser>
        <c:ser>
          <c:idx val="1"/>
          <c:order val="1"/>
          <c:tx>
            <c:strRef>
              <c:f>'9月份各人员质量频次统计'!$AZ$25</c:f>
              <c:strCache>
                <c:ptCount val="1"/>
                <c:pt idx="0">
                  <c:v>赵磊</c:v>
                </c:pt>
              </c:strCache>
            </c:strRef>
          </c:tx>
          <c:spPr>
            <a:solidFill>
              <a:schemeClr val="accent2"/>
            </a:solidFill>
            <a:ln>
              <a:noFill/>
            </a:ln>
            <a:effectLst/>
          </c:spPr>
          <c:invertIfNegative val="0"/>
          <c:dLbls>
            <c:delete val="1"/>
          </c:dLbls>
          <c:cat>
            <c:strRef>
              <c:f>'9月份各人员质量频次统计'!$BA$23:$BM$23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'9月份各人员质量频次统计'!$BA$25:$BM$25</c:f>
              <c:numCache>
                <c:formatCode>General</c:formatCode>
                <c:ptCount val="13"/>
                <c:pt idx="0">
                  <c:v>2</c:v>
                </c:pt>
                <c:pt idx="2">
                  <c:v>1</c:v>
                </c:pt>
                <c:pt idx="9">
                  <c:v>1</c:v>
                </c:pt>
              </c:numCache>
            </c:numRef>
          </c:val>
        </c:ser>
        <c:ser>
          <c:idx val="2"/>
          <c:order val="2"/>
          <c:tx>
            <c:strRef>
              <c:f>'9月份各人员质量频次统计'!$AZ$26</c:f>
              <c:strCache>
                <c:ptCount val="1"/>
                <c:pt idx="0">
                  <c:v>陈伟</c:v>
                </c:pt>
              </c:strCache>
            </c:strRef>
          </c:tx>
          <c:spPr>
            <a:solidFill>
              <a:schemeClr val="accent3"/>
            </a:solidFill>
            <a:ln>
              <a:noFill/>
            </a:ln>
            <a:effectLst/>
          </c:spPr>
          <c:invertIfNegative val="0"/>
          <c:dLbls>
            <c:delete val="1"/>
          </c:dLbls>
          <c:cat>
            <c:strRef>
              <c:f>'9月份各人员质量频次统计'!$BA$23:$BM$23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'9月份各人员质量频次统计'!$BA$26:$BM$26</c:f>
              <c:numCache>
                <c:formatCode>General</c:formatCode>
                <c:ptCount val="13"/>
                <c:pt idx="0">
                  <c:v>1</c:v>
                </c:pt>
                <c:pt idx="4">
                  <c:v>2</c:v>
                </c:pt>
                <c:pt idx="7">
                  <c:v>1</c:v>
                </c:pt>
                <c:pt idx="12">
                  <c:v>1</c:v>
                </c:pt>
              </c:numCache>
            </c:numRef>
          </c:val>
        </c:ser>
        <c:ser>
          <c:idx val="3"/>
          <c:order val="3"/>
          <c:tx>
            <c:strRef>
              <c:f>'9月份各人员质量频次统计'!$AZ$27</c:f>
              <c:strCache>
                <c:ptCount val="1"/>
                <c:pt idx="0">
                  <c:v>王伟</c:v>
                </c:pt>
              </c:strCache>
            </c:strRef>
          </c:tx>
          <c:spPr>
            <a:solidFill>
              <a:schemeClr val="accent4"/>
            </a:solidFill>
            <a:ln>
              <a:noFill/>
            </a:ln>
            <a:effectLst/>
          </c:spPr>
          <c:invertIfNegative val="0"/>
          <c:dLbls>
            <c:delete val="1"/>
          </c:dLbls>
          <c:cat>
            <c:strRef>
              <c:f>'9月份各人员质量频次统计'!$BA$23:$BM$23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'9月份各人员质量频次统计'!$BA$27:$BM$27</c:f>
              <c:numCache>
                <c:formatCode>General</c:formatCode>
                <c:ptCount val="13"/>
                <c:pt idx="0">
                  <c:v>3</c:v>
                </c:pt>
                <c:pt idx="5">
                  <c:v>1</c:v>
                </c:pt>
              </c:numCache>
            </c:numRef>
          </c:val>
        </c:ser>
        <c:ser>
          <c:idx val="4"/>
          <c:order val="4"/>
          <c:tx>
            <c:strRef>
              <c:f>'9月份各人员质量频次统计'!$AZ$28</c:f>
              <c:strCache>
                <c:ptCount val="1"/>
                <c:pt idx="0">
                  <c:v>韩兆俊</c:v>
                </c:pt>
              </c:strCache>
            </c:strRef>
          </c:tx>
          <c:spPr>
            <a:solidFill>
              <a:schemeClr val="accent5"/>
            </a:solidFill>
            <a:ln>
              <a:noFill/>
            </a:ln>
            <a:effectLst/>
          </c:spPr>
          <c:invertIfNegative val="0"/>
          <c:dLbls>
            <c:delete val="1"/>
          </c:dLbls>
          <c:cat>
            <c:strRef>
              <c:f>'9月份各人员质量频次统计'!$BA$23:$BM$23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'9月份各人员质量频次统计'!$BA$28:$BM$28</c:f>
              <c:numCache>
                <c:formatCode>General</c:formatCode>
                <c:ptCount val="13"/>
                <c:pt idx="0">
                  <c:v>2</c:v>
                </c:pt>
                <c:pt idx="6">
                  <c:v>1</c:v>
                </c:pt>
                <c:pt idx="8">
                  <c:v>1</c:v>
                </c:pt>
                <c:pt idx="12">
                  <c:v>1</c:v>
                </c:pt>
              </c:numCache>
            </c:numRef>
          </c:val>
        </c:ser>
        <c:dLbls>
          <c:showLegendKey val="0"/>
          <c:showVal val="0"/>
          <c:showCatName val="0"/>
          <c:showSerName val="0"/>
          <c:showPercent val="0"/>
          <c:showBubbleSize val="0"/>
        </c:dLbls>
        <c:gapWidth val="219"/>
        <c:overlap val="-27"/>
        <c:axId val="159662464"/>
        <c:axId val="159664000"/>
      </c:barChart>
      <c:catAx>
        <c:axId val="15966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664000"/>
        <c:crosses val="autoZero"/>
        <c:auto val="1"/>
        <c:lblAlgn val="ctr"/>
        <c:lblOffset val="100"/>
        <c:noMultiLvlLbl val="0"/>
      </c:catAx>
      <c:valAx>
        <c:axId val="15966400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662464"/>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'9月份各人员质量频次统计'!$AZ$13</c:f>
              <c:strCache>
                <c:ptCount val="1"/>
                <c:pt idx="0">
                  <c:v>贾银建</c:v>
                </c:pt>
              </c:strCache>
            </c:strRef>
          </c:tx>
          <c:spPr>
            <a:solidFill>
              <a:schemeClr val="accent1"/>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'9月份各人员质量频次统计'!$BA$13:$BJ$13</c:f>
              <c:numCache>
                <c:formatCode>General</c:formatCode>
                <c:ptCount val="10"/>
                <c:pt idx="7">
                  <c:v>4</c:v>
                </c:pt>
              </c:numCache>
            </c:numRef>
          </c:val>
        </c:ser>
        <c:ser>
          <c:idx val="1"/>
          <c:order val="1"/>
          <c:tx>
            <c:strRef>
              <c:f>'9月份各人员质量频次统计'!$AZ$14</c:f>
              <c:strCache>
                <c:ptCount val="1"/>
                <c:pt idx="0">
                  <c:v>陈伏强</c:v>
                </c:pt>
              </c:strCache>
            </c:strRef>
          </c:tx>
          <c:spPr>
            <a:solidFill>
              <a:schemeClr val="accent2"/>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'9月份各人员质量频次统计'!$BA$14:$BJ$14</c:f>
              <c:numCache>
                <c:formatCode>General</c:formatCode>
                <c:ptCount val="10"/>
                <c:pt idx="7">
                  <c:v>2</c:v>
                </c:pt>
              </c:numCache>
            </c:numRef>
          </c:val>
        </c:ser>
        <c:ser>
          <c:idx val="2"/>
          <c:order val="2"/>
          <c:tx>
            <c:strRef>
              <c:f>'9月份各人员质量频次统计'!$AZ$15</c:f>
              <c:strCache>
                <c:ptCount val="1"/>
                <c:pt idx="0">
                  <c:v>朱斌</c:v>
                </c:pt>
              </c:strCache>
            </c:strRef>
          </c:tx>
          <c:spPr>
            <a:solidFill>
              <a:schemeClr val="accent3"/>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'9月份各人员质量频次统计'!$BA$15:$BJ$15</c:f>
              <c:numCache>
                <c:formatCode>General</c:formatCode>
                <c:ptCount val="10"/>
                <c:pt idx="7">
                  <c:v>2</c:v>
                </c:pt>
              </c:numCache>
            </c:numRef>
          </c:val>
        </c:ser>
        <c:ser>
          <c:idx val="3"/>
          <c:order val="3"/>
          <c:tx>
            <c:strRef>
              <c:f>'9月份各人员质量频次统计'!$AZ$16</c:f>
              <c:strCache>
                <c:ptCount val="1"/>
                <c:pt idx="0">
                  <c:v>朱军</c:v>
                </c:pt>
              </c:strCache>
            </c:strRef>
          </c:tx>
          <c:spPr>
            <a:solidFill>
              <a:schemeClr val="accent4"/>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'9月份各人员质量频次统计'!$BA$16:$BJ$16</c:f>
              <c:numCache>
                <c:formatCode>General</c:formatCode>
                <c:ptCount val="10"/>
                <c:pt idx="2">
                  <c:v>1</c:v>
                </c:pt>
                <c:pt idx="5">
                  <c:v>1</c:v>
                </c:pt>
                <c:pt idx="7">
                  <c:v>3</c:v>
                </c:pt>
              </c:numCache>
            </c:numRef>
          </c:val>
        </c:ser>
        <c:ser>
          <c:idx val="4"/>
          <c:order val="4"/>
          <c:tx>
            <c:strRef>
              <c:f>'9月份各人员质量频次统计'!$AZ$17</c:f>
              <c:strCache>
                <c:ptCount val="1"/>
                <c:pt idx="0">
                  <c:v>吴秀山</c:v>
                </c:pt>
              </c:strCache>
            </c:strRef>
          </c:tx>
          <c:spPr>
            <a:solidFill>
              <a:schemeClr val="accent5"/>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'9月份各人员质量频次统计'!$BA$17:$BJ$17</c:f>
              <c:numCache>
                <c:formatCode>General</c:formatCode>
                <c:ptCount val="10"/>
                <c:pt idx="4">
                  <c:v>1</c:v>
                </c:pt>
                <c:pt idx="7">
                  <c:v>8</c:v>
                </c:pt>
              </c:numCache>
            </c:numRef>
          </c:val>
        </c:ser>
        <c:ser>
          <c:idx val="5"/>
          <c:order val="5"/>
          <c:tx>
            <c:strRef>
              <c:f>'9月份各人员质量频次统计'!$AZ$18</c:f>
              <c:strCache>
                <c:ptCount val="1"/>
                <c:pt idx="0">
                  <c:v>沈琛</c:v>
                </c:pt>
              </c:strCache>
            </c:strRef>
          </c:tx>
          <c:spPr>
            <a:solidFill>
              <a:schemeClr val="accent6"/>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'9月份各人员质量频次统计'!$BA$18:$BJ$18</c:f>
              <c:numCache>
                <c:formatCode>General</c:formatCode>
                <c:ptCount val="10"/>
                <c:pt idx="2">
                  <c:v>1</c:v>
                </c:pt>
              </c:numCache>
            </c:numRef>
          </c:val>
        </c:ser>
        <c:ser>
          <c:idx val="6"/>
          <c:order val="6"/>
          <c:tx>
            <c:strRef>
              <c:f>'9月份各人员质量频次统计'!$AZ$19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'9月份各人员质量频次统计'!$BA$19:$BJ$19</c:f>
              <c:numCache>
                <c:formatCode>General</c:formatCode>
                <c:ptCount val="10"/>
                <c:pt idx="6">
                  <c:v>1</c:v>
                </c:pt>
                <c:pt idx="7">
                  <c:v>4</c:v>
                </c:pt>
              </c:numCache>
            </c:numRef>
          </c:val>
        </c:ser>
        <c:ser>
          <c:idx val="7"/>
          <c:order val="7"/>
          <c:tx>
            <c:strRef>
              <c:f>'9月份各人员质量频次统计'!$AZ$20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'9月份各人员质量频次统计'!$AZ$21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'9月份各人员质量频次统计'!$BA$12:$BJ$12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'9月份各人员质量频次统计'!$BA$21:$BJ$21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60002432"/>
        <c:axId val="160003968"/>
      </c:barChart>
      <c:catAx>
        <c:axId val="1600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003968"/>
        <c:crosses val="autoZero"/>
        <c:auto val="1"/>
        <c:lblAlgn val="ctr"/>
        <c:lblOffset val="100"/>
        <c:noMultiLvlLbl val="0"/>
      </c:catAx>
      <c:valAx>
        <c:axId val="1600039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00243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'9月份各人员质量频次统计'!$AZ$6</c:f>
              <c:strCache>
                <c:ptCount val="1"/>
                <c:pt idx="0">
                  <c:v>潘振兴</c:v>
                </c:pt>
              </c:strCache>
            </c:strRef>
          </c:tx>
          <c:spPr>
            <a:solidFill>
              <a:schemeClr val="accent1"/>
            </a:solidFill>
            <a:ln>
              <a:noFill/>
            </a:ln>
            <a:effectLst/>
          </c:spPr>
          <c:invertIfNegative val="0"/>
          <c:dLbls>
            <c:delete val="1"/>
          </c:dLbls>
          <c:cat>
            <c:strRef>
              <c:f>'9月份各人员质量频次统计'!$BA$5:$BE$5</c:f>
              <c:strCache>
                <c:ptCount val="5"/>
                <c:pt idx="0">
                  <c:v>绝缘超厚</c:v>
                </c:pt>
                <c:pt idx="1">
                  <c:v>竹节</c:v>
                </c:pt>
                <c:pt idx="2">
                  <c:v>气泡</c:v>
                </c:pt>
                <c:pt idx="3">
                  <c:v>外径</c:v>
                </c:pt>
                <c:pt idx="4">
                  <c:v>上车计米</c:v>
                </c:pt>
              </c:strCache>
            </c:strRef>
          </c:cat>
          <c:val>
            <c:numRef>
              <c:f>'9月份各人员质量频次统计'!$BA$6:$BE$6</c:f>
              <c:numCache>
                <c:formatCode>General</c:formatCode>
                <c:ptCount val="5"/>
                <c:pt idx="0">
                  <c:v>3</c:v>
                </c:pt>
              </c:numCache>
            </c:numRef>
          </c:val>
        </c:ser>
        <c:ser>
          <c:idx val="1"/>
          <c:order val="1"/>
          <c:tx>
            <c:strRef>
              <c:f>'9月份各人员质量频次统计'!$AZ$7</c:f>
              <c:strCache>
                <c:ptCount val="1"/>
                <c:pt idx="0">
                  <c:v>潘超</c:v>
                </c:pt>
              </c:strCache>
            </c:strRef>
          </c:tx>
          <c:spPr>
            <a:solidFill>
              <a:schemeClr val="accent2"/>
            </a:solidFill>
            <a:ln>
              <a:noFill/>
            </a:ln>
            <a:effectLst/>
          </c:spPr>
          <c:invertIfNegative val="0"/>
          <c:dLbls>
            <c:delete val="1"/>
          </c:dLbls>
          <c:cat>
            <c:strRef>
              <c:f>'9月份各人员质量频次统计'!$BA$5:$BE$5</c:f>
              <c:strCache>
                <c:ptCount val="5"/>
                <c:pt idx="0">
                  <c:v>绝缘超厚</c:v>
                </c:pt>
                <c:pt idx="1">
                  <c:v>竹节</c:v>
                </c:pt>
                <c:pt idx="2">
                  <c:v>气泡</c:v>
                </c:pt>
                <c:pt idx="3">
                  <c:v>外径</c:v>
                </c:pt>
                <c:pt idx="4">
                  <c:v>上车计米</c:v>
                </c:pt>
              </c:strCache>
            </c:strRef>
          </c:cat>
          <c:val>
            <c:numRef>
              <c:f>'9月份各人员质量频次统计'!$BA$7:$BE$7</c:f>
              <c:numCache>
                <c:formatCode>General</c:formatCode>
                <c:ptCount val="5"/>
                <c:pt idx="0">
                  <c:v>2</c:v>
                </c:pt>
              </c:numCache>
            </c:numRef>
          </c:val>
        </c:ser>
        <c:ser>
          <c:idx val="2"/>
          <c:order val="2"/>
          <c:tx>
            <c:strRef>
              <c:f>'9月份各人员质量频次统计'!$AZ$9</c:f>
              <c:strCache>
                <c:ptCount val="1"/>
                <c:pt idx="0">
                  <c:v>钱进</c:v>
                </c:pt>
              </c:strCache>
            </c:strRef>
          </c:tx>
          <c:spPr>
            <a:solidFill>
              <a:schemeClr val="accent3"/>
            </a:solidFill>
            <a:ln>
              <a:noFill/>
            </a:ln>
            <a:effectLst/>
          </c:spPr>
          <c:invertIfNegative val="0"/>
          <c:dLbls>
            <c:delete val="1"/>
          </c:dLbls>
          <c:cat>
            <c:strRef>
              <c:f>'9月份各人员质量频次统计'!$BA$5:$BE$5</c:f>
              <c:strCache>
                <c:ptCount val="5"/>
                <c:pt idx="0">
                  <c:v>绝缘超厚</c:v>
                </c:pt>
                <c:pt idx="1">
                  <c:v>竹节</c:v>
                </c:pt>
                <c:pt idx="2">
                  <c:v>气泡</c:v>
                </c:pt>
                <c:pt idx="3">
                  <c:v>外径</c:v>
                </c:pt>
                <c:pt idx="4">
                  <c:v>上车计米</c:v>
                </c:pt>
              </c:strCache>
            </c:strRef>
          </c:cat>
          <c:val>
            <c:numRef>
              <c:f>'9月份各人员质量频次统计'!$BA$9:$BE$9</c:f>
              <c:numCache>
                <c:formatCode>General</c:formatCode>
                <c:ptCount val="5"/>
                <c:pt idx="0">
                  <c:v>3</c:v>
                </c:pt>
                <c:pt idx="1">
                  <c:v>1</c:v>
                </c:pt>
                <c:pt idx="2">
                  <c:v>1</c:v>
                </c:pt>
                <c:pt idx="3">
                  <c:v>1</c:v>
                </c:pt>
                <c:pt idx="4">
                  <c:v>2</c:v>
                </c:pt>
              </c:numCache>
            </c:numRef>
          </c:val>
        </c:ser>
        <c:ser>
          <c:idx val="3"/>
          <c:order val="3"/>
          <c:tx>
            <c:strRef>
              <c:f>'9月份各人员质量频次统计'!$AZ$10</c:f>
              <c:strCache>
                <c:ptCount val="1"/>
                <c:pt idx="0">
                  <c:v>王超2</c:v>
                </c:pt>
              </c:strCache>
            </c:strRef>
          </c:tx>
          <c:spPr>
            <a:solidFill>
              <a:schemeClr val="accent4"/>
            </a:solidFill>
            <a:ln>
              <a:noFill/>
            </a:ln>
            <a:effectLst/>
          </c:spPr>
          <c:invertIfNegative val="0"/>
          <c:dLbls>
            <c:delete val="1"/>
          </c:dLbls>
          <c:cat>
            <c:strRef>
              <c:f>'9月份各人员质量频次统计'!$BA$5:$BE$5</c:f>
              <c:strCache>
                <c:ptCount val="5"/>
                <c:pt idx="0">
                  <c:v>绝缘超厚</c:v>
                </c:pt>
                <c:pt idx="1">
                  <c:v>竹节</c:v>
                </c:pt>
                <c:pt idx="2">
                  <c:v>气泡</c:v>
                </c:pt>
                <c:pt idx="3">
                  <c:v>外径</c:v>
                </c:pt>
                <c:pt idx="4">
                  <c:v>上车计米</c:v>
                </c:pt>
              </c:strCache>
            </c:strRef>
          </c:cat>
          <c:val>
            <c:numRef>
              <c:f>'9月份各人员质量频次统计'!$BA$10:$BE$10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60035200"/>
        <c:axId val="160036736"/>
      </c:barChart>
      <c:catAx>
        <c:axId val="16003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036736"/>
        <c:crosses val="autoZero"/>
        <c:auto val="1"/>
        <c:lblAlgn val="ctr"/>
        <c:lblOffset val="100"/>
        <c:noMultiLvlLbl val="0"/>
      </c:catAx>
      <c:valAx>
        <c:axId val="160036736"/>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035200"/>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九月份质量问题种类占比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'9月份各人员质量频次统计'!$H$78:$Y$78</c:f>
              <c:strCache>
                <c:ptCount val="18"/>
                <c:pt idx="0">
                  <c:v>绝缘护套平均值</c:v>
                </c:pt>
                <c:pt idx="1">
                  <c:v>绝缘护套厚度超差</c:v>
                </c:pt>
                <c:pt idx="2">
                  <c:v>外径超差</c:v>
                </c:pt>
                <c:pt idx="3">
                  <c:v>混色色差</c:v>
                </c:pt>
                <c:pt idx="4">
                  <c:v>焖管氧化</c:v>
                </c:pt>
                <c:pt idx="5">
                  <c:v>死胶/颗粒/杂质</c:v>
                </c:pt>
                <c:pt idx="6">
                  <c:v>印字出错</c:v>
                </c:pt>
                <c:pt idx="7">
                  <c:v>包带问题</c:v>
                </c:pt>
                <c:pt idx="8">
                  <c:v>螺丝纹</c:v>
                </c:pt>
                <c:pt idx="9">
                  <c:v>竹节</c:v>
                </c:pt>
                <c:pt idx="10">
                  <c:v>进水</c:v>
                </c:pt>
                <c:pt idx="11">
                  <c:v>炸皮/缝</c:v>
                </c:pt>
                <c:pt idx="12">
                  <c:v>鼓包/瘤</c:v>
                </c:pt>
                <c:pt idx="13">
                  <c:v>气泡</c:v>
                </c:pt>
                <c:pt idx="14">
                  <c:v>导体扭曲</c:v>
                </c:pt>
                <c:pt idx="15">
                  <c:v>划痕</c:v>
                </c:pt>
                <c:pt idx="16">
                  <c:v>绝缘护套胶粘连</c:v>
                </c:pt>
                <c:pt idx="17">
                  <c:v>不圆整</c:v>
                </c:pt>
              </c:strCache>
            </c:strRef>
          </c:cat>
          <c:val>
            <c:numRef>
              <c:f>'9月份各人员质量频次统计'!$H$79:$Y$79</c:f>
              <c:numCache>
                <c:formatCode>General</c:formatCode>
                <c:ptCount val="18"/>
                <c:pt idx="0">
                  <c:v>17</c:v>
                </c:pt>
                <c:pt idx="1">
                  <c:v>10</c:v>
                </c:pt>
                <c:pt idx="2">
                  <c:v>6</c:v>
                </c:pt>
                <c:pt idx="3">
                  <c:v>5</c:v>
                </c:pt>
                <c:pt idx="4">
                  <c:v>3</c:v>
                </c:pt>
                <c:pt idx="5">
                  <c:v>3</c:v>
                </c:pt>
                <c:pt idx="6">
                  <c:v>3</c:v>
                </c:pt>
                <c:pt idx="7">
                  <c:v>3</c:v>
                </c:pt>
                <c:pt idx="8">
                  <c:v>2</c:v>
                </c:pt>
                <c:pt idx="9">
                  <c:v>2</c:v>
                </c:pt>
                <c:pt idx="10">
                  <c:v>2</c:v>
                </c:pt>
                <c:pt idx="11">
                  <c:v>2</c:v>
                </c:pt>
                <c:pt idx="12">
                  <c:v>2</c:v>
                </c:pt>
                <c:pt idx="13">
                  <c:v>2</c:v>
                </c:pt>
                <c:pt idx="14">
                  <c:v>2</c:v>
                </c:pt>
                <c:pt idx="15">
                  <c:v>1</c:v>
                </c:pt>
                <c:pt idx="16">
                  <c:v>1</c:v>
                </c:pt>
                <c:pt idx="17">
                  <c:v>1</c:v>
                </c:pt>
              </c:numCache>
            </c:numRef>
          </c:val>
        </c:ser>
        <c:dLbls>
          <c:showLegendKey val="0"/>
          <c:showVal val="0"/>
          <c:showCatName val="0"/>
          <c:showSerName val="0"/>
          <c:showPercent val="0"/>
          <c:showBubbleSize val="0"/>
        </c:dLbls>
        <c:gapWidth val="219"/>
        <c:overlap val="-27"/>
        <c:axId val="159811456"/>
        <c:axId val="159812992"/>
      </c:barChart>
      <c:catAx>
        <c:axId val="1598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812992"/>
        <c:crosses val="autoZero"/>
        <c:auto val="1"/>
        <c:lblAlgn val="ctr"/>
        <c:lblOffset val="100"/>
        <c:noMultiLvlLbl val="0"/>
      </c:catAx>
      <c:valAx>
        <c:axId val="159812992"/>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811456"/>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力缆机组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'3月份各人员质量频次统计'!$AQ$31</c:f>
              <c:strCache>
                <c:ptCount val="1"/>
                <c:pt idx="0">
                  <c:v>李飞</c:v>
                </c:pt>
              </c:strCache>
            </c:strRef>
          </c:tx>
          <c:spPr>
            <a:solidFill>
              <a:schemeClr val="accent1"/>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'3月份各人员质量频次统计'!$AR$31:$AV$31</c:f>
              <c:numCache>
                <c:formatCode>General</c:formatCode>
                <c:ptCount val="5"/>
                <c:pt idx="3">
                  <c:v>1</c:v>
                </c:pt>
              </c:numCache>
            </c:numRef>
          </c:val>
        </c:ser>
        <c:ser>
          <c:idx val="1"/>
          <c:order val="1"/>
          <c:tx>
            <c:strRef>
              <c:f>'3月份各人员质量频次统计'!$AQ$32</c:f>
              <c:strCache>
                <c:ptCount val="1"/>
                <c:pt idx="0">
                  <c:v>王家庆</c:v>
                </c:pt>
              </c:strCache>
            </c:strRef>
          </c:tx>
          <c:spPr>
            <a:solidFill>
              <a:schemeClr val="accent2"/>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'3月份各人员质量频次统计'!$AR$32:$AV$32</c:f>
              <c:numCache>
                <c:formatCode>General</c:formatCode>
                <c:ptCount val="5"/>
                <c:pt idx="0">
                  <c:v>1</c:v>
                </c:pt>
              </c:numCache>
            </c:numRef>
          </c:val>
        </c:ser>
        <c:ser>
          <c:idx val="2"/>
          <c:order val="2"/>
          <c:tx>
            <c:strRef>
              <c:f>'3月份各人员质量频次统计'!$AQ$33</c:f>
              <c:strCache>
                <c:ptCount val="1"/>
                <c:pt idx="0">
                  <c:v>杨应根</c:v>
                </c:pt>
              </c:strCache>
            </c:strRef>
          </c:tx>
          <c:spPr>
            <a:solidFill>
              <a:schemeClr val="accent3"/>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'3月份各人员质量频次统计'!$AR$33:$AV$33</c:f>
              <c:numCache>
                <c:formatCode>General</c:formatCode>
                <c:ptCount val="5"/>
                <c:pt idx="1">
                  <c:v>1</c:v>
                </c:pt>
                <c:pt idx="2">
                  <c:v>1</c:v>
                </c:pt>
              </c:numCache>
            </c:numRef>
          </c:val>
        </c:ser>
        <c:ser>
          <c:idx val="3"/>
          <c:order val="3"/>
          <c:tx>
            <c:strRef>
              <c:f>'3月份各人员质量频次统计'!$AQ$34</c:f>
              <c:strCache>
                <c:ptCount val="1"/>
                <c:pt idx="0">
                  <c:v>潘荣贵</c:v>
                </c:pt>
              </c:strCache>
            </c:strRef>
          </c:tx>
          <c:spPr>
            <a:solidFill>
              <a:schemeClr val="accent4"/>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'3月份各人员质量频次统计'!$AR$34:$AV$34</c:f>
              <c:numCache>
                <c:formatCode>General</c:formatCode>
                <c:ptCount val="5"/>
                <c:pt idx="4">
                  <c:v>1</c:v>
                </c:pt>
              </c:numCache>
            </c:numRef>
          </c:val>
        </c:ser>
        <c:dLbls>
          <c:showLegendKey val="0"/>
          <c:showVal val="0"/>
          <c:showCatName val="0"/>
          <c:showSerName val="0"/>
          <c:showPercent val="0"/>
          <c:showBubbleSize val="0"/>
        </c:dLbls>
        <c:gapWidth val="219"/>
        <c:overlap val="-27"/>
        <c:axId val="104175488"/>
        <c:axId val="104177024"/>
      </c:barChart>
      <c:catAx>
        <c:axId val="10417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177024"/>
        <c:crosses val="autoZero"/>
        <c:auto val="1"/>
        <c:lblAlgn val="ctr"/>
        <c:lblOffset val="100"/>
        <c:noMultiLvlLbl val="0"/>
      </c:catAx>
      <c:valAx>
        <c:axId val="1041770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17548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进口线班组</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'9月份各人员质量频次统计'!$B$29:$B$34</c:f>
              <c:strCache>
                <c:ptCount val="6"/>
                <c:pt idx="0">
                  <c:v>鲁坚</c:v>
                </c:pt>
                <c:pt idx="1">
                  <c:v>赵磊</c:v>
                </c:pt>
                <c:pt idx="2">
                  <c:v>孟弘</c:v>
                </c:pt>
                <c:pt idx="3">
                  <c:v>陈伟</c:v>
                </c:pt>
                <c:pt idx="4">
                  <c:v>王伟</c:v>
                </c:pt>
                <c:pt idx="5">
                  <c:v>韩兆俊</c:v>
                </c:pt>
              </c:strCache>
            </c:strRef>
          </c:cat>
          <c:val>
            <c:numRef>
              <c:f>'9月份各人员质量频次统计'!$C$29:$C$34</c:f>
              <c:numCache>
                <c:formatCode>General</c:formatCode>
                <c:ptCount val="6"/>
              </c:numCache>
            </c:numRef>
          </c:val>
        </c:ser>
        <c:ser>
          <c:idx val="1"/>
          <c:order val="1"/>
          <c:spPr>
            <a:solidFill>
              <a:schemeClr val="accent2"/>
            </a:solidFill>
            <a:ln>
              <a:noFill/>
            </a:ln>
            <a:effectLst/>
          </c:spPr>
          <c:invertIfNegative val="0"/>
          <c:dLbls>
            <c:delete val="1"/>
          </c:dLbls>
          <c:cat>
            <c:strRef>
              <c:f>'9月份各人员质量频次统计'!$B$29:$B$34</c:f>
              <c:strCache>
                <c:ptCount val="6"/>
                <c:pt idx="0">
                  <c:v>鲁坚</c:v>
                </c:pt>
                <c:pt idx="1">
                  <c:v>赵磊</c:v>
                </c:pt>
                <c:pt idx="2">
                  <c:v>孟弘</c:v>
                </c:pt>
                <c:pt idx="3">
                  <c:v>陈伟</c:v>
                </c:pt>
                <c:pt idx="4">
                  <c:v>王伟</c:v>
                </c:pt>
                <c:pt idx="5">
                  <c:v>韩兆俊</c:v>
                </c:pt>
              </c:strCache>
            </c:strRef>
          </c:cat>
          <c:val>
            <c:numRef>
              <c:f>'9月份各人员质量频次统计'!$D$29:$D$34</c:f>
              <c:numCache>
                <c:formatCode>General</c:formatCode>
                <c:ptCount val="6"/>
                <c:pt idx="0">
                  <c:v>3</c:v>
                </c:pt>
                <c:pt idx="1">
                  <c:v>1</c:v>
                </c:pt>
                <c:pt idx="2">
                  <c:v>3</c:v>
                </c:pt>
                <c:pt idx="3">
                  <c:v>0</c:v>
                </c:pt>
                <c:pt idx="4">
                  <c:v>4</c:v>
                </c:pt>
                <c:pt idx="5">
                  <c:v>9</c:v>
                </c:pt>
              </c:numCache>
            </c:numRef>
          </c:val>
        </c:ser>
        <c:dLbls>
          <c:showLegendKey val="0"/>
          <c:showVal val="0"/>
          <c:showCatName val="0"/>
          <c:showSerName val="0"/>
          <c:showPercent val="0"/>
          <c:showBubbleSize val="0"/>
        </c:dLbls>
        <c:gapWidth val="219"/>
        <c:overlap val="-27"/>
        <c:axId val="159862784"/>
        <c:axId val="159864320"/>
      </c:barChart>
      <c:catAx>
        <c:axId val="159862784"/>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864320"/>
        <c:crosses val="autoZero"/>
        <c:auto val="1"/>
        <c:lblAlgn val="ctr"/>
        <c:lblOffset val="100"/>
        <c:noMultiLvlLbl val="0"/>
      </c:catAx>
      <c:valAx>
        <c:axId val="15986432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8627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Lbls>
            <c:delete val="1"/>
          </c:dLbls>
          <c:cat>
            <c:strRef>
              <c:f>'10月份各人员质量频次统计'!$H$82:$X$82</c:f>
              <c:strCache>
                <c:ptCount val="17"/>
                <c:pt idx="0">
                  <c:v>焖管氧化</c:v>
                </c:pt>
                <c:pt idx="1">
                  <c:v>死胶/颗粒/杂质</c:v>
                </c:pt>
                <c:pt idx="2">
                  <c:v>护套超厚</c:v>
                </c:pt>
                <c:pt idx="3">
                  <c:v>变形</c:v>
                </c:pt>
                <c:pt idx="4">
                  <c:v>偏心</c:v>
                </c:pt>
                <c:pt idx="5">
                  <c:v>绝缘超厚</c:v>
                </c:pt>
                <c:pt idx="6">
                  <c:v>大小外径</c:v>
                </c:pt>
                <c:pt idx="7">
                  <c:v>平均值不达标</c:v>
                </c:pt>
                <c:pt idx="8">
                  <c:v>表面纹路</c:v>
                </c:pt>
                <c:pt idx="9">
                  <c:v>划痕</c:v>
                </c:pt>
                <c:pt idx="10">
                  <c:v>气泡</c:v>
                </c:pt>
                <c:pt idx="11">
                  <c:v>色差</c:v>
                </c:pt>
                <c:pt idx="12">
                  <c:v>竹节</c:v>
                </c:pt>
                <c:pt idx="13">
                  <c:v>扭曲</c:v>
                </c:pt>
                <c:pt idx="14">
                  <c:v>印字错</c:v>
                </c:pt>
                <c:pt idx="15">
                  <c:v>进水</c:v>
                </c:pt>
                <c:pt idx="16">
                  <c:v>不圆整</c:v>
                </c:pt>
              </c:strCache>
            </c:strRef>
          </c:cat>
          <c:val>
            <c:numRef>
              <c:f>'10月份各人员质量频次统计'!$H$83:$X$83</c:f>
              <c:numCache>
                <c:formatCode>General</c:formatCode>
                <c:ptCount val="17"/>
                <c:pt idx="0">
                  <c:v>14</c:v>
                </c:pt>
                <c:pt idx="1">
                  <c:v>9</c:v>
                </c:pt>
                <c:pt idx="2">
                  <c:v>9</c:v>
                </c:pt>
                <c:pt idx="3">
                  <c:v>8</c:v>
                </c:pt>
                <c:pt idx="4">
                  <c:v>7</c:v>
                </c:pt>
                <c:pt idx="5">
                  <c:v>5</c:v>
                </c:pt>
                <c:pt idx="6">
                  <c:v>5</c:v>
                </c:pt>
                <c:pt idx="7">
                  <c:v>5</c:v>
                </c:pt>
                <c:pt idx="8">
                  <c:v>4</c:v>
                </c:pt>
                <c:pt idx="9">
                  <c:v>3</c:v>
                </c:pt>
                <c:pt idx="10">
                  <c:v>3</c:v>
                </c:pt>
                <c:pt idx="11">
                  <c:v>2</c:v>
                </c:pt>
                <c:pt idx="12">
                  <c:v>2</c:v>
                </c:pt>
                <c:pt idx="13">
                  <c:v>2</c:v>
                </c:pt>
                <c:pt idx="14">
                  <c:v>2</c:v>
                </c:pt>
                <c:pt idx="15">
                  <c:v>1</c:v>
                </c:pt>
                <c:pt idx="16">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565229446832109"/>
          <c:w val="0.758786472148541"/>
          <c:h val="0.43061139609039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小力缆班组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'10月份各人员质量频次统计'!$AZ$37</c:f>
              <c:strCache>
                <c:ptCount val="1"/>
                <c:pt idx="0">
                  <c:v>徐晓海</c:v>
                </c:pt>
              </c:strCache>
            </c:strRef>
          </c:tx>
          <c:spPr>
            <a:solidFill>
              <a:schemeClr val="accent1"/>
            </a:solidFill>
            <a:ln>
              <a:noFill/>
            </a:ln>
            <a:effectLst/>
          </c:spPr>
          <c:invertIfNegative val="0"/>
          <c:dLbls>
            <c:delete val="1"/>
          </c:dLbls>
          <c:cat>
            <c:strRef>
              <c:f>'10月份各人员质量频次统计'!$BA$36:$BF$36</c:f>
              <c:strCache>
                <c:ptCount val="6"/>
                <c:pt idx="0">
                  <c:v>竹节</c:v>
                </c:pt>
                <c:pt idx="1">
                  <c:v>外径超差</c:v>
                </c:pt>
                <c:pt idx="2">
                  <c:v>鼓包</c:v>
                </c:pt>
                <c:pt idx="3">
                  <c:v>印字</c:v>
                </c:pt>
                <c:pt idx="4">
                  <c:v>排线</c:v>
                </c:pt>
                <c:pt idx="5">
                  <c:v>上车计米</c:v>
                </c:pt>
              </c:strCache>
            </c:strRef>
          </c:cat>
          <c:val>
            <c:numRef>
              <c:f>'10月份各人员质量频次统计'!$BA$37:$BF$37</c:f>
              <c:numCache>
                <c:formatCode>General</c:formatCode>
                <c:ptCount val="6"/>
                <c:pt idx="0">
                  <c:v>1</c:v>
                </c:pt>
                <c:pt idx="3">
                  <c:v>3</c:v>
                </c:pt>
                <c:pt idx="4">
                  <c:v>1</c:v>
                </c:pt>
                <c:pt idx="5">
                  <c:v>2</c:v>
                </c:pt>
              </c:numCache>
            </c:numRef>
          </c:val>
        </c:ser>
        <c:ser>
          <c:idx val="1"/>
          <c:order val="1"/>
          <c:tx>
            <c:strRef>
              <c:f>'10月份各人员质量频次统计'!$AZ$38</c:f>
              <c:strCache>
                <c:ptCount val="1"/>
                <c:pt idx="0">
                  <c:v>杨应根</c:v>
                </c:pt>
              </c:strCache>
            </c:strRef>
          </c:tx>
          <c:spPr>
            <a:solidFill>
              <a:schemeClr val="accent2"/>
            </a:solidFill>
            <a:ln>
              <a:noFill/>
            </a:ln>
            <a:effectLst/>
          </c:spPr>
          <c:invertIfNegative val="0"/>
          <c:dLbls>
            <c:delete val="1"/>
          </c:dLbls>
          <c:cat>
            <c:strRef>
              <c:f>'10月份各人员质量频次统计'!$BA$36:$BF$36</c:f>
              <c:strCache>
                <c:ptCount val="6"/>
                <c:pt idx="0">
                  <c:v>竹节</c:v>
                </c:pt>
                <c:pt idx="1">
                  <c:v>外径超差</c:v>
                </c:pt>
                <c:pt idx="2">
                  <c:v>鼓包</c:v>
                </c:pt>
                <c:pt idx="3">
                  <c:v>印字</c:v>
                </c:pt>
                <c:pt idx="4">
                  <c:v>排线</c:v>
                </c:pt>
                <c:pt idx="5">
                  <c:v>上车计米</c:v>
                </c:pt>
              </c:strCache>
            </c:strRef>
          </c:cat>
          <c:val>
            <c:numRef>
              <c:f>'10月份各人员质量频次统计'!$BA$38:$BF$38</c:f>
              <c:numCache>
                <c:formatCode>General</c:formatCode>
                <c:ptCount val="6"/>
                <c:pt idx="1">
                  <c:v>1</c:v>
                </c:pt>
                <c:pt idx="2">
                  <c:v>1</c:v>
                </c:pt>
                <c:pt idx="3">
                  <c:v>3</c:v>
                </c:pt>
              </c:numCache>
            </c:numRef>
          </c:val>
        </c:ser>
        <c:ser>
          <c:idx val="2"/>
          <c:order val="2"/>
          <c:tx>
            <c:strRef>
              <c:f>'10月份各人员质量频次统计'!$AZ$39</c:f>
              <c:strCache>
                <c:ptCount val="1"/>
                <c:pt idx="0">
                  <c:v>潘荣贵</c:v>
                </c:pt>
              </c:strCache>
            </c:strRef>
          </c:tx>
          <c:spPr>
            <a:solidFill>
              <a:schemeClr val="accent3"/>
            </a:solidFill>
            <a:ln>
              <a:noFill/>
            </a:ln>
            <a:effectLst/>
          </c:spPr>
          <c:invertIfNegative val="0"/>
          <c:dLbls>
            <c:delete val="1"/>
          </c:dLbls>
          <c:cat>
            <c:strRef>
              <c:f>'10月份各人员质量频次统计'!$BA$36:$BF$36</c:f>
              <c:strCache>
                <c:ptCount val="6"/>
                <c:pt idx="0">
                  <c:v>竹节</c:v>
                </c:pt>
                <c:pt idx="1">
                  <c:v>外径超差</c:v>
                </c:pt>
                <c:pt idx="2">
                  <c:v>鼓包</c:v>
                </c:pt>
                <c:pt idx="3">
                  <c:v>印字</c:v>
                </c:pt>
                <c:pt idx="4">
                  <c:v>排线</c:v>
                </c:pt>
                <c:pt idx="5">
                  <c:v>上车计米</c:v>
                </c:pt>
              </c:strCache>
            </c:strRef>
          </c:cat>
          <c:val>
            <c:numRef>
              <c:f>'10月份各人员质量频次统计'!$BA$39:$BF$39</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59896320"/>
        <c:axId val="159897856"/>
      </c:barChart>
      <c:catAx>
        <c:axId val="15989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897856"/>
        <c:crosses val="autoZero"/>
        <c:auto val="1"/>
        <c:lblAlgn val="ctr"/>
        <c:lblOffset val="100"/>
        <c:noMultiLvlLbl val="0"/>
      </c:catAx>
      <c:valAx>
        <c:axId val="159897856"/>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896320"/>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'10月份各人员质量频次统计'!$AZ$24</c:f>
              <c:strCache>
                <c:ptCount val="1"/>
                <c:pt idx="0">
                  <c:v>鲁坚</c:v>
                </c:pt>
              </c:strCache>
            </c:strRef>
          </c:tx>
          <c:spPr>
            <a:solidFill>
              <a:schemeClr val="accent1"/>
            </a:solidFill>
            <a:ln>
              <a:noFill/>
            </a:ln>
            <a:effectLst/>
          </c:spPr>
          <c:invertIfNegative val="0"/>
          <c:dLbls>
            <c:delete val="1"/>
          </c:dLbls>
          <c:cat>
            <c:strRef>
              <c:f>'10月份各人员质量频次统计'!$BA$23:$BM$23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'10月份各人员质量频次统计'!$BA$24:$BM$24</c:f>
              <c:numCache>
                <c:formatCode>General</c:formatCode>
                <c:ptCount val="13"/>
                <c:pt idx="0">
                  <c:v>16</c:v>
                </c:pt>
                <c:pt idx="1">
                  <c:v>1</c:v>
                </c:pt>
                <c:pt idx="2">
                  <c:v>1</c:v>
                </c:pt>
                <c:pt idx="3">
                  <c:v>1</c:v>
                </c:pt>
              </c:numCache>
            </c:numRef>
          </c:val>
        </c:ser>
        <c:ser>
          <c:idx val="1"/>
          <c:order val="1"/>
          <c:tx>
            <c:strRef>
              <c:f>'10月份各人员质量频次统计'!$AZ$25</c:f>
              <c:strCache>
                <c:ptCount val="1"/>
                <c:pt idx="0">
                  <c:v>赵磊</c:v>
                </c:pt>
              </c:strCache>
            </c:strRef>
          </c:tx>
          <c:spPr>
            <a:solidFill>
              <a:schemeClr val="accent2"/>
            </a:solidFill>
            <a:ln>
              <a:noFill/>
            </a:ln>
            <a:effectLst/>
          </c:spPr>
          <c:invertIfNegative val="0"/>
          <c:dLbls>
            <c:delete val="1"/>
          </c:dLbls>
          <c:cat>
            <c:strRef>
              <c:f>'10月份各人员质量频次统计'!$BA$23:$BM$23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'10月份各人员质量频次统计'!$BA$25:$BM$25</c:f>
              <c:numCache>
                <c:formatCode>General</c:formatCode>
                <c:ptCount val="13"/>
                <c:pt idx="0">
                  <c:v>2</c:v>
                </c:pt>
                <c:pt idx="2">
                  <c:v>1</c:v>
                </c:pt>
                <c:pt idx="9">
                  <c:v>1</c:v>
                </c:pt>
              </c:numCache>
            </c:numRef>
          </c:val>
        </c:ser>
        <c:ser>
          <c:idx val="2"/>
          <c:order val="2"/>
          <c:tx>
            <c:strRef>
              <c:f>'10月份各人员质量频次统计'!$AZ$26</c:f>
              <c:strCache>
                <c:ptCount val="1"/>
                <c:pt idx="0">
                  <c:v>陈伟</c:v>
                </c:pt>
              </c:strCache>
            </c:strRef>
          </c:tx>
          <c:spPr>
            <a:solidFill>
              <a:schemeClr val="accent3"/>
            </a:solidFill>
            <a:ln>
              <a:noFill/>
            </a:ln>
            <a:effectLst/>
          </c:spPr>
          <c:invertIfNegative val="0"/>
          <c:dLbls>
            <c:delete val="1"/>
          </c:dLbls>
          <c:cat>
            <c:strRef>
              <c:f>'10月份各人员质量频次统计'!$BA$23:$BM$23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'10月份各人员质量频次统计'!$BA$26:$BM$26</c:f>
              <c:numCache>
                <c:formatCode>General</c:formatCode>
                <c:ptCount val="13"/>
                <c:pt idx="0">
                  <c:v>1</c:v>
                </c:pt>
                <c:pt idx="4">
                  <c:v>2</c:v>
                </c:pt>
                <c:pt idx="7">
                  <c:v>1</c:v>
                </c:pt>
                <c:pt idx="12">
                  <c:v>1</c:v>
                </c:pt>
              </c:numCache>
            </c:numRef>
          </c:val>
        </c:ser>
        <c:ser>
          <c:idx val="3"/>
          <c:order val="3"/>
          <c:tx>
            <c:strRef>
              <c:f>'10月份各人员质量频次统计'!$AZ$27</c:f>
              <c:strCache>
                <c:ptCount val="1"/>
                <c:pt idx="0">
                  <c:v>王伟</c:v>
                </c:pt>
              </c:strCache>
            </c:strRef>
          </c:tx>
          <c:spPr>
            <a:solidFill>
              <a:schemeClr val="accent4"/>
            </a:solidFill>
            <a:ln>
              <a:noFill/>
            </a:ln>
            <a:effectLst/>
          </c:spPr>
          <c:invertIfNegative val="0"/>
          <c:dLbls>
            <c:delete val="1"/>
          </c:dLbls>
          <c:cat>
            <c:strRef>
              <c:f>'10月份各人员质量频次统计'!$BA$23:$BM$23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'10月份各人员质量频次统计'!$BA$27:$BM$27</c:f>
              <c:numCache>
                <c:formatCode>General</c:formatCode>
                <c:ptCount val="13"/>
                <c:pt idx="0">
                  <c:v>3</c:v>
                </c:pt>
                <c:pt idx="5">
                  <c:v>1</c:v>
                </c:pt>
              </c:numCache>
            </c:numRef>
          </c:val>
        </c:ser>
        <c:ser>
          <c:idx val="4"/>
          <c:order val="4"/>
          <c:tx>
            <c:strRef>
              <c:f>'10月份各人员质量频次统计'!$AZ$31</c:f>
              <c:strCache>
                <c:ptCount val="1"/>
                <c:pt idx="0">
                  <c:v>韩兆俊</c:v>
                </c:pt>
              </c:strCache>
            </c:strRef>
          </c:tx>
          <c:spPr>
            <a:solidFill>
              <a:schemeClr val="accent5"/>
            </a:solidFill>
            <a:ln>
              <a:noFill/>
            </a:ln>
            <a:effectLst/>
          </c:spPr>
          <c:invertIfNegative val="0"/>
          <c:dLbls>
            <c:delete val="1"/>
          </c:dLbls>
          <c:cat>
            <c:strRef>
              <c:f>'10月份各人员质量频次统计'!$BA$23:$BM$23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'10月份各人员质量频次统计'!$BA$31:$BM$31</c:f>
              <c:numCache>
                <c:formatCode>General</c:formatCode>
                <c:ptCount val="13"/>
                <c:pt idx="0">
                  <c:v>2</c:v>
                </c:pt>
                <c:pt idx="6">
                  <c:v>1</c:v>
                </c:pt>
                <c:pt idx="8">
                  <c:v>1</c:v>
                </c:pt>
                <c:pt idx="12">
                  <c:v>1</c:v>
                </c:pt>
              </c:numCache>
            </c:numRef>
          </c:val>
        </c:ser>
        <c:dLbls>
          <c:showLegendKey val="0"/>
          <c:showVal val="0"/>
          <c:showCatName val="0"/>
          <c:showSerName val="0"/>
          <c:showPercent val="0"/>
          <c:showBubbleSize val="0"/>
        </c:dLbls>
        <c:gapWidth val="219"/>
        <c:overlap val="-27"/>
        <c:axId val="159954432"/>
        <c:axId val="159955968"/>
      </c:barChart>
      <c:catAx>
        <c:axId val="1599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955968"/>
        <c:crosses val="autoZero"/>
        <c:auto val="1"/>
        <c:lblAlgn val="ctr"/>
        <c:lblOffset val="100"/>
        <c:noMultiLvlLbl val="0"/>
      </c:catAx>
      <c:valAx>
        <c:axId val="1599559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995443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'10月份各人员质量频次统计'!$AZ$13</c:f>
              <c:strCache>
                <c:ptCount val="1"/>
                <c:pt idx="0">
                  <c:v>贾银建</c:v>
                </c:pt>
              </c:strCache>
            </c:strRef>
          </c:tx>
          <c:spPr>
            <a:solidFill>
              <a:schemeClr val="accent1"/>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'10月份各人员质量频次统计'!$BA$13:$BJ$13</c:f>
              <c:numCache>
                <c:formatCode>General</c:formatCode>
                <c:ptCount val="10"/>
                <c:pt idx="7">
                  <c:v>4</c:v>
                </c:pt>
              </c:numCache>
            </c:numRef>
          </c:val>
        </c:ser>
        <c:ser>
          <c:idx val="1"/>
          <c:order val="1"/>
          <c:tx>
            <c:strRef>
              <c:f>'10月份各人员质量频次统计'!$AZ$14</c:f>
              <c:strCache>
                <c:ptCount val="1"/>
                <c:pt idx="0">
                  <c:v>陈伏强</c:v>
                </c:pt>
              </c:strCache>
            </c:strRef>
          </c:tx>
          <c:spPr>
            <a:solidFill>
              <a:schemeClr val="accent2"/>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'10月份各人员质量频次统计'!$BA$14:$BJ$14</c:f>
              <c:numCache>
                <c:formatCode>General</c:formatCode>
                <c:ptCount val="10"/>
                <c:pt idx="7">
                  <c:v>2</c:v>
                </c:pt>
              </c:numCache>
            </c:numRef>
          </c:val>
        </c:ser>
        <c:ser>
          <c:idx val="2"/>
          <c:order val="2"/>
          <c:tx>
            <c:strRef>
              <c:f>'10月份各人员质量频次统计'!$AZ$15</c:f>
              <c:strCache>
                <c:ptCount val="1"/>
                <c:pt idx="0">
                  <c:v>朱斌</c:v>
                </c:pt>
              </c:strCache>
            </c:strRef>
          </c:tx>
          <c:spPr>
            <a:solidFill>
              <a:schemeClr val="accent3"/>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'10月份各人员质量频次统计'!$BA$15:$BJ$15</c:f>
              <c:numCache>
                <c:formatCode>General</c:formatCode>
                <c:ptCount val="10"/>
                <c:pt idx="7">
                  <c:v>2</c:v>
                </c:pt>
              </c:numCache>
            </c:numRef>
          </c:val>
        </c:ser>
        <c:ser>
          <c:idx val="3"/>
          <c:order val="3"/>
          <c:tx>
            <c:strRef>
              <c:f>'10月份各人员质量频次统计'!$AZ$16</c:f>
              <c:strCache>
                <c:ptCount val="1"/>
                <c:pt idx="0">
                  <c:v>朱军</c:v>
                </c:pt>
              </c:strCache>
            </c:strRef>
          </c:tx>
          <c:spPr>
            <a:solidFill>
              <a:schemeClr val="accent4"/>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'10月份各人员质量频次统计'!$BA$16:$BJ$16</c:f>
              <c:numCache>
                <c:formatCode>General</c:formatCode>
                <c:ptCount val="10"/>
                <c:pt idx="2">
                  <c:v>1</c:v>
                </c:pt>
                <c:pt idx="5">
                  <c:v>1</c:v>
                </c:pt>
                <c:pt idx="7">
                  <c:v>3</c:v>
                </c:pt>
              </c:numCache>
            </c:numRef>
          </c:val>
        </c:ser>
        <c:ser>
          <c:idx val="4"/>
          <c:order val="4"/>
          <c:tx>
            <c:strRef>
              <c:f>'10月份各人员质量频次统计'!$AZ$17</c:f>
              <c:strCache>
                <c:ptCount val="1"/>
                <c:pt idx="0">
                  <c:v>吴秀山</c:v>
                </c:pt>
              </c:strCache>
            </c:strRef>
          </c:tx>
          <c:spPr>
            <a:solidFill>
              <a:schemeClr val="accent5"/>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'10月份各人员质量频次统计'!$BA$17:$BJ$17</c:f>
              <c:numCache>
                <c:formatCode>General</c:formatCode>
                <c:ptCount val="10"/>
                <c:pt idx="4">
                  <c:v>1</c:v>
                </c:pt>
                <c:pt idx="7">
                  <c:v>8</c:v>
                </c:pt>
              </c:numCache>
            </c:numRef>
          </c:val>
        </c:ser>
        <c:ser>
          <c:idx val="5"/>
          <c:order val="5"/>
          <c:tx>
            <c:strRef>
              <c:f>'10月份各人员质量频次统计'!$AZ$18</c:f>
              <c:strCache>
                <c:ptCount val="1"/>
                <c:pt idx="0">
                  <c:v>沈琛</c:v>
                </c:pt>
              </c:strCache>
            </c:strRef>
          </c:tx>
          <c:spPr>
            <a:solidFill>
              <a:schemeClr val="accent6"/>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'10月份各人员质量频次统计'!$BA$18:$BJ$18</c:f>
              <c:numCache>
                <c:formatCode>General</c:formatCode>
                <c:ptCount val="10"/>
                <c:pt idx="2">
                  <c:v>1</c:v>
                </c:pt>
              </c:numCache>
            </c:numRef>
          </c:val>
        </c:ser>
        <c:ser>
          <c:idx val="6"/>
          <c:order val="6"/>
          <c:tx>
            <c:strRef>
              <c:f>'10月份各人员质量频次统计'!$AZ$19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'10月份各人员质量频次统计'!$BA$19:$BJ$19</c:f>
              <c:numCache>
                <c:formatCode>General</c:formatCode>
                <c:ptCount val="10"/>
                <c:pt idx="6">
                  <c:v>1</c:v>
                </c:pt>
                <c:pt idx="7">
                  <c:v>4</c:v>
                </c:pt>
              </c:numCache>
            </c:numRef>
          </c:val>
        </c:ser>
        <c:ser>
          <c:idx val="7"/>
          <c:order val="7"/>
          <c:tx>
            <c:strRef>
              <c:f>'10月份各人员质量频次统计'!$AZ$20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'10月份各人员质量频次统计'!$AZ$21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'10月份各人员质量频次统计'!$BA$12:$BJ$12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'10月份各人员质量频次统计'!$BA$21:$BJ$21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57869568"/>
        <c:axId val="157871104"/>
      </c:barChart>
      <c:catAx>
        <c:axId val="15786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871104"/>
        <c:crosses val="autoZero"/>
        <c:auto val="1"/>
        <c:lblAlgn val="ctr"/>
        <c:lblOffset val="100"/>
        <c:noMultiLvlLbl val="0"/>
      </c:catAx>
      <c:valAx>
        <c:axId val="15787110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86956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'10月份各人员质量频次统计'!$AZ$6</c:f>
              <c:strCache>
                <c:ptCount val="1"/>
                <c:pt idx="0">
                  <c:v>潘振兴</c:v>
                </c:pt>
              </c:strCache>
            </c:strRef>
          </c:tx>
          <c:spPr>
            <a:solidFill>
              <a:schemeClr val="accent1"/>
            </a:solidFill>
            <a:ln>
              <a:noFill/>
            </a:ln>
            <a:effectLst/>
          </c:spPr>
          <c:invertIfNegative val="0"/>
          <c:dLbls>
            <c:delete val="1"/>
          </c:dLbls>
          <c:cat>
            <c:strRef>
              <c:f>'10月份各人员质量频次统计'!$BA$5:$BE$5</c:f>
              <c:strCache>
                <c:ptCount val="5"/>
                <c:pt idx="0">
                  <c:v>绝缘超厚</c:v>
                </c:pt>
                <c:pt idx="1">
                  <c:v>竹节</c:v>
                </c:pt>
                <c:pt idx="2">
                  <c:v>气泡</c:v>
                </c:pt>
                <c:pt idx="3">
                  <c:v>外径</c:v>
                </c:pt>
                <c:pt idx="4">
                  <c:v>上车计米</c:v>
                </c:pt>
              </c:strCache>
            </c:strRef>
          </c:cat>
          <c:val>
            <c:numRef>
              <c:f>'10月份各人员质量频次统计'!$BA$6:$BE$6</c:f>
              <c:numCache>
                <c:formatCode>General</c:formatCode>
                <c:ptCount val="5"/>
                <c:pt idx="0">
                  <c:v>3</c:v>
                </c:pt>
              </c:numCache>
            </c:numRef>
          </c:val>
        </c:ser>
        <c:ser>
          <c:idx val="1"/>
          <c:order val="1"/>
          <c:tx>
            <c:strRef>
              <c:f>'10月份各人员质量频次统计'!$AZ$7</c:f>
              <c:strCache>
                <c:ptCount val="1"/>
                <c:pt idx="0">
                  <c:v>潘超</c:v>
                </c:pt>
              </c:strCache>
            </c:strRef>
          </c:tx>
          <c:spPr>
            <a:solidFill>
              <a:schemeClr val="accent2"/>
            </a:solidFill>
            <a:ln>
              <a:noFill/>
            </a:ln>
            <a:effectLst/>
          </c:spPr>
          <c:invertIfNegative val="0"/>
          <c:dLbls>
            <c:delete val="1"/>
          </c:dLbls>
          <c:cat>
            <c:strRef>
              <c:f>'10月份各人员质量频次统计'!$BA$5:$BE$5</c:f>
              <c:strCache>
                <c:ptCount val="5"/>
                <c:pt idx="0">
                  <c:v>绝缘超厚</c:v>
                </c:pt>
                <c:pt idx="1">
                  <c:v>竹节</c:v>
                </c:pt>
                <c:pt idx="2">
                  <c:v>气泡</c:v>
                </c:pt>
                <c:pt idx="3">
                  <c:v>外径</c:v>
                </c:pt>
                <c:pt idx="4">
                  <c:v>上车计米</c:v>
                </c:pt>
              </c:strCache>
            </c:strRef>
          </c:cat>
          <c:val>
            <c:numRef>
              <c:f>'10月份各人员质量频次统计'!$BA$7:$BE$7</c:f>
              <c:numCache>
                <c:formatCode>General</c:formatCode>
                <c:ptCount val="5"/>
                <c:pt idx="0">
                  <c:v>2</c:v>
                </c:pt>
              </c:numCache>
            </c:numRef>
          </c:val>
        </c:ser>
        <c:ser>
          <c:idx val="2"/>
          <c:order val="2"/>
          <c:tx>
            <c:strRef>
              <c:f>'10月份各人员质量频次统计'!$AZ$9</c:f>
              <c:strCache>
                <c:ptCount val="1"/>
                <c:pt idx="0">
                  <c:v>钱进</c:v>
                </c:pt>
              </c:strCache>
            </c:strRef>
          </c:tx>
          <c:spPr>
            <a:solidFill>
              <a:schemeClr val="accent3"/>
            </a:solidFill>
            <a:ln>
              <a:noFill/>
            </a:ln>
            <a:effectLst/>
          </c:spPr>
          <c:invertIfNegative val="0"/>
          <c:dLbls>
            <c:delete val="1"/>
          </c:dLbls>
          <c:cat>
            <c:strRef>
              <c:f>'10月份各人员质量频次统计'!$BA$5:$BE$5</c:f>
              <c:strCache>
                <c:ptCount val="5"/>
                <c:pt idx="0">
                  <c:v>绝缘超厚</c:v>
                </c:pt>
                <c:pt idx="1">
                  <c:v>竹节</c:v>
                </c:pt>
                <c:pt idx="2">
                  <c:v>气泡</c:v>
                </c:pt>
                <c:pt idx="3">
                  <c:v>外径</c:v>
                </c:pt>
                <c:pt idx="4">
                  <c:v>上车计米</c:v>
                </c:pt>
              </c:strCache>
            </c:strRef>
          </c:cat>
          <c:val>
            <c:numRef>
              <c:f>'10月份各人员质量频次统计'!$BA$9:$BE$9</c:f>
              <c:numCache>
                <c:formatCode>General</c:formatCode>
                <c:ptCount val="5"/>
                <c:pt idx="0">
                  <c:v>3</c:v>
                </c:pt>
                <c:pt idx="1">
                  <c:v>1</c:v>
                </c:pt>
                <c:pt idx="2">
                  <c:v>1</c:v>
                </c:pt>
                <c:pt idx="3">
                  <c:v>1</c:v>
                </c:pt>
                <c:pt idx="4">
                  <c:v>2</c:v>
                </c:pt>
              </c:numCache>
            </c:numRef>
          </c:val>
        </c:ser>
        <c:ser>
          <c:idx val="3"/>
          <c:order val="3"/>
          <c:tx>
            <c:strRef>
              <c:f>'10月份各人员质量频次统计'!$AZ$10</c:f>
              <c:strCache>
                <c:ptCount val="1"/>
                <c:pt idx="0">
                  <c:v>王超2</c:v>
                </c:pt>
              </c:strCache>
            </c:strRef>
          </c:tx>
          <c:spPr>
            <a:solidFill>
              <a:schemeClr val="accent4"/>
            </a:solidFill>
            <a:ln>
              <a:noFill/>
            </a:ln>
            <a:effectLst/>
          </c:spPr>
          <c:invertIfNegative val="0"/>
          <c:dLbls>
            <c:delete val="1"/>
          </c:dLbls>
          <c:cat>
            <c:strRef>
              <c:f>'10月份各人员质量频次统计'!$BA$5:$BE$5</c:f>
              <c:strCache>
                <c:ptCount val="5"/>
                <c:pt idx="0">
                  <c:v>绝缘超厚</c:v>
                </c:pt>
                <c:pt idx="1">
                  <c:v>竹节</c:v>
                </c:pt>
                <c:pt idx="2">
                  <c:v>气泡</c:v>
                </c:pt>
                <c:pt idx="3">
                  <c:v>外径</c:v>
                </c:pt>
                <c:pt idx="4">
                  <c:v>上车计米</c:v>
                </c:pt>
              </c:strCache>
            </c:strRef>
          </c:cat>
          <c:val>
            <c:numRef>
              <c:f>'10月份各人员质量频次统计'!$BA$10:$BE$10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57922816"/>
        <c:axId val="157924352"/>
      </c:barChart>
      <c:catAx>
        <c:axId val="15792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924352"/>
        <c:crosses val="autoZero"/>
        <c:auto val="1"/>
        <c:lblAlgn val="ctr"/>
        <c:lblOffset val="100"/>
        <c:noMultiLvlLbl val="0"/>
      </c:catAx>
      <c:valAx>
        <c:axId val="157924352"/>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922816"/>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'10月份各人员质量频次统计'!$H$82:$X$82</c:f>
              <c:strCache>
                <c:ptCount val="17"/>
                <c:pt idx="0">
                  <c:v>焖管氧化</c:v>
                </c:pt>
                <c:pt idx="1">
                  <c:v>死胶/颗粒/杂质</c:v>
                </c:pt>
                <c:pt idx="2">
                  <c:v>护套超厚</c:v>
                </c:pt>
                <c:pt idx="3">
                  <c:v>变形</c:v>
                </c:pt>
                <c:pt idx="4">
                  <c:v>偏心</c:v>
                </c:pt>
                <c:pt idx="5">
                  <c:v>绝缘超厚</c:v>
                </c:pt>
                <c:pt idx="6">
                  <c:v>大小外径</c:v>
                </c:pt>
                <c:pt idx="7">
                  <c:v>平均值不达标</c:v>
                </c:pt>
                <c:pt idx="8">
                  <c:v>表面纹路</c:v>
                </c:pt>
                <c:pt idx="9">
                  <c:v>划痕</c:v>
                </c:pt>
                <c:pt idx="10">
                  <c:v>气泡</c:v>
                </c:pt>
                <c:pt idx="11">
                  <c:v>色差</c:v>
                </c:pt>
                <c:pt idx="12">
                  <c:v>竹节</c:v>
                </c:pt>
                <c:pt idx="13">
                  <c:v>扭曲</c:v>
                </c:pt>
                <c:pt idx="14">
                  <c:v>印字错</c:v>
                </c:pt>
                <c:pt idx="15">
                  <c:v>进水</c:v>
                </c:pt>
                <c:pt idx="16">
                  <c:v>不圆整</c:v>
                </c:pt>
              </c:strCache>
            </c:strRef>
          </c:cat>
          <c:val>
            <c:numRef>
              <c:f>'10月份各人员质量频次统计'!$H$83:$X$83</c:f>
              <c:numCache>
                <c:formatCode>General</c:formatCode>
                <c:ptCount val="17"/>
                <c:pt idx="0">
                  <c:v>14</c:v>
                </c:pt>
                <c:pt idx="1">
                  <c:v>9</c:v>
                </c:pt>
                <c:pt idx="2">
                  <c:v>9</c:v>
                </c:pt>
                <c:pt idx="3">
                  <c:v>8</c:v>
                </c:pt>
                <c:pt idx="4">
                  <c:v>7</c:v>
                </c:pt>
                <c:pt idx="5">
                  <c:v>5</c:v>
                </c:pt>
                <c:pt idx="6">
                  <c:v>5</c:v>
                </c:pt>
                <c:pt idx="7">
                  <c:v>5</c:v>
                </c:pt>
                <c:pt idx="8">
                  <c:v>4</c:v>
                </c:pt>
                <c:pt idx="9">
                  <c:v>3</c:v>
                </c:pt>
                <c:pt idx="10">
                  <c:v>3</c:v>
                </c:pt>
                <c:pt idx="11">
                  <c:v>2</c:v>
                </c:pt>
                <c:pt idx="12">
                  <c:v>2</c:v>
                </c:pt>
                <c:pt idx="13">
                  <c:v>2</c:v>
                </c:pt>
                <c:pt idx="14">
                  <c:v>2</c:v>
                </c:pt>
                <c:pt idx="15">
                  <c:v>1</c:v>
                </c:pt>
                <c:pt idx="16">
                  <c:v>1</c:v>
                </c:pt>
              </c:numCache>
            </c:numRef>
          </c:val>
        </c:ser>
        <c:dLbls>
          <c:showLegendKey val="0"/>
          <c:showVal val="0"/>
          <c:showCatName val="0"/>
          <c:showSerName val="0"/>
          <c:showPercent val="0"/>
          <c:showBubbleSize val="0"/>
        </c:dLbls>
        <c:gapWidth val="219"/>
        <c:overlap val="-27"/>
        <c:axId val="157936640"/>
        <c:axId val="160707328"/>
      </c:barChart>
      <c:catAx>
        <c:axId val="15793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707328"/>
        <c:crosses val="autoZero"/>
        <c:auto val="1"/>
        <c:lblAlgn val="ctr"/>
        <c:lblOffset val="100"/>
        <c:noMultiLvlLbl val="0"/>
      </c:catAx>
      <c:valAx>
        <c:axId val="160707328"/>
        <c:scaling>
          <c:orientation val="minMax"/>
          <c:max val="15"/>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7936640"/>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进口线班组</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'10月份各人员质量频次统计'!$B$32:$B$37</c:f>
              <c:strCache>
                <c:ptCount val="6"/>
                <c:pt idx="0">
                  <c:v>鲁坚</c:v>
                </c:pt>
                <c:pt idx="1">
                  <c:v>赵磊</c:v>
                </c:pt>
                <c:pt idx="2">
                  <c:v>孟弘</c:v>
                </c:pt>
                <c:pt idx="3">
                  <c:v>陈伟</c:v>
                </c:pt>
                <c:pt idx="4">
                  <c:v>王伟</c:v>
                </c:pt>
                <c:pt idx="5">
                  <c:v>韩兆俊</c:v>
                </c:pt>
              </c:strCache>
            </c:strRef>
          </c:cat>
          <c:val>
            <c:numRef>
              <c:f>'10月份各人员质量频次统计'!$C$32:$C$37</c:f>
              <c:numCache>
                <c:formatCode>General</c:formatCode>
                <c:ptCount val="6"/>
              </c:numCache>
            </c:numRef>
          </c:val>
        </c:ser>
        <c:ser>
          <c:idx val="1"/>
          <c:order val="1"/>
          <c:spPr>
            <a:solidFill>
              <a:schemeClr val="accent2"/>
            </a:solidFill>
            <a:ln>
              <a:noFill/>
            </a:ln>
            <a:effectLst/>
          </c:spPr>
          <c:invertIfNegative val="0"/>
          <c:dLbls>
            <c:delete val="1"/>
          </c:dLbls>
          <c:cat>
            <c:strRef>
              <c:f>'10月份各人员质量频次统计'!$B$32:$B$37</c:f>
              <c:strCache>
                <c:ptCount val="6"/>
                <c:pt idx="0">
                  <c:v>鲁坚</c:v>
                </c:pt>
                <c:pt idx="1">
                  <c:v>赵磊</c:v>
                </c:pt>
                <c:pt idx="2">
                  <c:v>孟弘</c:v>
                </c:pt>
                <c:pt idx="3">
                  <c:v>陈伟</c:v>
                </c:pt>
                <c:pt idx="4">
                  <c:v>王伟</c:v>
                </c:pt>
                <c:pt idx="5">
                  <c:v>韩兆俊</c:v>
                </c:pt>
              </c:strCache>
            </c:strRef>
          </c:cat>
          <c:val>
            <c:numRef>
              <c:f>'10月份各人员质量频次统计'!$D$32:$D$37</c:f>
              <c:numCache>
                <c:formatCode>General</c:formatCode>
                <c:ptCount val="6"/>
                <c:pt idx="0">
                  <c:v>2</c:v>
                </c:pt>
                <c:pt idx="1">
                  <c:v>0</c:v>
                </c:pt>
                <c:pt idx="2">
                  <c:v>0</c:v>
                </c:pt>
                <c:pt idx="3">
                  <c:v>1</c:v>
                </c:pt>
                <c:pt idx="4">
                  <c:v>4</c:v>
                </c:pt>
                <c:pt idx="5">
                  <c:v>9</c:v>
                </c:pt>
              </c:numCache>
            </c:numRef>
          </c:val>
        </c:ser>
        <c:dLbls>
          <c:showLegendKey val="0"/>
          <c:showVal val="0"/>
          <c:showCatName val="0"/>
          <c:showSerName val="0"/>
          <c:showPercent val="0"/>
          <c:showBubbleSize val="0"/>
        </c:dLbls>
        <c:gapWidth val="219"/>
        <c:overlap val="-27"/>
        <c:axId val="160736384"/>
        <c:axId val="160737920"/>
      </c:barChart>
      <c:catAx>
        <c:axId val="160736384"/>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737920"/>
        <c:crosses val="autoZero"/>
        <c:auto val="1"/>
        <c:lblAlgn val="ctr"/>
        <c:lblOffset val="100"/>
        <c:noMultiLvlLbl val="0"/>
      </c:catAx>
      <c:valAx>
        <c:axId val="16073792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7363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十一月份质量问题分类占比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dPt>
          <c:dLbls>
            <c:delete val="1"/>
          </c:dLbls>
          <c:cat>
            <c:strRef>
              <c:f>'11月份各人员质量频次统计'!$H$83:$X$83</c:f>
              <c:strCache>
                <c:ptCount val="17"/>
                <c:pt idx="0">
                  <c:v>变形</c:v>
                </c:pt>
                <c:pt idx="1">
                  <c:v>焖管氧化</c:v>
                </c:pt>
                <c:pt idx="2">
                  <c:v>绝缘超厚</c:v>
                </c:pt>
                <c:pt idx="3">
                  <c:v>表面纹路</c:v>
                </c:pt>
                <c:pt idx="4">
                  <c:v>印字错</c:v>
                </c:pt>
                <c:pt idx="5">
                  <c:v>死胶/颗粒/杂质</c:v>
                </c:pt>
                <c:pt idx="6">
                  <c:v>偏心</c:v>
                </c:pt>
                <c:pt idx="7">
                  <c:v>气泡</c:v>
                </c:pt>
                <c:pt idx="8">
                  <c:v>划痕</c:v>
                </c:pt>
                <c:pt idx="9">
                  <c:v>进水</c:v>
                </c:pt>
                <c:pt idx="10">
                  <c:v>厚度薄</c:v>
                </c:pt>
                <c:pt idx="11">
                  <c:v>色差</c:v>
                </c:pt>
                <c:pt idx="12">
                  <c:v>不硫化</c:v>
                </c:pt>
                <c:pt idx="13">
                  <c:v>压痕/凹槽</c:v>
                </c:pt>
                <c:pt idx="14">
                  <c:v>炸皮/破洞</c:v>
                </c:pt>
                <c:pt idx="15">
                  <c:v>粗糙</c:v>
                </c:pt>
                <c:pt idx="16">
                  <c:v>包带问题</c:v>
                </c:pt>
              </c:strCache>
            </c:strRef>
          </c:cat>
          <c:val>
            <c:numRef>
              <c:f>'11月份各人员质量频次统计'!$H$84:$X$84</c:f>
              <c:numCache>
                <c:formatCode>General</c:formatCode>
                <c:ptCount val="17"/>
                <c:pt idx="0">
                  <c:v>19</c:v>
                </c:pt>
                <c:pt idx="1">
                  <c:v>11</c:v>
                </c:pt>
                <c:pt idx="2">
                  <c:v>7</c:v>
                </c:pt>
                <c:pt idx="3">
                  <c:v>6</c:v>
                </c:pt>
                <c:pt idx="4">
                  <c:v>6</c:v>
                </c:pt>
                <c:pt idx="5">
                  <c:v>4</c:v>
                </c:pt>
                <c:pt idx="6">
                  <c:v>4</c:v>
                </c:pt>
                <c:pt idx="7">
                  <c:v>4</c:v>
                </c:pt>
                <c:pt idx="8">
                  <c:v>3</c:v>
                </c:pt>
                <c:pt idx="9">
                  <c:v>3</c:v>
                </c:pt>
                <c:pt idx="10">
                  <c:v>1</c:v>
                </c:pt>
                <c:pt idx="11">
                  <c:v>1</c:v>
                </c:pt>
                <c:pt idx="12">
                  <c:v>1</c:v>
                </c:pt>
                <c:pt idx="13">
                  <c:v>1</c:v>
                </c:pt>
                <c:pt idx="14">
                  <c:v>1</c:v>
                </c:pt>
                <c:pt idx="15">
                  <c:v>1</c:v>
                </c:pt>
                <c:pt idx="16">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565229446832109"/>
          <c:w val="0.758786472148541"/>
          <c:h val="0.43061139609039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小力缆班组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'11月份各人员质量频次统计'!$AZ$38</c:f>
              <c:strCache>
                <c:ptCount val="1"/>
                <c:pt idx="0">
                  <c:v>徐晓海</c:v>
                </c:pt>
              </c:strCache>
            </c:strRef>
          </c:tx>
          <c:spPr>
            <a:solidFill>
              <a:schemeClr val="accent1"/>
            </a:solidFill>
            <a:ln>
              <a:noFill/>
            </a:ln>
            <a:effectLst/>
          </c:spPr>
          <c:invertIfNegative val="0"/>
          <c:dLbls>
            <c:delete val="1"/>
          </c:dLbls>
          <c:cat>
            <c:strRef>
              <c:f>'11月份各人员质量频次统计'!$BA$37:$BF$37</c:f>
              <c:strCache>
                <c:ptCount val="6"/>
                <c:pt idx="0">
                  <c:v>竹节</c:v>
                </c:pt>
                <c:pt idx="1">
                  <c:v>外径超差</c:v>
                </c:pt>
                <c:pt idx="2">
                  <c:v>鼓包</c:v>
                </c:pt>
                <c:pt idx="3">
                  <c:v>印字</c:v>
                </c:pt>
                <c:pt idx="4">
                  <c:v>排线</c:v>
                </c:pt>
                <c:pt idx="5">
                  <c:v>上车计米</c:v>
                </c:pt>
              </c:strCache>
            </c:strRef>
          </c:cat>
          <c:val>
            <c:numRef>
              <c:f>'11月份各人员质量频次统计'!$BA$38:$BF$38</c:f>
              <c:numCache>
                <c:formatCode>General</c:formatCode>
                <c:ptCount val="6"/>
                <c:pt idx="0">
                  <c:v>1</c:v>
                </c:pt>
                <c:pt idx="3">
                  <c:v>3</c:v>
                </c:pt>
                <c:pt idx="4">
                  <c:v>1</c:v>
                </c:pt>
                <c:pt idx="5">
                  <c:v>2</c:v>
                </c:pt>
              </c:numCache>
            </c:numRef>
          </c:val>
        </c:ser>
        <c:ser>
          <c:idx val="1"/>
          <c:order val="1"/>
          <c:tx>
            <c:strRef>
              <c:f>'11月份各人员质量频次统计'!$AZ$39</c:f>
              <c:strCache>
                <c:ptCount val="1"/>
                <c:pt idx="0">
                  <c:v>杨应根</c:v>
                </c:pt>
              </c:strCache>
            </c:strRef>
          </c:tx>
          <c:spPr>
            <a:solidFill>
              <a:schemeClr val="accent2"/>
            </a:solidFill>
            <a:ln>
              <a:noFill/>
            </a:ln>
            <a:effectLst/>
          </c:spPr>
          <c:invertIfNegative val="0"/>
          <c:dLbls>
            <c:delete val="1"/>
          </c:dLbls>
          <c:cat>
            <c:strRef>
              <c:f>'11月份各人员质量频次统计'!$BA$37:$BF$37</c:f>
              <c:strCache>
                <c:ptCount val="6"/>
                <c:pt idx="0">
                  <c:v>竹节</c:v>
                </c:pt>
                <c:pt idx="1">
                  <c:v>外径超差</c:v>
                </c:pt>
                <c:pt idx="2">
                  <c:v>鼓包</c:v>
                </c:pt>
                <c:pt idx="3">
                  <c:v>印字</c:v>
                </c:pt>
                <c:pt idx="4">
                  <c:v>排线</c:v>
                </c:pt>
                <c:pt idx="5">
                  <c:v>上车计米</c:v>
                </c:pt>
              </c:strCache>
            </c:strRef>
          </c:cat>
          <c:val>
            <c:numRef>
              <c:f>'11月份各人员质量频次统计'!$BA$39:$BF$39</c:f>
              <c:numCache>
                <c:formatCode>General</c:formatCode>
                <c:ptCount val="6"/>
                <c:pt idx="1">
                  <c:v>1</c:v>
                </c:pt>
                <c:pt idx="2">
                  <c:v>1</c:v>
                </c:pt>
                <c:pt idx="3">
                  <c:v>3</c:v>
                </c:pt>
              </c:numCache>
            </c:numRef>
          </c:val>
        </c:ser>
        <c:ser>
          <c:idx val="2"/>
          <c:order val="2"/>
          <c:tx>
            <c:strRef>
              <c:f>'11月份各人员质量频次统计'!$AZ$40</c:f>
              <c:strCache>
                <c:ptCount val="1"/>
                <c:pt idx="0">
                  <c:v>潘荣贵</c:v>
                </c:pt>
              </c:strCache>
            </c:strRef>
          </c:tx>
          <c:spPr>
            <a:solidFill>
              <a:schemeClr val="accent3"/>
            </a:solidFill>
            <a:ln>
              <a:noFill/>
            </a:ln>
            <a:effectLst/>
          </c:spPr>
          <c:invertIfNegative val="0"/>
          <c:dLbls>
            <c:delete val="1"/>
          </c:dLbls>
          <c:cat>
            <c:strRef>
              <c:f>'11月份各人员质量频次统计'!$BA$37:$BF$37</c:f>
              <c:strCache>
                <c:ptCount val="6"/>
                <c:pt idx="0">
                  <c:v>竹节</c:v>
                </c:pt>
                <c:pt idx="1">
                  <c:v>外径超差</c:v>
                </c:pt>
                <c:pt idx="2">
                  <c:v>鼓包</c:v>
                </c:pt>
                <c:pt idx="3">
                  <c:v>印字</c:v>
                </c:pt>
                <c:pt idx="4">
                  <c:v>排线</c:v>
                </c:pt>
                <c:pt idx="5">
                  <c:v>上车计米</c:v>
                </c:pt>
              </c:strCache>
            </c:strRef>
          </c:cat>
          <c:val>
            <c:numRef>
              <c:f>'11月份各人员质量频次统计'!$BA$40:$BF$40</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60101888"/>
        <c:axId val="160103424"/>
      </c:barChart>
      <c:catAx>
        <c:axId val="16010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103424"/>
        <c:crosses val="autoZero"/>
        <c:auto val="1"/>
        <c:lblAlgn val="ctr"/>
        <c:lblOffset val="100"/>
        <c:noMultiLvlLbl val="0"/>
      </c:catAx>
      <c:valAx>
        <c:axId val="160103424"/>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101888"/>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三月份质量问题分类占比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Lbls>
            <c:delete val="1"/>
          </c:dLbls>
          <c:cat>
            <c:strRef>
              <c:f>'3月份各人员质量频次统计'!$J$58:$AE$58</c:f>
              <c:strCache>
                <c:ptCount val="22"/>
                <c:pt idx="0">
                  <c:v>绝缘超厚</c:v>
                </c:pt>
                <c:pt idx="1">
                  <c:v>死胶</c:v>
                </c:pt>
                <c:pt idx="2">
                  <c:v>印字错</c:v>
                </c:pt>
                <c:pt idx="3">
                  <c:v>绝缘偏芯</c:v>
                </c:pt>
                <c:pt idx="4">
                  <c:v>护套超厚</c:v>
                </c:pt>
                <c:pt idx="5">
                  <c:v>大小外径</c:v>
                </c:pt>
                <c:pt idx="6">
                  <c:v>表面纹路</c:v>
                </c:pt>
                <c:pt idx="7">
                  <c:v>导体氧化</c:v>
                </c:pt>
                <c:pt idx="8">
                  <c:v>竹节</c:v>
                </c:pt>
                <c:pt idx="9">
                  <c:v>气泡</c:v>
                </c:pt>
                <c:pt idx="10">
                  <c:v>拖管</c:v>
                </c:pt>
                <c:pt idx="11">
                  <c:v>刮划痕</c:v>
                </c:pt>
                <c:pt idx="12">
                  <c:v>鼓包/瘤</c:v>
                </c:pt>
                <c:pt idx="13">
                  <c:v>绝缘平均值</c:v>
                </c:pt>
                <c:pt idx="14">
                  <c:v>炸皮/缝</c:v>
                </c:pt>
                <c:pt idx="15">
                  <c:v>进水</c:v>
                </c:pt>
                <c:pt idx="16">
                  <c:v>排线差</c:v>
                </c:pt>
                <c:pt idx="17">
                  <c:v>表面粗糙</c:v>
                </c:pt>
                <c:pt idx="18">
                  <c:v>塑化不良</c:v>
                </c:pt>
                <c:pt idx="19">
                  <c:v>绝缘厚度薄</c:v>
                </c:pt>
                <c:pt idx="20">
                  <c:v>粘连</c:v>
                </c:pt>
                <c:pt idx="21">
                  <c:v>断芯</c:v>
                </c:pt>
              </c:strCache>
            </c:strRef>
          </c:cat>
          <c:val>
            <c:numRef>
              <c:f>'3月份各人员质量频次统计'!$J$59:$AE$59</c:f>
              <c:numCache>
                <c:formatCode>General</c:formatCode>
                <c:ptCount val="22"/>
                <c:pt idx="0">
                  <c:v>17</c:v>
                </c:pt>
                <c:pt idx="1">
                  <c:v>13</c:v>
                </c:pt>
                <c:pt idx="2">
                  <c:v>10</c:v>
                </c:pt>
                <c:pt idx="3">
                  <c:v>7</c:v>
                </c:pt>
                <c:pt idx="4">
                  <c:v>6</c:v>
                </c:pt>
                <c:pt idx="5">
                  <c:v>6</c:v>
                </c:pt>
                <c:pt idx="6">
                  <c:v>6</c:v>
                </c:pt>
                <c:pt idx="7">
                  <c:v>5</c:v>
                </c:pt>
                <c:pt idx="8">
                  <c:v>5</c:v>
                </c:pt>
                <c:pt idx="9">
                  <c:v>4</c:v>
                </c:pt>
                <c:pt idx="10">
                  <c:v>4</c:v>
                </c:pt>
                <c:pt idx="11">
                  <c:v>3</c:v>
                </c:pt>
                <c:pt idx="12">
                  <c:v>3</c:v>
                </c:pt>
                <c:pt idx="13">
                  <c:v>3</c:v>
                </c:pt>
                <c:pt idx="14">
                  <c:v>2</c:v>
                </c:pt>
                <c:pt idx="15">
                  <c:v>2</c:v>
                </c:pt>
                <c:pt idx="16">
                  <c:v>2</c:v>
                </c:pt>
                <c:pt idx="17">
                  <c:v>2</c:v>
                </c:pt>
                <c:pt idx="18">
                  <c:v>1</c:v>
                </c:pt>
                <c:pt idx="19">
                  <c:v>1</c:v>
                </c:pt>
                <c:pt idx="20">
                  <c:v>1</c:v>
                </c:pt>
                <c:pt idx="21">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'11月份各人员质量频次统计'!$AZ$24</c:f>
              <c:strCache>
                <c:ptCount val="1"/>
                <c:pt idx="0">
                  <c:v>鲁坚</c:v>
                </c:pt>
              </c:strCache>
            </c:strRef>
          </c:tx>
          <c:spPr>
            <a:solidFill>
              <a:schemeClr val="accent1"/>
            </a:solidFill>
            <a:ln>
              <a:noFill/>
            </a:ln>
            <a:effectLst/>
          </c:spPr>
          <c:invertIfNegative val="0"/>
          <c:dLbls>
            <c:delete val="1"/>
          </c:dLbls>
          <c:cat>
            <c:strRef>
              <c:f>'11月份各人员质量频次统计'!$BA$23:$BM$23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'11月份各人员质量频次统计'!$BA$24:$BM$24</c:f>
              <c:numCache>
                <c:formatCode>General</c:formatCode>
                <c:ptCount val="13"/>
                <c:pt idx="0">
                  <c:v>16</c:v>
                </c:pt>
                <c:pt idx="1">
                  <c:v>1</c:v>
                </c:pt>
                <c:pt idx="2">
                  <c:v>1</c:v>
                </c:pt>
                <c:pt idx="3">
                  <c:v>1</c:v>
                </c:pt>
              </c:numCache>
            </c:numRef>
          </c:val>
        </c:ser>
        <c:ser>
          <c:idx val="1"/>
          <c:order val="1"/>
          <c:tx>
            <c:strRef>
              <c:f>'11月份各人员质量频次统计'!$AZ$25</c:f>
              <c:strCache>
                <c:ptCount val="1"/>
                <c:pt idx="0">
                  <c:v>赵磊</c:v>
                </c:pt>
              </c:strCache>
            </c:strRef>
          </c:tx>
          <c:spPr>
            <a:solidFill>
              <a:schemeClr val="accent2"/>
            </a:solidFill>
            <a:ln>
              <a:noFill/>
            </a:ln>
            <a:effectLst/>
          </c:spPr>
          <c:invertIfNegative val="0"/>
          <c:dLbls>
            <c:delete val="1"/>
          </c:dLbls>
          <c:cat>
            <c:strRef>
              <c:f>'11月份各人员质量频次统计'!$BA$23:$BM$23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'11月份各人员质量频次统计'!$BA$25:$BM$25</c:f>
              <c:numCache>
                <c:formatCode>General</c:formatCode>
                <c:ptCount val="13"/>
                <c:pt idx="0">
                  <c:v>2</c:v>
                </c:pt>
                <c:pt idx="2">
                  <c:v>1</c:v>
                </c:pt>
                <c:pt idx="9">
                  <c:v>1</c:v>
                </c:pt>
              </c:numCache>
            </c:numRef>
          </c:val>
        </c:ser>
        <c:ser>
          <c:idx val="2"/>
          <c:order val="2"/>
          <c:tx>
            <c:strRef>
              <c:f>'11月份各人员质量频次统计'!$AZ$26</c:f>
              <c:strCache>
                <c:ptCount val="1"/>
                <c:pt idx="0">
                  <c:v>陈伟</c:v>
                </c:pt>
              </c:strCache>
            </c:strRef>
          </c:tx>
          <c:spPr>
            <a:solidFill>
              <a:schemeClr val="accent3"/>
            </a:solidFill>
            <a:ln>
              <a:noFill/>
            </a:ln>
            <a:effectLst/>
          </c:spPr>
          <c:invertIfNegative val="0"/>
          <c:dLbls>
            <c:delete val="1"/>
          </c:dLbls>
          <c:cat>
            <c:strRef>
              <c:f>'11月份各人员质量频次统计'!$BA$23:$BM$23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'11月份各人员质量频次统计'!$BA$26:$BM$26</c:f>
              <c:numCache>
                <c:formatCode>General</c:formatCode>
                <c:ptCount val="13"/>
                <c:pt idx="0">
                  <c:v>1</c:v>
                </c:pt>
                <c:pt idx="4">
                  <c:v>2</c:v>
                </c:pt>
                <c:pt idx="7">
                  <c:v>1</c:v>
                </c:pt>
                <c:pt idx="12">
                  <c:v>1</c:v>
                </c:pt>
              </c:numCache>
            </c:numRef>
          </c:val>
        </c:ser>
        <c:ser>
          <c:idx val="3"/>
          <c:order val="3"/>
          <c:tx>
            <c:strRef>
              <c:f>'11月份各人员质量频次统计'!$AZ$27</c:f>
              <c:strCache>
                <c:ptCount val="1"/>
                <c:pt idx="0">
                  <c:v>王伟</c:v>
                </c:pt>
              </c:strCache>
            </c:strRef>
          </c:tx>
          <c:spPr>
            <a:solidFill>
              <a:schemeClr val="accent4"/>
            </a:solidFill>
            <a:ln>
              <a:noFill/>
            </a:ln>
            <a:effectLst/>
          </c:spPr>
          <c:invertIfNegative val="0"/>
          <c:dLbls>
            <c:delete val="1"/>
          </c:dLbls>
          <c:cat>
            <c:strRef>
              <c:f>'11月份各人员质量频次统计'!$BA$23:$BM$23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'11月份各人员质量频次统计'!$BA$27:$BM$27</c:f>
              <c:numCache>
                <c:formatCode>General</c:formatCode>
                <c:ptCount val="13"/>
                <c:pt idx="0">
                  <c:v>3</c:v>
                </c:pt>
                <c:pt idx="5">
                  <c:v>1</c:v>
                </c:pt>
              </c:numCache>
            </c:numRef>
          </c:val>
        </c:ser>
        <c:ser>
          <c:idx val="4"/>
          <c:order val="4"/>
          <c:tx>
            <c:strRef>
              <c:f>'11月份各人员质量频次统计'!$AZ$32</c:f>
              <c:strCache>
                <c:ptCount val="1"/>
                <c:pt idx="0">
                  <c:v>韩兆俊</c:v>
                </c:pt>
              </c:strCache>
            </c:strRef>
          </c:tx>
          <c:spPr>
            <a:solidFill>
              <a:schemeClr val="accent5"/>
            </a:solidFill>
            <a:ln>
              <a:noFill/>
            </a:ln>
            <a:effectLst/>
          </c:spPr>
          <c:invertIfNegative val="0"/>
          <c:dLbls>
            <c:delete val="1"/>
          </c:dLbls>
          <c:cat>
            <c:strRef>
              <c:f>'11月份各人员质量频次统计'!$BA$23:$BM$23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'11月份各人员质量频次统计'!$BA$32:$BM$32</c:f>
              <c:numCache>
                <c:formatCode>General</c:formatCode>
                <c:ptCount val="13"/>
                <c:pt idx="0">
                  <c:v>2</c:v>
                </c:pt>
                <c:pt idx="6">
                  <c:v>1</c:v>
                </c:pt>
                <c:pt idx="8">
                  <c:v>1</c:v>
                </c:pt>
                <c:pt idx="12">
                  <c:v>1</c:v>
                </c:pt>
              </c:numCache>
            </c:numRef>
          </c:val>
        </c:ser>
        <c:dLbls>
          <c:showLegendKey val="0"/>
          <c:showVal val="0"/>
          <c:showCatName val="0"/>
          <c:showSerName val="0"/>
          <c:showPercent val="0"/>
          <c:showBubbleSize val="0"/>
        </c:dLbls>
        <c:gapWidth val="219"/>
        <c:overlap val="-27"/>
        <c:axId val="160413952"/>
        <c:axId val="160428032"/>
      </c:barChart>
      <c:catAx>
        <c:axId val="16041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28032"/>
        <c:crosses val="autoZero"/>
        <c:auto val="1"/>
        <c:lblAlgn val="ctr"/>
        <c:lblOffset val="100"/>
        <c:noMultiLvlLbl val="0"/>
      </c:catAx>
      <c:valAx>
        <c:axId val="16042803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1395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'11月份各人员质量频次统计'!$AZ$13</c:f>
              <c:strCache>
                <c:ptCount val="1"/>
                <c:pt idx="0">
                  <c:v>贾银建</c:v>
                </c:pt>
              </c:strCache>
            </c:strRef>
          </c:tx>
          <c:spPr>
            <a:solidFill>
              <a:schemeClr val="accent1"/>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'11月份各人员质量频次统计'!$BA$13:$BJ$13</c:f>
              <c:numCache>
                <c:formatCode>General</c:formatCode>
                <c:ptCount val="10"/>
                <c:pt idx="7">
                  <c:v>4</c:v>
                </c:pt>
              </c:numCache>
            </c:numRef>
          </c:val>
        </c:ser>
        <c:ser>
          <c:idx val="1"/>
          <c:order val="1"/>
          <c:tx>
            <c:strRef>
              <c:f>'11月份各人员质量频次统计'!$AZ$14</c:f>
              <c:strCache>
                <c:ptCount val="1"/>
                <c:pt idx="0">
                  <c:v>陈伏强</c:v>
                </c:pt>
              </c:strCache>
            </c:strRef>
          </c:tx>
          <c:spPr>
            <a:solidFill>
              <a:schemeClr val="accent2"/>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'11月份各人员质量频次统计'!$BA$14:$BJ$14</c:f>
              <c:numCache>
                <c:formatCode>General</c:formatCode>
                <c:ptCount val="10"/>
                <c:pt idx="7">
                  <c:v>2</c:v>
                </c:pt>
              </c:numCache>
            </c:numRef>
          </c:val>
        </c:ser>
        <c:ser>
          <c:idx val="2"/>
          <c:order val="2"/>
          <c:tx>
            <c:strRef>
              <c:f>'11月份各人员质量频次统计'!$AZ$15</c:f>
              <c:strCache>
                <c:ptCount val="1"/>
                <c:pt idx="0">
                  <c:v>朱斌</c:v>
                </c:pt>
              </c:strCache>
            </c:strRef>
          </c:tx>
          <c:spPr>
            <a:solidFill>
              <a:schemeClr val="accent3"/>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'11月份各人员质量频次统计'!$BA$15:$BJ$15</c:f>
              <c:numCache>
                <c:formatCode>General</c:formatCode>
                <c:ptCount val="10"/>
                <c:pt idx="7">
                  <c:v>2</c:v>
                </c:pt>
              </c:numCache>
            </c:numRef>
          </c:val>
        </c:ser>
        <c:ser>
          <c:idx val="3"/>
          <c:order val="3"/>
          <c:tx>
            <c:strRef>
              <c:f>'11月份各人员质量频次统计'!$AZ$16</c:f>
              <c:strCache>
                <c:ptCount val="1"/>
                <c:pt idx="0">
                  <c:v>朱军</c:v>
                </c:pt>
              </c:strCache>
            </c:strRef>
          </c:tx>
          <c:spPr>
            <a:solidFill>
              <a:schemeClr val="accent4"/>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'11月份各人员质量频次统计'!$BA$16:$BJ$16</c:f>
              <c:numCache>
                <c:formatCode>General</c:formatCode>
                <c:ptCount val="10"/>
                <c:pt idx="2">
                  <c:v>1</c:v>
                </c:pt>
                <c:pt idx="5">
                  <c:v>1</c:v>
                </c:pt>
                <c:pt idx="7">
                  <c:v>3</c:v>
                </c:pt>
              </c:numCache>
            </c:numRef>
          </c:val>
        </c:ser>
        <c:ser>
          <c:idx val="4"/>
          <c:order val="4"/>
          <c:tx>
            <c:strRef>
              <c:f>'11月份各人员质量频次统计'!$AZ$17</c:f>
              <c:strCache>
                <c:ptCount val="1"/>
                <c:pt idx="0">
                  <c:v>吴秀山</c:v>
                </c:pt>
              </c:strCache>
            </c:strRef>
          </c:tx>
          <c:spPr>
            <a:solidFill>
              <a:schemeClr val="accent5"/>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'11月份各人员质量频次统计'!$BA$17:$BJ$17</c:f>
              <c:numCache>
                <c:formatCode>General</c:formatCode>
                <c:ptCount val="10"/>
                <c:pt idx="4">
                  <c:v>1</c:v>
                </c:pt>
                <c:pt idx="7">
                  <c:v>8</c:v>
                </c:pt>
              </c:numCache>
            </c:numRef>
          </c:val>
        </c:ser>
        <c:ser>
          <c:idx val="5"/>
          <c:order val="5"/>
          <c:tx>
            <c:strRef>
              <c:f>'11月份各人员质量频次统计'!$AZ$18</c:f>
              <c:strCache>
                <c:ptCount val="1"/>
                <c:pt idx="0">
                  <c:v>沈琛</c:v>
                </c:pt>
              </c:strCache>
            </c:strRef>
          </c:tx>
          <c:spPr>
            <a:solidFill>
              <a:schemeClr val="accent6"/>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'11月份各人员质量频次统计'!$BA$18:$BJ$18</c:f>
              <c:numCache>
                <c:formatCode>General</c:formatCode>
                <c:ptCount val="10"/>
                <c:pt idx="2">
                  <c:v>1</c:v>
                </c:pt>
              </c:numCache>
            </c:numRef>
          </c:val>
        </c:ser>
        <c:ser>
          <c:idx val="6"/>
          <c:order val="6"/>
          <c:tx>
            <c:strRef>
              <c:f>'11月份各人员质量频次统计'!$AZ$19</c:f>
              <c:strCache>
                <c:ptCount val="1"/>
                <c:pt idx="0">
                  <c:v>范坚</c:v>
                </c:pt>
              </c:strCache>
            </c:strRef>
          </c:tx>
          <c:spPr>
            <a:solidFill>
              <a:schemeClr val="accent1">
                <a:lumMod val="60000"/>
              </a:schemeClr>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'11月份各人员质量频次统计'!$BA$19:$BJ$19</c:f>
              <c:numCache>
                <c:formatCode>General</c:formatCode>
                <c:ptCount val="10"/>
                <c:pt idx="6">
                  <c:v>1</c:v>
                </c:pt>
                <c:pt idx="7">
                  <c:v>4</c:v>
                </c:pt>
              </c:numCache>
            </c:numRef>
          </c:val>
        </c:ser>
        <c:ser>
          <c:idx val="7"/>
          <c:order val="7"/>
          <c:tx>
            <c:strRef>
              <c:f>'11月份各人员质量频次统计'!$AZ$20</c:f>
              <c:strCache>
                <c:ptCount val="1"/>
                <c:pt idx="0">
                  <c:v>戴国志</c:v>
                </c:pt>
              </c:strCache>
            </c:strRef>
          </c:tx>
          <c:spPr>
            <a:solidFill>
              <a:schemeClr val="accent2">
                <a:lumMod val="60000"/>
              </a:schemeClr>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'11月份各人员质量频次统计'!$BA$20:$BJ$20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'11月份各人员质量频次统计'!$AZ$21</c:f>
              <c:strCache>
                <c:ptCount val="1"/>
                <c:pt idx="0">
                  <c:v>欧阳</c:v>
                </c:pt>
              </c:strCache>
            </c:strRef>
          </c:tx>
          <c:spPr>
            <a:solidFill>
              <a:schemeClr val="accent3">
                <a:lumMod val="60000"/>
              </a:schemeClr>
            </a:solidFill>
            <a:ln>
              <a:noFill/>
            </a:ln>
            <a:effectLst/>
          </c:spPr>
          <c:invertIfNegative val="0"/>
          <c:dLbls>
            <c:delete val="1"/>
          </c:dLbls>
          <c:cat>
            <c:strRef>
              <c:f>'11月份各人员质量频次统计'!$BA$12:$BJ$12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'11月份各人员质量频次统计'!$BA$21:$BJ$21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60200960"/>
        <c:axId val="160206848"/>
      </c:barChart>
      <c:catAx>
        <c:axId val="1602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206848"/>
        <c:crosses val="autoZero"/>
        <c:auto val="1"/>
        <c:lblAlgn val="ctr"/>
        <c:lblOffset val="100"/>
        <c:noMultiLvlLbl val="0"/>
      </c:catAx>
      <c:valAx>
        <c:axId val="16020684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200960"/>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'11月份各人员质量频次统计'!$AZ$6</c:f>
              <c:strCache>
                <c:ptCount val="1"/>
                <c:pt idx="0">
                  <c:v>潘振兴</c:v>
                </c:pt>
              </c:strCache>
            </c:strRef>
          </c:tx>
          <c:spPr>
            <a:solidFill>
              <a:schemeClr val="accent1"/>
            </a:solidFill>
            <a:ln>
              <a:noFill/>
            </a:ln>
            <a:effectLst/>
          </c:spPr>
          <c:invertIfNegative val="0"/>
          <c:dLbls>
            <c:delete val="1"/>
          </c:dLbls>
          <c:cat>
            <c:strRef>
              <c:f>'11月份各人员质量频次统计'!$BA$5:$BE$5</c:f>
              <c:strCache>
                <c:ptCount val="5"/>
                <c:pt idx="0">
                  <c:v>绝缘超厚</c:v>
                </c:pt>
                <c:pt idx="1">
                  <c:v>竹节</c:v>
                </c:pt>
                <c:pt idx="2">
                  <c:v>气泡</c:v>
                </c:pt>
                <c:pt idx="3">
                  <c:v>外径</c:v>
                </c:pt>
                <c:pt idx="4">
                  <c:v>上车计米</c:v>
                </c:pt>
              </c:strCache>
            </c:strRef>
          </c:cat>
          <c:val>
            <c:numRef>
              <c:f>'11月份各人员质量频次统计'!$BA$6:$BE$6</c:f>
              <c:numCache>
                <c:formatCode>General</c:formatCode>
                <c:ptCount val="5"/>
                <c:pt idx="0">
                  <c:v>3</c:v>
                </c:pt>
              </c:numCache>
            </c:numRef>
          </c:val>
        </c:ser>
        <c:ser>
          <c:idx val="1"/>
          <c:order val="1"/>
          <c:tx>
            <c:strRef>
              <c:f>'11月份各人员质量频次统计'!$AZ$7</c:f>
              <c:strCache>
                <c:ptCount val="1"/>
                <c:pt idx="0">
                  <c:v>潘超</c:v>
                </c:pt>
              </c:strCache>
            </c:strRef>
          </c:tx>
          <c:spPr>
            <a:solidFill>
              <a:schemeClr val="accent2"/>
            </a:solidFill>
            <a:ln>
              <a:noFill/>
            </a:ln>
            <a:effectLst/>
          </c:spPr>
          <c:invertIfNegative val="0"/>
          <c:dLbls>
            <c:delete val="1"/>
          </c:dLbls>
          <c:cat>
            <c:strRef>
              <c:f>'11月份各人员质量频次统计'!$BA$5:$BE$5</c:f>
              <c:strCache>
                <c:ptCount val="5"/>
                <c:pt idx="0">
                  <c:v>绝缘超厚</c:v>
                </c:pt>
                <c:pt idx="1">
                  <c:v>竹节</c:v>
                </c:pt>
                <c:pt idx="2">
                  <c:v>气泡</c:v>
                </c:pt>
                <c:pt idx="3">
                  <c:v>外径</c:v>
                </c:pt>
                <c:pt idx="4">
                  <c:v>上车计米</c:v>
                </c:pt>
              </c:strCache>
            </c:strRef>
          </c:cat>
          <c:val>
            <c:numRef>
              <c:f>'11月份各人员质量频次统计'!$BA$7:$BE$7</c:f>
              <c:numCache>
                <c:formatCode>General</c:formatCode>
                <c:ptCount val="5"/>
                <c:pt idx="0">
                  <c:v>2</c:v>
                </c:pt>
              </c:numCache>
            </c:numRef>
          </c:val>
        </c:ser>
        <c:ser>
          <c:idx val="2"/>
          <c:order val="2"/>
          <c:tx>
            <c:strRef>
              <c:f>'11月份各人员质量频次统计'!$AZ$9</c:f>
              <c:strCache>
                <c:ptCount val="1"/>
                <c:pt idx="0">
                  <c:v>钱进</c:v>
                </c:pt>
              </c:strCache>
            </c:strRef>
          </c:tx>
          <c:spPr>
            <a:solidFill>
              <a:schemeClr val="accent3"/>
            </a:solidFill>
            <a:ln>
              <a:noFill/>
            </a:ln>
            <a:effectLst/>
          </c:spPr>
          <c:invertIfNegative val="0"/>
          <c:dLbls>
            <c:delete val="1"/>
          </c:dLbls>
          <c:cat>
            <c:strRef>
              <c:f>'11月份各人员质量频次统计'!$BA$5:$BE$5</c:f>
              <c:strCache>
                <c:ptCount val="5"/>
                <c:pt idx="0">
                  <c:v>绝缘超厚</c:v>
                </c:pt>
                <c:pt idx="1">
                  <c:v>竹节</c:v>
                </c:pt>
                <c:pt idx="2">
                  <c:v>气泡</c:v>
                </c:pt>
                <c:pt idx="3">
                  <c:v>外径</c:v>
                </c:pt>
                <c:pt idx="4">
                  <c:v>上车计米</c:v>
                </c:pt>
              </c:strCache>
            </c:strRef>
          </c:cat>
          <c:val>
            <c:numRef>
              <c:f>'11月份各人员质量频次统计'!$BA$9:$BE$9</c:f>
              <c:numCache>
                <c:formatCode>General</c:formatCode>
                <c:ptCount val="5"/>
                <c:pt idx="0">
                  <c:v>3</c:v>
                </c:pt>
                <c:pt idx="1">
                  <c:v>1</c:v>
                </c:pt>
                <c:pt idx="2">
                  <c:v>1</c:v>
                </c:pt>
                <c:pt idx="3">
                  <c:v>1</c:v>
                </c:pt>
                <c:pt idx="4">
                  <c:v>2</c:v>
                </c:pt>
              </c:numCache>
            </c:numRef>
          </c:val>
        </c:ser>
        <c:ser>
          <c:idx val="3"/>
          <c:order val="3"/>
          <c:tx>
            <c:strRef>
              <c:f>'11月份各人员质量频次统计'!$AZ$10</c:f>
              <c:strCache>
                <c:ptCount val="1"/>
                <c:pt idx="0">
                  <c:v>王超2</c:v>
                </c:pt>
              </c:strCache>
            </c:strRef>
          </c:tx>
          <c:spPr>
            <a:solidFill>
              <a:schemeClr val="accent4"/>
            </a:solidFill>
            <a:ln>
              <a:noFill/>
            </a:ln>
            <a:effectLst/>
          </c:spPr>
          <c:invertIfNegative val="0"/>
          <c:dLbls>
            <c:delete val="1"/>
          </c:dLbls>
          <c:cat>
            <c:strRef>
              <c:f>'11月份各人员质量频次统计'!$BA$5:$BE$5</c:f>
              <c:strCache>
                <c:ptCount val="5"/>
                <c:pt idx="0">
                  <c:v>绝缘超厚</c:v>
                </c:pt>
                <c:pt idx="1">
                  <c:v>竹节</c:v>
                </c:pt>
                <c:pt idx="2">
                  <c:v>气泡</c:v>
                </c:pt>
                <c:pt idx="3">
                  <c:v>外径</c:v>
                </c:pt>
                <c:pt idx="4">
                  <c:v>上车计米</c:v>
                </c:pt>
              </c:strCache>
            </c:strRef>
          </c:cat>
          <c:val>
            <c:numRef>
              <c:f>'11月份各人员质量频次统计'!$BA$10:$BE$10</c:f>
              <c:numCache>
                <c:formatCode>General</c:formatCode>
                <c:ptCount val="5"/>
                <c:pt idx="0">
                  <c:v>1</c:v>
                </c:pt>
              </c:numCache>
            </c:numRef>
          </c:val>
        </c:ser>
        <c:dLbls>
          <c:showLegendKey val="0"/>
          <c:showVal val="0"/>
          <c:showCatName val="0"/>
          <c:showSerName val="0"/>
          <c:showPercent val="0"/>
          <c:showBubbleSize val="0"/>
        </c:dLbls>
        <c:gapWidth val="219"/>
        <c:overlap val="-27"/>
        <c:axId val="160839936"/>
        <c:axId val="160849920"/>
      </c:barChart>
      <c:catAx>
        <c:axId val="1608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849920"/>
        <c:crosses val="autoZero"/>
        <c:auto val="1"/>
        <c:lblAlgn val="ctr"/>
        <c:lblOffset val="100"/>
        <c:noMultiLvlLbl val="0"/>
      </c:catAx>
      <c:valAx>
        <c:axId val="160849920"/>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839936"/>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十一月份质量问题种类占比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'11月份各人员质量频次统计'!$H$83:$X$83</c:f>
              <c:strCache>
                <c:ptCount val="17"/>
                <c:pt idx="0">
                  <c:v>变形</c:v>
                </c:pt>
                <c:pt idx="1">
                  <c:v>焖管氧化</c:v>
                </c:pt>
                <c:pt idx="2">
                  <c:v>绝缘超厚</c:v>
                </c:pt>
                <c:pt idx="3">
                  <c:v>表面纹路</c:v>
                </c:pt>
                <c:pt idx="4">
                  <c:v>印字错</c:v>
                </c:pt>
                <c:pt idx="5">
                  <c:v>死胶/颗粒/杂质</c:v>
                </c:pt>
                <c:pt idx="6">
                  <c:v>偏心</c:v>
                </c:pt>
                <c:pt idx="7">
                  <c:v>气泡</c:v>
                </c:pt>
                <c:pt idx="8">
                  <c:v>划痕</c:v>
                </c:pt>
                <c:pt idx="9">
                  <c:v>进水</c:v>
                </c:pt>
                <c:pt idx="10">
                  <c:v>厚度薄</c:v>
                </c:pt>
                <c:pt idx="11">
                  <c:v>色差</c:v>
                </c:pt>
                <c:pt idx="12">
                  <c:v>不硫化</c:v>
                </c:pt>
                <c:pt idx="13">
                  <c:v>压痕/凹槽</c:v>
                </c:pt>
                <c:pt idx="14">
                  <c:v>炸皮/破洞</c:v>
                </c:pt>
                <c:pt idx="15">
                  <c:v>粗糙</c:v>
                </c:pt>
                <c:pt idx="16">
                  <c:v>包带问题</c:v>
                </c:pt>
              </c:strCache>
            </c:strRef>
          </c:cat>
          <c:val>
            <c:numRef>
              <c:f>'11月份各人员质量频次统计'!$H$84:$X$84</c:f>
              <c:numCache>
                <c:formatCode>General</c:formatCode>
                <c:ptCount val="17"/>
                <c:pt idx="0">
                  <c:v>19</c:v>
                </c:pt>
                <c:pt idx="1">
                  <c:v>11</c:v>
                </c:pt>
                <c:pt idx="2">
                  <c:v>7</c:v>
                </c:pt>
                <c:pt idx="3">
                  <c:v>6</c:v>
                </c:pt>
                <c:pt idx="4">
                  <c:v>6</c:v>
                </c:pt>
                <c:pt idx="5">
                  <c:v>4</c:v>
                </c:pt>
                <c:pt idx="6">
                  <c:v>4</c:v>
                </c:pt>
                <c:pt idx="7">
                  <c:v>4</c:v>
                </c:pt>
                <c:pt idx="8">
                  <c:v>3</c:v>
                </c:pt>
                <c:pt idx="9">
                  <c:v>3</c:v>
                </c:pt>
                <c:pt idx="10">
                  <c:v>1</c:v>
                </c:pt>
                <c:pt idx="11">
                  <c:v>1</c:v>
                </c:pt>
                <c:pt idx="12">
                  <c:v>1</c:v>
                </c:pt>
                <c:pt idx="13">
                  <c:v>1</c:v>
                </c:pt>
                <c:pt idx="14">
                  <c:v>1</c:v>
                </c:pt>
                <c:pt idx="15">
                  <c:v>1</c:v>
                </c:pt>
                <c:pt idx="16">
                  <c:v>1</c:v>
                </c:pt>
              </c:numCache>
            </c:numRef>
          </c:val>
        </c:ser>
        <c:dLbls>
          <c:showLegendKey val="0"/>
          <c:showVal val="0"/>
          <c:showCatName val="0"/>
          <c:showSerName val="0"/>
          <c:showPercent val="0"/>
          <c:showBubbleSize val="0"/>
        </c:dLbls>
        <c:gapWidth val="219"/>
        <c:overlap val="-27"/>
        <c:axId val="160886784"/>
        <c:axId val="160888320"/>
      </c:barChart>
      <c:catAx>
        <c:axId val="1608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888320"/>
        <c:crosses val="autoZero"/>
        <c:auto val="1"/>
        <c:lblAlgn val="ctr"/>
        <c:lblOffset val="100"/>
        <c:noMultiLvlLbl val="0"/>
      </c:catAx>
      <c:valAx>
        <c:axId val="160888320"/>
        <c:scaling>
          <c:orientation val="minMax"/>
          <c:max val="20"/>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886784"/>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进口线班组</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'11月份各人员质量频次统计'!$B$33:$B$38</c:f>
              <c:strCache>
                <c:ptCount val="6"/>
                <c:pt idx="0">
                  <c:v>鲁坚</c:v>
                </c:pt>
                <c:pt idx="1">
                  <c:v>赵磊</c:v>
                </c:pt>
                <c:pt idx="2">
                  <c:v>孟弘</c:v>
                </c:pt>
                <c:pt idx="3">
                  <c:v>陈伟</c:v>
                </c:pt>
                <c:pt idx="4">
                  <c:v>王伟</c:v>
                </c:pt>
                <c:pt idx="5">
                  <c:v>韩兆俊</c:v>
                </c:pt>
              </c:strCache>
            </c:strRef>
          </c:cat>
          <c:val>
            <c:numRef>
              <c:f>'11月份各人员质量频次统计'!$C$33:$C$38</c:f>
              <c:numCache>
                <c:formatCode>General</c:formatCode>
                <c:ptCount val="6"/>
              </c:numCache>
            </c:numRef>
          </c:val>
        </c:ser>
        <c:ser>
          <c:idx val="1"/>
          <c:order val="1"/>
          <c:spPr>
            <a:solidFill>
              <a:schemeClr val="accent2"/>
            </a:solidFill>
            <a:ln>
              <a:noFill/>
            </a:ln>
            <a:effectLst/>
          </c:spPr>
          <c:invertIfNegative val="0"/>
          <c:dLbls>
            <c:delete val="1"/>
          </c:dLbls>
          <c:cat>
            <c:strRef>
              <c:f>'11月份各人员质量频次统计'!$B$33:$B$38</c:f>
              <c:strCache>
                <c:ptCount val="6"/>
                <c:pt idx="0">
                  <c:v>鲁坚</c:v>
                </c:pt>
                <c:pt idx="1">
                  <c:v>赵磊</c:v>
                </c:pt>
                <c:pt idx="2">
                  <c:v>孟弘</c:v>
                </c:pt>
                <c:pt idx="3">
                  <c:v>陈伟</c:v>
                </c:pt>
                <c:pt idx="4">
                  <c:v>王伟</c:v>
                </c:pt>
                <c:pt idx="5">
                  <c:v>韩兆俊</c:v>
                </c:pt>
              </c:strCache>
            </c:strRef>
          </c:cat>
          <c:val>
            <c:numRef>
              <c:f>'11月份各人员质量频次统计'!$D$33:$D$38</c:f>
              <c:numCache>
                <c:formatCode>General</c:formatCode>
                <c:ptCount val="6"/>
                <c:pt idx="0">
                  <c:v>2</c:v>
                </c:pt>
                <c:pt idx="1">
                  <c:v>5</c:v>
                </c:pt>
                <c:pt idx="2">
                  <c:v>0</c:v>
                </c:pt>
                <c:pt idx="3">
                  <c:v>8</c:v>
                </c:pt>
                <c:pt idx="4">
                  <c:v>0</c:v>
                </c:pt>
                <c:pt idx="5">
                  <c:v>7</c:v>
                </c:pt>
              </c:numCache>
            </c:numRef>
          </c:val>
        </c:ser>
        <c:dLbls>
          <c:showLegendKey val="0"/>
          <c:showVal val="0"/>
          <c:showCatName val="0"/>
          <c:showSerName val="0"/>
          <c:showPercent val="0"/>
          <c:showBubbleSize val="0"/>
        </c:dLbls>
        <c:gapWidth val="219"/>
        <c:overlap val="-27"/>
        <c:axId val="160962432"/>
        <c:axId val="160963968"/>
      </c:barChart>
      <c:catAx>
        <c:axId val="160962432"/>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963968"/>
        <c:crosses val="autoZero"/>
        <c:auto val="1"/>
        <c:lblAlgn val="ctr"/>
        <c:lblOffset val="100"/>
        <c:noMultiLvlLbl val="0"/>
      </c:catAx>
      <c:valAx>
        <c:axId val="1609639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96243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十二月份质量问题分类占比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pieChart>
        <c:varyColors val="1"/>
        <c:ser>
          <c:idx val="0"/>
          <c:order val="0"/>
          <c:explosion val="25"/>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elete val="1"/>
          </c:dLbls>
          <c:cat>
            <c:strRef>
              <c:f>'12月份各人员质量频次统计 '!$H$83:$P$83</c:f>
              <c:strCache>
                <c:ptCount val="9"/>
                <c:pt idx="0">
                  <c:v>变形</c:v>
                </c:pt>
                <c:pt idx="1">
                  <c:v>焖管氧化</c:v>
                </c:pt>
                <c:pt idx="2">
                  <c:v>印字错</c:v>
                </c:pt>
                <c:pt idx="3">
                  <c:v>各种纹路</c:v>
                </c:pt>
                <c:pt idx="4">
                  <c:v>进水</c:v>
                </c:pt>
                <c:pt idx="5">
                  <c:v>击穿</c:v>
                </c:pt>
                <c:pt idx="6">
                  <c:v>竹节</c:v>
                </c:pt>
                <c:pt idx="7">
                  <c:v>导体渗胶</c:v>
                </c:pt>
                <c:pt idx="8">
                  <c:v>直流电阻</c:v>
                </c:pt>
              </c:strCache>
            </c:strRef>
          </c:cat>
          <c:val>
            <c:numRef>
              <c:f>'12月份各人员质量频次统计 '!$H$84:$P$84</c:f>
              <c:numCache>
                <c:formatCode>General</c:formatCode>
                <c:ptCount val="9"/>
                <c:pt idx="0">
                  <c:v>7</c:v>
                </c:pt>
                <c:pt idx="1">
                  <c:v>5</c:v>
                </c:pt>
                <c:pt idx="2">
                  <c:v>2</c:v>
                </c:pt>
                <c:pt idx="3">
                  <c:v>2</c:v>
                </c:pt>
                <c:pt idx="4">
                  <c:v>1</c:v>
                </c:pt>
                <c:pt idx="5">
                  <c:v>1</c:v>
                </c:pt>
                <c:pt idx="6">
                  <c:v>1</c:v>
                </c:pt>
                <c:pt idx="7">
                  <c:v>1</c:v>
                </c:pt>
                <c:pt idx="8">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714522546419098"/>
          <c:y val="0.877025687049815"/>
          <c:w val="0.758786472148541"/>
          <c:h val="0.118815119528732"/>
        </c:manualLayout>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900" kern="1200">
          <a:solidFill>
            <a:schemeClr val="tx1"/>
          </a:solidFill>
          <a:latin typeface="+mn-lt"/>
          <a:ea typeface="+mn-ea"/>
          <a:cs typeface="+mn-cs"/>
        </a:defRPr>
      </a:pP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小力缆班组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'12月份各人员质量频次统计 '!$BA$38</c:f>
              <c:strCache>
                <c:ptCount val="1"/>
                <c:pt idx="0">
                  <c:v>徐晓海</c:v>
                </c:pt>
              </c:strCache>
            </c:strRef>
          </c:tx>
          <c:spPr>
            <a:solidFill>
              <a:schemeClr val="accent1"/>
            </a:solidFill>
            <a:ln>
              <a:noFill/>
            </a:ln>
            <a:effectLst/>
          </c:spPr>
          <c:invertIfNegative val="0"/>
          <c:dLbls>
            <c:delete val="1"/>
          </c:dLbls>
          <c:cat>
            <c:strRef>
              <c:f>'12月份各人员质量频次统计 '!$BB$37:$BG$37</c:f>
              <c:strCache>
                <c:ptCount val="6"/>
                <c:pt idx="0">
                  <c:v>竹节</c:v>
                </c:pt>
                <c:pt idx="1">
                  <c:v>外径超差</c:v>
                </c:pt>
                <c:pt idx="2">
                  <c:v>鼓包</c:v>
                </c:pt>
                <c:pt idx="3">
                  <c:v>印字</c:v>
                </c:pt>
                <c:pt idx="4">
                  <c:v>排线</c:v>
                </c:pt>
                <c:pt idx="5">
                  <c:v>上车计米</c:v>
                </c:pt>
              </c:strCache>
            </c:strRef>
          </c:cat>
          <c:val>
            <c:numRef>
              <c:f>'12月份各人员质量频次统计 '!$BB$38:$BG$38</c:f>
              <c:numCache>
                <c:formatCode>General</c:formatCode>
                <c:ptCount val="6"/>
                <c:pt idx="0">
                  <c:v>1</c:v>
                </c:pt>
                <c:pt idx="3">
                  <c:v>3</c:v>
                </c:pt>
                <c:pt idx="4">
                  <c:v>1</c:v>
                </c:pt>
                <c:pt idx="5">
                  <c:v>2</c:v>
                </c:pt>
              </c:numCache>
            </c:numRef>
          </c:val>
        </c:ser>
        <c:ser>
          <c:idx val="1"/>
          <c:order val="1"/>
          <c:tx>
            <c:strRef>
              <c:f>'12月份各人员质量频次统计 '!$BA$39</c:f>
              <c:strCache>
                <c:ptCount val="1"/>
                <c:pt idx="0">
                  <c:v>杨应根</c:v>
                </c:pt>
              </c:strCache>
            </c:strRef>
          </c:tx>
          <c:spPr>
            <a:solidFill>
              <a:schemeClr val="accent2"/>
            </a:solidFill>
            <a:ln>
              <a:noFill/>
            </a:ln>
            <a:effectLst/>
          </c:spPr>
          <c:invertIfNegative val="0"/>
          <c:dLbls>
            <c:delete val="1"/>
          </c:dLbls>
          <c:cat>
            <c:strRef>
              <c:f>'12月份各人员质量频次统计 '!$BB$37:$BG$37</c:f>
              <c:strCache>
                <c:ptCount val="6"/>
                <c:pt idx="0">
                  <c:v>竹节</c:v>
                </c:pt>
                <c:pt idx="1">
                  <c:v>外径超差</c:v>
                </c:pt>
                <c:pt idx="2">
                  <c:v>鼓包</c:v>
                </c:pt>
                <c:pt idx="3">
                  <c:v>印字</c:v>
                </c:pt>
                <c:pt idx="4">
                  <c:v>排线</c:v>
                </c:pt>
                <c:pt idx="5">
                  <c:v>上车计米</c:v>
                </c:pt>
              </c:strCache>
            </c:strRef>
          </c:cat>
          <c:val>
            <c:numRef>
              <c:f>'12月份各人员质量频次统计 '!$BB$39:$BG$39</c:f>
              <c:numCache>
                <c:formatCode>General</c:formatCode>
                <c:ptCount val="6"/>
                <c:pt idx="1">
                  <c:v>1</c:v>
                </c:pt>
                <c:pt idx="2">
                  <c:v>1</c:v>
                </c:pt>
                <c:pt idx="3">
                  <c:v>3</c:v>
                </c:pt>
              </c:numCache>
            </c:numRef>
          </c:val>
        </c:ser>
        <c:ser>
          <c:idx val="2"/>
          <c:order val="2"/>
          <c:tx>
            <c:strRef>
              <c:f>'12月份各人员质量频次统计 '!$BA$40</c:f>
              <c:strCache>
                <c:ptCount val="1"/>
                <c:pt idx="0">
                  <c:v>潘荣贵</c:v>
                </c:pt>
              </c:strCache>
            </c:strRef>
          </c:tx>
          <c:spPr>
            <a:solidFill>
              <a:schemeClr val="accent3"/>
            </a:solidFill>
            <a:ln>
              <a:noFill/>
            </a:ln>
            <a:effectLst/>
          </c:spPr>
          <c:invertIfNegative val="0"/>
          <c:dLbls>
            <c:delete val="1"/>
          </c:dLbls>
          <c:cat>
            <c:strRef>
              <c:f>'12月份各人员质量频次统计 '!$BB$37:$BG$37</c:f>
              <c:strCache>
                <c:ptCount val="6"/>
                <c:pt idx="0">
                  <c:v>竹节</c:v>
                </c:pt>
                <c:pt idx="1">
                  <c:v>外径超差</c:v>
                </c:pt>
                <c:pt idx="2">
                  <c:v>鼓包</c:v>
                </c:pt>
                <c:pt idx="3">
                  <c:v>印字</c:v>
                </c:pt>
                <c:pt idx="4">
                  <c:v>排线</c:v>
                </c:pt>
                <c:pt idx="5">
                  <c:v>上车计米</c:v>
                </c:pt>
              </c:strCache>
            </c:strRef>
          </c:cat>
          <c:val>
            <c:numRef>
              <c:f>'12月份各人员质量频次统计 '!$BB$40:$BG$40</c:f>
              <c:numCache>
                <c:formatCode>General</c:formatCode>
                <c:ptCount val="6"/>
                <c:pt idx="0">
                  <c:v>1</c:v>
                </c:pt>
                <c:pt idx="3">
                  <c:v>3</c:v>
                </c:pt>
              </c:numCache>
            </c:numRef>
          </c:val>
        </c:ser>
        <c:dLbls>
          <c:showLegendKey val="0"/>
          <c:showVal val="0"/>
          <c:showCatName val="0"/>
          <c:showSerName val="0"/>
          <c:showPercent val="0"/>
          <c:showBubbleSize val="0"/>
        </c:dLbls>
        <c:gapWidth val="219"/>
        <c:overlap val="-27"/>
        <c:axId val="160479488"/>
        <c:axId val="160485376"/>
      </c:barChart>
      <c:catAx>
        <c:axId val="1604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85376"/>
        <c:crosses val="autoZero"/>
        <c:auto val="1"/>
        <c:lblAlgn val="ctr"/>
        <c:lblOffset val="100"/>
        <c:noMultiLvlLbl val="0"/>
      </c:catAx>
      <c:valAx>
        <c:axId val="160485376"/>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79488"/>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进口线机组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'12月份各人员质量频次统计 '!$BA$24</c:f>
              <c:strCache>
                <c:ptCount val="1"/>
                <c:pt idx="0">
                  <c:v>鲁坚</c:v>
                </c:pt>
              </c:strCache>
            </c:strRef>
          </c:tx>
          <c:spPr>
            <a:solidFill>
              <a:schemeClr val="accent1"/>
            </a:solidFill>
            <a:ln>
              <a:noFill/>
            </a:ln>
            <a:effectLst/>
          </c:spPr>
          <c:invertIfNegative val="0"/>
          <c:dLbls>
            <c:delete val="1"/>
          </c:dLbls>
          <c:cat>
            <c:strRef>
              <c:f>'12月份各人员质量频次统计 '!$BB$23:$BN$23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'12月份各人员质量频次统计 '!$BB$24:$BN$24</c:f>
              <c:numCache>
                <c:formatCode>General</c:formatCode>
                <c:ptCount val="13"/>
                <c:pt idx="0">
                  <c:v>16</c:v>
                </c:pt>
                <c:pt idx="1">
                  <c:v>1</c:v>
                </c:pt>
                <c:pt idx="2">
                  <c:v>1</c:v>
                </c:pt>
                <c:pt idx="3">
                  <c:v>1</c:v>
                </c:pt>
              </c:numCache>
            </c:numRef>
          </c:val>
        </c:ser>
        <c:ser>
          <c:idx val="1"/>
          <c:order val="1"/>
          <c:tx>
            <c:strRef>
              <c:f>'12月份各人员质量频次统计 '!$BA$25</c:f>
              <c:strCache>
                <c:ptCount val="1"/>
                <c:pt idx="0">
                  <c:v>赵磊</c:v>
                </c:pt>
              </c:strCache>
            </c:strRef>
          </c:tx>
          <c:spPr>
            <a:solidFill>
              <a:schemeClr val="accent2"/>
            </a:solidFill>
            <a:ln>
              <a:noFill/>
            </a:ln>
            <a:effectLst/>
          </c:spPr>
          <c:invertIfNegative val="0"/>
          <c:dLbls>
            <c:delete val="1"/>
          </c:dLbls>
          <c:cat>
            <c:strRef>
              <c:f>'12月份各人员质量频次统计 '!$BB$23:$BN$23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'12月份各人员质量频次统计 '!$BB$25:$BN$25</c:f>
              <c:numCache>
                <c:formatCode>General</c:formatCode>
                <c:ptCount val="13"/>
                <c:pt idx="0">
                  <c:v>2</c:v>
                </c:pt>
                <c:pt idx="2">
                  <c:v>1</c:v>
                </c:pt>
                <c:pt idx="9">
                  <c:v>1</c:v>
                </c:pt>
              </c:numCache>
            </c:numRef>
          </c:val>
        </c:ser>
        <c:ser>
          <c:idx val="2"/>
          <c:order val="2"/>
          <c:tx>
            <c:strRef>
              <c:f>'12月份各人员质量频次统计 '!$BA$26</c:f>
              <c:strCache>
                <c:ptCount val="1"/>
                <c:pt idx="0">
                  <c:v>陈伟</c:v>
                </c:pt>
              </c:strCache>
            </c:strRef>
          </c:tx>
          <c:spPr>
            <a:solidFill>
              <a:schemeClr val="accent3"/>
            </a:solidFill>
            <a:ln>
              <a:noFill/>
            </a:ln>
            <a:effectLst/>
          </c:spPr>
          <c:invertIfNegative val="0"/>
          <c:dLbls>
            <c:delete val="1"/>
          </c:dLbls>
          <c:cat>
            <c:strRef>
              <c:f>'12月份各人员质量频次统计 '!$BB$23:$BN$23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'12月份各人员质量频次统计 '!$BB$26:$BN$26</c:f>
              <c:numCache>
                <c:formatCode>General</c:formatCode>
                <c:ptCount val="13"/>
                <c:pt idx="0">
                  <c:v>1</c:v>
                </c:pt>
                <c:pt idx="4">
                  <c:v>2</c:v>
                </c:pt>
                <c:pt idx="7">
                  <c:v>1</c:v>
                </c:pt>
                <c:pt idx="12">
                  <c:v>1</c:v>
                </c:pt>
              </c:numCache>
            </c:numRef>
          </c:val>
        </c:ser>
        <c:ser>
          <c:idx val="3"/>
          <c:order val="3"/>
          <c:tx>
            <c:strRef>
              <c:f>'12月份各人员质量频次统计 '!$BA$27</c:f>
              <c:strCache>
                <c:ptCount val="1"/>
                <c:pt idx="0">
                  <c:v>王伟</c:v>
                </c:pt>
              </c:strCache>
            </c:strRef>
          </c:tx>
          <c:spPr>
            <a:solidFill>
              <a:schemeClr val="accent4"/>
            </a:solidFill>
            <a:ln>
              <a:noFill/>
            </a:ln>
            <a:effectLst/>
          </c:spPr>
          <c:invertIfNegative val="0"/>
          <c:dLbls>
            <c:delete val="1"/>
          </c:dLbls>
          <c:cat>
            <c:strRef>
              <c:f>'12月份各人员质量频次统计 '!$BB$23:$BN$23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'12月份各人员质量频次统计 '!$BB$27:$BN$27</c:f>
              <c:numCache>
                <c:formatCode>General</c:formatCode>
                <c:ptCount val="13"/>
                <c:pt idx="0">
                  <c:v>3</c:v>
                </c:pt>
                <c:pt idx="5">
                  <c:v>1</c:v>
                </c:pt>
              </c:numCache>
            </c:numRef>
          </c:val>
        </c:ser>
        <c:ser>
          <c:idx val="4"/>
          <c:order val="4"/>
          <c:tx>
            <c:strRef>
              <c:f>'12月份各人员质量频次统计 '!$BA$32</c:f>
              <c:strCache>
                <c:ptCount val="1"/>
                <c:pt idx="0">
                  <c:v>韩兆俊</c:v>
                </c:pt>
              </c:strCache>
            </c:strRef>
          </c:tx>
          <c:spPr>
            <a:solidFill>
              <a:schemeClr val="accent5"/>
            </a:solidFill>
            <a:ln>
              <a:noFill/>
            </a:ln>
            <a:effectLst/>
          </c:spPr>
          <c:invertIfNegative val="0"/>
          <c:dLbls>
            <c:delete val="1"/>
          </c:dLbls>
          <c:cat>
            <c:strRef>
              <c:f>'12月份各人员质量频次统计 '!$BB$23:$BN$23</c:f>
              <c:strCache>
                <c:ptCount val="13"/>
                <c:pt idx="0">
                  <c:v>氧化</c:v>
                </c:pt>
                <c:pt idx="1">
                  <c:v>变形</c:v>
                </c:pt>
                <c:pt idx="2">
                  <c:v>表面纹路</c:v>
                </c:pt>
                <c:pt idx="3">
                  <c:v>扭曲</c:v>
                </c:pt>
                <c:pt idx="4">
                  <c:v>划痕</c:v>
                </c:pt>
                <c:pt idx="5">
                  <c:v>气泡</c:v>
                </c:pt>
                <c:pt idx="6">
                  <c:v>进水</c:v>
                </c:pt>
                <c:pt idx="7">
                  <c:v>外径</c:v>
                </c:pt>
                <c:pt idx="8">
                  <c:v>死胶</c:v>
                </c:pt>
                <c:pt idx="9">
                  <c:v>竹节</c:v>
                </c:pt>
                <c:pt idx="10">
                  <c:v>拖管</c:v>
                </c:pt>
                <c:pt idx="11">
                  <c:v>粗糙</c:v>
                </c:pt>
                <c:pt idx="12">
                  <c:v>鼓包</c:v>
                </c:pt>
              </c:strCache>
            </c:strRef>
          </c:cat>
          <c:val>
            <c:numRef>
              <c:f>'12月份各人员质量频次统计 '!$BB$32:$BN$32</c:f>
              <c:numCache>
                <c:formatCode>General</c:formatCode>
                <c:ptCount val="13"/>
                <c:pt idx="0">
                  <c:v>2</c:v>
                </c:pt>
                <c:pt idx="6">
                  <c:v>1</c:v>
                </c:pt>
                <c:pt idx="8">
                  <c:v>1</c:v>
                </c:pt>
                <c:pt idx="12">
                  <c:v>1</c:v>
                </c:pt>
              </c:numCache>
            </c:numRef>
          </c:val>
        </c:ser>
        <c:dLbls>
          <c:showLegendKey val="0"/>
          <c:showVal val="0"/>
          <c:showCatName val="0"/>
          <c:showSerName val="0"/>
          <c:showPercent val="0"/>
          <c:showBubbleSize val="0"/>
        </c:dLbls>
        <c:gapWidth val="219"/>
        <c:overlap val="-27"/>
        <c:axId val="161119232"/>
        <c:axId val="161129216"/>
      </c:barChart>
      <c:catAx>
        <c:axId val="1611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129216"/>
        <c:crosses val="autoZero"/>
        <c:auto val="1"/>
        <c:lblAlgn val="ctr"/>
        <c:lblOffset val="100"/>
        <c:noMultiLvlLbl val="0"/>
      </c:catAx>
      <c:valAx>
        <c:axId val="16112921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11923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国产连硫机组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'12月份各人员质量频次统计 '!$BA$13</c:f>
              <c:strCache>
                <c:ptCount val="1"/>
                <c:pt idx="0">
                  <c:v>贾银建</c:v>
                </c:pt>
              </c:strCache>
            </c:strRef>
          </c:tx>
          <c:spPr>
            <a:solidFill>
              <a:schemeClr val="accent1"/>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'!$BB$13:$BK$13</c:f>
              <c:numCache>
                <c:formatCode>General</c:formatCode>
                <c:ptCount val="10"/>
                <c:pt idx="7">
                  <c:v>4</c:v>
                </c:pt>
              </c:numCache>
            </c:numRef>
          </c:val>
        </c:ser>
        <c:ser>
          <c:idx val="1"/>
          <c:order val="1"/>
          <c:tx>
            <c:strRef>
              <c:f>'12月份各人员质量频次统计 '!$BA$14</c:f>
              <c:strCache>
                <c:ptCount val="1"/>
                <c:pt idx="0">
                  <c:v>陈伏强</c:v>
                </c:pt>
              </c:strCache>
            </c:strRef>
          </c:tx>
          <c:spPr>
            <a:solidFill>
              <a:schemeClr val="accent2"/>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'!$BB$14:$BK$14</c:f>
              <c:numCache>
                <c:formatCode>General</c:formatCode>
                <c:ptCount val="10"/>
                <c:pt idx="7">
                  <c:v>2</c:v>
                </c:pt>
              </c:numCache>
            </c:numRef>
          </c:val>
        </c:ser>
        <c:ser>
          <c:idx val="2"/>
          <c:order val="2"/>
          <c:tx>
            <c:strRef>
              <c:f>'12月份各人员质量频次统计 '!$BA$15</c:f>
              <c:strCache>
                <c:ptCount val="1"/>
                <c:pt idx="0">
                  <c:v>朱斌</c:v>
                </c:pt>
              </c:strCache>
            </c:strRef>
          </c:tx>
          <c:spPr>
            <a:solidFill>
              <a:schemeClr val="accent3"/>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'!$BB$15:$BK$15</c:f>
              <c:numCache>
                <c:formatCode>General</c:formatCode>
                <c:ptCount val="10"/>
                <c:pt idx="7">
                  <c:v>2</c:v>
                </c:pt>
              </c:numCache>
            </c:numRef>
          </c:val>
        </c:ser>
        <c:ser>
          <c:idx val="3"/>
          <c:order val="3"/>
          <c:tx>
            <c:strRef>
              <c:f>'12月份各人员质量频次统计 '!$BA$16</c:f>
              <c:strCache>
                <c:ptCount val="1"/>
                <c:pt idx="0">
                  <c:v>朱军</c:v>
                </c:pt>
              </c:strCache>
            </c:strRef>
          </c:tx>
          <c:spPr>
            <a:solidFill>
              <a:schemeClr val="accent4"/>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'!$BB$16:$BK$16</c:f>
              <c:numCache>
                <c:formatCode>General</c:formatCode>
                <c:ptCount val="10"/>
                <c:pt idx="2">
                  <c:v>1</c:v>
                </c:pt>
                <c:pt idx="5">
                  <c:v>1</c:v>
                </c:pt>
                <c:pt idx="7">
                  <c:v>3</c:v>
                </c:pt>
              </c:numCache>
            </c:numRef>
          </c:val>
        </c:ser>
        <c:ser>
          <c:idx val="4"/>
          <c:order val="4"/>
          <c:tx>
            <c:strRef>
              <c:f>'12月份各人员质量频次统计 '!$BA$17</c:f>
              <c:strCache>
                <c:ptCount val="1"/>
                <c:pt idx="0">
                  <c:v>吴秀山</c:v>
                </c:pt>
              </c:strCache>
            </c:strRef>
          </c:tx>
          <c:spPr>
            <a:solidFill>
              <a:schemeClr val="accent5"/>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'!$BB$17:$BK$17</c:f>
              <c:numCache>
                <c:formatCode>General</c:formatCode>
                <c:ptCount val="10"/>
                <c:pt idx="4">
                  <c:v>1</c:v>
                </c:pt>
                <c:pt idx="7">
                  <c:v>8</c:v>
                </c:pt>
              </c:numCache>
            </c:numRef>
          </c:val>
        </c:ser>
        <c:ser>
          <c:idx val="5"/>
          <c:order val="5"/>
          <c:tx>
            <c:strRef>
              <c:f>'12月份各人员质量频次统计 '!$BA$18</c:f>
              <c:strCache>
                <c:ptCount val="1"/>
                <c:pt idx="0">
                  <c:v>沈琛</c:v>
                </c:pt>
              </c:strCache>
            </c:strRef>
          </c:tx>
          <c:spPr>
            <a:solidFill>
              <a:schemeClr val="accent6"/>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'!$BB$18:$BK$18</c:f>
              <c:numCache>
                <c:formatCode>General</c:formatCode>
                <c:ptCount val="10"/>
                <c:pt idx="2">
                  <c:v>1</c:v>
                </c:pt>
              </c:numCache>
            </c:numRef>
          </c:val>
        </c:ser>
        <c:ser>
          <c:idx val="6"/>
          <c:order val="6"/>
          <c:tx>
            <c:strRef>
              <c:f>'12月份各人员质量频次统计 '!$BA$19</c:f>
              <c:strCache>
                <c:ptCount val="1"/>
                <c:pt idx="0">
                  <c:v>范坚</c:v>
                </c:pt>
              </c:strCache>
            </c:strRef>
          </c:tx>
          <c:spPr>
            <a:solidFill>
              <a:schemeClr val="accent1">
                <a:lumMod val="60000"/>
              </a:schemeClr>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'!$BB$19:$BK$19</c:f>
              <c:numCache>
                <c:formatCode>General</c:formatCode>
                <c:ptCount val="10"/>
                <c:pt idx="6">
                  <c:v>1</c:v>
                </c:pt>
                <c:pt idx="7">
                  <c:v>4</c:v>
                </c:pt>
              </c:numCache>
            </c:numRef>
          </c:val>
        </c:ser>
        <c:ser>
          <c:idx val="7"/>
          <c:order val="7"/>
          <c:tx>
            <c:strRef>
              <c:f>'12月份各人员质量频次统计 '!$BA$20</c:f>
              <c:strCache>
                <c:ptCount val="1"/>
                <c:pt idx="0">
                  <c:v>戴国志</c:v>
                </c:pt>
              </c:strCache>
            </c:strRef>
          </c:tx>
          <c:spPr>
            <a:solidFill>
              <a:schemeClr val="accent2">
                <a:lumMod val="60000"/>
              </a:schemeClr>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'!$BB$20:$BK$20</c:f>
              <c:numCache>
                <c:formatCode>General</c:formatCode>
                <c:ptCount val="10"/>
                <c:pt idx="0">
                  <c:v>2</c:v>
                </c:pt>
                <c:pt idx="2">
                  <c:v>2</c:v>
                </c:pt>
                <c:pt idx="3">
                  <c:v>2</c:v>
                </c:pt>
                <c:pt idx="4">
                  <c:v>1</c:v>
                </c:pt>
                <c:pt idx="5">
                  <c:v>3</c:v>
                </c:pt>
                <c:pt idx="7">
                  <c:v>2</c:v>
                </c:pt>
                <c:pt idx="8">
                  <c:v>1</c:v>
                </c:pt>
                <c:pt idx="9">
                  <c:v>2</c:v>
                </c:pt>
              </c:numCache>
            </c:numRef>
          </c:val>
        </c:ser>
        <c:ser>
          <c:idx val="8"/>
          <c:order val="8"/>
          <c:tx>
            <c:strRef>
              <c:f>'12月份各人员质量频次统计 '!$BA$21</c:f>
              <c:strCache>
                <c:ptCount val="1"/>
                <c:pt idx="0">
                  <c:v>欧阳</c:v>
                </c:pt>
              </c:strCache>
            </c:strRef>
          </c:tx>
          <c:spPr>
            <a:solidFill>
              <a:schemeClr val="accent3">
                <a:lumMod val="60000"/>
              </a:schemeClr>
            </a:solidFill>
            <a:ln>
              <a:noFill/>
            </a:ln>
            <a:effectLst/>
          </c:spPr>
          <c:invertIfNegative val="0"/>
          <c:dLbls>
            <c:delete val="1"/>
          </c:dLbls>
          <c:cat>
            <c:strRef>
              <c:f>'12月份各人员质量频次统计 '!$BB$12:$BK$12</c:f>
              <c:strCache>
                <c:ptCount val="10"/>
                <c:pt idx="0">
                  <c:v>氧化</c:v>
                </c:pt>
                <c:pt idx="1">
                  <c:v>混色色差</c:v>
                </c:pt>
                <c:pt idx="2">
                  <c:v>纹路</c:v>
                </c:pt>
                <c:pt idx="3">
                  <c:v>气泡</c:v>
                </c:pt>
                <c:pt idx="4">
                  <c:v>粗糙</c:v>
                </c:pt>
                <c:pt idx="5">
                  <c:v>印字</c:v>
                </c:pt>
                <c:pt idx="6">
                  <c:v>外径</c:v>
                </c:pt>
                <c:pt idx="7">
                  <c:v>护套超厚</c:v>
                </c:pt>
                <c:pt idx="8">
                  <c:v>护套偏</c:v>
                </c:pt>
                <c:pt idx="9">
                  <c:v>死胶</c:v>
                </c:pt>
              </c:strCache>
            </c:strRef>
          </c:cat>
          <c:val>
            <c:numRef>
              <c:f>'12月份各人员质量频次统计 '!$BB$21:$BK$21</c:f>
              <c:numCache>
                <c:formatCode>General</c:formatCode>
                <c:ptCount val="10"/>
                <c:pt idx="2">
                  <c:v>2</c:v>
                </c:pt>
                <c:pt idx="3">
                  <c:v>1</c:v>
                </c:pt>
                <c:pt idx="9">
                  <c:v>1</c:v>
                </c:pt>
              </c:numCache>
            </c:numRef>
          </c:val>
        </c:ser>
        <c:dLbls>
          <c:showLegendKey val="0"/>
          <c:showVal val="0"/>
          <c:showCatName val="0"/>
          <c:showSerName val="0"/>
          <c:showPercent val="0"/>
          <c:showBubbleSize val="0"/>
        </c:dLbls>
        <c:gapWidth val="219"/>
        <c:overlap val="-27"/>
        <c:axId val="160594944"/>
        <c:axId val="160604928"/>
      </c:barChart>
      <c:catAx>
        <c:axId val="16059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604928"/>
        <c:crosses val="autoZero"/>
        <c:auto val="1"/>
        <c:lblAlgn val="ctr"/>
        <c:lblOffset val="100"/>
        <c:noMultiLvlLbl val="0"/>
      </c:catAx>
      <c:valAx>
        <c:axId val="16060492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594944"/>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国产绝缘机组</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'12月份各人员质量频次统计 '!$BA$6</c:f>
              <c:strCache>
                <c:ptCount val="1"/>
                <c:pt idx="0">
                  <c:v>潘振兴</c:v>
                </c:pt>
              </c:strCache>
            </c:strRef>
          </c:tx>
          <c:spPr>
            <a:solidFill>
              <a:schemeClr val="accent1"/>
            </a:solidFill>
            <a:ln>
              <a:noFill/>
            </a:ln>
            <a:effectLst/>
          </c:spPr>
          <c:invertIfNegative val="0"/>
          <c:dLbls>
            <c:delete val="1"/>
          </c:dLbls>
          <c:cat>
            <c:strRef>
              <c:f>'12月份各人员质量频次统计 '!$BB$5:$BF$5</c:f>
              <c:strCache>
                <c:ptCount val="5"/>
                <c:pt idx="0">
                  <c:v>绝缘超厚</c:v>
                </c:pt>
                <c:pt idx="1">
                  <c:v>竹节</c:v>
                </c:pt>
                <c:pt idx="2">
                  <c:v>气泡</c:v>
                </c:pt>
                <c:pt idx="3">
                  <c:v>外径</c:v>
                </c:pt>
                <c:pt idx="4">
                  <c:v>上车计米</c:v>
                </c:pt>
              </c:strCache>
            </c:strRef>
          </c:cat>
          <c:val>
            <c:numRef>
              <c:f>'12月份各人员质量频次统计 '!$BB$6:$BF$6</c:f>
              <c:numCache>
                <c:formatCode>General</c:formatCode>
                <c:ptCount val="5"/>
                <c:pt idx="0">
                  <c:v>3</c:v>
                </c:pt>
              </c:numCache>
            </c:numRef>
          </c:val>
        </c:ser>
        <c:ser>
          <c:idx val="1"/>
          <c:order val="1"/>
          <c:tx>
            <c:strRef>
              <c:f>'12月份各人员质量频次统计 '!$BA$7</c:f>
              <c:strCache>
                <c:ptCount val="1"/>
                <c:pt idx="0">
                  <c:v>潘超</c:v>
                </c:pt>
              </c:strCache>
            </c:strRef>
          </c:tx>
          <c:spPr>
            <a:solidFill>
              <a:schemeClr val="accent2"/>
            </a:solidFill>
            <a:ln>
              <a:noFill/>
            </a:ln>
            <a:effectLst/>
          </c:spPr>
          <c:invertIfNegative val="0"/>
          <c:dLbls>
            <c:delete val="1"/>
          </c:dLbls>
          <c:cat>
            <c:strRef>
              <c:f>'12月份各人员质量频次统计 '!$BB$5:$BF$5</c:f>
              <c:strCache>
                <c:ptCount val="5"/>
                <c:pt idx="0">
                  <c:v>绝缘超厚</c:v>
                </c:pt>
                <c:pt idx="1">
                  <c:v>竹节</c:v>
                </c:pt>
                <c:pt idx="2">
                  <c:v>气泡</c:v>
                </c:pt>
                <c:pt idx="3">
                  <c:v>外径</c:v>
                </c:pt>
                <c:pt idx="4">
                  <c:v>上车计米</c:v>
                </c:pt>
              </c:strCache>
            </c:strRef>
          </c:cat>
          <c:val>
            <c:numRef>
              <c:f>'12月份各人员质量频次统计 '!$BB$7:$BF$7</c:f>
              <c:numCache>
                <c:formatCode>General</c:formatCode>
                <c:ptCount val="5"/>
                <c:pt idx="0">
                  <c:v>2</c:v>
                </c:pt>
              </c:numCache>
            </c:numRef>
          </c:val>
        </c:ser>
        <c:ser>
          <c:idx val="2"/>
          <c:order val="2"/>
          <c:tx>
            <c:strRef>
              <c:f>'12月份各人员质量频次统计 '!$BA$9</c:f>
              <c:strCache>
                <c:ptCount val="1"/>
                <c:pt idx="0">
                  <c:v>钱进</c:v>
                </c:pt>
              </c:strCache>
            </c:strRef>
          </c:tx>
          <c:spPr>
            <a:solidFill>
              <a:schemeClr val="accent3"/>
            </a:solidFill>
            <a:ln>
              <a:noFill/>
            </a:ln>
            <a:effectLst/>
          </c:spPr>
          <c:invertIfNegative val="0"/>
          <c:dLbls>
            <c:delete val="1"/>
          </c:dLbls>
          <c:cat>
            <c:strRef>
              <c:f>'12月份各人员质量频次统计 '!$BB$5:$BF$5</c:f>
              <c:strCache>
                <c:ptCount val="5"/>
                <c:pt idx="0">
                  <c:v>绝缘超厚</c:v>
                </c:pt>
                <c:pt idx="1">
                  <c:v>竹节</c:v>
                </c:pt>
                <c:pt idx="2">
                  <c:v>气泡</c:v>
                </c:pt>
                <c:pt idx="3">
                  <c:v>外径</c:v>
                </c:pt>
                <c:pt idx="4">
                  <c:v>上车计米</c:v>
                </c:pt>
              </c:strCache>
            </c:strRef>
          </c:cat>
          <c:val>
            <c:numRef>
              <c:f>'12月份各人员质量频次统计 '!$BB$9:$BF$9</c:f>
              <c:numCache>
                <c:formatCode>General</c:formatCode>
                <c:ptCount val="5"/>
                <c:pt idx="0">
                  <c:v>3</c:v>
                </c:pt>
                <c:pt idx="1">
                  <c:v>1</c:v>
                </c:pt>
                <c:pt idx="2">
                  <c:v>1</c:v>
                </c:pt>
                <c:pt idx="3">
                  <c:v>1</c:v>
                </c:pt>
                <c:pt idx="4">
                  <c:v>2</c:v>
                </c:pt>
              </c:numCache>
            </c:numRef>
          </c:val>
        </c:ser>
        <c:ser>
          <c:idx val="3"/>
          <c:order val="3"/>
          <c:tx>
            <c:strRef>
              <c:f>'12月份各人员质量频次统计 '!$BA$10</c:f>
              <c:strCache>
                <c:ptCount val="1"/>
                <c:pt idx="0">
                  <c:v>王超2</c:v>
                </c:pt>
              </c:strCache>
            </c:strRef>
          </c:tx>
          <c:spPr>
            <a:solidFill>
              <a:schemeClr val="accent4"/>
            </a:solidFill>
            <a:ln>
              <a:noFill/>
            </a:ln>
            <a:effectLst/>
          </c:spPr>
          <c:invertIfNegative val="0"/>
          <c:dLbls>
            <c:delete val="1"/>
          </c:dLbls>
          <c:cat>
            <c:strRef>
              <c:f>'12月份各人员质量频次统计 '!$BB$5:$BF$5</c:f>
              <c:strCache>
                <c:ptCount val="5"/>
                <c:pt idx="0">
                  <c:v>绝缘超厚</c:v>
                </c:pt>
                <c:pt idx="1">
                  <c:v>竹节</c:v>
                </c:pt>
                <c:pt idx="2">
                  <c:v>气泡</c:v>
                </c:pt>
                <c:pt idx="3">
                  <c:v>外径</c:v>
                </c:pt>
                <c:pt idx="4">
                  <c:v>上车计米</c:v>
                </c:pt>
              </c:strCache>
            </c:strRef>
          </c:cat>
          <c:val>
            <c:numRef>
              <c:f>'12月份各人员质量频次统计 '!$BB$10:$BF$10</c:f>
              <c:numCache>
                <c:formatCode>General</c:formatCode>
                <c:ptCount val="5"/>
                <c:pt idx="0">
                  <c:v>1</c:v>
                </c:pt>
              </c:numCache>
            </c:numRef>
          </c:val>
        </c:ser>
        <c:dLbls>
          <c:showLegendKey val="0"/>
          <c:showVal val="0"/>
          <c:showCatName val="0"/>
          <c:showSerName val="0"/>
          <c:showPercent val="0"/>
          <c:showBubbleSize val="0"/>
        </c:dLbls>
        <c:gapWidth val="219"/>
        <c:overlap val="-27"/>
        <c:axId val="160631808"/>
        <c:axId val="160649984"/>
      </c:barChart>
      <c:catAx>
        <c:axId val="1606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649984"/>
        <c:crosses val="autoZero"/>
        <c:auto val="1"/>
        <c:lblAlgn val="ctr"/>
        <c:lblOffset val="100"/>
        <c:noMultiLvlLbl val="0"/>
      </c:catAx>
      <c:valAx>
        <c:axId val="160649984"/>
        <c:scaling>
          <c:orientation val="minMax"/>
          <c:max val="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631808"/>
        <c:crosses val="autoZero"/>
        <c:crossBetween val="between"/>
        <c:majorUnit val="1"/>
        <c:minorUnit val="1"/>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三月份质量问题种类占比数</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324043271186846"/>
          <c:y val="0.0243055555555556"/>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multiLvlStrRef>
              <c:f>'3月份各人员质量频次统计'!$J$57:$AE$58</c:f>
              <c:multiLvlStrCache>
                <c:ptCount val="22"/>
                <c:lvl>
                  <c:pt idx="0">
                    <c:v>绝缘超厚</c:v>
                  </c:pt>
                  <c:pt idx="1">
                    <c:v>死胶</c:v>
                  </c:pt>
                  <c:pt idx="2">
                    <c:v>印字错</c:v>
                  </c:pt>
                  <c:pt idx="3">
                    <c:v>绝缘偏芯</c:v>
                  </c:pt>
                  <c:pt idx="4">
                    <c:v>护套超厚</c:v>
                  </c:pt>
                  <c:pt idx="5">
                    <c:v>大小外径</c:v>
                  </c:pt>
                  <c:pt idx="6">
                    <c:v>表面纹路</c:v>
                  </c:pt>
                  <c:pt idx="7">
                    <c:v>导体氧化</c:v>
                  </c:pt>
                  <c:pt idx="8">
                    <c:v>竹节</c:v>
                  </c:pt>
                  <c:pt idx="9">
                    <c:v>气泡</c:v>
                  </c:pt>
                  <c:pt idx="10">
                    <c:v>拖管</c:v>
                  </c:pt>
                  <c:pt idx="11">
                    <c:v>刮划痕</c:v>
                  </c:pt>
                  <c:pt idx="12">
                    <c:v>鼓包/瘤</c:v>
                  </c:pt>
                  <c:pt idx="13">
                    <c:v>绝缘平均值</c:v>
                  </c:pt>
                  <c:pt idx="14">
                    <c:v>炸皮/缝</c:v>
                  </c:pt>
                  <c:pt idx="15">
                    <c:v>进水</c:v>
                  </c:pt>
                  <c:pt idx="16">
                    <c:v>排线差</c:v>
                  </c:pt>
                  <c:pt idx="17">
                    <c:v>表面粗糙</c:v>
                  </c:pt>
                  <c:pt idx="18">
                    <c:v>塑化不良</c:v>
                  </c:pt>
                  <c:pt idx="19">
                    <c:v>绝缘厚度薄</c:v>
                  </c:pt>
                  <c:pt idx="20">
                    <c:v>粘连</c:v>
                  </c:pt>
                  <c:pt idx="21">
                    <c:v>断芯</c:v>
                  </c:pt>
                </c:lvl>
                <c:lvl/>
              </c:multiLvlStrCache>
            </c:multiLvlStrRef>
          </c:cat>
          <c:val>
            <c:numRef>
              <c:f>'3月份各人员质量频次统计'!$J$59:$AE$59</c:f>
              <c:numCache>
                <c:formatCode>General</c:formatCode>
                <c:ptCount val="22"/>
                <c:pt idx="0">
                  <c:v>17</c:v>
                </c:pt>
                <c:pt idx="1">
                  <c:v>13</c:v>
                </c:pt>
                <c:pt idx="2">
                  <c:v>10</c:v>
                </c:pt>
                <c:pt idx="3">
                  <c:v>7</c:v>
                </c:pt>
                <c:pt idx="4">
                  <c:v>6</c:v>
                </c:pt>
                <c:pt idx="5">
                  <c:v>6</c:v>
                </c:pt>
                <c:pt idx="6">
                  <c:v>6</c:v>
                </c:pt>
                <c:pt idx="7">
                  <c:v>5</c:v>
                </c:pt>
                <c:pt idx="8">
                  <c:v>5</c:v>
                </c:pt>
                <c:pt idx="9">
                  <c:v>4</c:v>
                </c:pt>
                <c:pt idx="10">
                  <c:v>4</c:v>
                </c:pt>
                <c:pt idx="11">
                  <c:v>3</c:v>
                </c:pt>
                <c:pt idx="12">
                  <c:v>3</c:v>
                </c:pt>
                <c:pt idx="13">
                  <c:v>3</c:v>
                </c:pt>
                <c:pt idx="14">
                  <c:v>2</c:v>
                </c:pt>
                <c:pt idx="15">
                  <c:v>2</c:v>
                </c:pt>
                <c:pt idx="16">
                  <c:v>2</c:v>
                </c:pt>
                <c:pt idx="17">
                  <c:v>2</c:v>
                </c:pt>
                <c:pt idx="18">
                  <c:v>1</c:v>
                </c:pt>
                <c:pt idx="19">
                  <c:v>1</c:v>
                </c:pt>
                <c:pt idx="20">
                  <c:v>1</c:v>
                </c:pt>
                <c:pt idx="21">
                  <c:v>1</c:v>
                </c:pt>
              </c:numCache>
            </c:numRef>
          </c:val>
        </c:ser>
        <c:dLbls>
          <c:showLegendKey val="0"/>
          <c:showVal val="0"/>
          <c:showCatName val="0"/>
          <c:showSerName val="0"/>
          <c:showPercent val="0"/>
          <c:showBubbleSize val="0"/>
        </c:dLbls>
        <c:gapWidth val="219"/>
        <c:overlap val="-27"/>
        <c:axId val="156042368"/>
        <c:axId val="156043904"/>
      </c:barChart>
      <c:catAx>
        <c:axId val="15604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043904"/>
        <c:crosses val="autoZero"/>
        <c:auto val="1"/>
        <c:lblAlgn val="ctr"/>
        <c:lblOffset val="100"/>
        <c:noMultiLvlLbl val="0"/>
      </c:catAx>
      <c:valAx>
        <c:axId val="156043904"/>
        <c:scaling>
          <c:orientation val="minMax"/>
          <c:max val="17"/>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04236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十二月份质量问题种类占比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'12月份各人员质量频次统计 '!$H$83:$P$83</c:f>
              <c:strCache>
                <c:ptCount val="9"/>
                <c:pt idx="0">
                  <c:v>变形</c:v>
                </c:pt>
                <c:pt idx="1">
                  <c:v>焖管氧化</c:v>
                </c:pt>
                <c:pt idx="2">
                  <c:v>印字错</c:v>
                </c:pt>
                <c:pt idx="3">
                  <c:v>各种纹路</c:v>
                </c:pt>
                <c:pt idx="4">
                  <c:v>进水</c:v>
                </c:pt>
                <c:pt idx="5">
                  <c:v>击穿</c:v>
                </c:pt>
                <c:pt idx="6">
                  <c:v>竹节</c:v>
                </c:pt>
                <c:pt idx="7">
                  <c:v>导体渗胶</c:v>
                </c:pt>
                <c:pt idx="8">
                  <c:v>直流电阻</c:v>
                </c:pt>
              </c:strCache>
            </c:strRef>
          </c:cat>
          <c:val>
            <c:numRef>
              <c:f>'12月份各人员质量频次统计 '!$H$84:$P$84</c:f>
              <c:numCache>
                <c:formatCode>General</c:formatCode>
                <c:ptCount val="9"/>
                <c:pt idx="0">
                  <c:v>7</c:v>
                </c:pt>
                <c:pt idx="1">
                  <c:v>5</c:v>
                </c:pt>
                <c:pt idx="2">
                  <c:v>2</c:v>
                </c:pt>
                <c:pt idx="3">
                  <c:v>2</c:v>
                </c:pt>
                <c:pt idx="4">
                  <c:v>1</c:v>
                </c:pt>
                <c:pt idx="5">
                  <c:v>1</c:v>
                </c:pt>
                <c:pt idx="6">
                  <c:v>1</c:v>
                </c:pt>
                <c:pt idx="7">
                  <c:v>1</c:v>
                </c:pt>
                <c:pt idx="8">
                  <c:v>1</c:v>
                </c:pt>
              </c:numCache>
            </c:numRef>
          </c:val>
        </c:ser>
        <c:dLbls>
          <c:showLegendKey val="0"/>
          <c:showVal val="0"/>
          <c:showCatName val="0"/>
          <c:showSerName val="0"/>
          <c:showPercent val="0"/>
          <c:showBubbleSize val="0"/>
        </c:dLbls>
        <c:gapWidth val="219"/>
        <c:overlap val="-27"/>
        <c:axId val="160690944"/>
        <c:axId val="160692480"/>
      </c:barChart>
      <c:catAx>
        <c:axId val="1606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692480"/>
        <c:crosses val="autoZero"/>
        <c:auto val="1"/>
        <c:lblAlgn val="ctr"/>
        <c:lblOffset val="100"/>
        <c:noMultiLvlLbl val="0"/>
      </c:catAx>
      <c:valAx>
        <c:axId val="160692480"/>
        <c:scaling>
          <c:orientation val="minMax"/>
          <c:max val="15"/>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690944"/>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进口线班组</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'12月份各人员质量频次统计 '!$B$33:$B$38</c:f>
              <c:strCache>
                <c:ptCount val="6"/>
                <c:pt idx="0">
                  <c:v>鲁坚</c:v>
                </c:pt>
                <c:pt idx="1">
                  <c:v>赵磊</c:v>
                </c:pt>
                <c:pt idx="2">
                  <c:v>孟弘</c:v>
                </c:pt>
                <c:pt idx="3">
                  <c:v>陈伟</c:v>
                </c:pt>
                <c:pt idx="4">
                  <c:v>王伟</c:v>
                </c:pt>
                <c:pt idx="5">
                  <c:v>韩兆俊</c:v>
                </c:pt>
              </c:strCache>
            </c:strRef>
          </c:cat>
          <c:val>
            <c:numRef>
              <c:f>'12月份各人员质量频次统计 '!$C$33:$C$38</c:f>
              <c:numCache>
                <c:formatCode>General</c:formatCode>
                <c:ptCount val="6"/>
              </c:numCache>
            </c:numRef>
          </c:val>
        </c:ser>
        <c:ser>
          <c:idx val="1"/>
          <c:order val="1"/>
          <c:spPr>
            <a:solidFill>
              <a:schemeClr val="accent2"/>
            </a:solidFill>
            <a:ln>
              <a:noFill/>
            </a:ln>
            <a:effectLst/>
          </c:spPr>
          <c:invertIfNegative val="0"/>
          <c:dLbls>
            <c:delete val="1"/>
          </c:dLbls>
          <c:cat>
            <c:strRef>
              <c:f>'12月份各人员质量频次统计 '!$B$33:$B$38</c:f>
              <c:strCache>
                <c:ptCount val="6"/>
                <c:pt idx="0">
                  <c:v>鲁坚</c:v>
                </c:pt>
                <c:pt idx="1">
                  <c:v>赵磊</c:v>
                </c:pt>
                <c:pt idx="2">
                  <c:v>孟弘</c:v>
                </c:pt>
                <c:pt idx="3">
                  <c:v>陈伟</c:v>
                </c:pt>
                <c:pt idx="4">
                  <c:v>王伟</c:v>
                </c:pt>
                <c:pt idx="5">
                  <c:v>韩兆俊</c:v>
                </c:pt>
              </c:strCache>
            </c:strRef>
          </c:cat>
          <c:val>
            <c:numRef>
              <c:f>'12月份各人员质量频次统计 '!$D$33:$D$38</c:f>
              <c:numCache>
                <c:formatCode>General</c:formatCode>
                <c:ptCount val="6"/>
                <c:pt idx="0">
                  <c:v>1</c:v>
                </c:pt>
                <c:pt idx="1">
                  <c:v>2</c:v>
                </c:pt>
                <c:pt idx="2">
                  <c:v>0</c:v>
                </c:pt>
                <c:pt idx="3">
                  <c:v>1</c:v>
                </c:pt>
                <c:pt idx="4">
                  <c:v>0</c:v>
                </c:pt>
                <c:pt idx="5">
                  <c:v>1</c:v>
                </c:pt>
              </c:numCache>
            </c:numRef>
          </c:val>
        </c:ser>
        <c:dLbls>
          <c:showLegendKey val="0"/>
          <c:showVal val="0"/>
          <c:showCatName val="0"/>
          <c:showSerName val="0"/>
          <c:showPercent val="0"/>
          <c:showBubbleSize val="0"/>
        </c:dLbls>
        <c:gapWidth val="219"/>
        <c:overlap val="-27"/>
        <c:axId val="161426048"/>
        <c:axId val="161448320"/>
      </c:barChart>
      <c:catAx>
        <c:axId val="161426048"/>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48320"/>
        <c:crosses val="autoZero"/>
        <c:auto val="1"/>
        <c:lblAlgn val="ctr"/>
        <c:lblOffset val="100"/>
        <c:noMultiLvlLbl val="0"/>
      </c:catAx>
      <c:valAx>
        <c:axId val="16144832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2604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一月份质量问题种类占比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chemeClr val="accent2">
                  <a:lumMod val="75000"/>
                </a:schemeClr>
              </a:solidFill>
              <a:ln>
                <a:noFill/>
              </a:ln>
              <a:effectLst/>
            </c:spPr>
          </c:dPt>
          <c:dPt>
            <c:idx val="2"/>
            <c:invertIfNegative val="0"/>
            <c:bubble3D val="0"/>
            <c:spPr>
              <a:solidFill>
                <a:srgbClr val="92D050"/>
              </a:solidFill>
              <a:ln>
                <a:noFill/>
              </a:ln>
              <a:effectLst/>
            </c:spPr>
          </c:dPt>
          <c:dPt>
            <c:idx val="6"/>
            <c:invertIfNegative val="0"/>
            <c:bubble3D val="0"/>
            <c:spPr>
              <a:solidFill>
                <a:srgbClr val="FFFF00"/>
              </a:solidFill>
              <a:ln>
                <a:noFill/>
              </a:ln>
              <a:effectLst/>
            </c:spPr>
          </c:dPt>
          <c:dPt>
            <c:idx val="8"/>
            <c:invertIfNegative val="0"/>
            <c:bubble3D val="0"/>
            <c:spPr>
              <a:solidFill>
                <a:schemeClr val="accent6">
                  <a:lumMod val="75000"/>
                </a:schemeClr>
              </a:solid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'1月份各人员质量频次统计'!$K$57:$W$57</c:f>
              <c:strCache>
                <c:ptCount val="13"/>
                <c:pt idx="0">
                  <c:v>印字错</c:v>
                </c:pt>
                <c:pt idx="1">
                  <c:v>气孔/气泡</c:v>
                </c:pt>
                <c:pt idx="2">
                  <c:v>表面纹路纹</c:v>
                </c:pt>
                <c:pt idx="3">
                  <c:v>导体结构</c:v>
                </c:pt>
                <c:pt idx="4">
                  <c:v>竹节</c:v>
                </c:pt>
                <c:pt idx="5">
                  <c:v>绝缘厚度薄</c:v>
                </c:pt>
                <c:pt idx="6">
                  <c:v>绝缘厚度厚</c:v>
                </c:pt>
                <c:pt idx="7">
                  <c:v>排线差</c:v>
                </c:pt>
                <c:pt idx="8">
                  <c:v>死胶</c:v>
                </c:pt>
                <c:pt idx="9">
                  <c:v>外径大</c:v>
                </c:pt>
                <c:pt idx="10">
                  <c:v>刮伤/划痕</c:v>
                </c:pt>
                <c:pt idx="11">
                  <c:v>脱节</c:v>
                </c:pt>
                <c:pt idx="12">
                  <c:v>击穿</c:v>
                </c:pt>
              </c:strCache>
            </c:strRef>
          </c:cat>
          <c:val>
            <c:numRef>
              <c:f>'1月份各人员质量频次统计'!$K$58:$W$58</c:f>
              <c:numCache>
                <c:formatCode>General</c:formatCode>
                <c:ptCount val="13"/>
                <c:pt idx="0">
                  <c:v>14</c:v>
                </c:pt>
                <c:pt idx="1">
                  <c:v>7</c:v>
                </c:pt>
                <c:pt idx="2">
                  <c:v>4</c:v>
                </c:pt>
                <c:pt idx="3">
                  <c:v>3</c:v>
                </c:pt>
                <c:pt idx="4">
                  <c:v>2</c:v>
                </c:pt>
                <c:pt idx="5">
                  <c:v>2</c:v>
                </c:pt>
                <c:pt idx="6">
                  <c:v>2</c:v>
                </c:pt>
                <c:pt idx="7">
                  <c:v>2</c:v>
                </c:pt>
                <c:pt idx="8">
                  <c:v>2</c:v>
                </c:pt>
                <c:pt idx="9">
                  <c:v>2</c:v>
                </c:pt>
                <c:pt idx="10">
                  <c:v>2</c:v>
                </c:pt>
                <c:pt idx="11">
                  <c:v>1</c:v>
                </c:pt>
                <c:pt idx="12">
                  <c:v>1</c:v>
                </c:pt>
              </c:numCache>
            </c:numRef>
          </c:val>
        </c:ser>
        <c:dLbls>
          <c:showLegendKey val="0"/>
          <c:showVal val="0"/>
          <c:showCatName val="0"/>
          <c:showSerName val="0"/>
          <c:showPercent val="0"/>
          <c:showBubbleSize val="0"/>
        </c:dLbls>
        <c:gapWidth val="219"/>
        <c:overlap val="-27"/>
        <c:axId val="161205632"/>
        <c:axId val="161207424"/>
      </c:barChart>
      <c:dateAx>
        <c:axId val="1612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161207424"/>
        <c:crosses val="autoZero"/>
        <c:auto val="0"/>
        <c:lblAlgn val="ctr"/>
        <c:lblOffset val="100"/>
        <c:baseTimeUnit val="days"/>
      </c:dateAx>
      <c:valAx>
        <c:axId val="1612074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205632"/>
        <c:crosses val="autoZero"/>
        <c:crossBetween val="between"/>
        <c:majorUnit val="1"/>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二月份质量问题种类占比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dPt>
          <c:dPt>
            <c:idx val="1"/>
            <c:invertIfNegative val="0"/>
            <c:bubble3D val="0"/>
            <c:spPr>
              <a:solidFill>
                <a:srgbClr val="FFFF00"/>
              </a:solidFill>
              <a:ln>
                <a:noFill/>
              </a:ln>
              <a:effectLst/>
            </c:spPr>
          </c:dPt>
          <c:dPt>
            <c:idx val="2"/>
            <c:invertIfNegative val="0"/>
            <c:bubble3D val="0"/>
            <c:spPr>
              <a:solidFill>
                <a:srgbClr val="FF0000"/>
              </a:solidFill>
              <a:ln>
                <a:noFill/>
              </a:ln>
              <a:effectLst/>
            </c:spPr>
          </c:dPt>
          <c:dPt>
            <c:idx val="7"/>
            <c:invertIfNegative val="0"/>
            <c:bubble3D val="0"/>
            <c:spPr>
              <a:solidFill>
                <a:schemeClr val="accent2">
                  <a:lumMod val="75000"/>
                </a:schemeClr>
              </a:solidFill>
              <a:ln>
                <a:noFill/>
              </a:ln>
              <a:effectLst/>
            </c:spPr>
          </c:dPt>
          <c:dPt>
            <c:idx val="10"/>
            <c:invertIfNegative val="0"/>
            <c:bubble3D val="0"/>
            <c:spPr>
              <a:solidFill>
                <a:schemeClr val="accent6">
                  <a:lumMod val="75000"/>
                </a:schemeClr>
              </a:solid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'2月份各人员质量频次统计'!$I$48:$Y$48</c:f>
              <c:strCache>
                <c:ptCount val="17"/>
                <c:pt idx="0">
                  <c:v>表面纹路</c:v>
                </c:pt>
                <c:pt idx="1">
                  <c:v>绝缘厚度厚</c:v>
                </c:pt>
                <c:pt idx="2">
                  <c:v>印字错</c:v>
                </c:pt>
                <c:pt idx="3">
                  <c:v>焖管氧化</c:v>
                </c:pt>
                <c:pt idx="4">
                  <c:v>竹节</c:v>
                </c:pt>
                <c:pt idx="5">
                  <c:v>压痕</c:v>
                </c:pt>
                <c:pt idx="6">
                  <c:v>外径大</c:v>
                </c:pt>
                <c:pt idx="7">
                  <c:v>气孔/气泡</c:v>
                </c:pt>
                <c:pt idx="8">
                  <c:v>进水氧化</c:v>
                </c:pt>
                <c:pt idx="9">
                  <c:v>塑化不良</c:v>
                </c:pt>
                <c:pt idx="10">
                  <c:v>死胶</c:v>
                </c:pt>
                <c:pt idx="11">
                  <c:v>刮伤/划痕</c:v>
                </c:pt>
                <c:pt idx="12">
                  <c:v>脱节</c:v>
                </c:pt>
                <c:pt idx="13">
                  <c:v>导体扭曲</c:v>
                </c:pt>
                <c:pt idx="14">
                  <c:v>鼓包</c:v>
                </c:pt>
                <c:pt idx="15">
                  <c:v>护套厚度薄</c:v>
                </c:pt>
                <c:pt idx="16">
                  <c:v>粘连</c:v>
                </c:pt>
              </c:strCache>
            </c:strRef>
          </c:cat>
          <c:val>
            <c:numRef>
              <c:f>'2月份各人员质量频次统计'!$I$49:$Y$49</c:f>
              <c:numCache>
                <c:formatCode>General</c:formatCode>
                <c:ptCount val="17"/>
                <c:pt idx="0">
                  <c:v>9</c:v>
                </c:pt>
                <c:pt idx="1">
                  <c:v>8</c:v>
                </c:pt>
                <c:pt idx="2">
                  <c:v>4</c:v>
                </c:pt>
                <c:pt idx="3">
                  <c:v>3</c:v>
                </c:pt>
                <c:pt idx="4">
                  <c:v>3</c:v>
                </c:pt>
                <c:pt idx="5">
                  <c:v>3</c:v>
                </c:pt>
                <c:pt idx="6">
                  <c:v>3</c:v>
                </c:pt>
                <c:pt idx="7">
                  <c:v>3</c:v>
                </c:pt>
                <c:pt idx="8">
                  <c:v>2</c:v>
                </c:pt>
                <c:pt idx="9">
                  <c:v>2</c:v>
                </c:pt>
                <c:pt idx="10">
                  <c:v>2</c:v>
                </c:pt>
                <c:pt idx="11">
                  <c:v>2</c:v>
                </c:pt>
                <c:pt idx="12">
                  <c:v>2</c:v>
                </c:pt>
                <c:pt idx="13">
                  <c:v>1</c:v>
                </c:pt>
                <c:pt idx="14">
                  <c:v>1</c:v>
                </c:pt>
                <c:pt idx="15">
                  <c:v>1</c:v>
                </c:pt>
                <c:pt idx="16">
                  <c:v>1</c:v>
                </c:pt>
              </c:numCache>
            </c:numRef>
          </c:val>
        </c:ser>
        <c:dLbls>
          <c:showLegendKey val="0"/>
          <c:showVal val="0"/>
          <c:showCatName val="0"/>
          <c:showSerName val="0"/>
          <c:showPercent val="0"/>
          <c:showBubbleSize val="0"/>
        </c:dLbls>
        <c:gapWidth val="219"/>
        <c:overlap val="-27"/>
        <c:axId val="104352768"/>
        <c:axId val="104358656"/>
      </c:barChart>
      <c:catAx>
        <c:axId val="10435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358656"/>
        <c:crosses val="autoZero"/>
        <c:auto val="1"/>
        <c:lblAlgn val="ctr"/>
        <c:lblOffset val="100"/>
        <c:noMultiLvlLbl val="0"/>
      </c:catAx>
      <c:valAx>
        <c:axId val="10435865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352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四月份质量问题种类占比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7030A0"/>
              </a:solidFill>
              <a:ln>
                <a:noFill/>
              </a:ln>
              <a:effectLst/>
            </c:spPr>
          </c:dPt>
          <c:dPt>
            <c:idx val="1"/>
            <c:invertIfNegative val="0"/>
            <c:bubble3D val="0"/>
            <c:spPr>
              <a:solidFill>
                <a:srgbClr val="FF0000"/>
              </a:solidFill>
              <a:ln>
                <a:noFill/>
              </a:ln>
              <a:effectLst/>
            </c:spPr>
          </c:dPt>
          <c:dPt>
            <c:idx val="2"/>
            <c:invertIfNegative val="0"/>
            <c:bubble3D val="0"/>
            <c:spPr>
              <a:solidFill>
                <a:srgbClr val="92D050"/>
              </a:solidFill>
              <a:ln>
                <a:noFill/>
              </a:ln>
              <a:effectLst/>
            </c:spPr>
          </c:dPt>
          <c:dPt>
            <c:idx val="3"/>
            <c:invertIfNegative val="0"/>
            <c:bubble3D val="0"/>
            <c:spPr>
              <a:solidFill>
                <a:schemeClr val="accent6">
                  <a:lumMod val="75000"/>
                </a:schemeClr>
              </a:solidFill>
              <a:ln>
                <a:noFill/>
              </a:ln>
              <a:effectLst/>
            </c:spPr>
          </c:dPt>
          <c:dPt>
            <c:idx val="5"/>
            <c:invertIfNegative val="0"/>
            <c:bubble3D val="0"/>
            <c:spPr>
              <a:solidFill>
                <a:srgbClr val="FFFF00"/>
              </a:solidFill>
              <a:ln>
                <a:noFill/>
              </a:ln>
              <a:effectLst/>
            </c:spPr>
          </c:dPt>
          <c:dPt>
            <c:idx val="6"/>
            <c:invertIfNegative val="0"/>
            <c:bubble3D val="0"/>
            <c:spPr>
              <a:solidFill>
                <a:schemeClr val="accent2">
                  <a:lumMod val="75000"/>
                </a:schemeClr>
              </a:solid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'4月份各人员质量频次统计'!$H$62:$AC$62</c:f>
              <c:strCache>
                <c:ptCount val="22"/>
                <c:pt idx="0">
                  <c:v>护套超厚</c:v>
                </c:pt>
                <c:pt idx="1">
                  <c:v>印字</c:v>
                </c:pt>
                <c:pt idx="2">
                  <c:v>表面纹路</c:v>
                </c:pt>
                <c:pt idx="3">
                  <c:v>死胶</c:v>
                </c:pt>
                <c:pt idx="4">
                  <c:v>焖管氧化</c:v>
                </c:pt>
                <c:pt idx="5">
                  <c:v>绝缘超厚</c:v>
                </c:pt>
                <c:pt idx="6">
                  <c:v>气泡</c:v>
                </c:pt>
                <c:pt idx="7">
                  <c:v>竹节</c:v>
                </c:pt>
                <c:pt idx="8">
                  <c:v>上车头计米</c:v>
                </c:pt>
                <c:pt idx="9">
                  <c:v>压痕</c:v>
                </c:pt>
                <c:pt idx="10">
                  <c:v>外径</c:v>
                </c:pt>
                <c:pt idx="11">
                  <c:v>炸皮/缝/破洞</c:v>
                </c:pt>
                <c:pt idx="12">
                  <c:v>划痕</c:v>
                </c:pt>
                <c:pt idx="13">
                  <c:v>粗糙</c:v>
                </c:pt>
                <c:pt idx="14">
                  <c:v>外径超差</c:v>
                </c:pt>
                <c:pt idx="15">
                  <c:v>导体蛇形</c:v>
                </c:pt>
                <c:pt idx="16">
                  <c:v>排线差</c:v>
                </c:pt>
                <c:pt idx="17">
                  <c:v>鼓包/瘤</c:v>
                </c:pt>
                <c:pt idx="18">
                  <c:v>混色/色差</c:v>
                </c:pt>
                <c:pt idx="19">
                  <c:v>成缆包带</c:v>
                </c:pt>
                <c:pt idx="20">
                  <c:v>护套偏</c:v>
                </c:pt>
                <c:pt idx="21">
                  <c:v>拖管</c:v>
                </c:pt>
              </c:strCache>
            </c:strRef>
          </c:cat>
          <c:val>
            <c:numRef>
              <c:f>'4月份各人员质量频次统计'!$H$63:$AC$63</c:f>
              <c:numCache>
                <c:formatCode>General</c:formatCode>
                <c:ptCount val="22"/>
                <c:pt idx="0">
                  <c:v>33</c:v>
                </c:pt>
                <c:pt idx="1">
                  <c:v>19</c:v>
                </c:pt>
                <c:pt idx="2">
                  <c:v>12</c:v>
                </c:pt>
                <c:pt idx="3">
                  <c:v>11</c:v>
                </c:pt>
                <c:pt idx="4">
                  <c:v>9</c:v>
                </c:pt>
                <c:pt idx="5">
                  <c:v>9</c:v>
                </c:pt>
                <c:pt idx="6">
                  <c:v>8</c:v>
                </c:pt>
                <c:pt idx="7">
                  <c:v>5</c:v>
                </c:pt>
                <c:pt idx="8">
                  <c:v>5</c:v>
                </c:pt>
                <c:pt idx="9">
                  <c:v>4</c:v>
                </c:pt>
                <c:pt idx="10">
                  <c:v>4</c:v>
                </c:pt>
                <c:pt idx="11">
                  <c:v>3</c:v>
                </c:pt>
                <c:pt idx="12">
                  <c:v>3</c:v>
                </c:pt>
                <c:pt idx="13">
                  <c:v>3</c:v>
                </c:pt>
                <c:pt idx="14">
                  <c:v>3</c:v>
                </c:pt>
                <c:pt idx="15">
                  <c:v>3</c:v>
                </c:pt>
                <c:pt idx="16">
                  <c:v>2</c:v>
                </c:pt>
                <c:pt idx="17">
                  <c:v>2</c:v>
                </c:pt>
                <c:pt idx="18">
                  <c:v>2</c:v>
                </c:pt>
                <c:pt idx="19">
                  <c:v>1</c:v>
                </c:pt>
                <c:pt idx="20">
                  <c:v>1</c:v>
                </c:pt>
                <c:pt idx="21">
                  <c:v>1</c:v>
                </c:pt>
              </c:numCache>
            </c:numRef>
          </c:val>
        </c:ser>
        <c:dLbls>
          <c:showLegendKey val="0"/>
          <c:showVal val="0"/>
          <c:showCatName val="0"/>
          <c:showSerName val="0"/>
          <c:showPercent val="0"/>
          <c:showBubbleSize val="0"/>
        </c:dLbls>
        <c:gapWidth val="219"/>
        <c:overlap val="-27"/>
        <c:axId val="161369472"/>
        <c:axId val="161375360"/>
      </c:barChart>
      <c:catAx>
        <c:axId val="1613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375360"/>
        <c:crosses val="autoZero"/>
        <c:auto val="1"/>
        <c:lblAlgn val="ctr"/>
        <c:lblOffset val="100"/>
        <c:noMultiLvlLbl val="0"/>
      </c:catAx>
      <c:valAx>
        <c:axId val="161375360"/>
        <c:scaling>
          <c:orientation val="minMax"/>
          <c:max val="33"/>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36947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三月份质量问题种类占比数</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324043271186846"/>
          <c:y val="0.0243055555555556"/>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FF00"/>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rgbClr val="FF0000"/>
              </a:solidFill>
              <a:ln>
                <a:noFill/>
              </a:ln>
              <a:effectLst/>
            </c:spPr>
          </c:dPt>
          <c:dPt>
            <c:idx val="4"/>
            <c:invertIfNegative val="0"/>
            <c:bubble3D val="0"/>
            <c:spPr>
              <a:solidFill>
                <a:srgbClr val="7030A0"/>
              </a:solidFill>
              <a:ln>
                <a:noFill/>
              </a:ln>
              <a:effectLst/>
            </c:spPr>
          </c:dPt>
          <c:dPt>
            <c:idx val="6"/>
            <c:invertIfNegative val="0"/>
            <c:bubble3D val="0"/>
            <c:spPr>
              <a:solidFill>
                <a:srgbClr val="92D050"/>
              </a:solidFill>
              <a:ln>
                <a:noFill/>
              </a:ln>
              <a:effectLst/>
            </c:spPr>
          </c:dPt>
          <c:dPt>
            <c:idx val="9"/>
            <c:invertIfNegative val="0"/>
            <c:bubble3D val="0"/>
            <c:spPr>
              <a:solidFill>
                <a:schemeClr val="accent6">
                  <a:lumMod val="50000"/>
                </a:schemeClr>
              </a:solid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'3月份各人员质量频次统计'!$J$57:$AE$58</c:f>
              <c:multiLvlStrCache>
                <c:ptCount val="22"/>
                <c:lvl>
                  <c:pt idx="0">
                    <c:v>绝缘超厚</c:v>
                  </c:pt>
                  <c:pt idx="1">
                    <c:v>死胶</c:v>
                  </c:pt>
                  <c:pt idx="2">
                    <c:v>印字错</c:v>
                  </c:pt>
                  <c:pt idx="3">
                    <c:v>绝缘偏芯</c:v>
                  </c:pt>
                  <c:pt idx="4">
                    <c:v>护套超厚</c:v>
                  </c:pt>
                  <c:pt idx="5">
                    <c:v>大小外径</c:v>
                  </c:pt>
                  <c:pt idx="6">
                    <c:v>表面纹路</c:v>
                  </c:pt>
                  <c:pt idx="7">
                    <c:v>导体氧化</c:v>
                  </c:pt>
                  <c:pt idx="8">
                    <c:v>竹节</c:v>
                  </c:pt>
                  <c:pt idx="9">
                    <c:v>气泡</c:v>
                  </c:pt>
                  <c:pt idx="10">
                    <c:v>拖管</c:v>
                  </c:pt>
                  <c:pt idx="11">
                    <c:v>刮划痕</c:v>
                  </c:pt>
                  <c:pt idx="12">
                    <c:v>鼓包/瘤</c:v>
                  </c:pt>
                  <c:pt idx="13">
                    <c:v>绝缘平均值</c:v>
                  </c:pt>
                  <c:pt idx="14">
                    <c:v>炸皮/缝</c:v>
                  </c:pt>
                  <c:pt idx="15">
                    <c:v>进水</c:v>
                  </c:pt>
                  <c:pt idx="16">
                    <c:v>排线差</c:v>
                  </c:pt>
                  <c:pt idx="17">
                    <c:v>表面粗糙</c:v>
                  </c:pt>
                  <c:pt idx="18">
                    <c:v>塑化不良</c:v>
                  </c:pt>
                  <c:pt idx="19">
                    <c:v>绝缘厚度薄</c:v>
                  </c:pt>
                  <c:pt idx="20">
                    <c:v>粘连</c:v>
                  </c:pt>
                  <c:pt idx="21">
                    <c:v>断芯</c:v>
                  </c:pt>
                </c:lvl>
                <c:lvl/>
              </c:multiLvlStrCache>
            </c:multiLvlStrRef>
          </c:cat>
          <c:val>
            <c:numRef>
              <c:f>'3月份各人员质量频次统计'!$J$59:$AE$59</c:f>
              <c:numCache>
                <c:formatCode>General</c:formatCode>
                <c:ptCount val="22"/>
                <c:pt idx="0">
                  <c:v>17</c:v>
                </c:pt>
                <c:pt idx="1">
                  <c:v>13</c:v>
                </c:pt>
                <c:pt idx="2">
                  <c:v>10</c:v>
                </c:pt>
                <c:pt idx="3">
                  <c:v>7</c:v>
                </c:pt>
                <c:pt idx="4">
                  <c:v>6</c:v>
                </c:pt>
                <c:pt idx="5">
                  <c:v>6</c:v>
                </c:pt>
                <c:pt idx="6">
                  <c:v>6</c:v>
                </c:pt>
                <c:pt idx="7">
                  <c:v>5</c:v>
                </c:pt>
                <c:pt idx="8">
                  <c:v>5</c:v>
                </c:pt>
                <c:pt idx="9">
                  <c:v>4</c:v>
                </c:pt>
                <c:pt idx="10">
                  <c:v>4</c:v>
                </c:pt>
                <c:pt idx="11">
                  <c:v>3</c:v>
                </c:pt>
                <c:pt idx="12">
                  <c:v>3</c:v>
                </c:pt>
                <c:pt idx="13">
                  <c:v>3</c:v>
                </c:pt>
                <c:pt idx="14">
                  <c:v>2</c:v>
                </c:pt>
                <c:pt idx="15">
                  <c:v>2</c:v>
                </c:pt>
                <c:pt idx="16">
                  <c:v>2</c:v>
                </c:pt>
                <c:pt idx="17">
                  <c:v>2</c:v>
                </c:pt>
                <c:pt idx="18">
                  <c:v>1</c:v>
                </c:pt>
                <c:pt idx="19">
                  <c:v>1</c:v>
                </c:pt>
                <c:pt idx="20">
                  <c:v>1</c:v>
                </c:pt>
                <c:pt idx="21">
                  <c:v>1</c:v>
                </c:pt>
              </c:numCache>
            </c:numRef>
          </c:val>
        </c:ser>
        <c:dLbls>
          <c:showLegendKey val="0"/>
          <c:showVal val="0"/>
          <c:showCatName val="0"/>
          <c:showSerName val="0"/>
          <c:showPercent val="0"/>
          <c:showBubbleSize val="0"/>
        </c:dLbls>
        <c:gapWidth val="219"/>
        <c:overlap val="-27"/>
        <c:axId val="162073984"/>
        <c:axId val="162079872"/>
      </c:barChart>
      <c:catAx>
        <c:axId val="1620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079872"/>
        <c:crosses val="autoZero"/>
        <c:auto val="1"/>
        <c:lblAlgn val="ctr"/>
        <c:lblOffset val="100"/>
        <c:noMultiLvlLbl val="0"/>
      </c:catAx>
      <c:valAx>
        <c:axId val="162079872"/>
        <c:scaling>
          <c:orientation val="minMax"/>
          <c:max val="17"/>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07398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五月份质量问题种类占比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gradFill>
                <a:gsLst>
                  <a:gs pos="0">
                    <a:srgbClr val="7B32B2"/>
                  </a:gs>
                  <a:gs pos="100000">
                    <a:srgbClr val="401A5D"/>
                  </a:gs>
                </a:gsLst>
                <a:lin ang="5400000" scaled="0"/>
              </a:gradFill>
              <a:ln>
                <a:noFill/>
              </a:ln>
              <a:effectLst/>
            </c:spPr>
          </c:dPt>
          <c:dPt>
            <c:idx val="1"/>
            <c:invertIfNegative val="0"/>
            <c:bubble3D val="0"/>
            <c:spPr>
              <a:gradFill>
                <a:gsLst>
                  <a:gs pos="0">
                    <a:srgbClr val="9EE256"/>
                  </a:gs>
                  <a:gs pos="100000">
                    <a:srgbClr val="52762D"/>
                  </a:gs>
                </a:gsLst>
                <a:lin ang="5400000" scaled="0"/>
              </a:gradFill>
              <a:ln>
                <a:noFill/>
              </a:ln>
              <a:effectLst/>
            </c:spPr>
          </c:dPt>
          <c:dPt>
            <c:idx val="2"/>
            <c:invertIfNegative val="0"/>
            <c:bubble3D val="0"/>
            <c:spPr>
              <a:blipFill>
                <a:blip xmlns:r="http://schemas.openxmlformats.org/officeDocument/2006/relationships" r:embed="rId1"/>
                <a:tile tx="0" ty="0" sx="100000" sy="100000" flip="none" algn="tl"/>
              </a:blipFill>
              <a:ln>
                <a:noFill/>
              </a:ln>
              <a:effectLst/>
            </c:spPr>
          </c:dPt>
          <c:dPt>
            <c:idx val="5"/>
            <c:invertIfNegative val="0"/>
            <c:bubble3D val="0"/>
            <c:spPr>
              <a:gradFill>
                <a:gsLst>
                  <a:gs pos="0">
                    <a:srgbClr val="FBFB11"/>
                  </a:gs>
                  <a:gs pos="100000">
                    <a:srgbClr val="838309"/>
                  </a:gs>
                </a:gsLst>
                <a:lin ang="5400000" scaled="0"/>
              </a:grad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'5月份各人员质量频次统计'!$E$70:$AD$70</c:f>
              <c:strCache>
                <c:ptCount val="26"/>
                <c:pt idx="0">
                  <c:v>护套厚度超厚</c:v>
                </c:pt>
                <c:pt idx="1">
                  <c:v>各种纹路</c:v>
                </c:pt>
                <c:pt idx="2">
                  <c:v>绝缘护套平均值不达标</c:v>
                </c:pt>
                <c:pt idx="3">
                  <c:v>焖管氧化</c:v>
                </c:pt>
                <c:pt idx="4">
                  <c:v>印字错/扭曲</c:v>
                </c:pt>
                <c:pt idx="5">
                  <c:v>绝缘超厚</c:v>
                </c:pt>
                <c:pt idx="6">
                  <c:v>死胶/颗粒/杂质</c:v>
                </c:pt>
                <c:pt idx="7">
                  <c:v>外径</c:v>
                </c:pt>
                <c:pt idx="8">
                  <c:v>粘连/导体渗胶</c:v>
                </c:pt>
                <c:pt idx="9">
                  <c:v>竹节</c:v>
                </c:pt>
                <c:pt idx="10">
                  <c:v>包带问题</c:v>
                </c:pt>
                <c:pt idx="11">
                  <c:v>厚度薄厚</c:v>
                </c:pt>
                <c:pt idx="12">
                  <c:v>刮伤/划痕</c:v>
                </c:pt>
                <c:pt idx="13">
                  <c:v>进水</c:v>
                </c:pt>
                <c:pt idx="14">
                  <c:v>鼓包/瘤/起皱</c:v>
                </c:pt>
                <c:pt idx="15">
                  <c:v>气泡</c:v>
                </c:pt>
                <c:pt idx="16">
                  <c:v>混色/色差</c:v>
                </c:pt>
                <c:pt idx="17">
                  <c:v>不硫化</c:v>
                </c:pt>
                <c:pt idx="18">
                  <c:v>压痕/凹槽</c:v>
                </c:pt>
                <c:pt idx="19">
                  <c:v>炸皮/缝/破洞</c:v>
                </c:pt>
                <c:pt idx="20">
                  <c:v>导体结构/扭曲</c:v>
                </c:pt>
                <c:pt idx="21">
                  <c:v>气孔</c:v>
                </c:pt>
                <c:pt idx="22">
                  <c:v>表面脏</c:v>
                </c:pt>
                <c:pt idx="23">
                  <c:v>不圆整</c:v>
                </c:pt>
                <c:pt idx="24">
                  <c:v>拖管</c:v>
                </c:pt>
                <c:pt idx="25">
                  <c:v>导体水斑</c:v>
                </c:pt>
              </c:strCache>
            </c:strRef>
          </c:cat>
          <c:val>
            <c:numRef>
              <c:f>'5月份各人员质量频次统计'!$E$71:$AD$71</c:f>
              <c:numCache>
                <c:formatCode>General</c:formatCode>
                <c:ptCount val="26"/>
                <c:pt idx="0">
                  <c:v>67</c:v>
                </c:pt>
                <c:pt idx="1">
                  <c:v>32</c:v>
                </c:pt>
                <c:pt idx="2">
                  <c:v>28</c:v>
                </c:pt>
                <c:pt idx="3">
                  <c:v>24</c:v>
                </c:pt>
                <c:pt idx="4">
                  <c:v>22</c:v>
                </c:pt>
                <c:pt idx="5">
                  <c:v>22</c:v>
                </c:pt>
                <c:pt idx="6">
                  <c:v>14</c:v>
                </c:pt>
                <c:pt idx="7">
                  <c:v>11</c:v>
                </c:pt>
                <c:pt idx="8">
                  <c:v>10</c:v>
                </c:pt>
                <c:pt idx="9">
                  <c:v>9</c:v>
                </c:pt>
                <c:pt idx="10">
                  <c:v>8</c:v>
                </c:pt>
                <c:pt idx="11">
                  <c:v>8</c:v>
                </c:pt>
                <c:pt idx="12">
                  <c:v>7</c:v>
                </c:pt>
                <c:pt idx="13">
                  <c:v>6</c:v>
                </c:pt>
                <c:pt idx="14">
                  <c:v>5</c:v>
                </c:pt>
                <c:pt idx="15">
                  <c:v>5</c:v>
                </c:pt>
                <c:pt idx="16">
                  <c:v>3</c:v>
                </c:pt>
                <c:pt idx="17">
                  <c:v>3</c:v>
                </c:pt>
                <c:pt idx="18">
                  <c:v>3</c:v>
                </c:pt>
                <c:pt idx="19">
                  <c:v>3</c:v>
                </c:pt>
                <c:pt idx="20">
                  <c:v>3</c:v>
                </c:pt>
                <c:pt idx="21">
                  <c:v>2</c:v>
                </c:pt>
                <c:pt idx="22">
                  <c:v>2</c:v>
                </c:pt>
                <c:pt idx="23">
                  <c:v>2</c:v>
                </c:pt>
                <c:pt idx="24">
                  <c:v>1</c:v>
                </c:pt>
                <c:pt idx="25">
                  <c:v>1</c:v>
                </c:pt>
              </c:numCache>
            </c:numRef>
          </c:val>
        </c:ser>
        <c:dLbls>
          <c:showLegendKey val="0"/>
          <c:showVal val="0"/>
          <c:showCatName val="0"/>
          <c:showSerName val="0"/>
          <c:showPercent val="0"/>
          <c:showBubbleSize val="0"/>
        </c:dLbls>
        <c:gapWidth val="219"/>
        <c:overlap val="-27"/>
        <c:axId val="162105600"/>
        <c:axId val="162111488"/>
      </c:barChart>
      <c:catAx>
        <c:axId val="16210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111488"/>
        <c:crosses val="autoZero"/>
        <c:auto val="1"/>
        <c:lblAlgn val="ctr"/>
        <c:lblOffset val="100"/>
        <c:noMultiLvlLbl val="0"/>
      </c:catAx>
      <c:valAx>
        <c:axId val="162111488"/>
        <c:scaling>
          <c:orientation val="minMax"/>
          <c:max val="69"/>
          <c:min val="0"/>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105600"/>
        <c:crosses val="autoZero"/>
        <c:crossBetween val="between"/>
        <c:majorUnit val="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六月份质量问题种类占比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gradFill>
                <a:gsLst>
                  <a:gs pos="0">
                    <a:srgbClr val="7B32B2"/>
                  </a:gs>
                  <a:gs pos="100000">
                    <a:srgbClr val="401A5D"/>
                  </a:gs>
                </a:gsLst>
                <a:lin ang="5400000" scaled="0"/>
              </a:gradFill>
              <a:ln>
                <a:noFill/>
              </a:ln>
              <a:effectLst/>
            </c:spPr>
          </c:dPt>
          <c:dPt>
            <c:idx val="2"/>
            <c:invertIfNegative val="0"/>
            <c:bubble3D val="0"/>
            <c:spPr>
              <a:gradFill>
                <a:gsLst>
                  <a:gs pos="0">
                    <a:srgbClr val="9EE256"/>
                  </a:gs>
                  <a:gs pos="100000">
                    <a:srgbClr val="52762D"/>
                  </a:gs>
                </a:gsLst>
                <a:lin ang="5400000" scaled="0"/>
              </a:gradFill>
              <a:ln>
                <a:noFill/>
              </a:ln>
              <a:effectLst/>
            </c:spPr>
          </c:dPt>
          <c:dPt>
            <c:idx val="3"/>
            <c:invertIfNegative val="0"/>
            <c:bubble3D val="0"/>
            <c:spPr>
              <a:blipFill rotWithShape="1">
                <a:blip xmlns:r="http://schemas.openxmlformats.org/officeDocument/2006/relationships" r:embed="rId1"/>
                <a:tile tx="0" ty="0" sx="100000" sy="100000" flip="none" algn="tl"/>
              </a:blip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'6月份各人员质量频次统计'!$E$71:$Z$71</c:f>
              <c:strCache>
                <c:ptCount val="22"/>
                <c:pt idx="0">
                  <c:v>护套厚度超厚</c:v>
                </c:pt>
                <c:pt idx="1">
                  <c:v>焖管/进水氧化</c:v>
                </c:pt>
                <c:pt idx="2">
                  <c:v>各种纹路</c:v>
                </c:pt>
                <c:pt idx="3">
                  <c:v>绝缘护套平均值不达标</c:v>
                </c:pt>
                <c:pt idx="4">
                  <c:v>死胶/颗粒/杂质</c:v>
                </c:pt>
                <c:pt idx="5">
                  <c:v>印字错/扭曲</c:v>
                </c:pt>
                <c:pt idx="6">
                  <c:v>刮伤/划痕</c:v>
                </c:pt>
                <c:pt idx="7">
                  <c:v>进水</c:v>
                </c:pt>
                <c:pt idx="8">
                  <c:v>不圆整</c:v>
                </c:pt>
                <c:pt idx="9">
                  <c:v>包带绕包问题</c:v>
                </c:pt>
                <c:pt idx="10">
                  <c:v>鼓包/瘤/起皱</c:v>
                </c:pt>
                <c:pt idx="11">
                  <c:v>气泡</c:v>
                </c:pt>
                <c:pt idx="12">
                  <c:v>不硫化</c:v>
                </c:pt>
                <c:pt idx="13">
                  <c:v>压痕/凹槽</c:v>
                </c:pt>
                <c:pt idx="14">
                  <c:v>竹节</c:v>
                </c:pt>
                <c:pt idx="15">
                  <c:v>拖管</c:v>
                </c:pt>
                <c:pt idx="16">
                  <c:v>导体结构/扭曲</c:v>
                </c:pt>
                <c:pt idx="17">
                  <c:v>气孔</c:v>
                </c:pt>
                <c:pt idx="18">
                  <c:v>粗糙</c:v>
                </c:pt>
                <c:pt idx="19">
                  <c:v>外径</c:v>
                </c:pt>
                <c:pt idx="20">
                  <c:v>导体拉细</c:v>
                </c:pt>
                <c:pt idx="21">
                  <c:v>导体水斑</c:v>
                </c:pt>
              </c:strCache>
            </c:strRef>
          </c:cat>
          <c:val>
            <c:numRef>
              <c:f>'6月份各人员质量频次统计'!$E$72:$Z$72</c:f>
              <c:numCache>
                <c:formatCode>General</c:formatCode>
                <c:ptCount val="22"/>
                <c:pt idx="0">
                  <c:v>52</c:v>
                </c:pt>
                <c:pt idx="1">
                  <c:v>15</c:v>
                </c:pt>
                <c:pt idx="2">
                  <c:v>10</c:v>
                </c:pt>
                <c:pt idx="3">
                  <c:v>9</c:v>
                </c:pt>
                <c:pt idx="4">
                  <c:v>7</c:v>
                </c:pt>
                <c:pt idx="5">
                  <c:v>5</c:v>
                </c:pt>
                <c:pt idx="6">
                  <c:v>5</c:v>
                </c:pt>
                <c:pt idx="7">
                  <c:v>5</c:v>
                </c:pt>
                <c:pt idx="8">
                  <c:v>5</c:v>
                </c:pt>
                <c:pt idx="9">
                  <c:v>4</c:v>
                </c:pt>
                <c:pt idx="10">
                  <c:v>2</c:v>
                </c:pt>
                <c:pt idx="11">
                  <c:v>2</c:v>
                </c:pt>
                <c:pt idx="12">
                  <c:v>2</c:v>
                </c:pt>
                <c:pt idx="13">
                  <c:v>2</c:v>
                </c:pt>
                <c:pt idx="14">
                  <c:v>2</c:v>
                </c:pt>
                <c:pt idx="15">
                  <c:v>2</c:v>
                </c:pt>
                <c:pt idx="16">
                  <c:v>1</c:v>
                </c:pt>
                <c:pt idx="17">
                  <c:v>1</c:v>
                </c:pt>
                <c:pt idx="18">
                  <c:v>1</c:v>
                </c:pt>
                <c:pt idx="19">
                  <c:v>1</c:v>
                </c:pt>
                <c:pt idx="20">
                  <c:v>1</c:v>
                </c:pt>
                <c:pt idx="21">
                  <c:v>1</c:v>
                </c:pt>
              </c:numCache>
            </c:numRef>
          </c:val>
        </c:ser>
        <c:dLbls>
          <c:showLegendKey val="0"/>
          <c:showVal val="0"/>
          <c:showCatName val="0"/>
          <c:showSerName val="0"/>
          <c:showPercent val="0"/>
          <c:showBubbleSize val="0"/>
        </c:dLbls>
        <c:gapWidth val="219"/>
        <c:overlap val="-27"/>
        <c:axId val="162158080"/>
        <c:axId val="162159616"/>
      </c:barChart>
      <c:catAx>
        <c:axId val="16215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159616"/>
        <c:crosses val="autoZero"/>
        <c:auto val="1"/>
        <c:lblAlgn val="ctr"/>
        <c:lblOffset val="100"/>
        <c:noMultiLvlLbl val="0"/>
      </c:catAx>
      <c:valAx>
        <c:axId val="162159616"/>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158080"/>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七月份质量问题种类占比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gradFill>
                <a:gsLst>
                  <a:gs pos="0">
                    <a:srgbClr val="7B32B2"/>
                  </a:gs>
                  <a:gs pos="100000">
                    <a:srgbClr val="401A5D"/>
                  </a:gs>
                </a:gsLst>
                <a:lin ang="5400000" scaled="0"/>
              </a:gradFill>
              <a:ln>
                <a:noFill/>
              </a:ln>
              <a:effectLst/>
            </c:spPr>
          </c:dPt>
          <c:dPt>
            <c:idx val="3"/>
            <c:invertIfNegative val="0"/>
            <c:bubble3D val="0"/>
            <c:spPr>
              <a:blipFill rotWithShape="1">
                <a:blip xmlns:r="http://schemas.openxmlformats.org/officeDocument/2006/relationships" r:embed="rId1"/>
                <a:tile tx="0" ty="0" sx="100000" sy="100000" flip="none" algn="tl"/>
              </a:blipFill>
              <a:ln>
                <a:noFill/>
              </a:ln>
              <a:effectLst/>
            </c:spPr>
          </c:dPt>
          <c:dPt>
            <c:idx val="4"/>
            <c:invertIfNegative val="0"/>
            <c:bubble3D val="0"/>
            <c:spPr>
              <a:blipFill rotWithShape="1">
                <a:blip xmlns:r="http://schemas.openxmlformats.org/officeDocument/2006/relationships" r:embed="rId1"/>
                <a:tile tx="0" ty="0" sx="100000" sy="100000" flip="none" algn="tl"/>
              </a:blipFill>
              <a:ln>
                <a:noFill/>
              </a:ln>
              <a:effectLst/>
            </c:spPr>
          </c:dPt>
          <c:dPt>
            <c:idx val="5"/>
            <c:invertIfNegative val="0"/>
            <c:bubble3D val="0"/>
            <c:spPr>
              <a:gradFill>
                <a:gsLst>
                  <a:gs pos="0">
                    <a:srgbClr val="FBFB11"/>
                  </a:gs>
                  <a:gs pos="100000">
                    <a:srgbClr val="838309"/>
                  </a:gs>
                </a:gsLst>
                <a:lin ang="5400000" scaled="0"/>
              </a:grad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'7月份各人员质量频次统计'!$F$71:$AE$71</c:f>
              <c:strCache>
                <c:ptCount val="26"/>
                <c:pt idx="0">
                  <c:v>焖管/进水氧化</c:v>
                </c:pt>
                <c:pt idx="1">
                  <c:v>护套超厚</c:v>
                </c:pt>
                <c:pt idx="2">
                  <c:v>护套平均值不达标</c:v>
                </c:pt>
                <c:pt idx="3">
                  <c:v>绝缘平均值不达标</c:v>
                </c:pt>
                <c:pt idx="4">
                  <c:v>各种纹路</c:v>
                </c:pt>
                <c:pt idx="5">
                  <c:v>绝缘超厚</c:v>
                </c:pt>
                <c:pt idx="6">
                  <c:v>外径</c:v>
                </c:pt>
                <c:pt idx="7">
                  <c:v>竹节</c:v>
                </c:pt>
                <c:pt idx="8">
                  <c:v>划痕</c:v>
                </c:pt>
                <c:pt idx="9">
                  <c:v>塑化不良</c:v>
                </c:pt>
                <c:pt idx="10">
                  <c:v>鼓包</c:v>
                </c:pt>
                <c:pt idx="11">
                  <c:v>印字错</c:v>
                </c:pt>
                <c:pt idx="12">
                  <c:v>绝缘厚度薄</c:v>
                </c:pt>
                <c:pt idx="13">
                  <c:v>变形</c:v>
                </c:pt>
                <c:pt idx="14">
                  <c:v>死胶</c:v>
                </c:pt>
                <c:pt idx="15">
                  <c:v>进水</c:v>
                </c:pt>
                <c:pt idx="16">
                  <c:v>拖管</c:v>
                </c:pt>
                <c:pt idx="17">
                  <c:v>色差</c:v>
                </c:pt>
                <c:pt idx="18">
                  <c:v>不硫化</c:v>
                </c:pt>
                <c:pt idx="19">
                  <c:v>气孔</c:v>
                </c:pt>
                <c:pt idx="20">
                  <c:v>气泡</c:v>
                </c:pt>
                <c:pt idx="21">
                  <c:v>扭曲</c:v>
                </c:pt>
                <c:pt idx="22">
                  <c:v>护套厚度</c:v>
                </c:pt>
                <c:pt idx="23">
                  <c:v>导体扭曲</c:v>
                </c:pt>
                <c:pt idx="24">
                  <c:v>包带松散</c:v>
                </c:pt>
                <c:pt idx="25">
                  <c:v>不圆整</c:v>
                </c:pt>
              </c:strCache>
            </c:strRef>
          </c:cat>
          <c:val>
            <c:numRef>
              <c:f>'7月份各人员质量频次统计'!$F$72:$AE$72</c:f>
              <c:numCache>
                <c:formatCode>General</c:formatCode>
                <c:ptCount val="26"/>
                <c:pt idx="0">
                  <c:v>41</c:v>
                </c:pt>
                <c:pt idx="1">
                  <c:v>19</c:v>
                </c:pt>
                <c:pt idx="2">
                  <c:v>11</c:v>
                </c:pt>
                <c:pt idx="3">
                  <c:v>10</c:v>
                </c:pt>
                <c:pt idx="4">
                  <c:v>10</c:v>
                </c:pt>
                <c:pt idx="5">
                  <c:v>8</c:v>
                </c:pt>
                <c:pt idx="6">
                  <c:v>6</c:v>
                </c:pt>
                <c:pt idx="7">
                  <c:v>5</c:v>
                </c:pt>
                <c:pt idx="8">
                  <c:v>4</c:v>
                </c:pt>
                <c:pt idx="9">
                  <c:v>4</c:v>
                </c:pt>
                <c:pt idx="10">
                  <c:v>3</c:v>
                </c:pt>
                <c:pt idx="11">
                  <c:v>3</c:v>
                </c:pt>
                <c:pt idx="12">
                  <c:v>3</c:v>
                </c:pt>
                <c:pt idx="13">
                  <c:v>2</c:v>
                </c:pt>
                <c:pt idx="14">
                  <c:v>2</c:v>
                </c:pt>
                <c:pt idx="15">
                  <c:v>2</c:v>
                </c:pt>
                <c:pt idx="16">
                  <c:v>2</c:v>
                </c:pt>
                <c:pt idx="17">
                  <c:v>1</c:v>
                </c:pt>
                <c:pt idx="18">
                  <c:v>1</c:v>
                </c:pt>
                <c:pt idx="19">
                  <c:v>1</c:v>
                </c:pt>
                <c:pt idx="20">
                  <c:v>1</c:v>
                </c:pt>
                <c:pt idx="21">
                  <c:v>1</c:v>
                </c:pt>
                <c:pt idx="22">
                  <c:v>1</c:v>
                </c:pt>
                <c:pt idx="23">
                  <c:v>1</c:v>
                </c:pt>
                <c:pt idx="24">
                  <c:v>1</c:v>
                </c:pt>
                <c:pt idx="25">
                  <c:v>1</c:v>
                </c:pt>
              </c:numCache>
            </c:numRef>
          </c:val>
        </c:ser>
        <c:dLbls>
          <c:showLegendKey val="0"/>
          <c:showVal val="0"/>
          <c:showCatName val="0"/>
          <c:showSerName val="0"/>
          <c:showPercent val="0"/>
          <c:showBubbleSize val="0"/>
        </c:dLbls>
        <c:gapWidth val="219"/>
        <c:overlap val="-27"/>
        <c:axId val="162206080"/>
        <c:axId val="162207616"/>
      </c:barChart>
      <c:catAx>
        <c:axId val="16220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207616"/>
        <c:crosses val="autoZero"/>
        <c:auto val="1"/>
        <c:lblAlgn val="ctr"/>
        <c:lblOffset val="100"/>
        <c:noMultiLvlLbl val="0"/>
      </c:catAx>
      <c:valAx>
        <c:axId val="162207616"/>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206080"/>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八月份质量问题种类占比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gradFill>
                <a:gsLst>
                  <a:gs pos="0">
                    <a:srgbClr val="7B32B2"/>
                  </a:gs>
                  <a:gs pos="100000">
                    <a:srgbClr val="401A5D"/>
                  </a:gs>
                </a:gsLst>
                <a:lin ang="5400000" scaled="0"/>
              </a:gradFill>
              <a:ln>
                <a:noFill/>
              </a:ln>
              <a:effectLst/>
            </c:spPr>
          </c:dPt>
          <c:dPt>
            <c:idx val="1"/>
            <c:invertIfNegative val="0"/>
            <c:bubble3D val="0"/>
            <c:spPr>
              <a:gradFill>
                <a:gsLst>
                  <a:gs pos="0">
                    <a:srgbClr val="FBFB11"/>
                  </a:gs>
                  <a:gs pos="100000">
                    <a:srgbClr val="838309"/>
                  </a:gs>
                </a:gsLst>
                <a:lin ang="5400000" scaled="0"/>
              </a:gradFill>
              <a:ln>
                <a:noFill/>
              </a:ln>
              <a:effectLst/>
            </c:spPr>
          </c:dPt>
          <c:dPt>
            <c:idx val="7"/>
            <c:invertIfNegative val="0"/>
            <c:bubble3D val="0"/>
            <c:spPr>
              <a:blipFill rotWithShape="1">
                <a:blip xmlns:r="http://schemas.openxmlformats.org/officeDocument/2006/relationships" r:embed="rId1"/>
                <a:tile tx="0" ty="0" sx="100000" sy="100000" flip="none" algn="tl"/>
              </a:blipFill>
              <a:ln>
                <a:noFill/>
              </a:ln>
              <a:effectLst/>
            </c:spPr>
          </c:dPt>
          <c:dPt>
            <c:idx val="14"/>
            <c:invertIfNegative val="0"/>
            <c:bubble3D val="0"/>
            <c:spPr>
              <a:blipFill rotWithShape="1">
                <a:blip xmlns:r="http://schemas.openxmlformats.org/officeDocument/2006/relationships" r:embed="rId1"/>
                <a:tile tx="0" ty="0" sx="100000" sy="100000" flip="none" algn="tl"/>
              </a:blipFill>
              <a:ln>
                <a:noFill/>
              </a:ln>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'8月份各人员质量频次统计'!$H$76:$AB$76</c:f>
              <c:strCache>
                <c:ptCount val="21"/>
                <c:pt idx="0">
                  <c:v>护套超厚</c:v>
                </c:pt>
                <c:pt idx="1">
                  <c:v>绝缘厚度薄</c:v>
                </c:pt>
                <c:pt idx="2">
                  <c:v>焖管/进水氧化</c:v>
                </c:pt>
                <c:pt idx="3">
                  <c:v>死胶/颗粒/杂质</c:v>
                </c:pt>
                <c:pt idx="4">
                  <c:v>外径</c:v>
                </c:pt>
                <c:pt idx="5">
                  <c:v>进水</c:v>
                </c:pt>
                <c:pt idx="6">
                  <c:v>拉伤/刮伤/划痕</c:v>
                </c:pt>
                <c:pt idx="7">
                  <c:v>护套平均值不达标</c:v>
                </c:pt>
                <c:pt idx="8">
                  <c:v>竹节</c:v>
                </c:pt>
                <c:pt idx="9">
                  <c:v>包带松散/用错</c:v>
                </c:pt>
                <c:pt idx="10">
                  <c:v>炸皮/缝/破洞</c:v>
                </c:pt>
                <c:pt idx="11">
                  <c:v>印字下错/未擦干净</c:v>
                </c:pt>
                <c:pt idx="12">
                  <c:v>起皱</c:v>
                </c:pt>
                <c:pt idx="13">
                  <c:v>各种纹路</c:v>
                </c:pt>
                <c:pt idx="14">
                  <c:v>绝缘平均值不达标</c:v>
                </c:pt>
                <c:pt idx="15">
                  <c:v>色差</c:v>
                </c:pt>
                <c:pt idx="16">
                  <c:v>压痕/凹槽</c:v>
                </c:pt>
                <c:pt idx="17">
                  <c:v>气孔</c:v>
                </c:pt>
                <c:pt idx="18">
                  <c:v>气泡</c:v>
                </c:pt>
                <c:pt idx="19">
                  <c:v>粗糙</c:v>
                </c:pt>
                <c:pt idx="20">
                  <c:v>不圆整</c:v>
                </c:pt>
              </c:strCache>
            </c:strRef>
          </c:cat>
          <c:val>
            <c:numRef>
              <c:f>'8月份各人员质量频次统计'!$H$77:$AB$77</c:f>
              <c:numCache>
                <c:formatCode>General</c:formatCode>
                <c:ptCount val="21"/>
                <c:pt idx="0">
                  <c:v>19</c:v>
                </c:pt>
                <c:pt idx="1">
                  <c:v>12</c:v>
                </c:pt>
                <c:pt idx="2">
                  <c:v>12</c:v>
                </c:pt>
                <c:pt idx="3">
                  <c:v>11</c:v>
                </c:pt>
                <c:pt idx="4">
                  <c:v>10</c:v>
                </c:pt>
                <c:pt idx="5">
                  <c:v>10</c:v>
                </c:pt>
                <c:pt idx="6">
                  <c:v>8</c:v>
                </c:pt>
                <c:pt idx="7">
                  <c:v>8</c:v>
                </c:pt>
                <c:pt idx="8">
                  <c:v>6</c:v>
                </c:pt>
                <c:pt idx="9">
                  <c:v>4</c:v>
                </c:pt>
                <c:pt idx="10">
                  <c:v>3</c:v>
                </c:pt>
                <c:pt idx="11">
                  <c:v>3</c:v>
                </c:pt>
                <c:pt idx="12">
                  <c:v>2</c:v>
                </c:pt>
                <c:pt idx="13">
                  <c:v>2</c:v>
                </c:pt>
                <c:pt idx="14">
                  <c:v>2</c:v>
                </c:pt>
                <c:pt idx="15">
                  <c:v>1</c:v>
                </c:pt>
                <c:pt idx="16">
                  <c:v>1</c:v>
                </c:pt>
                <c:pt idx="17">
                  <c:v>1</c:v>
                </c:pt>
                <c:pt idx="18">
                  <c:v>1</c:v>
                </c:pt>
                <c:pt idx="19">
                  <c:v>1</c:v>
                </c:pt>
                <c:pt idx="20">
                  <c:v>1</c:v>
                </c:pt>
              </c:numCache>
            </c:numRef>
          </c:val>
        </c:ser>
        <c:dLbls>
          <c:showLegendKey val="0"/>
          <c:showVal val="0"/>
          <c:showCatName val="0"/>
          <c:showSerName val="0"/>
          <c:showPercent val="0"/>
          <c:showBubbleSize val="0"/>
        </c:dLbls>
        <c:gapWidth val="219"/>
        <c:overlap val="-27"/>
        <c:axId val="162250752"/>
        <c:axId val="162252288"/>
      </c:barChart>
      <c:catAx>
        <c:axId val="1622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252288"/>
        <c:crosses val="autoZero"/>
        <c:auto val="1"/>
        <c:lblAlgn val="ctr"/>
        <c:lblOffset val="100"/>
        <c:noMultiLvlLbl val="0"/>
      </c:catAx>
      <c:valAx>
        <c:axId val="162252288"/>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2250752"/>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力缆机组</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'3月份各人员质量频次统计'!$AQ$31</c:f>
              <c:strCache>
                <c:ptCount val="1"/>
                <c:pt idx="0">
                  <c:v>李飞</c:v>
                </c:pt>
              </c:strCache>
            </c:strRef>
          </c:tx>
          <c:spPr>
            <a:solidFill>
              <a:schemeClr val="accent1"/>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'3月份各人员质量频次统计'!$AR$31:$AV$31</c:f>
              <c:numCache>
                <c:formatCode>General</c:formatCode>
                <c:ptCount val="5"/>
                <c:pt idx="3">
                  <c:v>1</c:v>
                </c:pt>
              </c:numCache>
            </c:numRef>
          </c:val>
        </c:ser>
        <c:ser>
          <c:idx val="1"/>
          <c:order val="1"/>
          <c:tx>
            <c:strRef>
              <c:f>'3月份各人员质量频次统计'!$AQ$32</c:f>
              <c:strCache>
                <c:ptCount val="1"/>
                <c:pt idx="0">
                  <c:v>王家庆</c:v>
                </c:pt>
              </c:strCache>
            </c:strRef>
          </c:tx>
          <c:spPr>
            <a:solidFill>
              <a:schemeClr val="accent2"/>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'3月份各人员质量频次统计'!$AR$32:$AV$32</c:f>
              <c:numCache>
                <c:formatCode>General</c:formatCode>
                <c:ptCount val="5"/>
                <c:pt idx="0">
                  <c:v>1</c:v>
                </c:pt>
              </c:numCache>
            </c:numRef>
          </c:val>
        </c:ser>
        <c:ser>
          <c:idx val="2"/>
          <c:order val="2"/>
          <c:tx>
            <c:strRef>
              <c:f>'3月份各人员质量频次统计'!$AQ$33</c:f>
              <c:strCache>
                <c:ptCount val="1"/>
                <c:pt idx="0">
                  <c:v>杨应根</c:v>
                </c:pt>
              </c:strCache>
            </c:strRef>
          </c:tx>
          <c:spPr>
            <a:solidFill>
              <a:schemeClr val="accent3"/>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'3月份各人员质量频次统计'!$AR$33:$AV$33</c:f>
              <c:numCache>
                <c:formatCode>General</c:formatCode>
                <c:ptCount val="5"/>
                <c:pt idx="1">
                  <c:v>1</c:v>
                </c:pt>
                <c:pt idx="2">
                  <c:v>1</c:v>
                </c:pt>
              </c:numCache>
            </c:numRef>
          </c:val>
        </c:ser>
        <c:ser>
          <c:idx val="3"/>
          <c:order val="3"/>
          <c:tx>
            <c:strRef>
              <c:f>'3月份各人员质量频次统计'!$AQ$34</c:f>
              <c:strCache>
                <c:ptCount val="1"/>
                <c:pt idx="0">
                  <c:v>潘荣贵</c:v>
                </c:pt>
              </c:strCache>
            </c:strRef>
          </c:tx>
          <c:spPr>
            <a:solidFill>
              <a:schemeClr val="accent4"/>
            </a:solidFill>
            <a:ln>
              <a:noFill/>
            </a:ln>
            <a:effectLst/>
          </c:spPr>
          <c:invertIfNegative val="0"/>
          <c:dLbls>
            <c:delete val="1"/>
          </c:dLbls>
          <c:cat>
            <c:strRef>
              <c:f>'3月份各人员质量频次统计'!$AR$30:$AV$30</c:f>
              <c:strCache>
                <c:ptCount val="5"/>
                <c:pt idx="0">
                  <c:v>厚度厚</c:v>
                </c:pt>
                <c:pt idx="1">
                  <c:v>炸缝</c:v>
                </c:pt>
                <c:pt idx="2">
                  <c:v>鼓包</c:v>
                </c:pt>
                <c:pt idx="3">
                  <c:v>印字</c:v>
                </c:pt>
                <c:pt idx="4">
                  <c:v>塑化不良</c:v>
                </c:pt>
              </c:strCache>
            </c:strRef>
          </c:cat>
          <c:val>
            <c:numRef>
              <c:f>'3月份各人员质量频次统计'!$AR$34:$AV$34</c:f>
              <c:numCache>
                <c:formatCode>General</c:formatCode>
                <c:ptCount val="5"/>
                <c:pt idx="4">
                  <c:v>1</c:v>
                </c:pt>
              </c:numCache>
            </c:numRef>
          </c:val>
        </c:ser>
        <c:dLbls>
          <c:showLegendKey val="0"/>
          <c:showVal val="0"/>
          <c:showCatName val="0"/>
          <c:showSerName val="0"/>
          <c:showPercent val="0"/>
          <c:showBubbleSize val="0"/>
        </c:dLbls>
        <c:gapWidth val="219"/>
        <c:overlap val="-27"/>
        <c:axId val="156459776"/>
        <c:axId val="156461312"/>
      </c:barChart>
      <c:catAx>
        <c:axId val="1564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461312"/>
        <c:crosses val="autoZero"/>
        <c:auto val="1"/>
        <c:lblAlgn val="ctr"/>
        <c:lblOffset val="100"/>
        <c:noMultiLvlLbl val="0"/>
      </c:catAx>
      <c:valAx>
        <c:axId val="15646131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6459776"/>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28575" cap="flat" cmpd="sng" algn="ctr">
      <a:solidFill>
        <a:srgbClr val="0070C0"/>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九月份质量问题种类占比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1"/>
                <a:tile tx="0" ty="0" sx="100000" sy="100000" flip="none" algn="tl"/>
              </a:blipFill>
              <a:ln>
                <a:noFill/>
              </a:ln>
              <a:effectLst/>
            </c:spPr>
          </c:dPt>
          <c:dPt>
            <c:idx val="1"/>
            <c:invertIfNegative val="0"/>
            <c:bubble3D val="0"/>
            <c:spPr>
              <a:gradFill>
                <a:gsLst>
                  <a:gs pos="0">
                    <a:srgbClr val="FBFB11"/>
                  </a:gs>
                  <a:gs pos="100000">
                    <a:srgbClr val="838309"/>
                  </a:gs>
                </a:gsLst>
                <a:lin ang="5400000" scaled="0"/>
              </a:gradFill>
              <a:ln>
                <a:noFill/>
              </a:ln>
              <a:effectLst/>
            </c:spPr>
          </c:dPt>
          <c:dLbls>
            <c:delete val="1"/>
          </c:dLbls>
          <c:cat>
            <c:strRef>
              <c:f>'9月份各人员质量频次统计'!$H$78:$Y$78</c:f>
              <c:strCache>
                <c:ptCount val="18"/>
                <c:pt idx="0">
                  <c:v>绝缘护套平均值</c:v>
                </c:pt>
                <c:pt idx="1">
                  <c:v>绝缘护套厚度超差</c:v>
                </c:pt>
                <c:pt idx="2">
                  <c:v>外径超差</c:v>
                </c:pt>
                <c:pt idx="3">
                  <c:v>混色色差</c:v>
                </c:pt>
                <c:pt idx="4">
                  <c:v>焖管氧化</c:v>
                </c:pt>
                <c:pt idx="5">
                  <c:v>死胶/颗粒/杂质</c:v>
                </c:pt>
                <c:pt idx="6">
                  <c:v>印字出错</c:v>
                </c:pt>
                <c:pt idx="7">
                  <c:v>包带问题</c:v>
                </c:pt>
                <c:pt idx="8">
                  <c:v>螺丝纹</c:v>
                </c:pt>
                <c:pt idx="9">
                  <c:v>竹节</c:v>
                </c:pt>
                <c:pt idx="10">
                  <c:v>进水</c:v>
                </c:pt>
                <c:pt idx="11">
                  <c:v>炸皮/缝</c:v>
                </c:pt>
                <c:pt idx="12">
                  <c:v>鼓包/瘤</c:v>
                </c:pt>
                <c:pt idx="13">
                  <c:v>气泡</c:v>
                </c:pt>
                <c:pt idx="14">
                  <c:v>导体扭曲</c:v>
                </c:pt>
                <c:pt idx="15">
                  <c:v>划痕</c:v>
                </c:pt>
                <c:pt idx="16">
                  <c:v>绝缘护套胶粘连</c:v>
                </c:pt>
                <c:pt idx="17">
                  <c:v>不圆整</c:v>
                </c:pt>
              </c:strCache>
            </c:strRef>
          </c:cat>
          <c:val>
            <c:numRef>
              <c:f>'9月份各人员质量频次统计'!$H$79:$Y$79</c:f>
              <c:numCache>
                <c:formatCode>General</c:formatCode>
                <c:ptCount val="18"/>
                <c:pt idx="0">
                  <c:v>17</c:v>
                </c:pt>
                <c:pt idx="1">
                  <c:v>10</c:v>
                </c:pt>
                <c:pt idx="2">
                  <c:v>6</c:v>
                </c:pt>
                <c:pt idx="3">
                  <c:v>5</c:v>
                </c:pt>
                <c:pt idx="4">
                  <c:v>3</c:v>
                </c:pt>
                <c:pt idx="5">
                  <c:v>3</c:v>
                </c:pt>
                <c:pt idx="6">
                  <c:v>3</c:v>
                </c:pt>
                <c:pt idx="7">
                  <c:v>3</c:v>
                </c:pt>
                <c:pt idx="8">
                  <c:v>2</c:v>
                </c:pt>
                <c:pt idx="9">
                  <c:v>2</c:v>
                </c:pt>
                <c:pt idx="10">
                  <c:v>2</c:v>
                </c:pt>
                <c:pt idx="11">
                  <c:v>2</c:v>
                </c:pt>
                <c:pt idx="12">
                  <c:v>2</c:v>
                </c:pt>
                <c:pt idx="13">
                  <c:v>2</c:v>
                </c:pt>
                <c:pt idx="14">
                  <c:v>2</c:v>
                </c:pt>
                <c:pt idx="15">
                  <c:v>1</c:v>
                </c:pt>
                <c:pt idx="16">
                  <c:v>1</c:v>
                </c:pt>
                <c:pt idx="17">
                  <c:v>1</c:v>
                </c:pt>
              </c:numCache>
            </c:numRef>
          </c:val>
        </c:ser>
        <c:dLbls>
          <c:showLegendKey val="0"/>
          <c:showVal val="0"/>
          <c:showCatName val="0"/>
          <c:showSerName val="0"/>
          <c:showPercent val="0"/>
          <c:showBubbleSize val="0"/>
        </c:dLbls>
        <c:gapWidth val="219"/>
        <c:overlap val="-27"/>
        <c:axId val="161826304"/>
        <c:axId val="161827840"/>
      </c:barChart>
      <c:catAx>
        <c:axId val="1618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827840"/>
        <c:crosses val="autoZero"/>
        <c:auto val="1"/>
        <c:lblAlgn val="ctr"/>
        <c:lblOffset val="100"/>
        <c:noMultiLvlLbl val="0"/>
      </c:catAx>
      <c:valAx>
        <c:axId val="161827840"/>
        <c:scaling>
          <c:orientation val="minMax"/>
          <c:max val="52"/>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826304"/>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rgbClr val="7030A0"/>
              </a:solidFill>
              <a:ln>
                <a:noFill/>
              </a:ln>
              <a:effectLst/>
            </c:spPr>
          </c:dPt>
          <c:dPt>
            <c:idx val="2"/>
            <c:invertIfNegative val="0"/>
            <c:bubble3D val="0"/>
            <c:spPr>
              <a:solidFill>
                <a:srgbClr val="00B050"/>
              </a:solidFill>
              <a:ln>
                <a:noFill/>
              </a:ln>
              <a:effectLst/>
            </c:spPr>
          </c:dPt>
          <c:dPt>
            <c:idx val="3"/>
            <c:invertIfNegative val="0"/>
            <c:bubble3D val="0"/>
            <c:spPr>
              <a:solidFill>
                <a:srgbClr val="FFC000"/>
              </a:solidFill>
              <a:ln>
                <a:noFill/>
              </a:ln>
              <a:effectLst/>
            </c:spPr>
          </c:dPt>
          <c:dLbls>
            <c:delete val="1"/>
          </c:dLbls>
          <c:cat>
            <c:strRef>
              <c:f>'10月份各人员质量频次统计'!$H$82:$X$82</c:f>
              <c:strCache>
                <c:ptCount val="17"/>
                <c:pt idx="0">
                  <c:v>焖管氧化</c:v>
                </c:pt>
                <c:pt idx="1">
                  <c:v>死胶/颗粒/杂质</c:v>
                </c:pt>
                <c:pt idx="2">
                  <c:v>护套超厚</c:v>
                </c:pt>
                <c:pt idx="3">
                  <c:v>变形</c:v>
                </c:pt>
                <c:pt idx="4">
                  <c:v>偏心</c:v>
                </c:pt>
                <c:pt idx="5">
                  <c:v>绝缘超厚</c:v>
                </c:pt>
                <c:pt idx="6">
                  <c:v>大小外径</c:v>
                </c:pt>
                <c:pt idx="7">
                  <c:v>平均值不达标</c:v>
                </c:pt>
                <c:pt idx="8">
                  <c:v>表面纹路</c:v>
                </c:pt>
                <c:pt idx="9">
                  <c:v>划痕</c:v>
                </c:pt>
                <c:pt idx="10">
                  <c:v>气泡</c:v>
                </c:pt>
                <c:pt idx="11">
                  <c:v>色差</c:v>
                </c:pt>
                <c:pt idx="12">
                  <c:v>竹节</c:v>
                </c:pt>
                <c:pt idx="13">
                  <c:v>扭曲</c:v>
                </c:pt>
                <c:pt idx="14">
                  <c:v>印字错</c:v>
                </c:pt>
                <c:pt idx="15">
                  <c:v>进水</c:v>
                </c:pt>
                <c:pt idx="16">
                  <c:v>不圆整</c:v>
                </c:pt>
              </c:strCache>
            </c:strRef>
          </c:cat>
          <c:val>
            <c:numRef>
              <c:f>'10月份各人员质量频次统计'!$H$83:$X$83</c:f>
              <c:numCache>
                <c:formatCode>General</c:formatCode>
                <c:ptCount val="17"/>
                <c:pt idx="0">
                  <c:v>14</c:v>
                </c:pt>
                <c:pt idx="1">
                  <c:v>9</c:v>
                </c:pt>
                <c:pt idx="2">
                  <c:v>9</c:v>
                </c:pt>
                <c:pt idx="3">
                  <c:v>8</c:v>
                </c:pt>
                <c:pt idx="4">
                  <c:v>7</c:v>
                </c:pt>
                <c:pt idx="5">
                  <c:v>5</c:v>
                </c:pt>
                <c:pt idx="6">
                  <c:v>5</c:v>
                </c:pt>
                <c:pt idx="7">
                  <c:v>5</c:v>
                </c:pt>
                <c:pt idx="8">
                  <c:v>4</c:v>
                </c:pt>
                <c:pt idx="9">
                  <c:v>3</c:v>
                </c:pt>
                <c:pt idx="10">
                  <c:v>3</c:v>
                </c:pt>
                <c:pt idx="11">
                  <c:v>2</c:v>
                </c:pt>
                <c:pt idx="12">
                  <c:v>2</c:v>
                </c:pt>
                <c:pt idx="13">
                  <c:v>2</c:v>
                </c:pt>
                <c:pt idx="14">
                  <c:v>2</c:v>
                </c:pt>
                <c:pt idx="15">
                  <c:v>1</c:v>
                </c:pt>
                <c:pt idx="16">
                  <c:v>1</c:v>
                </c:pt>
              </c:numCache>
            </c:numRef>
          </c:val>
        </c:ser>
        <c:dLbls>
          <c:showLegendKey val="0"/>
          <c:showVal val="0"/>
          <c:showCatName val="0"/>
          <c:showSerName val="0"/>
          <c:showPercent val="0"/>
          <c:showBubbleSize val="0"/>
        </c:dLbls>
        <c:gapWidth val="219"/>
        <c:overlap val="-27"/>
        <c:axId val="161866112"/>
        <c:axId val="161867648"/>
      </c:barChart>
      <c:catAx>
        <c:axId val="1618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solidFill>
                <a:latin typeface="+mn-lt"/>
                <a:ea typeface="+mn-ea"/>
                <a:cs typeface="+mn-cs"/>
              </a:defRPr>
            </a:pPr>
          </a:p>
        </c:txPr>
        <c:crossAx val="161867648"/>
        <c:crosses val="autoZero"/>
        <c:auto val="1"/>
        <c:lblAlgn val="ctr"/>
        <c:lblOffset val="100"/>
        <c:noMultiLvlLbl val="0"/>
      </c:catAx>
      <c:valAx>
        <c:axId val="161867648"/>
        <c:scaling>
          <c:orientation val="minMax"/>
          <c:max val="15"/>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866112"/>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十一月份质量问题种类占比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C00000"/>
              </a:solidFill>
              <a:ln>
                <a:noFill/>
              </a:ln>
              <a:effectLst/>
            </c:spPr>
          </c:dPt>
          <c:dLbls>
            <c:delete val="1"/>
          </c:dLbls>
          <c:cat>
            <c:strRef>
              <c:f>'11月份各人员质量频次统计'!$H$83:$X$83</c:f>
              <c:strCache>
                <c:ptCount val="17"/>
                <c:pt idx="0">
                  <c:v>变形</c:v>
                </c:pt>
                <c:pt idx="1">
                  <c:v>焖管氧化</c:v>
                </c:pt>
                <c:pt idx="2">
                  <c:v>绝缘超厚</c:v>
                </c:pt>
                <c:pt idx="3">
                  <c:v>表面纹路</c:v>
                </c:pt>
                <c:pt idx="4">
                  <c:v>印字错</c:v>
                </c:pt>
                <c:pt idx="5">
                  <c:v>死胶/颗粒/杂质</c:v>
                </c:pt>
                <c:pt idx="6">
                  <c:v>偏心</c:v>
                </c:pt>
                <c:pt idx="7">
                  <c:v>气泡</c:v>
                </c:pt>
                <c:pt idx="8">
                  <c:v>划痕</c:v>
                </c:pt>
                <c:pt idx="9">
                  <c:v>进水</c:v>
                </c:pt>
                <c:pt idx="10">
                  <c:v>厚度薄</c:v>
                </c:pt>
                <c:pt idx="11">
                  <c:v>色差</c:v>
                </c:pt>
                <c:pt idx="12">
                  <c:v>不硫化</c:v>
                </c:pt>
                <c:pt idx="13">
                  <c:v>压痕/凹槽</c:v>
                </c:pt>
                <c:pt idx="14">
                  <c:v>炸皮/破洞</c:v>
                </c:pt>
                <c:pt idx="15">
                  <c:v>粗糙</c:v>
                </c:pt>
                <c:pt idx="16">
                  <c:v>包带问题</c:v>
                </c:pt>
              </c:strCache>
            </c:strRef>
          </c:cat>
          <c:val>
            <c:numRef>
              <c:f>'11月份各人员质量频次统计'!$H$84:$X$84</c:f>
              <c:numCache>
                <c:formatCode>General</c:formatCode>
                <c:ptCount val="17"/>
                <c:pt idx="0">
                  <c:v>19</c:v>
                </c:pt>
                <c:pt idx="1">
                  <c:v>11</c:v>
                </c:pt>
                <c:pt idx="2">
                  <c:v>7</c:v>
                </c:pt>
                <c:pt idx="3">
                  <c:v>6</c:v>
                </c:pt>
                <c:pt idx="4">
                  <c:v>6</c:v>
                </c:pt>
                <c:pt idx="5">
                  <c:v>4</c:v>
                </c:pt>
                <c:pt idx="6">
                  <c:v>4</c:v>
                </c:pt>
                <c:pt idx="7">
                  <c:v>4</c:v>
                </c:pt>
                <c:pt idx="8">
                  <c:v>3</c:v>
                </c:pt>
                <c:pt idx="9">
                  <c:v>3</c:v>
                </c:pt>
                <c:pt idx="10">
                  <c:v>1</c:v>
                </c:pt>
                <c:pt idx="11">
                  <c:v>1</c:v>
                </c:pt>
                <c:pt idx="12">
                  <c:v>1</c:v>
                </c:pt>
                <c:pt idx="13">
                  <c:v>1</c:v>
                </c:pt>
                <c:pt idx="14">
                  <c:v>1</c:v>
                </c:pt>
                <c:pt idx="15">
                  <c:v>1</c:v>
                </c:pt>
                <c:pt idx="16">
                  <c:v>1</c:v>
                </c:pt>
              </c:numCache>
            </c:numRef>
          </c:val>
        </c:ser>
        <c:dLbls>
          <c:showLegendKey val="0"/>
          <c:showVal val="0"/>
          <c:showCatName val="0"/>
          <c:showSerName val="0"/>
          <c:showPercent val="0"/>
          <c:showBubbleSize val="0"/>
        </c:dLbls>
        <c:gapWidth val="219"/>
        <c:overlap val="-27"/>
        <c:axId val="218286720"/>
        <c:axId val="218300800"/>
      </c:barChart>
      <c:catAx>
        <c:axId val="2182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8300800"/>
        <c:crosses val="autoZero"/>
        <c:auto val="1"/>
        <c:lblAlgn val="ctr"/>
        <c:lblOffset val="100"/>
        <c:noMultiLvlLbl val="0"/>
      </c:catAx>
      <c:valAx>
        <c:axId val="218300800"/>
        <c:scaling>
          <c:orientation val="minMax"/>
          <c:max val="20"/>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8286720"/>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cap="none" spc="0" normalizeH="0" baseline="0">
                <a:solidFill>
                  <a:schemeClr val="tx1">
                    <a:lumMod val="65000"/>
                    <a:lumOff val="35000"/>
                  </a:schemeClr>
                </a:solidFill>
                <a:effectLst/>
                <a:latin typeface="+mn-lt"/>
                <a:ea typeface="+mn-ea"/>
                <a:cs typeface="+mn-cs"/>
              </a:rPr>
              <a:t>十二月份质量问题种类占比</a:t>
            </a:r>
            <a:endParaRPr lang="zh-CN" altLang="en-US"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C00000"/>
              </a:solidFill>
              <a:ln>
                <a:noFill/>
              </a:ln>
              <a:effectLst/>
            </c:spPr>
          </c:dPt>
          <c:dLbls>
            <c:delete val="1"/>
          </c:dLbls>
          <c:cat>
            <c:strRef>
              <c:f>'12月份各人员质量频次统计 '!$H$83:$P$83</c:f>
              <c:strCache>
                <c:ptCount val="9"/>
                <c:pt idx="0">
                  <c:v>变形</c:v>
                </c:pt>
                <c:pt idx="1">
                  <c:v>焖管氧化</c:v>
                </c:pt>
                <c:pt idx="2">
                  <c:v>印字错</c:v>
                </c:pt>
                <c:pt idx="3">
                  <c:v>各种纹路</c:v>
                </c:pt>
                <c:pt idx="4">
                  <c:v>进水</c:v>
                </c:pt>
                <c:pt idx="5">
                  <c:v>击穿</c:v>
                </c:pt>
                <c:pt idx="6">
                  <c:v>竹节</c:v>
                </c:pt>
                <c:pt idx="7">
                  <c:v>导体渗胶</c:v>
                </c:pt>
                <c:pt idx="8">
                  <c:v>直流电阻</c:v>
                </c:pt>
              </c:strCache>
            </c:strRef>
          </c:cat>
          <c:val>
            <c:numRef>
              <c:f>'12月份各人员质量频次统计 '!$H$84:$P$84</c:f>
              <c:numCache>
                <c:formatCode>General</c:formatCode>
                <c:ptCount val="9"/>
                <c:pt idx="0">
                  <c:v>7</c:v>
                </c:pt>
                <c:pt idx="1">
                  <c:v>5</c:v>
                </c:pt>
                <c:pt idx="2">
                  <c:v>2</c:v>
                </c:pt>
                <c:pt idx="3">
                  <c:v>2</c:v>
                </c:pt>
                <c:pt idx="4">
                  <c:v>1</c:v>
                </c:pt>
                <c:pt idx="5">
                  <c:v>1</c:v>
                </c:pt>
                <c:pt idx="6">
                  <c:v>1</c:v>
                </c:pt>
                <c:pt idx="7">
                  <c:v>1</c:v>
                </c:pt>
                <c:pt idx="8">
                  <c:v>1</c:v>
                </c:pt>
              </c:numCache>
            </c:numRef>
          </c:val>
        </c:ser>
        <c:dLbls>
          <c:showLegendKey val="0"/>
          <c:showVal val="0"/>
          <c:showCatName val="0"/>
          <c:showSerName val="0"/>
          <c:showPercent val="0"/>
          <c:showBubbleSize val="0"/>
        </c:dLbls>
        <c:gapWidth val="219"/>
        <c:overlap val="-27"/>
        <c:axId val="219746688"/>
        <c:axId val="223626368"/>
      </c:barChart>
      <c:catAx>
        <c:axId val="21974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3626368"/>
        <c:crosses val="autoZero"/>
        <c:auto val="1"/>
        <c:lblAlgn val="ctr"/>
        <c:lblOffset val="100"/>
        <c:noMultiLvlLbl val="0"/>
      </c:catAx>
      <c:valAx>
        <c:axId val="223626368"/>
        <c:scaling>
          <c:orientation val="minMax"/>
          <c:max val="15"/>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9746688"/>
        <c:crosses val="autoZero"/>
        <c:crossBetween val="between"/>
        <c:majorUnit val="2"/>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tx1"/>
          </a:solidFill>
          <a:latin typeface="+mn-lt"/>
          <a:ea typeface="+mn-ea"/>
          <a:cs typeface="+mn-cs"/>
        </a:defRPr>
      </a:pP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zh-CN" altLang="en-US"/>
              <a:t>高试站月上报质量管理部统计图</a:t>
            </a:r>
            <a:endParaRPr lang="zh-CN" altLang="en-US"/>
          </a:p>
        </c:rich>
      </c:tx>
      <c:layout/>
      <c:overlay val="0"/>
      <c:spPr>
        <a:noFill/>
        <a:ln>
          <a:noFill/>
        </a:ln>
        <a:effectLst/>
      </c:spPr>
    </c:title>
    <c:autoTitleDeleted val="0"/>
    <c:plotArea>
      <c:layout/>
      <c:barChart>
        <c:barDir val="col"/>
        <c:grouping val="clustered"/>
        <c:varyColors val="0"/>
        <c:ser>
          <c:idx val="0"/>
          <c:order val="0"/>
          <c:tx>
            <c:strRef>
              <c:f>高试站统计上报数据!$C$3</c:f>
              <c:strCache>
                <c:ptCount val="1"/>
                <c:pt idx="0">
                  <c:v>导体渗胶</c:v>
                </c:pt>
              </c:strCache>
            </c:strRef>
          </c:tx>
          <c:spPr>
            <a:solidFill>
              <a:schemeClr val="accent1"/>
            </a:solidFill>
            <a:ln>
              <a:noFill/>
            </a:ln>
            <a:effectLst/>
          </c:spPr>
          <c:invertIfNegative val="0"/>
          <c:dLbls>
            <c:delete val="1"/>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高试站统计上报数据!$D$3:$Q$3</c:f>
              <c:numCache>
                <c:formatCode>General</c:formatCode>
                <c:ptCount val="12"/>
                <c:pt idx="6">
                  <c:v>2</c:v>
                </c:pt>
              </c:numCache>
            </c:numRef>
          </c:val>
        </c:ser>
        <c:ser>
          <c:idx val="1"/>
          <c:order val="1"/>
          <c:tx>
            <c:strRef>
              <c:f>高试站统计上报数据!$C$4</c:f>
              <c:strCache>
                <c:ptCount val="1"/>
                <c:pt idx="0">
                  <c:v>线芯氧化</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高试站统计上报数据!$D$4:$Q$4</c:f>
              <c:numCache>
                <c:formatCode>General</c:formatCode>
                <c:ptCount val="12"/>
                <c:pt idx="0">
                  <c:v>25</c:v>
                </c:pt>
                <c:pt idx="1">
                  <c:v>2</c:v>
                </c:pt>
                <c:pt idx="2">
                  <c:v>8</c:v>
                </c:pt>
                <c:pt idx="3">
                  <c:v>13</c:v>
                </c:pt>
                <c:pt idx="4">
                  <c:v>11</c:v>
                </c:pt>
                <c:pt idx="5">
                  <c:v>26</c:v>
                </c:pt>
                <c:pt idx="6">
                  <c:v>32</c:v>
                </c:pt>
                <c:pt idx="7">
                  <c:v>51</c:v>
                </c:pt>
                <c:pt idx="8">
                  <c:v>28</c:v>
                </c:pt>
                <c:pt idx="9">
                  <c:v>47</c:v>
                </c:pt>
                <c:pt idx="10">
                  <c:v>20</c:v>
                </c:pt>
                <c:pt idx="11">
                  <c:v>7</c:v>
                </c:pt>
              </c:numCache>
            </c:numRef>
          </c:val>
        </c:ser>
        <c:ser>
          <c:idx val="2"/>
          <c:order val="2"/>
          <c:tx>
            <c:strRef>
              <c:f>高试站统计上报数据!$C$5</c:f>
              <c:strCache>
                <c:ptCount val="1"/>
                <c:pt idx="0">
                  <c:v>绝缘变形</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高试站统计上报数据!$D$5:$Q$5</c:f>
              <c:numCache>
                <c:formatCode>General</c:formatCode>
                <c:ptCount val="12"/>
                <c:pt idx="0">
                  <c:v>43</c:v>
                </c:pt>
                <c:pt idx="1">
                  <c:v>9</c:v>
                </c:pt>
                <c:pt idx="2">
                  <c:v>7</c:v>
                </c:pt>
                <c:pt idx="3">
                  <c:v>8</c:v>
                </c:pt>
                <c:pt idx="4">
                  <c:v>11</c:v>
                </c:pt>
                <c:pt idx="5">
                  <c:v>2</c:v>
                </c:pt>
                <c:pt idx="6">
                  <c:v>2</c:v>
                </c:pt>
                <c:pt idx="9">
                  <c:v>8</c:v>
                </c:pt>
                <c:pt idx="10">
                  <c:v>35</c:v>
                </c:pt>
                <c:pt idx="11">
                  <c:v>8</c:v>
                </c:pt>
              </c:numCache>
            </c:numRef>
          </c:val>
        </c:ser>
        <c:ser>
          <c:idx val="3"/>
          <c:order val="3"/>
          <c:tx>
            <c:strRef>
              <c:f>高试站统计上报数据!$C$6</c:f>
              <c:strCache>
                <c:ptCount val="1"/>
                <c:pt idx="0">
                  <c:v>厚度薄</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高试站统计上报数据!$D$6:$Q$6</c:f>
              <c:numCache>
                <c:formatCode>General</c:formatCode>
                <c:ptCount val="12"/>
                <c:pt idx="2">
                  <c:v>1</c:v>
                </c:pt>
                <c:pt idx="3">
                  <c:v>1</c:v>
                </c:pt>
                <c:pt idx="4">
                  <c:v>4</c:v>
                </c:pt>
                <c:pt idx="6">
                  <c:v>1</c:v>
                </c:pt>
                <c:pt idx="7">
                  <c:v>2</c:v>
                </c:pt>
                <c:pt idx="8">
                  <c:v>1</c:v>
                </c:pt>
                <c:pt idx="9">
                  <c:v>3</c:v>
                </c:pt>
                <c:pt idx="11">
                  <c:v>3</c:v>
                </c:pt>
              </c:numCache>
            </c:numRef>
          </c:val>
        </c:ser>
        <c:ser>
          <c:idx val="4"/>
          <c:order val="4"/>
          <c:tx>
            <c:strRef>
              <c:f>高试站统计上报数据!$C$7</c:f>
              <c:strCache>
                <c:ptCount val="1"/>
                <c:pt idx="0">
                  <c:v>护套表面质量</c:v>
                </c:pt>
              </c:strCache>
            </c:strRef>
          </c:tx>
          <c:spPr>
            <a:solidFill>
              <a:schemeClr val="accent5"/>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高试站统计上报数据!$D$7:$Q$7</c:f>
              <c:numCache>
                <c:formatCode>General</c:formatCode>
                <c:ptCount val="12"/>
                <c:pt idx="0">
                  <c:v>20</c:v>
                </c:pt>
                <c:pt idx="1">
                  <c:v>2</c:v>
                </c:pt>
                <c:pt idx="2">
                  <c:v>2</c:v>
                </c:pt>
                <c:pt idx="3">
                  <c:v>5</c:v>
                </c:pt>
                <c:pt idx="4">
                  <c:v>40</c:v>
                </c:pt>
                <c:pt idx="5">
                  <c:v>17</c:v>
                </c:pt>
                <c:pt idx="6">
                  <c:v>7</c:v>
                </c:pt>
                <c:pt idx="7">
                  <c:v>5</c:v>
                </c:pt>
                <c:pt idx="8">
                  <c:v>15</c:v>
                </c:pt>
                <c:pt idx="9">
                  <c:v>10</c:v>
                </c:pt>
                <c:pt idx="10">
                  <c:v>8</c:v>
                </c:pt>
                <c:pt idx="11">
                  <c:v>6</c:v>
                </c:pt>
              </c:numCache>
            </c:numRef>
          </c:val>
        </c:ser>
        <c:ser>
          <c:idx val="5"/>
          <c:order val="5"/>
          <c:tx>
            <c:strRef>
              <c:f>高试站统计上报数据!$C$8</c:f>
              <c:strCache>
                <c:ptCount val="1"/>
                <c:pt idx="0">
                  <c:v>直流电阻偏大</c:v>
                </c:pt>
              </c:strCache>
            </c:strRef>
          </c:tx>
          <c:spPr>
            <a:solidFill>
              <a:schemeClr val="accent6"/>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高试站统计上报数据!$D$8:$Q$8</c:f>
              <c:numCache>
                <c:formatCode>General</c:formatCode>
                <c:ptCount val="12"/>
                <c:pt idx="2">
                  <c:v>1</c:v>
                </c:pt>
                <c:pt idx="8">
                  <c:v>1</c:v>
                </c:pt>
                <c:pt idx="11">
                  <c:v>12</c:v>
                </c:pt>
              </c:numCache>
            </c:numRef>
          </c:val>
        </c:ser>
        <c:ser>
          <c:idx val="6"/>
          <c:order val="6"/>
          <c:tx>
            <c:strRef>
              <c:f>高试站统计上报数据!$C$9</c:f>
              <c:strCache>
                <c:ptCount val="1"/>
                <c:pt idx="0">
                  <c:v>击穿</c:v>
                </c:pt>
              </c:strCache>
            </c:strRef>
          </c:tx>
          <c:spPr>
            <a:solidFill>
              <a:schemeClr val="accent1">
                <a:lumMod val="60000"/>
              </a:schemeClr>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高试站统计上报数据!$D$9:$Q$9</c:f>
              <c:numCache>
                <c:formatCode>General</c:formatCode>
                <c:ptCount val="12"/>
                <c:pt idx="6">
                  <c:v>3</c:v>
                </c:pt>
                <c:pt idx="7">
                  <c:v>4</c:v>
                </c:pt>
                <c:pt idx="8">
                  <c:v>4</c:v>
                </c:pt>
                <c:pt idx="9">
                  <c:v>2</c:v>
                </c:pt>
                <c:pt idx="10">
                  <c:v>4</c:v>
                </c:pt>
                <c:pt idx="11">
                  <c:v>1</c:v>
                </c:pt>
              </c:numCache>
            </c:numRef>
          </c:val>
        </c:ser>
        <c:ser>
          <c:idx val="7"/>
          <c:order val="7"/>
          <c:tx>
            <c:strRef>
              <c:f>高试站统计上报数据!$C$10</c:f>
              <c:strCache>
                <c:ptCount val="1"/>
                <c:pt idx="0">
                  <c:v>外径</c:v>
                </c:pt>
              </c:strCache>
            </c:strRef>
          </c:tx>
          <c:spPr>
            <a:solidFill>
              <a:schemeClr val="accent2">
                <a:lumMod val="60000"/>
              </a:schemeClr>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高试站统计上报数据!$D$10:$Q$10</c:f>
              <c:numCache>
                <c:formatCode>General</c:formatCode>
                <c:ptCount val="12"/>
                <c:pt idx="2">
                  <c:v>4</c:v>
                </c:pt>
                <c:pt idx="3">
                  <c:v>4</c:v>
                </c:pt>
                <c:pt idx="4">
                  <c:v>13</c:v>
                </c:pt>
                <c:pt idx="5">
                  <c:v>4</c:v>
                </c:pt>
                <c:pt idx="6">
                  <c:v>1</c:v>
                </c:pt>
                <c:pt idx="7">
                  <c:v>14</c:v>
                </c:pt>
                <c:pt idx="8">
                  <c:v>2</c:v>
                </c:pt>
                <c:pt idx="9">
                  <c:v>5</c:v>
                </c:pt>
                <c:pt idx="11">
                  <c:v>6</c:v>
                </c:pt>
              </c:numCache>
            </c:numRef>
          </c:val>
        </c:ser>
        <c:ser>
          <c:idx val="8"/>
          <c:order val="8"/>
          <c:tx>
            <c:strRef>
              <c:f>高试站统计上报数据!$C$11</c:f>
              <c:strCache>
                <c:ptCount val="1"/>
                <c:pt idx="0">
                  <c:v>印字质量</c:v>
                </c:pt>
              </c:strCache>
            </c:strRef>
          </c:tx>
          <c:spPr>
            <a:solidFill>
              <a:schemeClr val="accent3">
                <a:lumMod val="60000"/>
              </a:schemeClr>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高试站统计上报数据!$D$2:$Q$2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高试站统计上报数据!$D$11:$Q$11</c:f>
              <c:numCache>
                <c:formatCode>General</c:formatCode>
                <c:ptCount val="12"/>
                <c:pt idx="1">
                  <c:v>4</c:v>
                </c:pt>
                <c:pt idx="8">
                  <c:v>2</c:v>
                </c:pt>
              </c:numCache>
            </c:numRef>
          </c:val>
        </c:ser>
        <c:dLbls>
          <c:showLegendKey val="0"/>
          <c:showVal val="0"/>
          <c:showCatName val="0"/>
          <c:showSerName val="0"/>
          <c:showPercent val="0"/>
          <c:showBubbleSize val="0"/>
        </c:dLbls>
        <c:gapWidth val="219"/>
        <c:overlap val="-27"/>
        <c:axId val="161951104"/>
        <c:axId val="161961088"/>
      </c:barChart>
      <c:catAx>
        <c:axId val="161951104"/>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961088"/>
        <c:crosses val="autoZero"/>
        <c:auto val="1"/>
        <c:lblAlgn val="ctr"/>
        <c:lblOffset val="100"/>
        <c:noMultiLvlLbl val="0"/>
      </c:catAx>
      <c:valAx>
        <c:axId val="1619610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95110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a:t>2016</a:t>
            </a:r>
            <a:r>
              <a:rPr lang="zh-CN" altLang="en-US"/>
              <a:t>年成品一次交检合格率</a:t>
            </a:r>
            <a:endParaRPr lang="zh-CN" altLang="en-US"/>
          </a:p>
        </c:rich>
      </c:tx>
      <c:layout/>
      <c:overlay val="0"/>
    </c:title>
    <c:autoTitleDeleted val="0"/>
    <c:plotArea>
      <c:layout/>
      <c:barChart>
        <c:barDir val="col"/>
        <c:grouping val="clustered"/>
        <c:varyColors val="0"/>
        <c:ser>
          <c:idx val="0"/>
          <c:order val="0"/>
          <c:tx>
            <c:strRef>
              <c:f>高试站统计上报数据!$T$5</c:f>
              <c:strCache>
                <c:ptCount val="1"/>
                <c:pt idx="0">
                  <c:v>2016年</c:v>
                </c:pt>
              </c:strCache>
            </c:strRef>
          </c:tx>
          <c:invertIfNegative val="0"/>
          <c:dLbls>
            <c:numFmt formatCode="@" sourceLinked="0"/>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高试站统计上报数据!$U$3:$AF$3</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高试站统计上报数据!$U$5:$AF$5</c:f>
              <c:numCache>
                <c:formatCode>General</c:formatCode>
                <c:ptCount val="12"/>
                <c:pt idx="0">
                  <c:v>91.6</c:v>
                </c:pt>
                <c:pt idx="1">
                  <c:v>96.5</c:v>
                </c:pt>
                <c:pt idx="2">
                  <c:v>97.3</c:v>
                </c:pt>
                <c:pt idx="3">
                  <c:v>97.4</c:v>
                </c:pt>
                <c:pt idx="4">
                  <c:v>94.7</c:v>
                </c:pt>
                <c:pt idx="5">
                  <c:v>96.4</c:v>
                </c:pt>
                <c:pt idx="6">
                  <c:v>95.1</c:v>
                </c:pt>
                <c:pt idx="7">
                  <c:v>93.1</c:v>
                </c:pt>
                <c:pt idx="8">
                  <c:v>95.1</c:v>
                </c:pt>
                <c:pt idx="9">
                  <c:v>93</c:v>
                </c:pt>
                <c:pt idx="10">
                  <c:v>91.4</c:v>
                </c:pt>
                <c:pt idx="11">
                  <c:v>95.8</c:v>
                </c:pt>
              </c:numCache>
            </c:numRef>
          </c:val>
        </c:ser>
        <c:dLbls>
          <c:showLegendKey val="0"/>
          <c:showVal val="0"/>
          <c:showCatName val="0"/>
          <c:showSerName val="0"/>
          <c:showPercent val="0"/>
          <c:showBubbleSize val="0"/>
        </c:dLbls>
        <c:gapWidth val="150"/>
        <c:axId val="230331136"/>
        <c:axId val="230332672"/>
      </c:barChart>
      <c:catAx>
        <c:axId val="230331136"/>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0332672"/>
        <c:crosses val="autoZero"/>
        <c:auto val="1"/>
        <c:lblAlgn val="ctr"/>
        <c:lblOffset val="100"/>
        <c:noMultiLvlLbl val="0"/>
      </c:catAx>
      <c:valAx>
        <c:axId val="23033267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0331136"/>
        <c:crosses val="autoZero"/>
        <c:crossBetween val="between"/>
      </c:valAx>
      <c:spPr>
        <a:solidFill>
          <a:schemeClr val="bg1"/>
        </a:solidFill>
        <a:ln>
          <a:noFill/>
        </a:ln>
        <a:effectLst/>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a:t>
            </a:r>
            <a:r>
              <a:rPr lang="en-US" altLang="zh-CN"/>
              <a:t>1-12</a:t>
            </a:r>
            <a:r>
              <a:rPr lang="zh-CN" altLang="en-US"/>
              <a:t>月份挤塑挡班质量频次汇总</a:t>
            </a:r>
            <a:endParaRPr lang="zh-CN" altLang="en-US"/>
          </a:p>
        </c:rich>
      </c:tx>
      <c:layout/>
      <c:overlay val="0"/>
      <c:spPr>
        <a:noFill/>
        <a:ln>
          <a:noFill/>
        </a:ln>
        <a:effectLst/>
      </c:spPr>
    </c:title>
    <c:autoTitleDeleted val="0"/>
    <c:plotArea>
      <c:layout/>
      <c:barChart>
        <c:barDir val="col"/>
        <c:grouping val="clustered"/>
        <c:varyColors val="0"/>
        <c:ser>
          <c:idx val="0"/>
          <c:order val="0"/>
          <c:tx>
            <c:strRef>
              <c:f>各责任人每月发生的起数!$N$2</c:f>
              <c:strCache>
                <c:ptCount val="1"/>
                <c:pt idx="0">
                  <c:v>合计</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各责任人每月发生的起数!$A$57:$A$62</c:f>
              <c:strCache>
                <c:ptCount val="6"/>
                <c:pt idx="0">
                  <c:v>黄又艮</c:v>
                </c:pt>
                <c:pt idx="1">
                  <c:v>李飞</c:v>
                </c:pt>
                <c:pt idx="2">
                  <c:v>王家庆</c:v>
                </c:pt>
                <c:pt idx="3">
                  <c:v>杨应根</c:v>
                </c:pt>
                <c:pt idx="4">
                  <c:v>潘荣贵</c:v>
                </c:pt>
                <c:pt idx="5">
                  <c:v>李波</c:v>
                </c:pt>
              </c:strCache>
            </c:strRef>
          </c:cat>
          <c:val>
            <c:numRef>
              <c:f>各责任人每月发生的起数!$N$57:$N$62</c:f>
              <c:numCache>
                <c:formatCode>General</c:formatCode>
                <c:ptCount val="6"/>
                <c:pt idx="0">
                  <c:v>4</c:v>
                </c:pt>
                <c:pt idx="1">
                  <c:v>18</c:v>
                </c:pt>
                <c:pt idx="2">
                  <c:v>5</c:v>
                </c:pt>
                <c:pt idx="3">
                  <c:v>22</c:v>
                </c:pt>
                <c:pt idx="4">
                  <c:v>14</c:v>
                </c:pt>
                <c:pt idx="5">
                  <c:v>4</c:v>
                </c:pt>
              </c:numCache>
            </c:numRef>
          </c:val>
        </c:ser>
        <c:dLbls>
          <c:showLegendKey val="0"/>
          <c:showVal val="0"/>
          <c:showCatName val="0"/>
          <c:showSerName val="0"/>
          <c:showPercent val="0"/>
          <c:showBubbleSize val="0"/>
        </c:dLbls>
        <c:gapWidth val="219"/>
        <c:overlap val="-27"/>
        <c:axId val="161761536"/>
        <c:axId val="161771520"/>
      </c:barChart>
      <c:catAx>
        <c:axId val="161761536"/>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771520"/>
        <c:crosses val="autoZero"/>
        <c:auto val="1"/>
        <c:lblAlgn val="ctr"/>
        <c:lblOffset val="100"/>
        <c:noMultiLvlLbl val="0"/>
      </c:catAx>
      <c:valAx>
        <c:axId val="16177152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76153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elete val="1"/>
          </c:dLbls>
          <c:cat>
            <c:strRef>
              <c:f>各责任人每月发生的起数!$A$3:$A$32</c:f>
              <c:strCache>
                <c:ptCount val="22"/>
                <c:pt idx="0">
                  <c:v>潘振兴</c:v>
                </c:pt>
                <c:pt idx="1">
                  <c:v>潘超</c:v>
                </c:pt>
                <c:pt idx="2">
                  <c:v>钱进</c:v>
                </c:pt>
                <c:pt idx="3">
                  <c:v>宋宝生</c:v>
                </c:pt>
                <c:pt idx="4">
                  <c:v>郑兴</c:v>
                </c:pt>
                <c:pt idx="5">
                  <c:v>刘鑫</c:v>
                </c:pt>
                <c:pt idx="6">
                  <c:v>李伟 </c:v>
                </c:pt>
                <c:pt idx="7">
                  <c:v>贾银建</c:v>
                </c:pt>
                <c:pt idx="8">
                  <c:v>李振</c:v>
                </c:pt>
                <c:pt idx="9">
                  <c:v>程伏强</c:v>
                </c:pt>
                <c:pt idx="10">
                  <c:v>朱斌</c:v>
                </c:pt>
                <c:pt idx="11">
                  <c:v>朱军</c:v>
                </c:pt>
                <c:pt idx="12">
                  <c:v>吴秀山</c:v>
                </c:pt>
                <c:pt idx="13">
                  <c:v>沈琛</c:v>
                </c:pt>
                <c:pt idx="14">
                  <c:v>周军</c:v>
                </c:pt>
                <c:pt idx="15">
                  <c:v>范坚</c:v>
                </c:pt>
                <c:pt idx="16">
                  <c:v>戴国志</c:v>
                </c:pt>
                <c:pt idx="17">
                  <c:v>欧阳</c:v>
                </c:pt>
                <c:pt idx="18">
                  <c:v>管春龙</c:v>
                </c:pt>
                <c:pt idx="19">
                  <c:v>闫志文</c:v>
                </c:pt>
                <c:pt idx="20">
                  <c:v>袁坤</c:v>
                </c:pt>
                <c:pt idx="21">
                  <c:v>朱彩俊</c:v>
                </c:pt>
              </c:strCache>
            </c:strRef>
          </c:cat>
          <c:val>
            <c:numRef>
              <c:f>各责任人每月发生的起数!$N$3:$N$32</c:f>
              <c:numCache>
                <c:formatCode>General</c:formatCode>
                <c:ptCount val="22"/>
                <c:pt idx="0">
                  <c:v>25</c:v>
                </c:pt>
                <c:pt idx="1">
                  <c:v>12</c:v>
                </c:pt>
                <c:pt idx="2">
                  <c:v>36</c:v>
                </c:pt>
                <c:pt idx="3">
                  <c:v>10</c:v>
                </c:pt>
                <c:pt idx="4">
                  <c:v>1</c:v>
                </c:pt>
                <c:pt idx="5">
                  <c:v>13</c:v>
                </c:pt>
                <c:pt idx="6">
                  <c:v>16</c:v>
                </c:pt>
                <c:pt idx="7">
                  <c:v>75</c:v>
                </c:pt>
                <c:pt idx="8">
                  <c:v>16</c:v>
                </c:pt>
                <c:pt idx="9">
                  <c:v>19</c:v>
                </c:pt>
                <c:pt idx="10">
                  <c:v>22</c:v>
                </c:pt>
                <c:pt idx="11">
                  <c:v>69</c:v>
                </c:pt>
                <c:pt idx="12">
                  <c:v>67</c:v>
                </c:pt>
                <c:pt idx="13">
                  <c:v>59</c:v>
                </c:pt>
                <c:pt idx="14">
                  <c:v>21</c:v>
                </c:pt>
                <c:pt idx="15">
                  <c:v>30</c:v>
                </c:pt>
                <c:pt idx="16">
                  <c:v>106</c:v>
                </c:pt>
                <c:pt idx="17">
                  <c:v>48</c:v>
                </c:pt>
                <c:pt idx="18">
                  <c:v>15</c:v>
                </c:pt>
                <c:pt idx="19">
                  <c:v>5</c:v>
                </c:pt>
                <c:pt idx="20">
                  <c:v>3</c:v>
                </c:pt>
                <c:pt idx="21">
                  <c:v>1</c:v>
                </c:pt>
              </c:numCache>
            </c:numRef>
          </c:val>
        </c:ser>
        <c:dLbls>
          <c:showLegendKey val="0"/>
          <c:showVal val="0"/>
          <c:showCatName val="0"/>
          <c:showSerName val="0"/>
          <c:showPercent val="0"/>
          <c:showBubbleSize val="0"/>
        </c:dLbls>
        <c:gapWidth val="150"/>
        <c:axId val="12358016"/>
        <c:axId val="21930368"/>
      </c:barChart>
      <c:catAx>
        <c:axId val="12358016"/>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930368"/>
        <c:crosses val="autoZero"/>
        <c:auto val="1"/>
        <c:lblAlgn val="ctr"/>
        <c:lblOffset val="100"/>
        <c:noMultiLvlLbl val="0"/>
      </c:catAx>
      <c:valAx>
        <c:axId val="2193036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58016"/>
        <c:crosses val="autoZero"/>
        <c:crossBetween val="between"/>
      </c:valAx>
      <c:spPr>
        <a:solidFill>
          <a:schemeClr val="bg1"/>
        </a:solidFill>
        <a:ln>
          <a:noFill/>
        </a:ln>
        <a:effectLst/>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5"/>
          <c:dPt>
            <c:idx val="0"/>
            <c:bubble3D val="0"/>
          </c:dPt>
          <c:dPt>
            <c:idx val="1"/>
            <c:bubble3D val="0"/>
          </c:dPt>
          <c:dPt>
            <c:idx val="2"/>
            <c:bubble3D val="0"/>
          </c:dPt>
          <c:dPt>
            <c:idx val="3"/>
            <c:bubble3D val="0"/>
          </c:dPt>
          <c:dPt>
            <c:idx val="4"/>
            <c:bubble3D val="0"/>
          </c:dPt>
          <c:dPt>
            <c:idx val="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各责任人每月发生的起数!$A$33:$A$38</c:f>
              <c:strCache>
                <c:ptCount val="6"/>
                <c:pt idx="0">
                  <c:v>鲁坚</c:v>
                </c:pt>
                <c:pt idx="1">
                  <c:v>赵磊</c:v>
                </c:pt>
                <c:pt idx="2">
                  <c:v>孟弘</c:v>
                </c:pt>
                <c:pt idx="3">
                  <c:v>陈伟</c:v>
                </c:pt>
                <c:pt idx="4">
                  <c:v>王伟</c:v>
                </c:pt>
                <c:pt idx="5">
                  <c:v>韩兆俊</c:v>
                </c:pt>
              </c:strCache>
            </c:strRef>
          </c:cat>
          <c:val>
            <c:numRef>
              <c:f>各责任人每月发生的起数!$N$33:$N$38</c:f>
              <c:numCache>
                <c:formatCode>General</c:formatCode>
                <c:ptCount val="6"/>
                <c:pt idx="0">
                  <c:v>83</c:v>
                </c:pt>
                <c:pt idx="1">
                  <c:v>58</c:v>
                </c:pt>
                <c:pt idx="2">
                  <c:v>35</c:v>
                </c:pt>
                <c:pt idx="3">
                  <c:v>63</c:v>
                </c:pt>
                <c:pt idx="4">
                  <c:v>66</c:v>
                </c:pt>
                <c:pt idx="5">
                  <c:v>119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7" Type="http://schemas.openxmlformats.org/officeDocument/2006/relationships/chart" Target="../charts/chart53.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1.xml.rels><?xml version="1.0" encoding="UTF-8" standalone="yes"?>
<Relationships xmlns="http://schemas.openxmlformats.org/package/2006/relationships"><Relationship Id="rId7" Type="http://schemas.openxmlformats.org/officeDocument/2006/relationships/chart" Target="../charts/chart60.xml"/><Relationship Id="rId6" Type="http://schemas.openxmlformats.org/officeDocument/2006/relationships/chart" Target="../charts/chart59.xml"/><Relationship Id="rId5" Type="http://schemas.openxmlformats.org/officeDocument/2006/relationships/chart" Target="../charts/chart58.xml"/><Relationship Id="rId4" Type="http://schemas.openxmlformats.org/officeDocument/2006/relationships/chart" Target="../charts/chart57.xml"/><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12.xml.rels><?xml version="1.0" encoding="UTF-8" standalone="yes"?>
<Relationships xmlns="http://schemas.openxmlformats.org/package/2006/relationships"><Relationship Id="rId7" Type="http://schemas.openxmlformats.org/officeDocument/2006/relationships/chart" Target="../charts/chart67.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s>
</file>

<file path=xl/drawings/_rels/drawing13.xml.rels><?xml version="1.0" encoding="UTF-8" standalone="yes"?>
<Relationships xmlns="http://schemas.openxmlformats.org/package/2006/relationships"><Relationship Id="rId7" Type="http://schemas.openxmlformats.org/officeDocument/2006/relationships/chart" Target="../charts/chart74.xml"/><Relationship Id="rId6" Type="http://schemas.openxmlformats.org/officeDocument/2006/relationships/chart" Target="../charts/chart73.xml"/><Relationship Id="rId5" Type="http://schemas.openxmlformats.org/officeDocument/2006/relationships/chart" Target="../charts/chart72.xml"/><Relationship Id="rId4" Type="http://schemas.openxmlformats.org/officeDocument/2006/relationships/chart" Target="../charts/chart71.xml"/><Relationship Id="rId3" Type="http://schemas.openxmlformats.org/officeDocument/2006/relationships/chart" Target="../charts/chart70.xml"/><Relationship Id="rId2" Type="http://schemas.openxmlformats.org/officeDocument/2006/relationships/chart" Target="../charts/chart69.xml"/><Relationship Id="rId1" Type="http://schemas.openxmlformats.org/officeDocument/2006/relationships/chart" Target="../charts/chart68.xml"/></Relationships>
</file>

<file path=xl/drawings/_rels/drawing14.xml.rels><?xml version="1.0" encoding="UTF-8" standalone="yes"?>
<Relationships xmlns="http://schemas.openxmlformats.org/package/2006/relationships"><Relationship Id="rId7" Type="http://schemas.openxmlformats.org/officeDocument/2006/relationships/chart" Target="../charts/chart81.xml"/><Relationship Id="rId6" Type="http://schemas.openxmlformats.org/officeDocument/2006/relationships/chart" Target="../charts/chart80.xml"/><Relationship Id="rId5" Type="http://schemas.openxmlformats.org/officeDocument/2006/relationships/chart" Target="../charts/chart79.xml"/><Relationship Id="rId4" Type="http://schemas.openxmlformats.org/officeDocument/2006/relationships/chart" Target="../charts/chart78.xml"/><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5.xml.rels><?xml version="1.0" encoding="UTF-8" standalone="yes"?>
<Relationships xmlns="http://schemas.openxmlformats.org/package/2006/relationships"><Relationship Id="rId9" Type="http://schemas.openxmlformats.org/officeDocument/2006/relationships/chart" Target="../charts/chart90.xml"/><Relationship Id="rId8" Type="http://schemas.openxmlformats.org/officeDocument/2006/relationships/chart" Target="../charts/chart89.xml"/><Relationship Id="rId7" Type="http://schemas.openxmlformats.org/officeDocument/2006/relationships/chart" Target="../charts/chart88.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 Id="rId3" Type="http://schemas.openxmlformats.org/officeDocument/2006/relationships/chart" Target="../charts/chart84.xml"/><Relationship Id="rId2" Type="http://schemas.openxmlformats.org/officeDocument/2006/relationships/chart" Target="../charts/chart83.xml"/><Relationship Id="rId12" Type="http://schemas.openxmlformats.org/officeDocument/2006/relationships/chart" Target="../charts/chart93.xml"/><Relationship Id="rId11" Type="http://schemas.openxmlformats.org/officeDocument/2006/relationships/chart" Target="../charts/chart92.xml"/><Relationship Id="rId10" Type="http://schemas.openxmlformats.org/officeDocument/2006/relationships/chart" Target="../charts/chart91.xml"/><Relationship Id="rId1" Type="http://schemas.openxmlformats.org/officeDocument/2006/relationships/chart" Target="../charts/chart8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5.xml"/><Relationship Id="rId1" Type="http://schemas.openxmlformats.org/officeDocument/2006/relationships/chart" Target="../charts/chart9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7" Type="http://schemas.openxmlformats.org/officeDocument/2006/relationships/chart" Target="../charts/chart27.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7" Type="http://schemas.openxmlformats.org/officeDocument/2006/relationships/chart" Target="../charts/chart46.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165100</xdr:colOff>
      <xdr:row>58</xdr:row>
      <xdr:rowOff>225425</xdr:rowOff>
    </xdr:from>
    <xdr:to>
      <xdr:col>33</xdr:col>
      <xdr:colOff>212090</xdr:colOff>
      <xdr:row>72</xdr:row>
      <xdr:rowOff>168275</xdr:rowOff>
    </xdr:to>
    <xdr:graphicFrame>
      <xdr:nvGraphicFramePr>
        <xdr:cNvPr id="3" name="图表 2"/>
        <xdr:cNvGraphicFramePr/>
      </xdr:nvGraphicFramePr>
      <xdr:xfrm>
        <a:off x="4346575" y="15113000"/>
        <a:ext cx="5457190" cy="3276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75</xdr:row>
      <xdr:rowOff>60325</xdr:rowOff>
    </xdr:from>
    <xdr:to>
      <xdr:col>53</xdr:col>
      <xdr:colOff>194310</xdr:colOff>
      <xdr:row>93</xdr:row>
      <xdr:rowOff>125730</xdr:rowOff>
    </xdr:to>
    <xdr:graphicFrame>
      <xdr:nvGraphicFramePr>
        <xdr:cNvPr id="2" name="图表 1"/>
        <xdr:cNvGraphicFramePr/>
      </xdr:nvGraphicFramePr>
      <xdr:xfrm>
        <a:off x="11375390" y="18691860"/>
        <a:ext cx="3830320" cy="42830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39</xdr:row>
      <xdr:rowOff>12700</xdr:rowOff>
    </xdr:from>
    <xdr:to>
      <xdr:col>59</xdr:col>
      <xdr:colOff>98425</xdr:colOff>
      <xdr:row>51</xdr:row>
      <xdr:rowOff>231775</xdr:rowOff>
    </xdr:to>
    <xdr:graphicFrame>
      <xdr:nvGraphicFramePr>
        <xdr:cNvPr id="3" name="图表 2"/>
        <xdr:cNvGraphicFramePr/>
      </xdr:nvGraphicFramePr>
      <xdr:xfrm>
        <a:off x="14042390" y="10297795"/>
        <a:ext cx="3286760" cy="3076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35</xdr:row>
      <xdr:rowOff>66675</xdr:rowOff>
    </xdr:to>
    <xdr:graphicFrame>
      <xdr:nvGraphicFramePr>
        <xdr:cNvPr id="4" name="图表 3"/>
        <xdr:cNvGraphicFramePr/>
      </xdr:nvGraphicFramePr>
      <xdr:xfrm>
        <a:off x="19567525" y="6656070"/>
        <a:ext cx="59436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709670"/>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85305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78</xdr:row>
      <xdr:rowOff>107950</xdr:rowOff>
    </xdr:from>
    <xdr:to>
      <xdr:col>28</xdr:col>
      <xdr:colOff>24765</xdr:colOff>
      <xdr:row>99</xdr:row>
      <xdr:rowOff>144780</xdr:rowOff>
    </xdr:to>
    <xdr:graphicFrame>
      <xdr:nvGraphicFramePr>
        <xdr:cNvPr id="7" name="图表 6"/>
        <xdr:cNvGraphicFramePr/>
      </xdr:nvGraphicFramePr>
      <xdr:xfrm>
        <a:off x="2911475" y="20385405"/>
        <a:ext cx="5419090" cy="3637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31750</xdr:colOff>
      <xdr:row>36</xdr:row>
      <xdr:rowOff>57150</xdr:rowOff>
    </xdr:from>
    <xdr:to>
      <xdr:col>72</xdr:col>
      <xdr:colOff>488950</xdr:colOff>
      <xdr:row>48</xdr:row>
      <xdr:rowOff>180975</xdr:rowOff>
    </xdr:to>
    <xdr:graphicFrame>
      <xdr:nvGraphicFramePr>
        <xdr:cNvPr id="8" name="图表 7"/>
        <xdr:cNvGraphicFramePr/>
      </xdr:nvGraphicFramePr>
      <xdr:xfrm>
        <a:off x="20310475" y="9627870"/>
        <a:ext cx="4572000" cy="298132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77</xdr:row>
      <xdr:rowOff>60325</xdr:rowOff>
    </xdr:from>
    <xdr:to>
      <xdr:col>53</xdr:col>
      <xdr:colOff>194310</xdr:colOff>
      <xdr:row>95</xdr:row>
      <xdr:rowOff>125730</xdr:rowOff>
    </xdr:to>
    <xdr:graphicFrame>
      <xdr:nvGraphicFramePr>
        <xdr:cNvPr id="2" name="图表 1"/>
        <xdr:cNvGraphicFramePr/>
      </xdr:nvGraphicFramePr>
      <xdr:xfrm>
        <a:off x="11375390" y="19168110"/>
        <a:ext cx="3830320" cy="4378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39</xdr:row>
      <xdr:rowOff>12700</xdr:rowOff>
    </xdr:from>
    <xdr:to>
      <xdr:col>59</xdr:col>
      <xdr:colOff>98425</xdr:colOff>
      <xdr:row>52</xdr:row>
      <xdr:rowOff>231775</xdr:rowOff>
    </xdr:to>
    <xdr:graphicFrame>
      <xdr:nvGraphicFramePr>
        <xdr:cNvPr id="3" name="图表 2"/>
        <xdr:cNvGraphicFramePr/>
      </xdr:nvGraphicFramePr>
      <xdr:xfrm>
        <a:off x="14042390" y="10297795"/>
        <a:ext cx="3286760" cy="33147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35</xdr:row>
      <xdr:rowOff>66675</xdr:rowOff>
    </xdr:to>
    <xdr:graphicFrame>
      <xdr:nvGraphicFramePr>
        <xdr:cNvPr id="4" name="图表 3"/>
        <xdr:cNvGraphicFramePr/>
      </xdr:nvGraphicFramePr>
      <xdr:xfrm>
        <a:off x="19567525" y="6656070"/>
        <a:ext cx="59436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709670"/>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85305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80</xdr:row>
      <xdr:rowOff>107950</xdr:rowOff>
    </xdr:from>
    <xdr:to>
      <xdr:col>28</xdr:col>
      <xdr:colOff>24765</xdr:colOff>
      <xdr:row>101</xdr:row>
      <xdr:rowOff>144780</xdr:rowOff>
    </xdr:to>
    <xdr:graphicFrame>
      <xdr:nvGraphicFramePr>
        <xdr:cNvPr id="7" name="图表 6"/>
        <xdr:cNvGraphicFramePr/>
      </xdr:nvGraphicFramePr>
      <xdr:xfrm>
        <a:off x="2911475" y="20956905"/>
        <a:ext cx="5419090" cy="3637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31750</xdr:colOff>
      <xdr:row>36</xdr:row>
      <xdr:rowOff>57150</xdr:rowOff>
    </xdr:from>
    <xdr:to>
      <xdr:col>72</xdr:col>
      <xdr:colOff>488950</xdr:colOff>
      <xdr:row>49</xdr:row>
      <xdr:rowOff>180975</xdr:rowOff>
    </xdr:to>
    <xdr:graphicFrame>
      <xdr:nvGraphicFramePr>
        <xdr:cNvPr id="8" name="图表 7"/>
        <xdr:cNvGraphicFramePr/>
      </xdr:nvGraphicFramePr>
      <xdr:xfrm>
        <a:off x="20310475" y="9627870"/>
        <a:ext cx="4572000" cy="32194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81</xdr:row>
      <xdr:rowOff>60325</xdr:rowOff>
    </xdr:from>
    <xdr:to>
      <xdr:col>53</xdr:col>
      <xdr:colOff>194310</xdr:colOff>
      <xdr:row>99</xdr:row>
      <xdr:rowOff>125730</xdr:rowOff>
    </xdr:to>
    <xdr:graphicFrame>
      <xdr:nvGraphicFramePr>
        <xdr:cNvPr id="2" name="图表 1"/>
        <xdr:cNvGraphicFramePr/>
      </xdr:nvGraphicFramePr>
      <xdr:xfrm>
        <a:off x="11375390" y="20120610"/>
        <a:ext cx="3830320" cy="4130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42</xdr:row>
      <xdr:rowOff>12700</xdr:rowOff>
    </xdr:from>
    <xdr:to>
      <xdr:col>59</xdr:col>
      <xdr:colOff>98425</xdr:colOff>
      <xdr:row>55</xdr:row>
      <xdr:rowOff>231775</xdr:rowOff>
    </xdr:to>
    <xdr:graphicFrame>
      <xdr:nvGraphicFramePr>
        <xdr:cNvPr id="3" name="图表 2"/>
        <xdr:cNvGraphicFramePr/>
      </xdr:nvGraphicFramePr>
      <xdr:xfrm>
        <a:off x="14042390" y="11012170"/>
        <a:ext cx="3286760" cy="33147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38</xdr:row>
      <xdr:rowOff>66675</xdr:rowOff>
    </xdr:to>
    <xdr:graphicFrame>
      <xdr:nvGraphicFramePr>
        <xdr:cNvPr id="4" name="图表 3"/>
        <xdr:cNvGraphicFramePr/>
      </xdr:nvGraphicFramePr>
      <xdr:xfrm>
        <a:off x="19567525" y="6656070"/>
        <a:ext cx="5943600" cy="34575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709670"/>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85305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84</xdr:row>
      <xdr:rowOff>107950</xdr:rowOff>
    </xdr:from>
    <xdr:to>
      <xdr:col>28</xdr:col>
      <xdr:colOff>24765</xdr:colOff>
      <xdr:row>105</xdr:row>
      <xdr:rowOff>144780</xdr:rowOff>
    </xdr:to>
    <xdr:graphicFrame>
      <xdr:nvGraphicFramePr>
        <xdr:cNvPr id="7" name="图表 6"/>
        <xdr:cNvGraphicFramePr/>
      </xdr:nvGraphicFramePr>
      <xdr:xfrm>
        <a:off x="2911475" y="21661755"/>
        <a:ext cx="5419090" cy="3637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31750</xdr:colOff>
      <xdr:row>39</xdr:row>
      <xdr:rowOff>57150</xdr:rowOff>
    </xdr:from>
    <xdr:to>
      <xdr:col>72</xdr:col>
      <xdr:colOff>488950</xdr:colOff>
      <xdr:row>52</xdr:row>
      <xdr:rowOff>180975</xdr:rowOff>
    </xdr:to>
    <xdr:graphicFrame>
      <xdr:nvGraphicFramePr>
        <xdr:cNvPr id="8" name="图表 7"/>
        <xdr:cNvGraphicFramePr/>
      </xdr:nvGraphicFramePr>
      <xdr:xfrm>
        <a:off x="20310475" y="10342245"/>
        <a:ext cx="4572000" cy="32194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82</xdr:row>
      <xdr:rowOff>60325</xdr:rowOff>
    </xdr:from>
    <xdr:to>
      <xdr:col>53</xdr:col>
      <xdr:colOff>194310</xdr:colOff>
      <xdr:row>100</xdr:row>
      <xdr:rowOff>125730</xdr:rowOff>
    </xdr:to>
    <xdr:graphicFrame>
      <xdr:nvGraphicFramePr>
        <xdr:cNvPr id="2" name="图表 1"/>
        <xdr:cNvGraphicFramePr/>
      </xdr:nvGraphicFramePr>
      <xdr:xfrm>
        <a:off x="11375390" y="20427315"/>
        <a:ext cx="3830320" cy="3978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43</xdr:row>
      <xdr:rowOff>12700</xdr:rowOff>
    </xdr:from>
    <xdr:to>
      <xdr:col>59</xdr:col>
      <xdr:colOff>98425</xdr:colOff>
      <xdr:row>56</xdr:row>
      <xdr:rowOff>231775</xdr:rowOff>
    </xdr:to>
    <xdr:graphicFrame>
      <xdr:nvGraphicFramePr>
        <xdr:cNvPr id="3" name="图表 2"/>
        <xdr:cNvGraphicFramePr/>
      </xdr:nvGraphicFramePr>
      <xdr:xfrm>
        <a:off x="14042390" y="11318875"/>
        <a:ext cx="3286760" cy="33147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39</xdr:row>
      <xdr:rowOff>66675</xdr:rowOff>
    </xdr:to>
    <xdr:graphicFrame>
      <xdr:nvGraphicFramePr>
        <xdr:cNvPr id="4" name="图表 3"/>
        <xdr:cNvGraphicFramePr/>
      </xdr:nvGraphicFramePr>
      <xdr:xfrm>
        <a:off x="19567525" y="6734175"/>
        <a:ext cx="5943600" cy="36861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787775"/>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9311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85</xdr:row>
      <xdr:rowOff>133350</xdr:rowOff>
    </xdr:from>
    <xdr:to>
      <xdr:col>28</xdr:col>
      <xdr:colOff>24765</xdr:colOff>
      <xdr:row>109</xdr:row>
      <xdr:rowOff>106680</xdr:rowOff>
    </xdr:to>
    <xdr:graphicFrame>
      <xdr:nvGraphicFramePr>
        <xdr:cNvPr id="7" name="图表 6"/>
        <xdr:cNvGraphicFramePr/>
      </xdr:nvGraphicFramePr>
      <xdr:xfrm>
        <a:off x="2911475" y="21841460"/>
        <a:ext cx="5419090" cy="408813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31750</xdr:colOff>
      <xdr:row>40</xdr:row>
      <xdr:rowOff>57150</xdr:rowOff>
    </xdr:from>
    <xdr:to>
      <xdr:col>72</xdr:col>
      <xdr:colOff>488950</xdr:colOff>
      <xdr:row>53</xdr:row>
      <xdr:rowOff>180975</xdr:rowOff>
    </xdr:to>
    <xdr:graphicFrame>
      <xdr:nvGraphicFramePr>
        <xdr:cNvPr id="8" name="图表 7"/>
        <xdr:cNvGraphicFramePr/>
      </xdr:nvGraphicFramePr>
      <xdr:xfrm>
        <a:off x="20310475" y="10648950"/>
        <a:ext cx="4572000" cy="32194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82</xdr:row>
      <xdr:rowOff>60325</xdr:rowOff>
    </xdr:from>
    <xdr:to>
      <xdr:col>54</xdr:col>
      <xdr:colOff>194310</xdr:colOff>
      <xdr:row>100</xdr:row>
      <xdr:rowOff>125730</xdr:rowOff>
    </xdr:to>
    <xdr:graphicFrame>
      <xdr:nvGraphicFramePr>
        <xdr:cNvPr id="2" name="图表 1"/>
        <xdr:cNvGraphicFramePr/>
      </xdr:nvGraphicFramePr>
      <xdr:xfrm>
        <a:off x="11375390" y="20408265"/>
        <a:ext cx="4030345" cy="3749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50165</xdr:colOff>
      <xdr:row>43</xdr:row>
      <xdr:rowOff>12700</xdr:rowOff>
    </xdr:from>
    <xdr:to>
      <xdr:col>60</xdr:col>
      <xdr:colOff>98425</xdr:colOff>
      <xdr:row>56</xdr:row>
      <xdr:rowOff>231775</xdr:rowOff>
    </xdr:to>
    <xdr:graphicFrame>
      <xdr:nvGraphicFramePr>
        <xdr:cNvPr id="3" name="图表 2"/>
        <xdr:cNvGraphicFramePr/>
      </xdr:nvGraphicFramePr>
      <xdr:xfrm>
        <a:off x="14242415" y="11309350"/>
        <a:ext cx="3286760" cy="33051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460375</xdr:colOff>
      <xdr:row>23</xdr:row>
      <xdr:rowOff>180975</xdr:rowOff>
    </xdr:from>
    <xdr:to>
      <xdr:col>74</xdr:col>
      <xdr:colOff>431800</xdr:colOff>
      <xdr:row>39</xdr:row>
      <xdr:rowOff>66675</xdr:rowOff>
    </xdr:to>
    <xdr:graphicFrame>
      <xdr:nvGraphicFramePr>
        <xdr:cNvPr id="4" name="图表 3"/>
        <xdr:cNvGraphicFramePr/>
      </xdr:nvGraphicFramePr>
      <xdr:xfrm>
        <a:off x="19767550" y="6724650"/>
        <a:ext cx="5943600" cy="36861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409575</xdr:colOff>
      <xdr:row>11</xdr:row>
      <xdr:rowOff>92075</xdr:rowOff>
    </xdr:from>
    <xdr:to>
      <xdr:col>74</xdr:col>
      <xdr:colOff>381000</xdr:colOff>
      <xdr:row>22</xdr:row>
      <xdr:rowOff>215900</xdr:rowOff>
    </xdr:to>
    <xdr:graphicFrame>
      <xdr:nvGraphicFramePr>
        <xdr:cNvPr id="5" name="图表 4"/>
        <xdr:cNvGraphicFramePr/>
      </xdr:nvGraphicFramePr>
      <xdr:xfrm>
        <a:off x="19716750" y="3778250"/>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168275</xdr:colOff>
      <xdr:row>0</xdr:row>
      <xdr:rowOff>447675</xdr:rowOff>
    </xdr:from>
    <xdr:to>
      <xdr:col>67</xdr:col>
      <xdr:colOff>596900</xdr:colOff>
      <xdr:row>9</xdr:row>
      <xdr:rowOff>159385</xdr:rowOff>
    </xdr:to>
    <xdr:graphicFrame>
      <xdr:nvGraphicFramePr>
        <xdr:cNvPr id="6" name="图表 5"/>
        <xdr:cNvGraphicFramePr/>
      </xdr:nvGraphicFramePr>
      <xdr:xfrm>
        <a:off x="17189450" y="447675"/>
        <a:ext cx="3886200" cy="292163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85</xdr:row>
      <xdr:rowOff>107950</xdr:rowOff>
    </xdr:from>
    <xdr:to>
      <xdr:col>28</xdr:col>
      <xdr:colOff>24765</xdr:colOff>
      <xdr:row>106</xdr:row>
      <xdr:rowOff>144780</xdr:rowOff>
    </xdr:to>
    <xdr:graphicFrame>
      <xdr:nvGraphicFramePr>
        <xdr:cNvPr id="7" name="图表 6"/>
        <xdr:cNvGraphicFramePr/>
      </xdr:nvGraphicFramePr>
      <xdr:xfrm>
        <a:off x="2911475" y="21568410"/>
        <a:ext cx="5419090" cy="3637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31750</xdr:colOff>
      <xdr:row>40</xdr:row>
      <xdr:rowOff>57150</xdr:rowOff>
    </xdr:from>
    <xdr:to>
      <xdr:col>73</xdr:col>
      <xdr:colOff>488950</xdr:colOff>
      <xdr:row>53</xdr:row>
      <xdr:rowOff>180975</xdr:rowOff>
    </xdr:to>
    <xdr:graphicFrame>
      <xdr:nvGraphicFramePr>
        <xdr:cNvPr id="8" name="图表 7"/>
        <xdr:cNvGraphicFramePr/>
      </xdr:nvGraphicFramePr>
      <xdr:xfrm>
        <a:off x="20510500" y="10639425"/>
        <a:ext cx="4572000" cy="32194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6</xdr:row>
      <xdr:rowOff>0</xdr:rowOff>
    </xdr:from>
    <xdr:to>
      <xdr:col>8</xdr:col>
      <xdr:colOff>647065</xdr:colOff>
      <xdr:row>24</xdr:row>
      <xdr:rowOff>114935</xdr:rowOff>
    </xdr:to>
    <xdr:graphicFrame>
      <xdr:nvGraphicFramePr>
        <xdr:cNvPr id="2" name="图表 1"/>
        <xdr:cNvGraphicFramePr/>
      </xdr:nvGraphicFramePr>
      <xdr:xfrm>
        <a:off x="9525" y="171450"/>
        <a:ext cx="6123940" cy="3201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xdr:row>
      <xdr:rowOff>133350</xdr:rowOff>
    </xdr:from>
    <xdr:to>
      <xdr:col>18</xdr:col>
      <xdr:colOff>360680</xdr:colOff>
      <xdr:row>24</xdr:row>
      <xdr:rowOff>141605</xdr:rowOff>
    </xdr:to>
    <xdr:graphicFrame>
      <xdr:nvGraphicFramePr>
        <xdr:cNvPr id="3" name="图表 2"/>
        <xdr:cNvGraphicFramePr/>
      </xdr:nvGraphicFramePr>
      <xdr:xfrm>
        <a:off x="6181725" y="133350"/>
        <a:ext cx="6523355" cy="3265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25</xdr:row>
      <xdr:rowOff>19050</xdr:rowOff>
    </xdr:from>
    <xdr:to>
      <xdr:col>18</xdr:col>
      <xdr:colOff>399415</xdr:colOff>
      <xdr:row>48</xdr:row>
      <xdr:rowOff>113030</xdr:rowOff>
    </xdr:to>
    <xdr:graphicFrame>
      <xdr:nvGraphicFramePr>
        <xdr:cNvPr id="7" name="图表 6"/>
        <xdr:cNvGraphicFramePr/>
      </xdr:nvGraphicFramePr>
      <xdr:xfrm>
        <a:off x="6219825" y="3448050"/>
        <a:ext cx="6523990" cy="40373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25</xdr:row>
      <xdr:rowOff>47625</xdr:rowOff>
    </xdr:from>
    <xdr:to>
      <xdr:col>9</xdr:col>
      <xdr:colOff>29210</xdr:colOff>
      <xdr:row>48</xdr:row>
      <xdr:rowOff>85090</xdr:rowOff>
    </xdr:to>
    <xdr:graphicFrame>
      <xdr:nvGraphicFramePr>
        <xdr:cNvPr id="5" name="图表 4"/>
        <xdr:cNvGraphicFramePr/>
      </xdr:nvGraphicFramePr>
      <xdr:xfrm>
        <a:off x="9525" y="3476625"/>
        <a:ext cx="6191885" cy="39808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20320</xdr:colOff>
      <xdr:row>48</xdr:row>
      <xdr:rowOff>123825</xdr:rowOff>
    </xdr:from>
    <xdr:to>
      <xdr:col>9</xdr:col>
      <xdr:colOff>57785</xdr:colOff>
      <xdr:row>75</xdr:row>
      <xdr:rowOff>7620</xdr:rowOff>
    </xdr:to>
    <xdr:graphicFrame>
      <xdr:nvGraphicFramePr>
        <xdr:cNvPr id="8" name="图表 7"/>
        <xdr:cNvGraphicFramePr/>
      </xdr:nvGraphicFramePr>
      <xdr:xfrm>
        <a:off x="20320" y="7496175"/>
        <a:ext cx="6209665" cy="451294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57150</xdr:colOff>
      <xdr:row>48</xdr:row>
      <xdr:rowOff>123825</xdr:rowOff>
    </xdr:from>
    <xdr:to>
      <xdr:col>18</xdr:col>
      <xdr:colOff>446405</xdr:colOff>
      <xdr:row>74</xdr:row>
      <xdr:rowOff>169545</xdr:rowOff>
    </xdr:to>
    <xdr:graphicFrame>
      <xdr:nvGraphicFramePr>
        <xdr:cNvPr id="9" name="图表 8"/>
        <xdr:cNvGraphicFramePr/>
      </xdr:nvGraphicFramePr>
      <xdr:xfrm>
        <a:off x="6229350" y="7496175"/>
        <a:ext cx="6561455" cy="45034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75</xdr:row>
      <xdr:rowOff>19050</xdr:rowOff>
    </xdr:from>
    <xdr:to>
      <xdr:col>9</xdr:col>
      <xdr:colOff>46355</xdr:colOff>
      <xdr:row>100</xdr:row>
      <xdr:rowOff>17780</xdr:rowOff>
    </xdr:to>
    <xdr:graphicFrame>
      <xdr:nvGraphicFramePr>
        <xdr:cNvPr id="4" name="图表 3"/>
        <xdr:cNvGraphicFramePr/>
      </xdr:nvGraphicFramePr>
      <xdr:xfrm>
        <a:off x="9525" y="12020550"/>
        <a:ext cx="6209030" cy="42849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47625</xdr:colOff>
      <xdr:row>75</xdr:row>
      <xdr:rowOff>19050</xdr:rowOff>
    </xdr:from>
    <xdr:to>
      <xdr:col>18</xdr:col>
      <xdr:colOff>455930</xdr:colOff>
      <xdr:row>100</xdr:row>
      <xdr:rowOff>27305</xdr:rowOff>
    </xdr:to>
    <xdr:graphicFrame>
      <xdr:nvGraphicFramePr>
        <xdr:cNvPr id="6" name="图表 5"/>
        <xdr:cNvGraphicFramePr/>
      </xdr:nvGraphicFramePr>
      <xdr:xfrm>
        <a:off x="6219825" y="12020550"/>
        <a:ext cx="6580505" cy="429450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9525</xdr:colOff>
      <xdr:row>100</xdr:row>
      <xdr:rowOff>38100</xdr:rowOff>
    </xdr:from>
    <xdr:to>
      <xdr:col>9</xdr:col>
      <xdr:colOff>38100</xdr:colOff>
      <xdr:row>125</xdr:row>
      <xdr:rowOff>151130</xdr:rowOff>
    </xdr:to>
    <xdr:graphicFrame>
      <xdr:nvGraphicFramePr>
        <xdr:cNvPr id="10" name="图表 9"/>
        <xdr:cNvGraphicFramePr/>
      </xdr:nvGraphicFramePr>
      <xdr:xfrm>
        <a:off x="9525" y="16325850"/>
        <a:ext cx="6200775" cy="43992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38100</xdr:colOff>
      <xdr:row>100</xdr:row>
      <xdr:rowOff>9525</xdr:rowOff>
    </xdr:from>
    <xdr:to>
      <xdr:col>18</xdr:col>
      <xdr:colOff>408940</xdr:colOff>
      <xdr:row>125</xdr:row>
      <xdr:rowOff>170180</xdr:rowOff>
    </xdr:to>
    <xdr:graphicFrame>
      <xdr:nvGraphicFramePr>
        <xdr:cNvPr id="11" name="图表 10"/>
        <xdr:cNvGraphicFramePr/>
      </xdr:nvGraphicFramePr>
      <xdr:xfrm>
        <a:off x="6210300" y="16297275"/>
        <a:ext cx="6543040" cy="444690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126</xdr:row>
      <xdr:rowOff>0</xdr:rowOff>
    </xdr:from>
    <xdr:to>
      <xdr:col>9</xdr:col>
      <xdr:colOff>0</xdr:colOff>
      <xdr:row>150</xdr:row>
      <xdr:rowOff>76200</xdr:rowOff>
    </xdr:to>
    <xdr:graphicFrame>
      <xdr:nvGraphicFramePr>
        <xdr:cNvPr id="13" name="图表 12"/>
        <xdr:cNvGraphicFramePr/>
      </xdr:nvGraphicFramePr>
      <xdr:xfrm>
        <a:off x="0" y="20745450"/>
        <a:ext cx="6172200" cy="41910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28574</xdr:colOff>
      <xdr:row>125</xdr:row>
      <xdr:rowOff>152399</xdr:rowOff>
    </xdr:from>
    <xdr:to>
      <xdr:col>18</xdr:col>
      <xdr:colOff>400049</xdr:colOff>
      <xdr:row>150</xdr:row>
      <xdr:rowOff>85724</xdr:rowOff>
    </xdr:to>
    <xdr:graphicFrame>
      <xdr:nvGraphicFramePr>
        <xdr:cNvPr id="14" name="图表 13"/>
        <xdr:cNvGraphicFramePr/>
      </xdr:nvGraphicFramePr>
      <xdr:xfrm>
        <a:off x="6200140" y="20725765"/>
        <a:ext cx="6543675" cy="421957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1</xdr:col>
      <xdr:colOff>312420</xdr:colOff>
      <xdr:row>11</xdr:row>
      <xdr:rowOff>104775</xdr:rowOff>
    </xdr:from>
    <xdr:to>
      <xdr:col>17</xdr:col>
      <xdr:colOff>290830</xdr:colOff>
      <xdr:row>34</xdr:row>
      <xdr:rowOff>161290</xdr:rowOff>
    </xdr:to>
    <xdr:graphicFrame>
      <xdr:nvGraphicFramePr>
        <xdr:cNvPr id="3" name="图表 2"/>
        <xdr:cNvGraphicFramePr/>
      </xdr:nvGraphicFramePr>
      <xdr:xfrm>
        <a:off x="998220" y="3048000"/>
        <a:ext cx="10141585" cy="39998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390524</xdr:colOff>
      <xdr:row>11</xdr:row>
      <xdr:rowOff>52386</xdr:rowOff>
    </xdr:from>
    <xdr:to>
      <xdr:col>27</xdr:col>
      <xdr:colOff>438149</xdr:colOff>
      <xdr:row>30</xdr:row>
      <xdr:rowOff>38099</xdr:rowOff>
    </xdr:to>
    <xdr:graphicFrame>
      <xdr:nvGraphicFramePr>
        <xdr:cNvPr id="2" name="图表 1"/>
        <xdr:cNvGraphicFramePr/>
      </xdr:nvGraphicFramePr>
      <xdr:xfrm>
        <a:off x="11238865" y="2995295"/>
        <a:ext cx="6905625" cy="32429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15</xdr:col>
      <xdr:colOff>22225</xdr:colOff>
      <xdr:row>44</xdr:row>
      <xdr:rowOff>69850</xdr:rowOff>
    </xdr:from>
    <xdr:to>
      <xdr:col>24</xdr:col>
      <xdr:colOff>466725</xdr:colOff>
      <xdr:row>57</xdr:row>
      <xdr:rowOff>142875</xdr:rowOff>
    </xdr:to>
    <xdr:graphicFrame>
      <xdr:nvGraphicFramePr>
        <xdr:cNvPr id="6" name="图表 5"/>
        <xdr:cNvGraphicFramePr/>
      </xdr:nvGraphicFramePr>
      <xdr:xfrm>
        <a:off x="10309225" y="8566150"/>
        <a:ext cx="6616700" cy="31686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8</xdr:row>
      <xdr:rowOff>57149</xdr:rowOff>
    </xdr:from>
    <xdr:to>
      <xdr:col>23</xdr:col>
      <xdr:colOff>190500</xdr:colOff>
      <xdr:row>30</xdr:row>
      <xdr:rowOff>95249</xdr:rowOff>
    </xdr:to>
    <xdr:graphicFrame>
      <xdr:nvGraphicFramePr>
        <xdr:cNvPr id="3" name="图表 2" title="2016年1-12月份国产连硫挡班质量频次汇总"/>
        <xdr:cNvGraphicFramePr/>
      </xdr:nvGraphicFramePr>
      <xdr:xfrm>
        <a:off x="10058400" y="1913890"/>
        <a:ext cx="5905500" cy="36099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457200</xdr:colOff>
      <xdr:row>31</xdr:row>
      <xdr:rowOff>142875</xdr:rowOff>
    </xdr:from>
    <xdr:to>
      <xdr:col>23</xdr:col>
      <xdr:colOff>228600</xdr:colOff>
      <xdr:row>44</xdr:row>
      <xdr:rowOff>57150</xdr:rowOff>
    </xdr:to>
    <xdr:graphicFrame>
      <xdr:nvGraphicFramePr>
        <xdr:cNvPr id="4" name="图表 3"/>
        <xdr:cNvGraphicFramePr/>
      </xdr:nvGraphicFramePr>
      <xdr:xfrm>
        <a:off x="11430000" y="581025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136525</xdr:colOff>
      <xdr:row>50</xdr:row>
      <xdr:rowOff>6350</xdr:rowOff>
    </xdr:from>
    <xdr:to>
      <xdr:col>28</xdr:col>
      <xdr:colOff>136525</xdr:colOff>
      <xdr:row>61</xdr:row>
      <xdr:rowOff>130175</xdr:rowOff>
    </xdr:to>
    <xdr:graphicFrame>
      <xdr:nvGraphicFramePr>
        <xdr:cNvPr id="3" name="图表 2"/>
        <xdr:cNvGraphicFramePr/>
      </xdr:nvGraphicFramePr>
      <xdr:xfrm>
        <a:off x="3851275" y="129889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55</xdr:col>
      <xdr:colOff>113665</xdr:colOff>
      <xdr:row>0</xdr:row>
      <xdr:rowOff>469900</xdr:rowOff>
    </xdr:from>
    <xdr:to>
      <xdr:col>57</xdr:col>
      <xdr:colOff>676275</xdr:colOff>
      <xdr:row>8</xdr:row>
      <xdr:rowOff>105410</xdr:rowOff>
    </xdr:to>
    <xdr:graphicFrame>
      <xdr:nvGraphicFramePr>
        <xdr:cNvPr id="4" name="图表 3"/>
        <xdr:cNvGraphicFramePr/>
      </xdr:nvGraphicFramePr>
      <xdr:xfrm>
        <a:off x="17191990" y="469900"/>
        <a:ext cx="1734185" cy="21050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57</xdr:col>
      <xdr:colOff>368300</xdr:colOff>
      <xdr:row>9</xdr:row>
      <xdr:rowOff>82550</xdr:rowOff>
    </xdr:from>
    <xdr:to>
      <xdr:col>62</xdr:col>
      <xdr:colOff>396875</xdr:colOff>
      <xdr:row>19</xdr:row>
      <xdr:rowOff>111760</xdr:rowOff>
    </xdr:to>
    <xdr:graphicFrame>
      <xdr:nvGraphicFramePr>
        <xdr:cNvPr id="5" name="图表 4"/>
        <xdr:cNvGraphicFramePr/>
      </xdr:nvGraphicFramePr>
      <xdr:xfrm>
        <a:off x="18618200" y="2790190"/>
        <a:ext cx="3457575" cy="24104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57</xdr:col>
      <xdr:colOff>82550</xdr:colOff>
      <xdr:row>23</xdr:row>
      <xdr:rowOff>21590</xdr:rowOff>
    </xdr:from>
    <xdr:to>
      <xdr:col>64</xdr:col>
      <xdr:colOff>273685</xdr:colOff>
      <xdr:row>34</xdr:row>
      <xdr:rowOff>1270</xdr:rowOff>
    </xdr:to>
    <xdr:graphicFrame>
      <xdr:nvGraphicFramePr>
        <xdr:cNvPr id="6" name="图表 5"/>
        <xdr:cNvGraphicFramePr/>
      </xdr:nvGraphicFramePr>
      <xdr:xfrm>
        <a:off x="18332450" y="6062980"/>
        <a:ext cx="4991735" cy="259905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298450</xdr:colOff>
      <xdr:row>33</xdr:row>
      <xdr:rowOff>92075</xdr:rowOff>
    </xdr:from>
    <xdr:to>
      <xdr:col>57</xdr:col>
      <xdr:colOff>461010</xdr:colOff>
      <xdr:row>41</xdr:row>
      <xdr:rowOff>112395</xdr:rowOff>
    </xdr:to>
    <xdr:graphicFrame>
      <xdr:nvGraphicFramePr>
        <xdr:cNvPr id="7" name="图表 6"/>
        <xdr:cNvGraphicFramePr/>
      </xdr:nvGraphicFramePr>
      <xdr:xfrm>
        <a:off x="15795625" y="8514715"/>
        <a:ext cx="2915285" cy="1925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183515</xdr:colOff>
      <xdr:row>57</xdr:row>
      <xdr:rowOff>60325</xdr:rowOff>
    </xdr:from>
    <xdr:to>
      <xdr:col>44</xdr:col>
      <xdr:colOff>194310</xdr:colOff>
      <xdr:row>75</xdr:row>
      <xdr:rowOff>125730</xdr:rowOff>
    </xdr:to>
    <xdr:graphicFrame>
      <xdr:nvGraphicFramePr>
        <xdr:cNvPr id="9" name="图表 8"/>
        <xdr:cNvGraphicFramePr/>
      </xdr:nvGraphicFramePr>
      <xdr:xfrm>
        <a:off x="10680065" y="13971905"/>
        <a:ext cx="2496820" cy="385635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44450</xdr:colOff>
      <xdr:row>60</xdr:row>
      <xdr:rowOff>28575</xdr:rowOff>
    </xdr:from>
    <xdr:to>
      <xdr:col>34</xdr:col>
      <xdr:colOff>6350</xdr:colOff>
      <xdr:row>76</xdr:row>
      <xdr:rowOff>28575</xdr:rowOff>
    </xdr:to>
    <xdr:graphicFrame>
      <xdr:nvGraphicFramePr>
        <xdr:cNvPr id="10" name="图表 9"/>
        <xdr:cNvGraphicFramePr/>
      </xdr:nvGraphicFramePr>
      <xdr:xfrm>
        <a:off x="3540125" y="15159355"/>
        <a:ext cx="626745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17</xdr:col>
      <xdr:colOff>457200</xdr:colOff>
      <xdr:row>1</xdr:row>
      <xdr:rowOff>48260</xdr:rowOff>
    </xdr:from>
    <xdr:to>
      <xdr:col>21</xdr:col>
      <xdr:colOff>0</xdr:colOff>
      <xdr:row>1</xdr:row>
      <xdr:rowOff>2678430</xdr:rowOff>
    </xdr:to>
    <xdr:graphicFrame>
      <xdr:nvGraphicFramePr>
        <xdr:cNvPr id="2" name="图表 1"/>
        <xdr:cNvGraphicFramePr/>
      </xdr:nvGraphicFramePr>
      <xdr:xfrm>
        <a:off x="9363075" y="608330"/>
        <a:ext cx="2286000" cy="26301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95250</xdr:colOff>
      <xdr:row>1</xdr:row>
      <xdr:rowOff>48260</xdr:rowOff>
    </xdr:from>
    <xdr:to>
      <xdr:col>17</xdr:col>
      <xdr:colOff>457835</xdr:colOff>
      <xdr:row>1</xdr:row>
      <xdr:rowOff>2676525</xdr:rowOff>
    </xdr:to>
    <xdr:graphicFrame>
      <xdr:nvGraphicFramePr>
        <xdr:cNvPr id="5" name="图表 4"/>
        <xdr:cNvGraphicFramePr/>
      </xdr:nvGraphicFramePr>
      <xdr:xfrm>
        <a:off x="7629525" y="608330"/>
        <a:ext cx="1734185" cy="26282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xdr:row>
      <xdr:rowOff>2686050</xdr:rowOff>
    </xdr:from>
    <xdr:to>
      <xdr:col>7</xdr:col>
      <xdr:colOff>172085</xdr:colOff>
      <xdr:row>23</xdr:row>
      <xdr:rowOff>7620</xdr:rowOff>
    </xdr:to>
    <xdr:graphicFrame>
      <xdr:nvGraphicFramePr>
        <xdr:cNvPr id="6" name="图表 5"/>
        <xdr:cNvGraphicFramePr/>
      </xdr:nvGraphicFramePr>
      <xdr:xfrm>
        <a:off x="114300" y="3246120"/>
        <a:ext cx="3448685" cy="421830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1</xdr:row>
      <xdr:rowOff>2676525</xdr:rowOff>
    </xdr:from>
    <xdr:to>
      <xdr:col>20</xdr:col>
      <xdr:colOff>685165</xdr:colOff>
      <xdr:row>22</xdr:row>
      <xdr:rowOff>170815</xdr:rowOff>
    </xdr:to>
    <xdr:graphicFrame>
      <xdr:nvGraphicFramePr>
        <xdr:cNvPr id="7" name="图表 6"/>
        <xdr:cNvGraphicFramePr/>
      </xdr:nvGraphicFramePr>
      <xdr:xfrm>
        <a:off x="3571875" y="3236595"/>
        <a:ext cx="8076565" cy="42195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105410</xdr:colOff>
      <xdr:row>1</xdr:row>
      <xdr:rowOff>10160</xdr:rowOff>
    </xdr:from>
    <xdr:to>
      <xdr:col>7</xdr:col>
      <xdr:colOff>172085</xdr:colOff>
      <xdr:row>1</xdr:row>
      <xdr:rowOff>2658745</xdr:rowOff>
    </xdr:to>
    <xdr:graphicFrame>
      <xdr:nvGraphicFramePr>
        <xdr:cNvPr id="8" name="图表 7"/>
        <xdr:cNvGraphicFramePr/>
      </xdr:nvGraphicFramePr>
      <xdr:xfrm>
        <a:off x="105410" y="570230"/>
        <a:ext cx="3457575" cy="26485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152400</xdr:colOff>
      <xdr:row>0</xdr:row>
      <xdr:rowOff>552450</xdr:rowOff>
    </xdr:from>
    <xdr:to>
      <xdr:col>15</xdr:col>
      <xdr:colOff>57785</xdr:colOff>
      <xdr:row>1</xdr:row>
      <xdr:rowOff>2639695</xdr:rowOff>
    </xdr:to>
    <xdr:graphicFrame>
      <xdr:nvGraphicFramePr>
        <xdr:cNvPr id="9" name="图表 8"/>
        <xdr:cNvGraphicFramePr/>
      </xdr:nvGraphicFramePr>
      <xdr:xfrm>
        <a:off x="3543300" y="552450"/>
        <a:ext cx="4048760" cy="264731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39</xdr:col>
      <xdr:colOff>183515</xdr:colOff>
      <xdr:row>61</xdr:row>
      <xdr:rowOff>60325</xdr:rowOff>
    </xdr:from>
    <xdr:to>
      <xdr:col>48</xdr:col>
      <xdr:colOff>194310</xdr:colOff>
      <xdr:row>79</xdr:row>
      <xdr:rowOff>125730</xdr:rowOff>
    </xdr:to>
    <xdr:graphicFrame>
      <xdr:nvGraphicFramePr>
        <xdr:cNvPr id="6" name="图表 5"/>
        <xdr:cNvGraphicFramePr/>
      </xdr:nvGraphicFramePr>
      <xdr:xfrm>
        <a:off x="11175365" y="15305405"/>
        <a:ext cx="3030220" cy="38258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50165</xdr:colOff>
      <xdr:row>37</xdr:row>
      <xdr:rowOff>12700</xdr:rowOff>
    </xdr:from>
    <xdr:to>
      <xdr:col>54</xdr:col>
      <xdr:colOff>98425</xdr:colOff>
      <xdr:row>44</xdr:row>
      <xdr:rowOff>231775</xdr:rowOff>
    </xdr:to>
    <xdr:graphicFrame>
      <xdr:nvGraphicFramePr>
        <xdr:cNvPr id="8" name="图表 7"/>
        <xdr:cNvGraphicFramePr/>
      </xdr:nvGraphicFramePr>
      <xdr:xfrm>
        <a:off x="13042265" y="9768840"/>
        <a:ext cx="3286760" cy="18859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460375</xdr:colOff>
      <xdr:row>22</xdr:row>
      <xdr:rowOff>180975</xdr:rowOff>
    </xdr:from>
    <xdr:to>
      <xdr:col>68</xdr:col>
      <xdr:colOff>431800</xdr:colOff>
      <xdr:row>34</xdr:row>
      <xdr:rowOff>66675</xdr:rowOff>
    </xdr:to>
    <xdr:graphicFrame>
      <xdr:nvGraphicFramePr>
        <xdr:cNvPr id="9" name="图表 8"/>
        <xdr:cNvGraphicFramePr/>
      </xdr:nvGraphicFramePr>
      <xdr:xfrm>
        <a:off x="18567400" y="6365240"/>
        <a:ext cx="59436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59</xdr:col>
      <xdr:colOff>409575</xdr:colOff>
      <xdr:row>10</xdr:row>
      <xdr:rowOff>92075</xdr:rowOff>
    </xdr:from>
    <xdr:to>
      <xdr:col>68</xdr:col>
      <xdr:colOff>381000</xdr:colOff>
      <xdr:row>21</xdr:row>
      <xdr:rowOff>215900</xdr:rowOff>
    </xdr:to>
    <xdr:graphicFrame>
      <xdr:nvGraphicFramePr>
        <xdr:cNvPr id="10" name="图表 9"/>
        <xdr:cNvGraphicFramePr/>
      </xdr:nvGraphicFramePr>
      <xdr:xfrm>
        <a:off x="18516600" y="3418840"/>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168275</xdr:colOff>
      <xdr:row>0</xdr:row>
      <xdr:rowOff>447675</xdr:rowOff>
    </xdr:from>
    <xdr:to>
      <xdr:col>61</xdr:col>
      <xdr:colOff>596900</xdr:colOff>
      <xdr:row>8</xdr:row>
      <xdr:rowOff>159385</xdr:rowOff>
    </xdr:to>
    <xdr:graphicFrame>
      <xdr:nvGraphicFramePr>
        <xdr:cNvPr id="11" name="图表 10"/>
        <xdr:cNvGraphicFramePr/>
      </xdr:nvGraphicFramePr>
      <xdr:xfrm>
        <a:off x="15989300" y="447675"/>
        <a:ext cx="3886200" cy="25622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64</xdr:row>
      <xdr:rowOff>117475</xdr:rowOff>
    </xdr:from>
    <xdr:to>
      <xdr:col>27</xdr:col>
      <xdr:colOff>205740</xdr:colOff>
      <xdr:row>83</xdr:row>
      <xdr:rowOff>12065</xdr:rowOff>
    </xdr:to>
    <xdr:graphicFrame>
      <xdr:nvGraphicFramePr>
        <xdr:cNvPr id="2" name="图表 1"/>
        <xdr:cNvGraphicFramePr/>
      </xdr:nvGraphicFramePr>
      <xdr:xfrm>
        <a:off x="2911475" y="16551275"/>
        <a:ext cx="5390515" cy="31521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15</xdr:col>
      <xdr:colOff>56515</xdr:colOff>
      <xdr:row>1</xdr:row>
      <xdr:rowOff>47625</xdr:rowOff>
    </xdr:from>
    <xdr:to>
      <xdr:col>18</xdr:col>
      <xdr:colOff>476250</xdr:colOff>
      <xdr:row>1</xdr:row>
      <xdr:rowOff>2639695</xdr:rowOff>
    </xdr:to>
    <xdr:graphicFrame>
      <xdr:nvGraphicFramePr>
        <xdr:cNvPr id="10" name="图表 9"/>
        <xdr:cNvGraphicFramePr/>
      </xdr:nvGraphicFramePr>
      <xdr:xfrm>
        <a:off x="7590790" y="607695"/>
        <a:ext cx="2477135" cy="25920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505460</xdr:colOff>
      <xdr:row>1</xdr:row>
      <xdr:rowOff>0</xdr:rowOff>
    </xdr:from>
    <xdr:to>
      <xdr:col>22</xdr:col>
      <xdr:colOff>276860</xdr:colOff>
      <xdr:row>1</xdr:row>
      <xdr:rowOff>2628265</xdr:rowOff>
    </xdr:to>
    <xdr:graphicFrame>
      <xdr:nvGraphicFramePr>
        <xdr:cNvPr id="11" name="图表 10"/>
        <xdr:cNvGraphicFramePr/>
      </xdr:nvGraphicFramePr>
      <xdr:xfrm>
        <a:off x="10097135" y="560070"/>
        <a:ext cx="2514600" cy="26282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xdr:row>
      <xdr:rowOff>2676525</xdr:rowOff>
    </xdr:from>
    <xdr:to>
      <xdr:col>7</xdr:col>
      <xdr:colOff>258445</xdr:colOff>
      <xdr:row>23</xdr:row>
      <xdr:rowOff>17780</xdr:rowOff>
    </xdr:to>
    <xdr:graphicFrame>
      <xdr:nvGraphicFramePr>
        <xdr:cNvPr id="13" name="图表 12"/>
        <xdr:cNvGraphicFramePr/>
      </xdr:nvGraphicFramePr>
      <xdr:xfrm>
        <a:off x="19050" y="3236595"/>
        <a:ext cx="3630295" cy="42379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133350</xdr:colOff>
      <xdr:row>1</xdr:row>
      <xdr:rowOff>3175</xdr:rowOff>
    </xdr:from>
    <xdr:to>
      <xdr:col>14</xdr:col>
      <xdr:colOff>666115</xdr:colOff>
      <xdr:row>1</xdr:row>
      <xdr:rowOff>2651125</xdr:rowOff>
    </xdr:to>
    <xdr:graphicFrame>
      <xdr:nvGraphicFramePr>
        <xdr:cNvPr id="2" name="图表 1"/>
        <xdr:cNvGraphicFramePr/>
      </xdr:nvGraphicFramePr>
      <xdr:xfrm>
        <a:off x="3524250" y="563245"/>
        <a:ext cx="3990340" cy="2647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20320</xdr:colOff>
      <xdr:row>1</xdr:row>
      <xdr:rowOff>10160</xdr:rowOff>
    </xdr:from>
    <xdr:to>
      <xdr:col>7</xdr:col>
      <xdr:colOff>125095</xdr:colOff>
      <xdr:row>1</xdr:row>
      <xdr:rowOff>2638425</xdr:rowOff>
    </xdr:to>
    <xdr:graphicFrame>
      <xdr:nvGraphicFramePr>
        <xdr:cNvPr id="3" name="图表 2"/>
        <xdr:cNvGraphicFramePr/>
      </xdr:nvGraphicFramePr>
      <xdr:xfrm>
        <a:off x="20320" y="570230"/>
        <a:ext cx="3495675" cy="262826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266700</xdr:colOff>
      <xdr:row>1</xdr:row>
      <xdr:rowOff>2686050</xdr:rowOff>
    </xdr:from>
    <xdr:to>
      <xdr:col>22</xdr:col>
      <xdr:colOff>285115</xdr:colOff>
      <xdr:row>22</xdr:row>
      <xdr:rowOff>161290</xdr:rowOff>
    </xdr:to>
    <xdr:graphicFrame>
      <xdr:nvGraphicFramePr>
        <xdr:cNvPr id="4" name="图表 3"/>
        <xdr:cNvGraphicFramePr/>
      </xdr:nvGraphicFramePr>
      <xdr:xfrm>
        <a:off x="3657600" y="3246120"/>
        <a:ext cx="8962390" cy="420052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xdr:colOff>
      <xdr:row>1</xdr:row>
      <xdr:rowOff>2676525</xdr:rowOff>
    </xdr:from>
    <xdr:to>
      <xdr:col>7</xdr:col>
      <xdr:colOff>238760</xdr:colOff>
      <xdr:row>22</xdr:row>
      <xdr:rowOff>147320</xdr:rowOff>
    </xdr:to>
    <xdr:graphicFrame>
      <xdr:nvGraphicFramePr>
        <xdr:cNvPr id="5" name="图表 4"/>
        <xdr:cNvGraphicFramePr/>
      </xdr:nvGraphicFramePr>
      <xdr:xfrm>
        <a:off x="19050" y="3236595"/>
        <a:ext cx="3610610" cy="41960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69</xdr:row>
      <xdr:rowOff>60325</xdr:rowOff>
    </xdr:from>
    <xdr:to>
      <xdr:col>53</xdr:col>
      <xdr:colOff>194310</xdr:colOff>
      <xdr:row>87</xdr:row>
      <xdr:rowOff>125730</xdr:rowOff>
    </xdr:to>
    <xdr:graphicFrame>
      <xdr:nvGraphicFramePr>
        <xdr:cNvPr id="2" name="图表 1"/>
        <xdr:cNvGraphicFramePr/>
      </xdr:nvGraphicFramePr>
      <xdr:xfrm>
        <a:off x="11375390" y="17210405"/>
        <a:ext cx="3830320" cy="45878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39</xdr:row>
      <xdr:rowOff>12700</xdr:rowOff>
    </xdr:from>
    <xdr:to>
      <xdr:col>59</xdr:col>
      <xdr:colOff>98425</xdr:colOff>
      <xdr:row>49</xdr:row>
      <xdr:rowOff>231775</xdr:rowOff>
    </xdr:to>
    <xdr:graphicFrame>
      <xdr:nvGraphicFramePr>
        <xdr:cNvPr id="3" name="图表 2"/>
        <xdr:cNvGraphicFramePr/>
      </xdr:nvGraphicFramePr>
      <xdr:xfrm>
        <a:off x="14042390" y="10245090"/>
        <a:ext cx="3286760" cy="26003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35</xdr:row>
      <xdr:rowOff>66675</xdr:rowOff>
    </xdr:to>
    <xdr:graphicFrame>
      <xdr:nvGraphicFramePr>
        <xdr:cNvPr id="4" name="图表 3"/>
        <xdr:cNvGraphicFramePr/>
      </xdr:nvGraphicFramePr>
      <xdr:xfrm>
        <a:off x="19567525" y="6603365"/>
        <a:ext cx="59436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656965"/>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8003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72</xdr:row>
      <xdr:rowOff>107950</xdr:rowOff>
    </xdr:from>
    <xdr:to>
      <xdr:col>31</xdr:col>
      <xdr:colOff>24765</xdr:colOff>
      <xdr:row>98</xdr:row>
      <xdr:rowOff>163195</xdr:rowOff>
    </xdr:to>
    <xdr:graphicFrame>
      <xdr:nvGraphicFramePr>
        <xdr:cNvPr id="7" name="图表 6"/>
        <xdr:cNvGraphicFramePr/>
      </xdr:nvGraphicFramePr>
      <xdr:xfrm>
        <a:off x="2911475" y="19208750"/>
        <a:ext cx="6209665" cy="451294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70</xdr:row>
      <xdr:rowOff>60325</xdr:rowOff>
    </xdr:from>
    <xdr:to>
      <xdr:col>53</xdr:col>
      <xdr:colOff>194310</xdr:colOff>
      <xdr:row>88</xdr:row>
      <xdr:rowOff>125730</xdr:rowOff>
    </xdr:to>
    <xdr:graphicFrame>
      <xdr:nvGraphicFramePr>
        <xdr:cNvPr id="2" name="图表 1"/>
        <xdr:cNvGraphicFramePr/>
      </xdr:nvGraphicFramePr>
      <xdr:xfrm>
        <a:off x="11375390" y="17448530"/>
        <a:ext cx="3830320" cy="45878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39</xdr:row>
      <xdr:rowOff>12700</xdr:rowOff>
    </xdr:from>
    <xdr:to>
      <xdr:col>59</xdr:col>
      <xdr:colOff>98425</xdr:colOff>
      <xdr:row>50</xdr:row>
      <xdr:rowOff>231775</xdr:rowOff>
    </xdr:to>
    <xdr:graphicFrame>
      <xdr:nvGraphicFramePr>
        <xdr:cNvPr id="3" name="图表 2"/>
        <xdr:cNvGraphicFramePr/>
      </xdr:nvGraphicFramePr>
      <xdr:xfrm>
        <a:off x="14042390" y="10245090"/>
        <a:ext cx="3286760" cy="28384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35</xdr:row>
      <xdr:rowOff>66675</xdr:rowOff>
    </xdr:to>
    <xdr:graphicFrame>
      <xdr:nvGraphicFramePr>
        <xdr:cNvPr id="4" name="图表 3"/>
        <xdr:cNvGraphicFramePr/>
      </xdr:nvGraphicFramePr>
      <xdr:xfrm>
        <a:off x="19567525" y="6603365"/>
        <a:ext cx="59436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656965"/>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8003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73</xdr:row>
      <xdr:rowOff>107950</xdr:rowOff>
    </xdr:from>
    <xdr:to>
      <xdr:col>28</xdr:col>
      <xdr:colOff>24765</xdr:colOff>
      <xdr:row>94</xdr:row>
      <xdr:rowOff>144780</xdr:rowOff>
    </xdr:to>
    <xdr:graphicFrame>
      <xdr:nvGraphicFramePr>
        <xdr:cNvPr id="7" name="图表 6"/>
        <xdr:cNvGraphicFramePr/>
      </xdr:nvGraphicFramePr>
      <xdr:xfrm>
        <a:off x="2911475" y="19446875"/>
        <a:ext cx="5419090" cy="3637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40</xdr:col>
      <xdr:colOff>183515</xdr:colOff>
      <xdr:row>70</xdr:row>
      <xdr:rowOff>60325</xdr:rowOff>
    </xdr:from>
    <xdr:to>
      <xdr:col>53</xdr:col>
      <xdr:colOff>194310</xdr:colOff>
      <xdr:row>88</xdr:row>
      <xdr:rowOff>125730</xdr:rowOff>
    </xdr:to>
    <xdr:graphicFrame>
      <xdr:nvGraphicFramePr>
        <xdr:cNvPr id="2" name="图表 1"/>
        <xdr:cNvGraphicFramePr/>
      </xdr:nvGraphicFramePr>
      <xdr:xfrm>
        <a:off x="11375390" y="17448530"/>
        <a:ext cx="3830320" cy="42830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51</xdr:col>
      <xdr:colOff>50165</xdr:colOff>
      <xdr:row>39</xdr:row>
      <xdr:rowOff>12700</xdr:rowOff>
    </xdr:from>
    <xdr:to>
      <xdr:col>59</xdr:col>
      <xdr:colOff>98425</xdr:colOff>
      <xdr:row>50</xdr:row>
      <xdr:rowOff>231775</xdr:rowOff>
    </xdr:to>
    <xdr:graphicFrame>
      <xdr:nvGraphicFramePr>
        <xdr:cNvPr id="3" name="图表 2"/>
        <xdr:cNvGraphicFramePr/>
      </xdr:nvGraphicFramePr>
      <xdr:xfrm>
        <a:off x="14042390" y="10245090"/>
        <a:ext cx="3286760" cy="28384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460375</xdr:colOff>
      <xdr:row>23</xdr:row>
      <xdr:rowOff>180975</xdr:rowOff>
    </xdr:from>
    <xdr:to>
      <xdr:col>73</xdr:col>
      <xdr:colOff>431800</xdr:colOff>
      <xdr:row>35</xdr:row>
      <xdr:rowOff>66675</xdr:rowOff>
    </xdr:to>
    <xdr:graphicFrame>
      <xdr:nvGraphicFramePr>
        <xdr:cNvPr id="4" name="图表 3"/>
        <xdr:cNvGraphicFramePr/>
      </xdr:nvGraphicFramePr>
      <xdr:xfrm>
        <a:off x="19567525" y="6603365"/>
        <a:ext cx="59436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409575</xdr:colOff>
      <xdr:row>11</xdr:row>
      <xdr:rowOff>92075</xdr:rowOff>
    </xdr:from>
    <xdr:to>
      <xdr:col>73</xdr:col>
      <xdr:colOff>381000</xdr:colOff>
      <xdr:row>22</xdr:row>
      <xdr:rowOff>215900</xdr:rowOff>
    </xdr:to>
    <xdr:graphicFrame>
      <xdr:nvGraphicFramePr>
        <xdr:cNvPr id="5" name="图表 4"/>
        <xdr:cNvGraphicFramePr/>
      </xdr:nvGraphicFramePr>
      <xdr:xfrm>
        <a:off x="19516725" y="3656965"/>
        <a:ext cx="59436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168275</xdr:colOff>
      <xdr:row>0</xdr:row>
      <xdr:rowOff>447675</xdr:rowOff>
    </xdr:from>
    <xdr:to>
      <xdr:col>66</xdr:col>
      <xdr:colOff>596900</xdr:colOff>
      <xdr:row>9</xdr:row>
      <xdr:rowOff>159385</xdr:rowOff>
    </xdr:to>
    <xdr:graphicFrame>
      <xdr:nvGraphicFramePr>
        <xdr:cNvPr id="6" name="图表 5"/>
        <xdr:cNvGraphicFramePr/>
      </xdr:nvGraphicFramePr>
      <xdr:xfrm>
        <a:off x="16989425" y="447675"/>
        <a:ext cx="3886200" cy="28003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263525</xdr:colOff>
      <xdr:row>73</xdr:row>
      <xdr:rowOff>107950</xdr:rowOff>
    </xdr:from>
    <xdr:to>
      <xdr:col>28</xdr:col>
      <xdr:colOff>24765</xdr:colOff>
      <xdr:row>94</xdr:row>
      <xdr:rowOff>144780</xdr:rowOff>
    </xdr:to>
    <xdr:graphicFrame>
      <xdr:nvGraphicFramePr>
        <xdr:cNvPr id="7" name="图表 6"/>
        <xdr:cNvGraphicFramePr/>
      </xdr:nvGraphicFramePr>
      <xdr:xfrm>
        <a:off x="2911475" y="19142075"/>
        <a:ext cx="5419090" cy="3637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31750</xdr:colOff>
      <xdr:row>36</xdr:row>
      <xdr:rowOff>57150</xdr:rowOff>
    </xdr:from>
    <xdr:to>
      <xdr:col>72</xdr:col>
      <xdr:colOff>488950</xdr:colOff>
      <xdr:row>47</xdr:row>
      <xdr:rowOff>180975</xdr:rowOff>
    </xdr:to>
    <xdr:graphicFrame>
      <xdr:nvGraphicFramePr>
        <xdr:cNvPr id="8" name="图表 7"/>
        <xdr:cNvGraphicFramePr/>
      </xdr:nvGraphicFramePr>
      <xdr:xfrm>
        <a:off x="20310475" y="9575165"/>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58"/>
  <sheetViews>
    <sheetView workbookViewId="0">
      <pane ySplit="3" topLeftCell="A52" activePane="bottomLeft" state="frozen"/>
      <selection/>
      <selection pane="bottomLeft" activeCell="C60" sqref="C60"/>
    </sheetView>
  </sheetViews>
  <sheetFormatPr defaultColWidth="9" defaultRowHeight="18.75"/>
  <cols>
    <col min="1" max="1" width="6.25" customWidth="1"/>
    <col min="2" max="2" width="7.125" customWidth="1"/>
    <col min="3" max="3" width="12.25" customWidth="1"/>
    <col min="4" max="4" width="4.625" style="256" customWidth="1"/>
    <col min="5" max="5" width="4.375" customWidth="1"/>
    <col min="6" max="6" width="4.25" customWidth="1"/>
    <col min="7" max="7" width="3.125" customWidth="1"/>
    <col min="8" max="8" width="3" customWidth="1"/>
    <col min="9" max="9" width="3.75" customWidth="1"/>
    <col min="10" max="10" width="3" customWidth="1"/>
    <col min="11" max="11" width="3.125" customWidth="1"/>
    <col min="12" max="13" width="2.75" customWidth="1"/>
    <col min="14" max="14" width="2.25" customWidth="1"/>
    <col min="15" max="16" width="3.25" customWidth="1"/>
    <col min="17" max="17" width="2.75" customWidth="1"/>
    <col min="18" max="19" width="2.875" customWidth="1"/>
    <col min="20" max="20" width="4.5" customWidth="1"/>
    <col min="21" max="21" width="2.625" customWidth="1"/>
    <col min="22" max="22" width="3.375" customWidth="1"/>
    <col min="23" max="23" width="3.25" customWidth="1"/>
    <col min="24" max="24" width="4.25" customWidth="1"/>
    <col min="25" max="25" width="3" customWidth="1"/>
    <col min="26" max="26" width="3.25" customWidth="1"/>
    <col min="27" max="28" width="4.25" customWidth="1"/>
    <col min="29" max="29" width="2.875" customWidth="1"/>
    <col min="30" max="30" width="3.125" customWidth="1"/>
    <col min="31" max="31" width="3.5" customWidth="1"/>
    <col min="32" max="32" width="3.25" customWidth="1"/>
    <col min="33" max="33" width="2.75" customWidth="1"/>
    <col min="34" max="34" width="3.375" customWidth="1"/>
    <col min="35" max="35" width="3.125" customWidth="1"/>
    <col min="36" max="36" width="3.25" customWidth="1"/>
  </cols>
  <sheetData>
    <row r="1" ht="38.25" customHeight="1" spans="1:34">
      <c r="A1" s="257" t="s">
        <v>0</v>
      </c>
      <c r="B1" s="257"/>
      <c r="C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row>
    <row r="2" ht="13.5" spans="1:34">
      <c r="A2" s="183" t="s">
        <v>1</v>
      </c>
      <c r="B2" s="183" t="s">
        <v>2</v>
      </c>
      <c r="C2" s="183" t="s">
        <v>3</v>
      </c>
      <c r="D2" s="258" t="s">
        <v>4</v>
      </c>
      <c r="E2" s="186" t="s">
        <v>5</v>
      </c>
      <c r="F2" s="187"/>
      <c r="G2" s="187"/>
      <c r="H2" s="187"/>
      <c r="I2" s="187"/>
      <c r="J2" s="187"/>
      <c r="K2" s="187"/>
      <c r="L2" s="187"/>
      <c r="M2" s="187"/>
      <c r="N2" s="203"/>
      <c r="O2" s="204" t="s">
        <v>6</v>
      </c>
      <c r="P2" s="205"/>
      <c r="Q2" s="205"/>
      <c r="R2" s="205"/>
      <c r="S2" s="205"/>
      <c r="T2" s="205"/>
      <c r="U2" s="205"/>
      <c r="V2" s="205"/>
      <c r="W2" s="205"/>
      <c r="X2" s="205"/>
      <c r="Y2" s="205"/>
      <c r="Z2" s="205"/>
      <c r="AA2" s="205"/>
      <c r="AB2" s="205"/>
      <c r="AC2" s="205"/>
      <c r="AD2" s="205"/>
      <c r="AE2" s="205"/>
      <c r="AF2" s="205"/>
      <c r="AG2" s="205"/>
      <c r="AH2" s="205"/>
    </row>
    <row r="3" s="179" customFormat="1" ht="48" customHeight="1" spans="1:36">
      <c r="A3" s="188"/>
      <c r="B3" s="188"/>
      <c r="C3" s="188"/>
      <c r="D3" s="224"/>
      <c r="E3" s="130" t="s">
        <v>7</v>
      </c>
      <c r="F3" s="130" t="s">
        <v>8</v>
      </c>
      <c r="G3" s="130" t="s">
        <v>9</v>
      </c>
      <c r="H3" s="130" t="s">
        <v>10</v>
      </c>
      <c r="I3" s="130" t="s">
        <v>11</v>
      </c>
      <c r="J3" s="130" t="s">
        <v>12</v>
      </c>
      <c r="K3" s="130" t="s">
        <v>13</v>
      </c>
      <c r="L3" s="201" t="s">
        <v>14</v>
      </c>
      <c r="M3" s="201" t="s">
        <v>10</v>
      </c>
      <c r="N3" s="201" t="s">
        <v>15</v>
      </c>
      <c r="O3" s="131" t="s">
        <v>16</v>
      </c>
      <c r="P3" s="131" t="s">
        <v>17</v>
      </c>
      <c r="Q3" s="131" t="s">
        <v>18</v>
      </c>
      <c r="R3" s="131" t="s">
        <v>19</v>
      </c>
      <c r="S3" s="131" t="s">
        <v>20</v>
      </c>
      <c r="T3" s="131" t="s">
        <v>21</v>
      </c>
      <c r="U3" s="131" t="s">
        <v>22</v>
      </c>
      <c r="V3" s="131" t="s">
        <v>23</v>
      </c>
      <c r="W3" s="131" t="s">
        <v>24</v>
      </c>
      <c r="X3" s="131" t="s">
        <v>25</v>
      </c>
      <c r="Y3" s="131" t="s">
        <v>9</v>
      </c>
      <c r="Z3" s="131" t="s">
        <v>26</v>
      </c>
      <c r="AA3" s="131" t="s">
        <v>27</v>
      </c>
      <c r="AB3" s="131" t="s">
        <v>28</v>
      </c>
      <c r="AC3" s="131" t="s">
        <v>29</v>
      </c>
      <c r="AD3" s="131" t="s">
        <v>30</v>
      </c>
      <c r="AE3" s="131" t="s">
        <v>11</v>
      </c>
      <c r="AF3" s="131" t="s">
        <v>31</v>
      </c>
      <c r="AG3" s="131" t="s">
        <v>32</v>
      </c>
      <c r="AH3" s="206" t="s">
        <v>33</v>
      </c>
      <c r="AI3" s="208" t="s">
        <v>34</v>
      </c>
      <c r="AJ3" s="201" t="s">
        <v>35</v>
      </c>
    </row>
    <row r="4" spans="1:36">
      <c r="A4" s="174" t="s">
        <v>36</v>
      </c>
      <c r="B4" s="174" t="s">
        <v>37</v>
      </c>
      <c r="C4" s="174">
        <v>15371272313</v>
      </c>
      <c r="D4" s="225">
        <f t="shared" ref="D4:D6" si="0">SUM(E4:AJ4)</f>
        <v>0</v>
      </c>
      <c r="E4" s="193"/>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207"/>
      <c r="AI4" s="221"/>
      <c r="AJ4" s="31"/>
    </row>
    <row r="5" spans="1:36">
      <c r="A5" s="174"/>
      <c r="B5" s="174" t="s">
        <v>38</v>
      </c>
      <c r="C5" s="174">
        <v>13196473090</v>
      </c>
      <c r="D5" s="225">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207"/>
      <c r="AI5" s="221"/>
      <c r="AJ5" s="31"/>
    </row>
    <row r="6" spans="1:36">
      <c r="A6" s="174"/>
      <c r="B6" s="174" t="s">
        <v>39</v>
      </c>
      <c r="C6" s="174"/>
      <c r="D6" s="192">
        <f t="shared" si="0"/>
        <v>2</v>
      </c>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207">
        <v>2</v>
      </c>
      <c r="AI6" s="221"/>
      <c r="AJ6" s="31"/>
    </row>
    <row r="7" spans="1:36">
      <c r="A7" s="174"/>
      <c r="B7" s="174" t="s">
        <v>40</v>
      </c>
      <c r="C7" s="174">
        <v>60680</v>
      </c>
      <c r="D7" s="225">
        <f t="shared" ref="D7:D54" si="1">SUM(E7:AJ7)</f>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207"/>
      <c r="AI7" s="221"/>
      <c r="AJ7" s="31"/>
    </row>
    <row r="8" spans="1:36">
      <c r="A8" s="174"/>
      <c r="B8" s="174" t="s">
        <v>41</v>
      </c>
      <c r="C8" s="174">
        <v>69432</v>
      </c>
      <c r="D8" s="225">
        <f t="shared" si="1"/>
        <v>1</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207">
        <v>1</v>
      </c>
      <c r="AI8" s="221"/>
      <c r="AJ8" s="31"/>
    </row>
    <row r="9" spans="1:36">
      <c r="A9" s="194" t="s">
        <v>42</v>
      </c>
      <c r="B9" s="174" t="s">
        <v>43</v>
      </c>
      <c r="C9" s="174">
        <v>18921911760</v>
      </c>
      <c r="D9" s="225">
        <f t="shared" si="1"/>
        <v>1</v>
      </c>
      <c r="E9" s="193"/>
      <c r="F9" s="193"/>
      <c r="G9" s="193"/>
      <c r="H9" s="193"/>
      <c r="I9" s="193"/>
      <c r="J9" s="193"/>
      <c r="K9" s="193"/>
      <c r="L9" s="193"/>
      <c r="M9" s="193"/>
      <c r="N9" s="193"/>
      <c r="O9" s="193"/>
      <c r="P9" s="193"/>
      <c r="Q9" s="193"/>
      <c r="R9" s="193"/>
      <c r="S9" s="193"/>
      <c r="T9" s="193"/>
      <c r="U9" s="193">
        <v>1</v>
      </c>
      <c r="V9" s="193"/>
      <c r="W9" s="193"/>
      <c r="X9" s="193"/>
      <c r="Y9" s="193"/>
      <c r="Z9" s="193"/>
      <c r="AA9" s="193"/>
      <c r="AB9" s="193"/>
      <c r="AC9" s="193"/>
      <c r="AD9" s="193"/>
      <c r="AE9" s="193"/>
      <c r="AF9" s="193"/>
      <c r="AG9" s="193"/>
      <c r="AH9" s="207"/>
      <c r="AI9" s="221"/>
      <c r="AJ9" s="31"/>
    </row>
    <row r="10" spans="1:36">
      <c r="A10" s="183"/>
      <c r="B10" s="174" t="s">
        <v>44</v>
      </c>
      <c r="C10" s="174">
        <v>17768561626</v>
      </c>
      <c r="D10" s="225">
        <f t="shared" si="1"/>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207"/>
      <c r="AI10" s="221"/>
      <c r="AJ10" s="31"/>
    </row>
    <row r="11" spans="1:36">
      <c r="A11" s="183"/>
      <c r="B11" s="174" t="s">
        <v>45</v>
      </c>
      <c r="C11" s="174">
        <v>60570</v>
      </c>
      <c r="D11" s="225">
        <f t="shared" si="1"/>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207"/>
      <c r="AI11" s="221"/>
      <c r="AJ11" s="31"/>
    </row>
    <row r="12" spans="1:36">
      <c r="A12" s="183"/>
      <c r="B12" s="174" t="s">
        <v>46</v>
      </c>
      <c r="C12" s="174">
        <v>18083786398</v>
      </c>
      <c r="D12" s="225">
        <f t="shared" si="1"/>
        <v>0</v>
      </c>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207"/>
      <c r="AI12" s="221"/>
      <c r="AJ12" s="31"/>
    </row>
    <row r="13" spans="1:36">
      <c r="A13" s="183"/>
      <c r="B13" s="175" t="s">
        <v>47</v>
      </c>
      <c r="C13" s="174">
        <v>18652500195</v>
      </c>
      <c r="D13" s="225">
        <f t="shared" si="1"/>
        <v>2</v>
      </c>
      <c r="E13" s="193"/>
      <c r="F13" s="193"/>
      <c r="G13" s="193"/>
      <c r="H13" s="193"/>
      <c r="I13" s="193"/>
      <c r="J13" s="193"/>
      <c r="K13" s="193"/>
      <c r="L13" s="193"/>
      <c r="M13" s="193"/>
      <c r="N13" s="193"/>
      <c r="O13" s="193"/>
      <c r="P13" s="193"/>
      <c r="Q13" s="193"/>
      <c r="R13" s="193"/>
      <c r="S13" s="193"/>
      <c r="T13" s="193"/>
      <c r="U13" s="193">
        <v>1</v>
      </c>
      <c r="V13" s="193"/>
      <c r="W13" s="193">
        <v>1</v>
      </c>
      <c r="X13" s="193"/>
      <c r="Y13" s="193"/>
      <c r="Z13" s="193"/>
      <c r="AA13" s="193"/>
      <c r="AB13" s="193"/>
      <c r="AC13" s="193"/>
      <c r="AD13" s="193"/>
      <c r="AE13" s="193"/>
      <c r="AF13" s="193"/>
      <c r="AG13" s="193"/>
      <c r="AH13" s="207"/>
      <c r="AI13" s="221"/>
      <c r="AJ13" s="31"/>
    </row>
    <row r="14" spans="1:36">
      <c r="A14" s="183"/>
      <c r="B14" s="174" t="s">
        <v>48</v>
      </c>
      <c r="C14" s="174">
        <v>15052563651</v>
      </c>
      <c r="D14" s="225">
        <f t="shared" si="1"/>
        <v>0</v>
      </c>
      <c r="E14" s="193"/>
      <c r="F14" s="193"/>
      <c r="G14" s="193"/>
      <c r="H14" s="193"/>
      <c r="I14" s="193"/>
      <c r="J14" s="193"/>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207"/>
      <c r="AI14" s="221"/>
      <c r="AJ14" s="31"/>
    </row>
    <row r="15" spans="1:36">
      <c r="A15" s="183"/>
      <c r="B15" s="174" t="s">
        <v>49</v>
      </c>
      <c r="C15" s="174">
        <v>656866</v>
      </c>
      <c r="D15" s="225">
        <f t="shared" si="1"/>
        <v>2</v>
      </c>
      <c r="E15" s="193"/>
      <c r="F15" s="193"/>
      <c r="G15" s="193"/>
      <c r="H15" s="193"/>
      <c r="I15" s="193">
        <v>1</v>
      </c>
      <c r="J15" s="193"/>
      <c r="K15" s="193"/>
      <c r="L15" s="193"/>
      <c r="M15" s="193"/>
      <c r="N15" s="193"/>
      <c r="O15" s="193"/>
      <c r="P15" s="193"/>
      <c r="Q15" s="193"/>
      <c r="R15" s="193"/>
      <c r="S15" s="193"/>
      <c r="T15" s="193"/>
      <c r="U15" s="193">
        <v>1</v>
      </c>
      <c r="V15" s="193"/>
      <c r="W15" s="193"/>
      <c r="X15" s="193"/>
      <c r="Y15" s="193"/>
      <c r="Z15" s="193"/>
      <c r="AA15" s="193"/>
      <c r="AB15" s="193"/>
      <c r="AC15" s="193"/>
      <c r="AD15" s="193"/>
      <c r="AE15" s="193"/>
      <c r="AF15" s="193"/>
      <c r="AG15" s="193"/>
      <c r="AH15" s="207"/>
      <c r="AI15" s="221"/>
      <c r="AJ15" s="31"/>
    </row>
    <row r="16" spans="1:36">
      <c r="A16" s="183"/>
      <c r="B16" s="174" t="s">
        <v>50</v>
      </c>
      <c r="C16" s="174">
        <v>620181</v>
      </c>
      <c r="D16" s="225">
        <f t="shared" si="1"/>
        <v>0</v>
      </c>
      <c r="E16" s="193"/>
      <c r="F16" s="193"/>
      <c r="G16" s="193"/>
      <c r="H16" s="193"/>
      <c r="I16" s="193"/>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207"/>
      <c r="AI16" s="221"/>
      <c r="AJ16" s="31"/>
    </row>
    <row r="17" spans="1:36">
      <c r="A17" s="183"/>
      <c r="B17" s="174" t="s">
        <v>51</v>
      </c>
      <c r="C17" s="174">
        <v>15601440145</v>
      </c>
      <c r="D17" s="225">
        <f t="shared" si="1"/>
        <v>2</v>
      </c>
      <c r="E17" s="193"/>
      <c r="F17" s="193"/>
      <c r="G17" s="193"/>
      <c r="H17" s="193"/>
      <c r="I17" s="193"/>
      <c r="J17" s="193"/>
      <c r="K17" s="193"/>
      <c r="L17" s="193"/>
      <c r="M17" s="193"/>
      <c r="N17" s="193"/>
      <c r="O17" s="193"/>
      <c r="P17" s="193"/>
      <c r="Q17" s="193"/>
      <c r="R17" s="193"/>
      <c r="S17" s="193"/>
      <c r="T17" s="193"/>
      <c r="U17" s="193"/>
      <c r="V17" s="193"/>
      <c r="W17" s="193">
        <v>1</v>
      </c>
      <c r="X17" s="193"/>
      <c r="Y17" s="193"/>
      <c r="Z17" s="193"/>
      <c r="AA17" s="193"/>
      <c r="AB17" s="193">
        <v>1</v>
      </c>
      <c r="AC17" s="193"/>
      <c r="AD17" s="193"/>
      <c r="AE17" s="193"/>
      <c r="AF17" s="193"/>
      <c r="AG17" s="193"/>
      <c r="AH17" s="207"/>
      <c r="AI17" s="221"/>
      <c r="AJ17" s="31"/>
    </row>
    <row r="18" spans="1:36">
      <c r="A18" s="183"/>
      <c r="B18" s="174" t="s">
        <v>52</v>
      </c>
      <c r="C18" s="174">
        <v>18112125535</v>
      </c>
      <c r="D18" s="225">
        <f t="shared" si="1"/>
        <v>0</v>
      </c>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207"/>
      <c r="AI18" s="221"/>
      <c r="AJ18" s="31"/>
    </row>
    <row r="19" spans="1:36">
      <c r="A19" s="183"/>
      <c r="B19" s="174" t="s">
        <v>53</v>
      </c>
      <c r="C19" s="174">
        <v>15371276662</v>
      </c>
      <c r="D19" s="225">
        <f t="shared" si="1"/>
        <v>7</v>
      </c>
      <c r="E19" s="193"/>
      <c r="F19" s="193"/>
      <c r="G19" s="193"/>
      <c r="H19" s="193"/>
      <c r="I19" s="193"/>
      <c r="J19" s="193"/>
      <c r="K19" s="193"/>
      <c r="L19" s="193"/>
      <c r="M19" s="193"/>
      <c r="N19" s="193"/>
      <c r="O19" s="193">
        <v>2</v>
      </c>
      <c r="P19" s="193"/>
      <c r="Q19" s="193"/>
      <c r="R19" s="193"/>
      <c r="S19" s="193"/>
      <c r="T19" s="193">
        <v>1</v>
      </c>
      <c r="U19" s="193">
        <v>1</v>
      </c>
      <c r="V19" s="193"/>
      <c r="W19" s="193">
        <v>1</v>
      </c>
      <c r="X19" s="193"/>
      <c r="Y19" s="193"/>
      <c r="Z19" s="193"/>
      <c r="AA19" s="193"/>
      <c r="AB19" s="193">
        <v>1</v>
      </c>
      <c r="AC19" s="193">
        <v>1</v>
      </c>
      <c r="AD19" s="193"/>
      <c r="AE19" s="193"/>
      <c r="AF19" s="193"/>
      <c r="AG19" s="193"/>
      <c r="AH19" s="207"/>
      <c r="AI19" s="221"/>
      <c r="AJ19" s="31"/>
    </row>
    <row r="20" spans="1:36">
      <c r="A20" s="183"/>
      <c r="B20" s="174" t="s">
        <v>54</v>
      </c>
      <c r="C20" s="174">
        <v>18852763736</v>
      </c>
      <c r="D20" s="225">
        <f t="shared" si="1"/>
        <v>0</v>
      </c>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207"/>
      <c r="AI20" s="221"/>
      <c r="AJ20" s="31"/>
    </row>
    <row r="21" spans="1:36">
      <c r="A21" s="183"/>
      <c r="B21" s="174" t="s">
        <v>55</v>
      </c>
      <c r="C21" s="174">
        <v>13092007510</v>
      </c>
      <c r="D21" s="225">
        <f t="shared" si="1"/>
        <v>1</v>
      </c>
      <c r="E21" s="193"/>
      <c r="F21" s="193"/>
      <c r="G21" s="193"/>
      <c r="H21" s="193"/>
      <c r="I21" s="193">
        <v>1</v>
      </c>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207"/>
      <c r="AI21" s="221"/>
      <c r="AJ21" s="31"/>
    </row>
    <row r="22" spans="1:36">
      <c r="A22" s="183"/>
      <c r="B22" s="175" t="s">
        <v>56</v>
      </c>
      <c r="C22" s="174"/>
      <c r="D22" s="225">
        <f t="shared" si="1"/>
        <v>3</v>
      </c>
      <c r="E22" s="193"/>
      <c r="F22" s="193"/>
      <c r="G22" s="193"/>
      <c r="H22" s="193"/>
      <c r="I22" s="193"/>
      <c r="J22" s="193">
        <v>1</v>
      </c>
      <c r="K22" s="193"/>
      <c r="L22" s="193"/>
      <c r="M22" s="193"/>
      <c r="N22" s="193"/>
      <c r="O22" s="193"/>
      <c r="P22" s="193"/>
      <c r="Q22" s="193"/>
      <c r="R22" s="193"/>
      <c r="S22" s="193"/>
      <c r="T22" s="193"/>
      <c r="U22" s="193"/>
      <c r="V22" s="193"/>
      <c r="W22" s="193"/>
      <c r="X22" s="193"/>
      <c r="Y22" s="193"/>
      <c r="Z22" s="193"/>
      <c r="AA22" s="193"/>
      <c r="AB22" s="193">
        <v>2</v>
      </c>
      <c r="AC22" s="193"/>
      <c r="AD22" s="193"/>
      <c r="AE22" s="193"/>
      <c r="AF22" s="193"/>
      <c r="AG22" s="193"/>
      <c r="AH22" s="207"/>
      <c r="AI22" s="221"/>
      <c r="AJ22" s="31"/>
    </row>
    <row r="23" spans="1:36">
      <c r="A23" s="195"/>
      <c r="B23" s="174" t="s">
        <v>57</v>
      </c>
      <c r="C23" s="174">
        <v>61533</v>
      </c>
      <c r="D23" s="225">
        <f t="shared" si="1"/>
        <v>0</v>
      </c>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207"/>
      <c r="AI23" s="221"/>
      <c r="AJ23" s="31"/>
    </row>
    <row r="24" spans="1:36">
      <c r="A24" s="31"/>
      <c r="B24" s="31" t="s">
        <v>58</v>
      </c>
      <c r="C24" s="31"/>
      <c r="D24" s="225">
        <f t="shared" si="1"/>
        <v>1</v>
      </c>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v>1</v>
      </c>
      <c r="AC24" s="193"/>
      <c r="AD24" s="193"/>
      <c r="AE24" s="193"/>
      <c r="AF24" s="193"/>
      <c r="AG24" s="193"/>
      <c r="AH24" s="207"/>
      <c r="AI24" s="221"/>
      <c r="AJ24" s="31"/>
    </row>
    <row r="25" spans="1:36">
      <c r="A25" s="31"/>
      <c r="B25" s="31"/>
      <c r="C25" s="31"/>
      <c r="D25" s="225">
        <f t="shared" si="1"/>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207"/>
      <c r="AI25" s="221"/>
      <c r="AJ25" s="31"/>
    </row>
    <row r="26" spans="1:36">
      <c r="A26" s="31" t="s">
        <v>59</v>
      </c>
      <c r="B26" s="196" t="s">
        <v>60</v>
      </c>
      <c r="C26" s="31"/>
      <c r="D26" s="225">
        <f t="shared" si="1"/>
        <v>3</v>
      </c>
      <c r="E26" s="193"/>
      <c r="F26" s="193"/>
      <c r="G26" s="193"/>
      <c r="H26" s="193"/>
      <c r="I26" s="193"/>
      <c r="J26" s="193"/>
      <c r="K26" s="193"/>
      <c r="L26" s="193"/>
      <c r="M26" s="193"/>
      <c r="N26" s="193"/>
      <c r="O26" s="193">
        <v>2</v>
      </c>
      <c r="P26" s="193"/>
      <c r="Q26" s="193"/>
      <c r="R26" s="193"/>
      <c r="S26" s="193"/>
      <c r="T26" s="193"/>
      <c r="U26" s="193"/>
      <c r="V26" s="193"/>
      <c r="W26" s="193"/>
      <c r="X26" s="193"/>
      <c r="Y26" s="193"/>
      <c r="Z26" s="193"/>
      <c r="AA26" s="193"/>
      <c r="AB26" s="193">
        <v>1</v>
      </c>
      <c r="AC26" s="193"/>
      <c r="AD26" s="193"/>
      <c r="AE26" s="193"/>
      <c r="AF26" s="193"/>
      <c r="AG26" s="193"/>
      <c r="AH26" s="207"/>
      <c r="AI26" s="221"/>
      <c r="AJ26" s="31"/>
    </row>
    <row r="27" spans="1:36">
      <c r="A27" s="31"/>
      <c r="B27" s="31" t="s">
        <v>61</v>
      </c>
      <c r="C27" s="31"/>
      <c r="D27" s="225">
        <f t="shared" si="1"/>
        <v>2</v>
      </c>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v>2</v>
      </c>
      <c r="AC27" s="193"/>
      <c r="AD27" s="193"/>
      <c r="AE27" s="193"/>
      <c r="AF27" s="193"/>
      <c r="AG27" s="193"/>
      <c r="AH27" s="207"/>
      <c r="AI27" s="221"/>
      <c r="AJ27" s="31"/>
    </row>
    <row r="28" spans="1:36">
      <c r="A28" s="31"/>
      <c r="B28" s="31" t="s">
        <v>62</v>
      </c>
      <c r="C28" s="31"/>
      <c r="D28" s="225">
        <f t="shared" si="1"/>
        <v>4</v>
      </c>
      <c r="E28" s="193"/>
      <c r="F28" s="193"/>
      <c r="G28" s="193"/>
      <c r="H28" s="193"/>
      <c r="I28" s="193"/>
      <c r="J28" s="193"/>
      <c r="K28" s="193"/>
      <c r="L28" s="193"/>
      <c r="M28" s="193"/>
      <c r="N28" s="193"/>
      <c r="O28" s="193"/>
      <c r="P28" s="193"/>
      <c r="Q28" s="193"/>
      <c r="R28" s="193">
        <v>2</v>
      </c>
      <c r="S28" s="193"/>
      <c r="T28" s="193">
        <v>1</v>
      </c>
      <c r="U28" s="193"/>
      <c r="V28" s="193"/>
      <c r="W28" s="193"/>
      <c r="X28" s="193"/>
      <c r="Y28" s="193"/>
      <c r="Z28" s="193"/>
      <c r="AA28" s="193"/>
      <c r="AB28" s="193"/>
      <c r="AC28" s="193">
        <v>1</v>
      </c>
      <c r="AD28" s="193"/>
      <c r="AE28" s="193"/>
      <c r="AF28" s="193"/>
      <c r="AG28" s="193"/>
      <c r="AH28" s="207"/>
      <c r="AI28" s="221"/>
      <c r="AJ28" s="31"/>
    </row>
    <row r="29" spans="1:36">
      <c r="A29" s="31"/>
      <c r="B29" s="197" t="s">
        <v>63</v>
      </c>
      <c r="C29" s="31"/>
      <c r="D29" s="225">
        <f t="shared" si="1"/>
        <v>3</v>
      </c>
      <c r="E29" s="193"/>
      <c r="F29" s="193"/>
      <c r="G29" s="193"/>
      <c r="H29" s="193"/>
      <c r="I29" s="193"/>
      <c r="J29" s="193"/>
      <c r="K29" s="193"/>
      <c r="L29" s="193"/>
      <c r="M29" s="193"/>
      <c r="N29" s="193"/>
      <c r="O29" s="193"/>
      <c r="P29" s="193">
        <v>1</v>
      </c>
      <c r="Q29" s="193"/>
      <c r="R29" s="193"/>
      <c r="S29" s="193"/>
      <c r="T29" s="193"/>
      <c r="U29" s="193"/>
      <c r="V29" s="193"/>
      <c r="W29" s="193"/>
      <c r="X29" s="193"/>
      <c r="Y29" s="193"/>
      <c r="Z29" s="193"/>
      <c r="AA29" s="193"/>
      <c r="AB29" s="193">
        <v>2</v>
      </c>
      <c r="AC29" s="193"/>
      <c r="AD29" s="193"/>
      <c r="AE29" s="193"/>
      <c r="AF29" s="193"/>
      <c r="AG29" s="193"/>
      <c r="AH29" s="207"/>
      <c r="AI29" s="221"/>
      <c r="AJ29" s="31"/>
    </row>
    <row r="30" spans="1:36">
      <c r="A30" s="31"/>
      <c r="B30" s="197" t="s">
        <v>64</v>
      </c>
      <c r="C30" s="31"/>
      <c r="D30" s="192">
        <f t="shared" si="1"/>
        <v>3</v>
      </c>
      <c r="E30" s="193"/>
      <c r="F30" s="193"/>
      <c r="G30" s="193"/>
      <c r="H30" s="193"/>
      <c r="I30" s="193"/>
      <c r="J30" s="193"/>
      <c r="K30" s="193"/>
      <c r="L30" s="193"/>
      <c r="M30" s="193"/>
      <c r="N30" s="193"/>
      <c r="O30" s="193"/>
      <c r="P30" s="193">
        <v>1</v>
      </c>
      <c r="Q30" s="193"/>
      <c r="R30" s="193"/>
      <c r="S30" s="193"/>
      <c r="T30" s="193"/>
      <c r="U30" s="193"/>
      <c r="V30" s="193"/>
      <c r="W30" s="193"/>
      <c r="X30" s="193"/>
      <c r="Y30" s="193"/>
      <c r="Z30" s="193"/>
      <c r="AA30" s="193"/>
      <c r="AB30" s="193"/>
      <c r="AC30" s="193"/>
      <c r="AD30" s="193"/>
      <c r="AE30" s="193"/>
      <c r="AF30" s="193"/>
      <c r="AG30" s="193"/>
      <c r="AH30" s="207">
        <v>2</v>
      </c>
      <c r="AI30" s="221"/>
      <c r="AJ30" s="31"/>
    </row>
    <row r="31" spans="1:36">
      <c r="A31" s="31"/>
      <c r="B31" s="197"/>
      <c r="C31" s="31"/>
      <c r="D31" s="225">
        <f t="shared" si="1"/>
        <v>0</v>
      </c>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c r="AG31" s="193"/>
      <c r="AH31" s="207"/>
      <c r="AI31" s="221"/>
      <c r="AJ31" s="31"/>
    </row>
    <row r="32" spans="1:36">
      <c r="A32" s="31"/>
      <c r="B32" s="197" t="s">
        <v>65</v>
      </c>
      <c r="C32" s="31"/>
      <c r="D32" s="225">
        <f t="shared" si="1"/>
        <v>0</v>
      </c>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207"/>
      <c r="AI32" s="221"/>
      <c r="AJ32" s="31"/>
    </row>
    <row r="33" spans="1:36">
      <c r="A33" s="31"/>
      <c r="B33" s="31"/>
      <c r="C33" s="31"/>
      <c r="D33" s="225">
        <f t="shared" si="1"/>
        <v>0</v>
      </c>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c r="AD33" s="193"/>
      <c r="AE33" s="193"/>
      <c r="AF33" s="193"/>
      <c r="AG33" s="193"/>
      <c r="AH33" s="207"/>
      <c r="AI33" s="221"/>
      <c r="AJ33" s="31"/>
    </row>
    <row r="34" spans="1:36">
      <c r="A34" s="197" t="s">
        <v>66</v>
      </c>
      <c r="B34" s="197" t="s">
        <v>67</v>
      </c>
      <c r="C34" s="31"/>
      <c r="D34" s="225">
        <f t="shared" si="1"/>
        <v>0</v>
      </c>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c r="AF34" s="193"/>
      <c r="AG34" s="193"/>
      <c r="AH34" s="207"/>
      <c r="AI34" s="221"/>
      <c r="AJ34" s="199"/>
    </row>
    <row r="35" spans="1:36">
      <c r="A35" s="197"/>
      <c r="B35" s="197" t="s">
        <v>68</v>
      </c>
      <c r="C35" s="31"/>
      <c r="D35" s="225">
        <f t="shared" si="1"/>
        <v>2</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260"/>
      <c r="AI35" s="260">
        <v>2</v>
      </c>
      <c r="AJ35" s="261"/>
    </row>
    <row r="36" spans="1:36">
      <c r="A36" s="197"/>
      <c r="B36" s="197" t="s">
        <v>69</v>
      </c>
      <c r="C36" s="31"/>
      <c r="D36" s="225">
        <f t="shared" si="1"/>
        <v>1</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260">
        <v>1</v>
      </c>
      <c r="AI36" s="260"/>
      <c r="AJ36" s="261"/>
    </row>
    <row r="37" spans="1:36">
      <c r="A37" s="197"/>
      <c r="B37" s="197" t="s">
        <v>70</v>
      </c>
      <c r="C37" s="31"/>
      <c r="D37" s="225">
        <f t="shared" si="1"/>
        <v>2</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260">
        <v>1</v>
      </c>
      <c r="AI37" s="260"/>
      <c r="AJ37" s="261">
        <v>1</v>
      </c>
    </row>
    <row r="38" spans="1:36">
      <c r="A38" s="197"/>
      <c r="B38" s="197" t="s">
        <v>71</v>
      </c>
      <c r="C38" s="31"/>
      <c r="D38" s="225">
        <f t="shared" si="1"/>
        <v>1</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260">
        <v>1</v>
      </c>
      <c r="AI38" s="260"/>
      <c r="AJ38" s="261"/>
    </row>
    <row r="39" spans="1:36">
      <c r="A39" s="197"/>
      <c r="B39" s="197" t="s">
        <v>72</v>
      </c>
      <c r="C39" s="31"/>
      <c r="D39" s="225">
        <f t="shared" si="1"/>
        <v>1</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260">
        <v>1</v>
      </c>
      <c r="AI39" s="260"/>
      <c r="AJ39" s="261"/>
    </row>
    <row r="40" spans="1:36">
      <c r="A40" s="197"/>
      <c r="B40" s="197" t="s">
        <v>73</v>
      </c>
      <c r="C40" s="31"/>
      <c r="D40" s="225">
        <f t="shared" si="1"/>
        <v>1</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260">
        <v>1</v>
      </c>
      <c r="AI40" s="260"/>
      <c r="AJ40" s="261"/>
    </row>
    <row r="41" spans="1:36">
      <c r="A41" s="197" t="s">
        <v>74</v>
      </c>
      <c r="B41" s="197" t="s">
        <v>75</v>
      </c>
      <c r="C41" s="31"/>
      <c r="D41" s="225">
        <f t="shared" si="1"/>
        <v>1</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v>1</v>
      </c>
      <c r="AH41" s="260"/>
      <c r="AI41" s="260"/>
      <c r="AJ41" s="261"/>
    </row>
    <row r="42" spans="1:36">
      <c r="A42" s="197"/>
      <c r="B42" s="197" t="s">
        <v>76</v>
      </c>
      <c r="C42" s="31"/>
      <c r="D42" s="225">
        <f t="shared" si="1"/>
        <v>1</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260">
        <v>1</v>
      </c>
      <c r="AI42" s="260"/>
      <c r="AJ42" s="261"/>
    </row>
    <row r="43" spans="1:36">
      <c r="A43" s="197"/>
      <c r="B43" s="197" t="s">
        <v>77</v>
      </c>
      <c r="C43" s="31"/>
      <c r="D43" s="225">
        <f t="shared" si="1"/>
        <v>1</v>
      </c>
      <c r="E43" s="193"/>
      <c r="F43" s="193"/>
      <c r="G43" s="193"/>
      <c r="H43" s="193"/>
      <c r="I43" s="193"/>
      <c r="J43" s="193">
        <v>1</v>
      </c>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260"/>
      <c r="AI43" s="260"/>
      <c r="AJ43" s="261"/>
    </row>
    <row r="44" spans="1:36">
      <c r="A44" s="197" t="s">
        <v>78</v>
      </c>
      <c r="B44" s="197" t="s">
        <v>79</v>
      </c>
      <c r="C44" s="31"/>
      <c r="D44" s="225">
        <f t="shared" si="1"/>
        <v>1</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260">
        <v>1</v>
      </c>
      <c r="AI44" s="260"/>
      <c r="AJ44" s="261"/>
    </row>
    <row r="45" spans="1:36">
      <c r="A45" s="197"/>
      <c r="B45" s="197" t="s">
        <v>80</v>
      </c>
      <c r="C45" s="31"/>
      <c r="D45" s="225">
        <f t="shared" si="1"/>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260"/>
      <c r="AI45" s="260"/>
      <c r="AJ45" s="261"/>
    </row>
    <row r="46" spans="1:36">
      <c r="A46" s="31"/>
      <c r="B46" s="197" t="s">
        <v>81</v>
      </c>
      <c r="C46" s="31"/>
      <c r="D46" s="225">
        <f t="shared" si="1"/>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260"/>
      <c r="AI46" s="260"/>
      <c r="AJ46" s="261"/>
    </row>
    <row r="47" spans="1:36">
      <c r="A47" s="31"/>
      <c r="B47" s="197" t="s">
        <v>82</v>
      </c>
      <c r="C47" s="31"/>
      <c r="D47" s="225">
        <f t="shared" si="1"/>
        <v>3</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v>3</v>
      </c>
      <c r="AC47" s="193"/>
      <c r="AD47" s="193"/>
      <c r="AE47" s="193"/>
      <c r="AF47" s="193"/>
      <c r="AG47" s="193"/>
      <c r="AH47" s="260"/>
      <c r="AI47" s="260"/>
      <c r="AJ47" s="261"/>
    </row>
    <row r="48" spans="1:36">
      <c r="A48" s="31"/>
      <c r="B48" s="197"/>
      <c r="C48" s="31"/>
      <c r="D48" s="225">
        <f t="shared" si="1"/>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260"/>
      <c r="AI48" s="260"/>
      <c r="AJ48" s="261"/>
    </row>
    <row r="49" spans="1:36">
      <c r="A49" s="31"/>
      <c r="B49" s="197" t="s">
        <v>83</v>
      </c>
      <c r="C49" s="31"/>
      <c r="D49" s="225">
        <f t="shared" si="1"/>
        <v>1</v>
      </c>
      <c r="E49" s="193"/>
      <c r="F49" s="193"/>
      <c r="G49" s="193"/>
      <c r="H49" s="193"/>
      <c r="I49" s="193"/>
      <c r="J49" s="193"/>
      <c r="K49" s="193"/>
      <c r="L49" s="193"/>
      <c r="M49" s="193"/>
      <c r="N49" s="193"/>
      <c r="O49" s="193"/>
      <c r="P49" s="193"/>
      <c r="Q49" s="193"/>
      <c r="R49" s="193"/>
      <c r="S49" s="193"/>
      <c r="T49" s="193"/>
      <c r="U49" s="193"/>
      <c r="V49" s="193"/>
      <c r="W49" s="193"/>
      <c r="X49" s="193"/>
      <c r="Y49" s="193"/>
      <c r="Z49" s="193">
        <v>1</v>
      </c>
      <c r="AA49" s="193"/>
      <c r="AB49" s="193"/>
      <c r="AC49" s="193"/>
      <c r="AD49" s="193"/>
      <c r="AE49" s="193"/>
      <c r="AF49" s="193"/>
      <c r="AG49" s="193"/>
      <c r="AH49" s="260"/>
      <c r="AI49" s="260"/>
      <c r="AJ49" s="261"/>
    </row>
    <row r="50" spans="1:36">
      <c r="A50" s="31"/>
      <c r="B50" s="197" t="s">
        <v>84</v>
      </c>
      <c r="C50" s="31"/>
      <c r="D50" s="225">
        <f t="shared" si="1"/>
        <v>1</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v>1</v>
      </c>
      <c r="AC50" s="193"/>
      <c r="AD50" s="193"/>
      <c r="AE50" s="193"/>
      <c r="AF50" s="193"/>
      <c r="AG50" s="193"/>
      <c r="AH50" s="260"/>
      <c r="AI50" s="260"/>
      <c r="AJ50" s="261"/>
    </row>
    <row r="51" spans="1:36">
      <c r="A51" s="31"/>
      <c r="B51" s="197" t="s">
        <v>85</v>
      </c>
      <c r="C51" s="31"/>
      <c r="D51" s="225">
        <f t="shared" si="1"/>
        <v>1</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v>1</v>
      </c>
      <c r="AH51" s="260"/>
      <c r="AI51" s="260"/>
      <c r="AJ51" s="261"/>
    </row>
    <row r="52" spans="1:36">
      <c r="A52" s="31"/>
      <c r="B52" s="197" t="s">
        <v>86</v>
      </c>
      <c r="C52" s="31"/>
      <c r="D52" s="225">
        <f t="shared" si="1"/>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260"/>
      <c r="AI52" s="260"/>
      <c r="AJ52" s="261"/>
    </row>
    <row r="53" spans="1:36">
      <c r="A53" s="31"/>
      <c r="B53" s="197" t="s">
        <v>87</v>
      </c>
      <c r="C53" s="31"/>
      <c r="D53" s="225">
        <f t="shared" si="1"/>
        <v>1</v>
      </c>
      <c r="E53" s="193"/>
      <c r="F53" s="193"/>
      <c r="G53" s="193"/>
      <c r="H53" s="193"/>
      <c r="I53" s="193"/>
      <c r="J53" s="193"/>
      <c r="K53" s="193"/>
      <c r="L53" s="193"/>
      <c r="M53" s="193"/>
      <c r="N53" s="193">
        <v>1</v>
      </c>
      <c r="O53" s="193"/>
      <c r="P53" s="193"/>
      <c r="Q53" s="193"/>
      <c r="R53" s="193"/>
      <c r="S53" s="193"/>
      <c r="T53" s="193"/>
      <c r="U53" s="193"/>
      <c r="V53" s="193"/>
      <c r="W53" s="193"/>
      <c r="X53" s="193"/>
      <c r="Y53" s="193"/>
      <c r="Z53" s="193"/>
      <c r="AA53" s="193"/>
      <c r="AB53" s="193"/>
      <c r="AC53" s="193"/>
      <c r="AD53" s="193"/>
      <c r="AE53" s="193"/>
      <c r="AF53" s="193"/>
      <c r="AG53" s="193"/>
      <c r="AH53" s="260"/>
      <c r="AI53" s="260"/>
      <c r="AJ53" s="261"/>
    </row>
    <row r="54" spans="1:36">
      <c r="A54" s="31"/>
      <c r="B54" s="31" t="s">
        <v>88</v>
      </c>
      <c r="C54" s="31"/>
      <c r="D54" s="225">
        <f t="shared" si="1"/>
        <v>1</v>
      </c>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62"/>
      <c r="AI54" s="262">
        <v>1</v>
      </c>
      <c r="AJ54" s="263"/>
    </row>
    <row r="55" spans="5:36">
      <c r="E55" s="259">
        <f t="shared" ref="E55:P55" si="2">SUM(E4:E54)</f>
        <v>0</v>
      </c>
      <c r="F55" s="259">
        <f t="shared" si="2"/>
        <v>0</v>
      </c>
      <c r="G55" s="259">
        <f t="shared" si="2"/>
        <v>0</v>
      </c>
      <c r="H55" s="259">
        <f t="shared" si="2"/>
        <v>0</v>
      </c>
      <c r="I55" s="259">
        <f t="shared" si="2"/>
        <v>2</v>
      </c>
      <c r="J55" s="259">
        <f t="shared" si="2"/>
        <v>2</v>
      </c>
      <c r="K55" s="259">
        <f t="shared" si="2"/>
        <v>0</v>
      </c>
      <c r="L55" s="259">
        <f t="shared" si="2"/>
        <v>0</v>
      </c>
      <c r="M55" s="259">
        <f t="shared" si="2"/>
        <v>0</v>
      </c>
      <c r="N55" s="259">
        <f t="shared" si="2"/>
        <v>1</v>
      </c>
      <c r="O55" s="259">
        <f t="shared" si="2"/>
        <v>4</v>
      </c>
      <c r="P55" s="259">
        <f t="shared" si="2"/>
        <v>2</v>
      </c>
      <c r="Q55" s="259">
        <f t="shared" ref="Q55:AJ55" si="3">SUM(Q4:Q54)</f>
        <v>0</v>
      </c>
      <c r="R55" s="259">
        <f t="shared" si="3"/>
        <v>2</v>
      </c>
      <c r="S55" s="259">
        <f t="shared" si="3"/>
        <v>0</v>
      </c>
      <c r="T55" s="259">
        <f t="shared" si="3"/>
        <v>2</v>
      </c>
      <c r="U55" s="259">
        <f t="shared" si="3"/>
        <v>4</v>
      </c>
      <c r="V55" s="259">
        <f t="shared" si="3"/>
        <v>0</v>
      </c>
      <c r="W55" s="259">
        <f t="shared" si="3"/>
        <v>3</v>
      </c>
      <c r="X55" s="259">
        <f t="shared" si="3"/>
        <v>0</v>
      </c>
      <c r="Y55" s="259">
        <f t="shared" si="3"/>
        <v>0</v>
      </c>
      <c r="Z55" s="259">
        <f t="shared" si="3"/>
        <v>1</v>
      </c>
      <c r="AA55" s="259">
        <f t="shared" si="3"/>
        <v>0</v>
      </c>
      <c r="AB55" s="259">
        <f t="shared" si="3"/>
        <v>14</v>
      </c>
      <c r="AC55" s="259">
        <f t="shared" si="3"/>
        <v>2</v>
      </c>
      <c r="AD55" s="259">
        <f t="shared" si="3"/>
        <v>0</v>
      </c>
      <c r="AE55" s="259">
        <f t="shared" si="3"/>
        <v>0</v>
      </c>
      <c r="AF55" s="259">
        <f t="shared" si="3"/>
        <v>0</v>
      </c>
      <c r="AG55" s="259">
        <f t="shared" si="3"/>
        <v>2</v>
      </c>
      <c r="AH55" s="259">
        <f t="shared" si="3"/>
        <v>12</v>
      </c>
      <c r="AI55" s="259">
        <f t="shared" si="3"/>
        <v>3</v>
      </c>
      <c r="AJ55" s="259">
        <f t="shared" si="3"/>
        <v>1</v>
      </c>
    </row>
    <row r="57" ht="60" spans="11:28">
      <c r="K57" s="131" t="s">
        <v>28</v>
      </c>
      <c r="L57" s="131" t="s">
        <v>22</v>
      </c>
      <c r="M57" s="131" t="s">
        <v>16</v>
      </c>
      <c r="N57" s="201" t="s">
        <v>34</v>
      </c>
      <c r="O57" s="131" t="s">
        <v>17</v>
      </c>
      <c r="P57" s="130" t="s">
        <v>89</v>
      </c>
      <c r="Q57" s="130" t="s">
        <v>90</v>
      </c>
      <c r="R57" s="131" t="s">
        <v>32</v>
      </c>
      <c r="S57" s="31" t="s">
        <v>19</v>
      </c>
      <c r="T57" s="131" t="s">
        <v>91</v>
      </c>
      <c r="U57" s="131" t="s">
        <v>21</v>
      </c>
      <c r="V57" s="131" t="s">
        <v>26</v>
      </c>
      <c r="W57" s="201" t="s">
        <v>15</v>
      </c>
      <c r="AA57" s="206" t="s">
        <v>33</v>
      </c>
      <c r="AB57" s="201" t="s">
        <v>35</v>
      </c>
    </row>
    <row r="58" spans="11:28">
      <c r="K58" s="31">
        <v>14</v>
      </c>
      <c r="L58" s="31">
        <v>7</v>
      </c>
      <c r="M58" s="31">
        <v>4</v>
      </c>
      <c r="N58" s="31">
        <v>3</v>
      </c>
      <c r="O58" s="31">
        <v>2</v>
      </c>
      <c r="P58" s="31">
        <v>2</v>
      </c>
      <c r="Q58" s="31">
        <v>2</v>
      </c>
      <c r="R58" s="31">
        <v>2</v>
      </c>
      <c r="S58" s="31">
        <v>2</v>
      </c>
      <c r="T58" s="31">
        <v>2</v>
      </c>
      <c r="U58" s="31">
        <v>2</v>
      </c>
      <c r="V58" s="31">
        <v>1</v>
      </c>
      <c r="W58" s="31">
        <v>1</v>
      </c>
      <c r="AA58">
        <v>12</v>
      </c>
      <c r="AB58">
        <v>1</v>
      </c>
    </row>
  </sheetData>
  <mergeCells count="9">
    <mergeCell ref="A1:AH1"/>
    <mergeCell ref="E2:N2"/>
    <mergeCell ref="O2:AH2"/>
    <mergeCell ref="A2:A3"/>
    <mergeCell ref="A4:A8"/>
    <mergeCell ref="A9:A23"/>
    <mergeCell ref="B2:B3"/>
    <mergeCell ref="C2:C3"/>
    <mergeCell ref="D2:D3"/>
  </mergeCell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77"/>
  <sheetViews>
    <sheetView workbookViewId="0">
      <pane ySplit="3" topLeftCell="A72" activePane="bottomLeft" state="frozen"/>
      <selection/>
      <selection pane="bottomLeft" activeCell="AJ77" sqref="AJ77"/>
    </sheetView>
  </sheetViews>
  <sheetFormatPr defaultColWidth="9" defaultRowHeight="13.5"/>
  <cols>
    <col min="1" max="1" width="6.75" customWidth="1"/>
    <col min="2" max="2" width="7.75" customWidth="1"/>
    <col min="3" max="3" width="11.5" customWidth="1"/>
    <col min="4" max="4" width="4.5" style="18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192</v>
      </c>
      <c r="B1" s="181"/>
      <c r="C1" s="181"/>
      <c r="D1" s="18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184"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83.1" customHeight="1" spans="1:50">
      <c r="A3" s="188"/>
      <c r="B3" s="188"/>
      <c r="C3" s="188"/>
      <c r="D3" s="189"/>
      <c r="E3" s="190" t="s">
        <v>7</v>
      </c>
      <c r="F3" s="130" t="s">
        <v>8</v>
      </c>
      <c r="G3" s="130" t="s">
        <v>98</v>
      </c>
      <c r="H3" s="130" t="s">
        <v>9</v>
      </c>
      <c r="I3" s="130" t="s">
        <v>11</v>
      </c>
      <c r="J3" s="130" t="s">
        <v>12</v>
      </c>
      <c r="K3" s="130" t="s">
        <v>99</v>
      </c>
      <c r="L3" s="130" t="s">
        <v>13</v>
      </c>
      <c r="M3" s="130" t="s">
        <v>139</v>
      </c>
      <c r="N3" s="130" t="s">
        <v>100</v>
      </c>
      <c r="O3" s="201" t="s">
        <v>14</v>
      </c>
      <c r="P3" s="201" t="s">
        <v>10</v>
      </c>
      <c r="Q3" s="201" t="s">
        <v>15</v>
      </c>
      <c r="R3" s="131" t="s">
        <v>101</v>
      </c>
      <c r="S3" s="131" t="s">
        <v>17</v>
      </c>
      <c r="T3" s="131" t="s">
        <v>159</v>
      </c>
      <c r="U3" s="131" t="s">
        <v>160</v>
      </c>
      <c r="V3" s="131" t="s">
        <v>140</v>
      </c>
      <c r="W3" s="131" t="s">
        <v>193</v>
      </c>
      <c r="X3" s="131" t="s">
        <v>94</v>
      </c>
      <c r="Y3" s="131" t="s">
        <v>161</v>
      </c>
      <c r="Z3" s="131" t="s">
        <v>24</v>
      </c>
      <c r="AA3" s="131" t="s">
        <v>104</v>
      </c>
      <c r="AB3" s="131" t="s">
        <v>25</v>
      </c>
      <c r="AC3" s="131" t="s">
        <v>9</v>
      </c>
      <c r="AD3" s="131" t="s">
        <v>26</v>
      </c>
      <c r="AE3" s="131" t="s">
        <v>27</v>
      </c>
      <c r="AF3" s="131" t="s">
        <v>141</v>
      </c>
      <c r="AG3" s="131" t="s">
        <v>106</v>
      </c>
      <c r="AH3" s="131" t="s">
        <v>30</v>
      </c>
      <c r="AI3" s="131" t="s">
        <v>107</v>
      </c>
      <c r="AJ3" s="131" t="s">
        <v>162</v>
      </c>
      <c r="AK3" s="131" t="s">
        <v>142</v>
      </c>
      <c r="AL3" s="131" t="s">
        <v>163</v>
      </c>
      <c r="AM3" s="131" t="s">
        <v>32</v>
      </c>
      <c r="AN3" s="206" t="s">
        <v>33</v>
      </c>
      <c r="AO3" s="201" t="s">
        <v>143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192">
        <f t="shared" ref="D4:D44" si="0">SUM(E4:AX4)</f>
        <v>3</v>
      </c>
      <c r="E4" s="193"/>
      <c r="F4" s="193"/>
      <c r="G4" s="193"/>
      <c r="H4" s="193"/>
      <c r="I4" s="193"/>
      <c r="J4" s="193">
        <v>3</v>
      </c>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209"/>
      <c r="AP4" s="210"/>
      <c r="AQ4" s="210"/>
      <c r="AR4" s="210"/>
      <c r="AS4" s="210"/>
      <c r="AT4" s="210"/>
      <c r="AU4" s="209"/>
      <c r="AV4" s="209"/>
      <c r="AW4" s="209"/>
      <c r="AX4" s="209"/>
    </row>
    <row r="5" ht="18.75" spans="1:58">
      <c r="A5" s="174"/>
      <c r="B5" s="174" t="s">
        <v>38</v>
      </c>
      <c r="C5" s="174">
        <v>13196473090</v>
      </c>
      <c r="D5" s="192">
        <f t="shared" si="0"/>
        <v>2</v>
      </c>
      <c r="E5" s="193"/>
      <c r="F5" s="193"/>
      <c r="G5" s="193"/>
      <c r="H5" s="193">
        <v>1</v>
      </c>
      <c r="I5" s="193"/>
      <c r="J5" s="193">
        <v>1</v>
      </c>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209"/>
      <c r="AP5" s="210"/>
      <c r="AQ5" s="193"/>
      <c r="AR5" s="193"/>
      <c r="AS5" s="193"/>
      <c r="AT5" s="210"/>
      <c r="AU5" s="209"/>
      <c r="AV5" s="209"/>
      <c r="AW5" s="209"/>
      <c r="AX5" s="209"/>
      <c r="AZ5" s="31"/>
      <c r="BA5" s="212" t="s">
        <v>110</v>
      </c>
      <c r="BB5" t="s">
        <v>17</v>
      </c>
      <c r="BC5" s="212" t="s">
        <v>24</v>
      </c>
      <c r="BD5" s="212" t="s">
        <v>106</v>
      </c>
      <c r="BE5" s="212" t="s">
        <v>146</v>
      </c>
      <c r="BF5" s="212"/>
    </row>
    <row r="6" ht="18.75" spans="1:58">
      <c r="A6" s="174"/>
      <c r="B6" s="174" t="s">
        <v>40</v>
      </c>
      <c r="C6" s="174">
        <v>60680</v>
      </c>
      <c r="D6" s="192">
        <f t="shared" si="0"/>
        <v>0</v>
      </c>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207"/>
      <c r="AO6" s="209"/>
      <c r="AP6" s="210"/>
      <c r="AQ6" s="210"/>
      <c r="AR6" s="210"/>
      <c r="AS6" s="210"/>
      <c r="AT6" s="210"/>
      <c r="AU6" s="209"/>
      <c r="AV6" s="209"/>
      <c r="AW6" s="209"/>
      <c r="AX6" s="209"/>
      <c r="AZ6" s="31" t="s">
        <v>37</v>
      </c>
      <c r="BA6" s="31">
        <v>3</v>
      </c>
      <c r="BB6" s="31"/>
      <c r="BC6" s="31"/>
      <c r="BD6" s="31"/>
      <c r="BE6" s="31"/>
      <c r="BF6" s="31"/>
    </row>
    <row r="7" ht="18.75" spans="1:58">
      <c r="A7" s="174"/>
      <c r="B7" s="174" t="s">
        <v>147</v>
      </c>
      <c r="C7" s="174"/>
      <c r="D7" s="192">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209"/>
      <c r="AP7" s="210"/>
      <c r="AQ7" s="210"/>
      <c r="AR7" s="210"/>
      <c r="AS7" s="210"/>
      <c r="AT7" s="210"/>
      <c r="AU7" s="209"/>
      <c r="AV7" s="209"/>
      <c r="AW7" s="209"/>
      <c r="AX7" s="209"/>
      <c r="AZ7" s="174" t="s">
        <v>38</v>
      </c>
      <c r="BA7" s="31">
        <v>2</v>
      </c>
      <c r="BB7" s="31"/>
      <c r="BC7" s="31"/>
      <c r="BD7" s="31"/>
      <c r="BE7" s="31"/>
      <c r="BF7" s="31"/>
    </row>
    <row r="8" ht="18.75" spans="1:58">
      <c r="A8" s="174"/>
      <c r="B8" s="174" t="s">
        <v>169</v>
      </c>
      <c r="C8" s="174"/>
      <c r="D8" s="192">
        <f t="shared" si="0"/>
        <v>0</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209"/>
      <c r="AP8" s="210"/>
      <c r="AQ8" s="210"/>
      <c r="AR8" s="210"/>
      <c r="AS8" s="210"/>
      <c r="AT8" s="210"/>
      <c r="AU8" s="209"/>
      <c r="AV8" s="209"/>
      <c r="AW8" s="209"/>
      <c r="AX8" s="209"/>
      <c r="AZ8" s="174"/>
      <c r="BA8" s="31"/>
      <c r="BB8" s="31"/>
      <c r="BC8" s="31"/>
      <c r="BD8" s="31"/>
      <c r="BE8" s="31"/>
      <c r="BF8" s="31"/>
    </row>
    <row r="9" ht="18.75" spans="1:58">
      <c r="A9" s="174"/>
      <c r="B9" s="174" t="s">
        <v>41</v>
      </c>
      <c r="C9" s="174">
        <v>69432</v>
      </c>
      <c r="D9" s="192">
        <f t="shared" si="0"/>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209"/>
      <c r="AP9" s="210"/>
      <c r="AQ9" s="210"/>
      <c r="AR9" s="210"/>
      <c r="AS9" s="210"/>
      <c r="AT9" s="210"/>
      <c r="AU9" s="209"/>
      <c r="AV9" s="209"/>
      <c r="AW9" s="209"/>
      <c r="AX9" s="209"/>
      <c r="AZ9" s="174" t="s">
        <v>40</v>
      </c>
      <c r="BA9" s="31">
        <v>3</v>
      </c>
      <c r="BB9" s="31">
        <v>1</v>
      </c>
      <c r="BC9" s="31">
        <v>1</v>
      </c>
      <c r="BD9" s="31">
        <v>1</v>
      </c>
      <c r="BE9" s="31">
        <v>2</v>
      </c>
      <c r="BF9" s="31"/>
    </row>
    <row r="10" ht="18.75" spans="1:58">
      <c r="A10" s="194" t="s">
        <v>42</v>
      </c>
      <c r="B10" s="174" t="s">
        <v>43</v>
      </c>
      <c r="C10" s="174">
        <v>18921911760</v>
      </c>
      <c r="D10" s="192">
        <f t="shared" si="0"/>
        <v>4</v>
      </c>
      <c r="E10" s="193"/>
      <c r="F10" s="193"/>
      <c r="G10" s="193"/>
      <c r="H10" s="193"/>
      <c r="I10" s="193"/>
      <c r="J10" s="193">
        <v>1</v>
      </c>
      <c r="K10" s="193"/>
      <c r="L10" s="193"/>
      <c r="M10" s="193"/>
      <c r="N10" s="193"/>
      <c r="O10" s="193"/>
      <c r="P10" s="193"/>
      <c r="Q10" s="193"/>
      <c r="R10" s="193"/>
      <c r="S10" s="193">
        <v>2</v>
      </c>
      <c r="T10" s="193"/>
      <c r="U10" s="193"/>
      <c r="V10" s="193"/>
      <c r="W10" s="193"/>
      <c r="X10" s="193"/>
      <c r="Y10" s="193"/>
      <c r="Z10" s="193"/>
      <c r="AA10" s="193"/>
      <c r="AB10" s="193"/>
      <c r="AC10" s="193"/>
      <c r="AD10" s="193"/>
      <c r="AE10" s="193"/>
      <c r="AF10" s="193"/>
      <c r="AG10" s="193">
        <v>1</v>
      </c>
      <c r="AH10" s="193"/>
      <c r="AI10" s="193"/>
      <c r="AJ10" s="193"/>
      <c r="AK10" s="193"/>
      <c r="AL10" s="193"/>
      <c r="AM10" s="193"/>
      <c r="AN10" s="207"/>
      <c r="AO10" s="209"/>
      <c r="AP10" s="210"/>
      <c r="AQ10" s="210"/>
      <c r="AR10" s="210"/>
      <c r="AS10" s="210"/>
      <c r="AT10" s="210"/>
      <c r="AU10" s="209"/>
      <c r="AV10" s="209"/>
      <c r="AW10" s="209"/>
      <c r="AX10" s="209"/>
      <c r="AZ10" t="s">
        <v>147</v>
      </c>
      <c r="BA10" s="31">
        <v>1</v>
      </c>
      <c r="BB10" s="31"/>
      <c r="BC10" s="31"/>
      <c r="BD10" s="31"/>
      <c r="BE10" s="31"/>
      <c r="BF10" s="31"/>
    </row>
    <row r="11" ht="18.75" spans="1:50">
      <c r="A11" s="183"/>
      <c r="B11" s="174" t="s">
        <v>44</v>
      </c>
      <c r="C11" s="174">
        <v>17768561626</v>
      </c>
      <c r="D11" s="192">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209"/>
      <c r="AP11" s="210"/>
      <c r="AQ11" s="210"/>
      <c r="AR11" s="210"/>
      <c r="AS11" s="210"/>
      <c r="AT11" s="210"/>
      <c r="AU11" s="209"/>
      <c r="AV11" s="209"/>
      <c r="AW11" s="209"/>
      <c r="AX11" s="209"/>
    </row>
    <row r="12" ht="18.75" spans="1:62">
      <c r="A12" s="183"/>
      <c r="B12" s="174" t="s">
        <v>45</v>
      </c>
      <c r="C12" s="174">
        <v>60570</v>
      </c>
      <c r="D12" s="192">
        <f t="shared" si="0"/>
        <v>6</v>
      </c>
      <c r="E12" s="193"/>
      <c r="F12" s="193"/>
      <c r="G12" s="193"/>
      <c r="H12" s="193"/>
      <c r="I12" s="193"/>
      <c r="J12" s="202"/>
      <c r="K12" s="193"/>
      <c r="L12" s="193"/>
      <c r="M12" s="193"/>
      <c r="N12" s="193"/>
      <c r="O12" s="193"/>
      <c r="P12" s="193"/>
      <c r="Q12" s="193"/>
      <c r="R12" s="193"/>
      <c r="S12" s="193"/>
      <c r="T12" s="193"/>
      <c r="U12" s="193"/>
      <c r="V12" s="193"/>
      <c r="W12" s="193"/>
      <c r="X12" s="193"/>
      <c r="Y12" s="193">
        <v>1</v>
      </c>
      <c r="Z12" s="193">
        <v>1</v>
      </c>
      <c r="AA12" s="193"/>
      <c r="AB12" s="193">
        <v>1</v>
      </c>
      <c r="AC12" s="193">
        <v>3</v>
      </c>
      <c r="AD12" s="193"/>
      <c r="AE12" s="193"/>
      <c r="AF12" s="193"/>
      <c r="AG12" s="193"/>
      <c r="AH12" s="193"/>
      <c r="AI12" s="193"/>
      <c r="AJ12" s="193"/>
      <c r="AK12" s="193"/>
      <c r="AL12" s="193"/>
      <c r="AM12" s="193"/>
      <c r="AN12" s="207"/>
      <c r="AO12" s="209"/>
      <c r="AP12" s="210"/>
      <c r="AQ12" s="210"/>
      <c r="AR12" s="210"/>
      <c r="AS12" s="210"/>
      <c r="AT12" s="210"/>
      <c r="AU12" s="209"/>
      <c r="AV12" s="209"/>
      <c r="AW12" s="209"/>
      <c r="AX12" s="209"/>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192">
        <f t="shared" si="0"/>
        <v>1</v>
      </c>
      <c r="E13" s="193"/>
      <c r="F13" s="193"/>
      <c r="G13" s="193"/>
      <c r="H13" s="193"/>
      <c r="I13" s="193"/>
      <c r="J13" s="193">
        <v>1</v>
      </c>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209"/>
      <c r="AP13" s="210"/>
      <c r="AQ13" s="210"/>
      <c r="AR13" s="210"/>
      <c r="AS13" s="210"/>
      <c r="AT13" s="210"/>
      <c r="AU13" s="209"/>
      <c r="AV13" s="209"/>
      <c r="AW13" s="209"/>
      <c r="AX13" s="209"/>
      <c r="AZ13" s="31" t="s">
        <v>45</v>
      </c>
      <c r="BA13" s="31"/>
      <c r="BB13" s="31"/>
      <c r="BC13" s="31"/>
      <c r="BD13" s="31"/>
      <c r="BE13" s="31"/>
      <c r="BF13" s="31"/>
      <c r="BG13" s="31"/>
      <c r="BH13" s="31">
        <v>4</v>
      </c>
      <c r="BI13" s="31"/>
      <c r="BJ13" s="31"/>
      <c r="BK13" s="31"/>
    </row>
    <row r="14" ht="18.75" spans="1:63">
      <c r="A14" s="183"/>
      <c r="B14" s="174" t="s">
        <v>118</v>
      </c>
      <c r="C14" s="174">
        <v>18652500195</v>
      </c>
      <c r="D14" s="192">
        <f t="shared" si="0"/>
        <v>0</v>
      </c>
      <c r="E14" s="193"/>
      <c r="F14" s="193"/>
      <c r="G14" s="193"/>
      <c r="H14" s="193"/>
      <c r="I14" s="193"/>
      <c r="J14" s="202"/>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209"/>
      <c r="AP14" s="210"/>
      <c r="AQ14" s="210"/>
      <c r="AR14" s="210"/>
      <c r="AS14" s="210"/>
      <c r="AT14" s="210"/>
      <c r="AU14" s="209"/>
      <c r="AV14" s="209"/>
      <c r="AW14" s="209"/>
      <c r="AX14" s="209"/>
      <c r="AZ14" s="31" t="s">
        <v>118</v>
      </c>
      <c r="BA14" s="31"/>
      <c r="BB14" s="31"/>
      <c r="BC14" s="31"/>
      <c r="BD14" s="31"/>
      <c r="BE14" s="31"/>
      <c r="BF14" s="31"/>
      <c r="BG14" s="31"/>
      <c r="BH14" s="31">
        <v>2</v>
      </c>
      <c r="BI14" s="31"/>
      <c r="BJ14" s="31"/>
      <c r="BK14" s="31"/>
    </row>
    <row r="15" ht="18.75" spans="1:63">
      <c r="A15" s="183"/>
      <c r="B15" s="174" t="s">
        <v>58</v>
      </c>
      <c r="C15" s="174"/>
      <c r="D15" s="192">
        <f t="shared" si="0"/>
        <v>1</v>
      </c>
      <c r="E15" s="193"/>
      <c r="F15" s="193"/>
      <c r="G15" s="193"/>
      <c r="H15" s="193"/>
      <c r="I15" s="193"/>
      <c r="J15" s="202"/>
      <c r="K15" s="193">
        <v>1</v>
      </c>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207"/>
      <c r="AO15" s="209"/>
      <c r="AP15" s="210"/>
      <c r="AQ15" s="210"/>
      <c r="AR15" s="210"/>
      <c r="AS15" s="210"/>
      <c r="AT15" s="210"/>
      <c r="AU15" s="209"/>
      <c r="AV15" s="209"/>
      <c r="AW15" s="209"/>
      <c r="AX15" s="209"/>
      <c r="AZ15" t="s">
        <v>58</v>
      </c>
      <c r="BA15" s="31"/>
      <c r="BB15" s="31"/>
      <c r="BC15" s="31"/>
      <c r="BD15" s="31"/>
      <c r="BE15" s="31"/>
      <c r="BF15" s="31"/>
      <c r="BG15" s="31"/>
      <c r="BH15" s="31">
        <v>2</v>
      </c>
      <c r="BI15" s="31"/>
      <c r="BJ15" s="31"/>
      <c r="BK15" s="31"/>
    </row>
    <row r="16" ht="18.75" spans="1:63">
      <c r="A16" s="183"/>
      <c r="B16" s="174" t="s">
        <v>48</v>
      </c>
      <c r="C16" s="174">
        <v>15052563651</v>
      </c>
      <c r="D16" s="192">
        <f t="shared" si="0"/>
        <v>7</v>
      </c>
      <c r="E16" s="193"/>
      <c r="F16" s="193"/>
      <c r="G16" s="193"/>
      <c r="H16" s="193"/>
      <c r="I16" s="193"/>
      <c r="J16" s="202"/>
      <c r="K16" s="193">
        <v>1</v>
      </c>
      <c r="L16" s="193"/>
      <c r="M16" s="193"/>
      <c r="N16" s="193"/>
      <c r="O16" s="193"/>
      <c r="P16" s="193"/>
      <c r="Q16" s="193"/>
      <c r="R16" s="193"/>
      <c r="S16" s="193">
        <v>2</v>
      </c>
      <c r="T16" s="193"/>
      <c r="U16" s="193"/>
      <c r="V16" s="193"/>
      <c r="W16" s="193">
        <v>1</v>
      </c>
      <c r="X16" s="193"/>
      <c r="Y16" s="193"/>
      <c r="Z16" s="193"/>
      <c r="AA16" s="193"/>
      <c r="AB16" s="193"/>
      <c r="AC16" s="193">
        <v>3</v>
      </c>
      <c r="AD16" s="193"/>
      <c r="AE16" s="193"/>
      <c r="AF16" s="193"/>
      <c r="AG16" s="193"/>
      <c r="AH16" s="193"/>
      <c r="AI16" s="193"/>
      <c r="AJ16" s="193"/>
      <c r="AK16" s="193"/>
      <c r="AL16" s="193"/>
      <c r="AM16" s="193"/>
      <c r="AN16" s="207"/>
      <c r="AO16" s="209"/>
      <c r="AP16" s="210"/>
      <c r="AQ16" s="210"/>
      <c r="AR16" s="210"/>
      <c r="AS16" s="210"/>
      <c r="AT16" s="210"/>
      <c r="AU16" s="209"/>
      <c r="AV16" s="209"/>
      <c r="AW16" s="209"/>
      <c r="AX16" s="209"/>
      <c r="AZ16" s="31" t="s">
        <v>48</v>
      </c>
      <c r="BA16" s="31"/>
      <c r="BB16" s="31"/>
      <c r="BC16" s="31">
        <v>1</v>
      </c>
      <c r="BD16" s="31"/>
      <c r="BE16" s="31"/>
      <c r="BF16" s="31">
        <v>1</v>
      </c>
      <c r="BG16" s="31"/>
      <c r="BH16" s="31">
        <v>3</v>
      </c>
      <c r="BI16" s="31"/>
      <c r="BJ16" s="31"/>
      <c r="BK16" s="31"/>
    </row>
    <row r="17" ht="18.75" spans="1:63">
      <c r="A17" s="183"/>
      <c r="B17" s="174" t="s">
        <v>49</v>
      </c>
      <c r="C17" s="174">
        <v>656866</v>
      </c>
      <c r="D17" s="192">
        <f t="shared" si="0"/>
        <v>1</v>
      </c>
      <c r="E17" s="193"/>
      <c r="F17" s="193"/>
      <c r="G17" s="193"/>
      <c r="H17" s="193"/>
      <c r="I17" s="193"/>
      <c r="J17" s="193">
        <v>1</v>
      </c>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207"/>
      <c r="AO17" s="209"/>
      <c r="AP17" s="210"/>
      <c r="AQ17" s="210"/>
      <c r="AR17" s="210"/>
      <c r="AS17" s="210"/>
      <c r="AT17" s="210"/>
      <c r="AU17" s="209"/>
      <c r="AV17" s="209"/>
      <c r="AW17" s="209"/>
      <c r="AX17" s="209"/>
      <c r="AZ17" t="s">
        <v>49</v>
      </c>
      <c r="BA17" s="31"/>
      <c r="BB17" s="31"/>
      <c r="BC17" s="31"/>
      <c r="BD17" s="31"/>
      <c r="BE17" s="31">
        <v>1</v>
      </c>
      <c r="BF17" s="31"/>
      <c r="BG17" s="31"/>
      <c r="BH17" s="31">
        <v>8</v>
      </c>
      <c r="BI17" s="31"/>
      <c r="BJ17" s="31"/>
      <c r="BK17" s="31"/>
    </row>
    <row r="18" ht="18.75" spans="1:63">
      <c r="A18" s="183"/>
      <c r="B18" s="174" t="s">
        <v>50</v>
      </c>
      <c r="C18" s="174">
        <v>620181</v>
      </c>
      <c r="D18" s="192">
        <f t="shared" si="0"/>
        <v>0</v>
      </c>
      <c r="E18" s="193"/>
      <c r="F18" s="193"/>
      <c r="G18" s="193"/>
      <c r="H18" s="193"/>
      <c r="I18" s="193"/>
      <c r="J18" s="202"/>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209"/>
      <c r="AP18" s="210"/>
      <c r="AQ18" s="210"/>
      <c r="AR18" s="210"/>
      <c r="AS18" s="210"/>
      <c r="AT18" s="210"/>
      <c r="AU18" s="209"/>
      <c r="AV18" s="209"/>
      <c r="AW18" s="209"/>
      <c r="AX18" s="209"/>
      <c r="AZ18" s="31" t="s">
        <v>51</v>
      </c>
      <c r="BA18" s="31"/>
      <c r="BB18" s="31"/>
      <c r="BC18" s="31">
        <v>1</v>
      </c>
      <c r="BD18" s="31"/>
      <c r="BE18" s="31"/>
      <c r="BF18" s="31"/>
      <c r="BG18" s="31"/>
      <c r="BH18" s="31"/>
      <c r="BI18" s="31"/>
      <c r="BJ18" s="31"/>
      <c r="BK18" s="31"/>
    </row>
    <row r="19" ht="18.75" spans="1:63">
      <c r="A19" s="183"/>
      <c r="B19" s="174" t="s">
        <v>51</v>
      </c>
      <c r="C19" s="174">
        <v>15601440145</v>
      </c>
      <c r="D19" s="192">
        <f t="shared" si="0"/>
        <v>11</v>
      </c>
      <c r="E19" s="193">
        <v>1</v>
      </c>
      <c r="F19" s="193"/>
      <c r="G19" s="193">
        <v>2</v>
      </c>
      <c r="H19" s="193"/>
      <c r="I19" s="193"/>
      <c r="J19" s="202"/>
      <c r="K19" s="193"/>
      <c r="L19" s="193"/>
      <c r="M19" s="193"/>
      <c r="N19" s="193"/>
      <c r="O19" s="193"/>
      <c r="P19" s="193"/>
      <c r="Q19" s="193"/>
      <c r="R19" s="193"/>
      <c r="S19" s="193"/>
      <c r="T19" s="193"/>
      <c r="U19" s="193"/>
      <c r="V19" s="193">
        <v>1</v>
      </c>
      <c r="W19" s="193">
        <v>1</v>
      </c>
      <c r="X19" s="193"/>
      <c r="Y19" s="193"/>
      <c r="Z19" s="193"/>
      <c r="AA19" s="193"/>
      <c r="AB19" s="193">
        <v>1</v>
      </c>
      <c r="AC19" s="193"/>
      <c r="AD19" s="193"/>
      <c r="AE19" s="193"/>
      <c r="AF19" s="193"/>
      <c r="AG19" s="193">
        <v>1</v>
      </c>
      <c r="AH19" s="193"/>
      <c r="AI19" s="193">
        <v>3</v>
      </c>
      <c r="AJ19" s="193">
        <v>1</v>
      </c>
      <c r="AK19" s="193"/>
      <c r="AL19" s="193"/>
      <c r="AM19" s="193"/>
      <c r="AN19" s="207"/>
      <c r="AO19" s="209"/>
      <c r="AP19" s="210"/>
      <c r="AQ19" s="193"/>
      <c r="AR19" s="193"/>
      <c r="AS19" s="193"/>
      <c r="AT19" s="207"/>
      <c r="AU19" s="193"/>
      <c r="AV19" s="193"/>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192">
        <f t="shared" si="0"/>
        <v>0</v>
      </c>
      <c r="E20" s="193"/>
      <c r="F20" s="193"/>
      <c r="G20" s="193"/>
      <c r="H20" s="193"/>
      <c r="I20" s="193"/>
      <c r="J20" s="202"/>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209"/>
      <c r="AP20" s="210"/>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192">
        <f t="shared" si="0"/>
        <v>4</v>
      </c>
      <c r="E21" s="193"/>
      <c r="F21" s="193"/>
      <c r="G21" s="193"/>
      <c r="H21" s="193"/>
      <c r="I21" s="193"/>
      <c r="J21" s="202">
        <v>1</v>
      </c>
      <c r="K21" s="193"/>
      <c r="L21" s="193"/>
      <c r="M21" s="193"/>
      <c r="N21" s="193"/>
      <c r="O21" s="193"/>
      <c r="P21" s="193"/>
      <c r="Q21" s="193"/>
      <c r="R21" s="193"/>
      <c r="S21" s="193">
        <v>1</v>
      </c>
      <c r="T21" s="193"/>
      <c r="U21" s="193"/>
      <c r="V21" s="193"/>
      <c r="W21" s="193"/>
      <c r="X21" s="193"/>
      <c r="Y21" s="193"/>
      <c r="Z21" s="193"/>
      <c r="AA21" s="193"/>
      <c r="AB21" s="193"/>
      <c r="AC21" s="193"/>
      <c r="AD21" s="193"/>
      <c r="AE21" s="193"/>
      <c r="AF21" s="193"/>
      <c r="AG21" s="193">
        <v>2</v>
      </c>
      <c r="AH21" s="193"/>
      <c r="AI21" s="193"/>
      <c r="AJ21" s="193"/>
      <c r="AK21" s="193"/>
      <c r="AL21" s="193"/>
      <c r="AM21" s="193"/>
      <c r="AN21" s="207"/>
      <c r="AO21" s="209"/>
      <c r="AP21" s="210"/>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192">
        <f t="shared" si="0"/>
        <v>0</v>
      </c>
      <c r="E22" s="193"/>
      <c r="F22" s="193"/>
      <c r="G22" s="193"/>
      <c r="H22" s="193"/>
      <c r="I22" s="193"/>
      <c r="J22" s="202"/>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209"/>
      <c r="AP22" s="210"/>
      <c r="AQ22" s="210"/>
      <c r="AR22" s="210"/>
      <c r="AS22" s="210"/>
      <c r="AT22" s="210"/>
      <c r="AU22" s="209"/>
      <c r="AV22" s="209"/>
      <c r="AW22" s="209"/>
      <c r="AX22" s="209"/>
      <c r="BK22" s="31"/>
      <c r="BL22" s="31"/>
      <c r="BM22" s="31"/>
    </row>
    <row r="23" ht="18.75" spans="1:65">
      <c r="A23" s="183"/>
      <c r="B23" s="174" t="s">
        <v>55</v>
      </c>
      <c r="C23" s="174">
        <v>13092007510</v>
      </c>
      <c r="D23" s="192">
        <f t="shared" si="0"/>
        <v>0</v>
      </c>
      <c r="E23" s="193"/>
      <c r="F23" s="193"/>
      <c r="G23" s="193"/>
      <c r="H23" s="193"/>
      <c r="I23" s="193"/>
      <c r="J23" s="202"/>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207"/>
      <c r="AO23" s="209"/>
      <c r="AP23" s="210"/>
      <c r="AQ23" s="210"/>
      <c r="AR23" s="210"/>
      <c r="AS23" s="210"/>
      <c r="AT23" s="210"/>
      <c r="AU23" s="209"/>
      <c r="AV23" s="209"/>
      <c r="AW23" s="209"/>
      <c r="AX23" s="209"/>
      <c r="AZ23" s="31"/>
      <c r="BA23" s="31" t="s">
        <v>116</v>
      </c>
      <c r="BB23" t="s">
        <v>100</v>
      </c>
      <c r="BC23" s="31" t="s">
        <v>95</v>
      </c>
      <c r="BD23" t="s">
        <v>186</v>
      </c>
      <c r="BE23" t="s">
        <v>114</v>
      </c>
      <c r="BF23" t="s">
        <v>24</v>
      </c>
      <c r="BG23" t="s">
        <v>9</v>
      </c>
      <c r="BH23" t="s">
        <v>106</v>
      </c>
      <c r="BI23" t="s">
        <v>19</v>
      </c>
      <c r="BJ23" t="s">
        <v>17</v>
      </c>
      <c r="BK23" t="s">
        <v>109</v>
      </c>
      <c r="BL23" t="s">
        <v>104</v>
      </c>
      <c r="BM23" t="s">
        <v>23</v>
      </c>
    </row>
    <row r="24" ht="18.75" spans="1:65">
      <c r="A24" s="183"/>
      <c r="B24" s="174" t="s">
        <v>56</v>
      </c>
      <c r="C24" s="174"/>
      <c r="D24" s="192">
        <f t="shared" si="0"/>
        <v>10</v>
      </c>
      <c r="E24" s="193">
        <v>1</v>
      </c>
      <c r="F24" s="193">
        <v>1</v>
      </c>
      <c r="G24" s="193"/>
      <c r="H24" s="193"/>
      <c r="I24" s="193"/>
      <c r="J24" s="202"/>
      <c r="K24" s="193"/>
      <c r="L24" s="193"/>
      <c r="M24" s="193"/>
      <c r="N24" s="193"/>
      <c r="O24" s="193"/>
      <c r="P24" s="193"/>
      <c r="Q24" s="193"/>
      <c r="R24" s="193"/>
      <c r="S24" s="193">
        <v>1</v>
      </c>
      <c r="T24" s="193"/>
      <c r="U24" s="193"/>
      <c r="V24" s="193"/>
      <c r="W24" s="193"/>
      <c r="X24" s="193"/>
      <c r="Y24" s="193"/>
      <c r="Z24" s="193"/>
      <c r="AA24" s="193"/>
      <c r="AB24" s="193"/>
      <c r="AC24" s="193">
        <v>1</v>
      </c>
      <c r="AD24" s="193"/>
      <c r="AE24" s="193"/>
      <c r="AF24" s="193">
        <v>1</v>
      </c>
      <c r="AG24" s="193">
        <v>2</v>
      </c>
      <c r="AH24" s="193"/>
      <c r="AI24" s="193">
        <v>3</v>
      </c>
      <c r="AJ24" s="193"/>
      <c r="AK24" s="193"/>
      <c r="AL24" s="193"/>
      <c r="AM24" s="193"/>
      <c r="AN24" s="207"/>
      <c r="AO24" s="209"/>
      <c r="AP24" s="210"/>
      <c r="AQ24" s="211"/>
      <c r="AR24" s="211"/>
      <c r="AS24" s="211"/>
      <c r="AT24" s="210"/>
      <c r="AU24" s="209"/>
      <c r="AV24" s="209"/>
      <c r="AW24" s="209"/>
      <c r="AX24" s="209"/>
      <c r="AZ24" s="196" t="s">
        <v>60</v>
      </c>
      <c r="BA24" s="31">
        <v>16</v>
      </c>
      <c r="BB24" s="31">
        <v>1</v>
      </c>
      <c r="BC24" s="31">
        <v>1</v>
      </c>
      <c r="BD24" s="31">
        <v>1</v>
      </c>
      <c r="BE24" s="31"/>
      <c r="BF24" s="31"/>
      <c r="BG24" s="31"/>
      <c r="BH24" s="31"/>
      <c r="BI24" s="31"/>
      <c r="BJ24" s="31"/>
      <c r="BK24" s="31"/>
      <c r="BL24" s="31"/>
      <c r="BM24" s="31"/>
    </row>
    <row r="25" ht="18.75" spans="1:65">
      <c r="A25" s="183"/>
      <c r="B25" s="175" t="s">
        <v>124</v>
      </c>
      <c r="C25" s="174"/>
      <c r="D25" s="192">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2</v>
      </c>
      <c r="BB25" s="31"/>
      <c r="BC25" s="31">
        <v>1</v>
      </c>
      <c r="BD25" s="31"/>
      <c r="BE25" s="31"/>
      <c r="BF25" s="31"/>
      <c r="BG25" s="31"/>
      <c r="BH25" s="31"/>
      <c r="BI25" s="31"/>
      <c r="BJ25" s="31">
        <v>1</v>
      </c>
      <c r="BK25" s="31"/>
      <c r="BL25" s="31"/>
      <c r="BM25" s="31"/>
    </row>
    <row r="26" ht="18.75" spans="1:65">
      <c r="A26" s="195"/>
      <c r="B26" s="174" t="s">
        <v>57</v>
      </c>
      <c r="C26" s="174">
        <v>61533</v>
      </c>
      <c r="D26" s="192">
        <f t="shared" si="0"/>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c r="BD26" s="31"/>
      <c r="BE26" s="31">
        <v>2</v>
      </c>
      <c r="BF26" s="31"/>
      <c r="BG26" s="31"/>
      <c r="BH26" s="31">
        <v>1</v>
      </c>
      <c r="BI26" s="31"/>
      <c r="BJ26" s="31"/>
      <c r="BK26" s="31"/>
      <c r="BL26" s="31"/>
      <c r="BM26" s="31">
        <v>1</v>
      </c>
    </row>
    <row r="27" ht="18.75" spans="1:65">
      <c r="A27" s="31"/>
      <c r="B27" s="31" t="s">
        <v>150</v>
      </c>
      <c r="C27" s="31"/>
      <c r="D27" s="192">
        <f t="shared" si="0"/>
        <v>5</v>
      </c>
      <c r="E27" s="193"/>
      <c r="F27" s="193"/>
      <c r="G27" s="193"/>
      <c r="H27" s="193"/>
      <c r="I27" s="193"/>
      <c r="J27" s="193">
        <v>1</v>
      </c>
      <c r="K27" s="193"/>
      <c r="L27" s="193"/>
      <c r="M27" s="193"/>
      <c r="N27" s="193"/>
      <c r="O27" s="193"/>
      <c r="P27" s="193"/>
      <c r="Q27" s="193"/>
      <c r="R27" s="193"/>
      <c r="S27" s="193"/>
      <c r="T27" s="193"/>
      <c r="U27" s="193"/>
      <c r="V27" s="193"/>
      <c r="W27" s="193"/>
      <c r="X27" s="193">
        <v>1</v>
      </c>
      <c r="Y27" s="193"/>
      <c r="Z27" s="193"/>
      <c r="AA27" s="193"/>
      <c r="AB27" s="193"/>
      <c r="AC27" s="193"/>
      <c r="AD27" s="193"/>
      <c r="AE27" s="193"/>
      <c r="AF27" s="193">
        <v>1</v>
      </c>
      <c r="AG27" s="193"/>
      <c r="AH27" s="193"/>
      <c r="AI27" s="193">
        <v>1</v>
      </c>
      <c r="AJ27" s="193"/>
      <c r="AK27" s="193"/>
      <c r="AL27" s="193"/>
      <c r="AM27" s="193"/>
      <c r="AN27" s="207"/>
      <c r="AO27" s="209"/>
      <c r="AP27" s="210"/>
      <c r="AQ27" s="210"/>
      <c r="AR27" s="210"/>
      <c r="AS27" s="210"/>
      <c r="AT27" s="210"/>
      <c r="AU27" s="209"/>
      <c r="AV27" s="209">
        <v>1</v>
      </c>
      <c r="AW27" s="209"/>
      <c r="AX27" s="209"/>
      <c r="AZ27" s="31" t="s">
        <v>64</v>
      </c>
      <c r="BA27" s="31">
        <v>3</v>
      </c>
      <c r="BB27" s="31"/>
      <c r="BC27" s="31"/>
      <c r="BD27" s="31"/>
      <c r="BE27" s="31"/>
      <c r="BF27" s="31">
        <v>1</v>
      </c>
      <c r="BG27" s="31"/>
      <c r="BH27" s="31"/>
      <c r="BI27" s="31"/>
      <c r="BJ27" s="31"/>
      <c r="BK27" s="31"/>
      <c r="BL27" s="31"/>
      <c r="BM27" s="31"/>
    </row>
    <row r="28" ht="18.75" spans="1:65">
      <c r="A28" s="31"/>
      <c r="B28" s="31"/>
      <c r="C28" s="31"/>
      <c r="D28" s="192">
        <f t="shared" si="0"/>
        <v>0</v>
      </c>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207"/>
      <c r="AO28" s="209"/>
      <c r="AP28" s="210"/>
      <c r="AQ28" s="210"/>
      <c r="AR28" s="210"/>
      <c r="AS28" s="210"/>
      <c r="AT28" s="210"/>
      <c r="AU28" s="209"/>
      <c r="AV28" s="209"/>
      <c r="AW28" s="209"/>
      <c r="AX28" s="209"/>
      <c r="AZ28" s="197" t="s">
        <v>125</v>
      </c>
      <c r="BA28" s="31">
        <v>2</v>
      </c>
      <c r="BB28" s="31"/>
      <c r="BC28" s="31"/>
      <c r="BD28" s="31"/>
      <c r="BE28" s="31"/>
      <c r="BF28" s="31"/>
      <c r="BG28" s="31">
        <v>1</v>
      </c>
      <c r="BH28" s="31"/>
      <c r="BI28" s="31">
        <v>1</v>
      </c>
      <c r="BJ28" s="31"/>
      <c r="BK28" s="31"/>
      <c r="BL28" s="31"/>
      <c r="BM28" s="31">
        <v>1</v>
      </c>
    </row>
    <row r="29" ht="18.75" spans="1:65">
      <c r="A29" s="31" t="s">
        <v>59</v>
      </c>
      <c r="B29" s="196" t="s">
        <v>60</v>
      </c>
      <c r="C29" s="31"/>
      <c r="D29" s="192">
        <f t="shared" si="0"/>
        <v>7</v>
      </c>
      <c r="E29" s="193">
        <v>1</v>
      </c>
      <c r="F29" s="193"/>
      <c r="G29" s="193"/>
      <c r="H29" s="193"/>
      <c r="I29" s="193"/>
      <c r="J29" s="193"/>
      <c r="K29" s="193"/>
      <c r="L29" s="193"/>
      <c r="M29" s="193"/>
      <c r="N29" s="193"/>
      <c r="O29" s="193"/>
      <c r="P29" s="193"/>
      <c r="Q29" s="193"/>
      <c r="R29" s="193">
        <v>1</v>
      </c>
      <c r="S29" s="193"/>
      <c r="T29" s="193"/>
      <c r="U29" s="193"/>
      <c r="V29" s="193">
        <v>1</v>
      </c>
      <c r="W29" s="193"/>
      <c r="X29" s="193"/>
      <c r="Y29" s="193"/>
      <c r="Z29" s="193"/>
      <c r="AA29" s="193"/>
      <c r="AB29" s="193"/>
      <c r="AC29" s="193"/>
      <c r="AD29" s="193"/>
      <c r="AE29" s="193"/>
      <c r="AF29" s="193"/>
      <c r="AG29" s="193">
        <v>1</v>
      </c>
      <c r="AH29" s="193"/>
      <c r="AI29" s="193">
        <v>1</v>
      </c>
      <c r="AJ29" s="193">
        <v>2</v>
      </c>
      <c r="AK29" s="193"/>
      <c r="AL29" s="193"/>
      <c r="AM29" s="193"/>
      <c r="AN29" s="207"/>
      <c r="AO29" s="209"/>
      <c r="AP29" s="210"/>
      <c r="AQ29" s="210"/>
      <c r="AR29" s="210"/>
      <c r="AS29" s="210"/>
      <c r="AT29" s="210"/>
      <c r="AU29" s="209"/>
      <c r="AV29" s="209"/>
      <c r="AW29" s="209"/>
      <c r="AX29" s="209"/>
      <c r="BA29" s="31"/>
      <c r="BB29" s="31"/>
      <c r="BC29" s="31"/>
      <c r="BD29" s="31"/>
      <c r="BE29" s="31"/>
      <c r="BF29" s="31"/>
      <c r="BG29" s="31"/>
      <c r="BH29" s="31"/>
      <c r="BI29" s="31"/>
      <c r="BJ29" s="31"/>
      <c r="BK29" s="31"/>
      <c r="BL29" s="31"/>
      <c r="BM29" s="31"/>
    </row>
    <row r="30" ht="18.75" spans="1:65">
      <c r="A30" s="31"/>
      <c r="B30" s="31" t="s">
        <v>61</v>
      </c>
      <c r="C30" s="31"/>
      <c r="D30" s="192">
        <f t="shared" si="0"/>
        <v>6</v>
      </c>
      <c r="E30" s="193">
        <v>2</v>
      </c>
      <c r="F30" s="193"/>
      <c r="G30" s="193"/>
      <c r="H30" s="193"/>
      <c r="I30" s="193"/>
      <c r="J30" s="193"/>
      <c r="K30" s="193"/>
      <c r="L30" s="193"/>
      <c r="M30" s="193"/>
      <c r="N30" s="193"/>
      <c r="O30" s="193"/>
      <c r="P30" s="193"/>
      <c r="Q30" s="193"/>
      <c r="R30" s="193"/>
      <c r="S30" s="193"/>
      <c r="T30" s="193"/>
      <c r="U30" s="193"/>
      <c r="V30" s="193"/>
      <c r="W30" s="193">
        <v>2</v>
      </c>
      <c r="X30" s="193"/>
      <c r="Y30" s="193"/>
      <c r="Z30" s="193"/>
      <c r="AA30" s="193"/>
      <c r="AB30" s="193"/>
      <c r="AC30" s="193">
        <v>1</v>
      </c>
      <c r="AD30" s="193"/>
      <c r="AE30" s="193"/>
      <c r="AF30" s="193"/>
      <c r="AG30" s="193">
        <v>1</v>
      </c>
      <c r="AH30" s="193"/>
      <c r="AI30" s="193"/>
      <c r="AJ30" s="193"/>
      <c r="AK30" s="193"/>
      <c r="AL30" s="193"/>
      <c r="AM30" s="193"/>
      <c r="AN30" s="207"/>
      <c r="AO30" s="209"/>
      <c r="AP30" s="210"/>
      <c r="AQ30" s="210"/>
      <c r="AR30" s="210"/>
      <c r="AS30" s="210"/>
      <c r="AT30" s="210"/>
      <c r="AU30" s="209"/>
      <c r="AV30" s="209"/>
      <c r="AW30" s="209"/>
      <c r="AX30" s="209"/>
      <c r="AZ30" s="92"/>
      <c r="BA30" s="31"/>
      <c r="BB30" s="31"/>
      <c r="BC30" s="31"/>
      <c r="BD30" s="31"/>
      <c r="BE30" s="31"/>
      <c r="BF30" s="31"/>
      <c r="BG30" s="31"/>
      <c r="BH30" s="31"/>
      <c r="BI30" s="31"/>
      <c r="BJ30" s="31"/>
      <c r="BK30" s="31"/>
      <c r="BL30" s="31"/>
      <c r="BM30" s="31"/>
    </row>
    <row r="31" ht="18.75" spans="1:50">
      <c r="A31" s="31"/>
      <c r="B31" s="31" t="s">
        <v>62</v>
      </c>
      <c r="C31" s="31"/>
      <c r="D31" s="192">
        <f t="shared" si="0"/>
        <v>12</v>
      </c>
      <c r="E31" s="193"/>
      <c r="F31" s="193"/>
      <c r="G31" s="193"/>
      <c r="H31" s="193"/>
      <c r="I31" s="193"/>
      <c r="J31" s="193">
        <v>1</v>
      </c>
      <c r="K31" s="193"/>
      <c r="L31" s="193"/>
      <c r="M31" s="193"/>
      <c r="N31" s="193"/>
      <c r="O31" s="193"/>
      <c r="P31" s="193"/>
      <c r="Q31" s="193"/>
      <c r="R31" s="193"/>
      <c r="S31" s="193"/>
      <c r="T31" s="193"/>
      <c r="U31" s="193"/>
      <c r="V31" s="193"/>
      <c r="W31" s="193">
        <v>1</v>
      </c>
      <c r="X31" s="193"/>
      <c r="Y31" s="193">
        <v>1</v>
      </c>
      <c r="Z31" s="193"/>
      <c r="AA31" s="193"/>
      <c r="AB31" s="193"/>
      <c r="AC31" s="193">
        <v>1</v>
      </c>
      <c r="AD31" s="193"/>
      <c r="AE31" s="193"/>
      <c r="AF31" s="193"/>
      <c r="AG31" s="193">
        <v>1</v>
      </c>
      <c r="AH31" s="193"/>
      <c r="AI31" s="193">
        <v>4</v>
      </c>
      <c r="AJ31" s="193">
        <v>3</v>
      </c>
      <c r="AK31" s="193"/>
      <c r="AL31" s="193"/>
      <c r="AM31" s="193"/>
      <c r="AN31" s="207"/>
      <c r="AO31" s="209"/>
      <c r="AP31" s="210"/>
      <c r="AQ31" s="210"/>
      <c r="AR31" s="210"/>
      <c r="AS31" s="210"/>
      <c r="AT31" s="210"/>
      <c r="AU31" s="209"/>
      <c r="AV31" s="209"/>
      <c r="AW31" s="209"/>
      <c r="AX31" s="209"/>
    </row>
    <row r="32" ht="18.75" spans="1:50">
      <c r="A32" s="31"/>
      <c r="B32" s="31" t="s">
        <v>63</v>
      </c>
      <c r="C32" s="31"/>
      <c r="D32" s="192">
        <f t="shared" si="0"/>
        <v>4</v>
      </c>
      <c r="E32" s="193"/>
      <c r="F32" s="193"/>
      <c r="G32" s="193"/>
      <c r="H32" s="193"/>
      <c r="I32" s="193"/>
      <c r="J32" s="193"/>
      <c r="K32" s="193"/>
      <c r="L32" s="193"/>
      <c r="M32" s="193">
        <v>1</v>
      </c>
      <c r="N32" s="193"/>
      <c r="O32" s="193"/>
      <c r="P32" s="193"/>
      <c r="Q32" s="193"/>
      <c r="R32" s="193"/>
      <c r="S32" s="193"/>
      <c r="T32" s="193"/>
      <c r="U32" s="193">
        <v>1</v>
      </c>
      <c r="V32" s="193"/>
      <c r="W32" s="193"/>
      <c r="X32" s="193"/>
      <c r="Y32" s="193"/>
      <c r="Z32" s="193"/>
      <c r="AA32" s="193"/>
      <c r="AB32" s="193"/>
      <c r="AC32" s="193"/>
      <c r="AD32" s="193"/>
      <c r="AE32" s="193"/>
      <c r="AF32" s="193"/>
      <c r="AG32" s="193"/>
      <c r="AH32" s="193"/>
      <c r="AI32" s="193">
        <v>1</v>
      </c>
      <c r="AJ32" s="193">
        <v>1</v>
      </c>
      <c r="AK32" s="193"/>
      <c r="AL32" s="193"/>
      <c r="AM32" s="193"/>
      <c r="AN32" s="207"/>
      <c r="AO32" s="209"/>
      <c r="AP32" s="210"/>
      <c r="AQ32" s="210"/>
      <c r="AR32" s="210"/>
      <c r="AS32" s="210"/>
      <c r="AT32" s="210"/>
      <c r="AU32" s="209"/>
      <c r="AV32" s="209"/>
      <c r="AW32" s="209"/>
      <c r="AX32" s="209"/>
    </row>
    <row r="33" ht="18.75" spans="1:58">
      <c r="A33" s="31"/>
      <c r="B33" s="31" t="s">
        <v>64</v>
      </c>
      <c r="C33" s="31"/>
      <c r="D33" s="192">
        <f t="shared" si="0"/>
        <v>13</v>
      </c>
      <c r="E33" s="193">
        <v>3</v>
      </c>
      <c r="F33" s="193"/>
      <c r="G33" s="193"/>
      <c r="H33" s="193"/>
      <c r="I33" s="193"/>
      <c r="J33" s="193"/>
      <c r="K33" s="193"/>
      <c r="L33" s="193"/>
      <c r="M33" s="193"/>
      <c r="N33" s="193"/>
      <c r="O33" s="193"/>
      <c r="P33" s="193"/>
      <c r="Q33" s="193"/>
      <c r="R33" s="193">
        <v>1</v>
      </c>
      <c r="S33" s="193"/>
      <c r="T33" s="193">
        <v>1</v>
      </c>
      <c r="U33" s="193"/>
      <c r="V33" s="193"/>
      <c r="W33" s="193">
        <v>1</v>
      </c>
      <c r="X33" s="193"/>
      <c r="Y33" s="193"/>
      <c r="Z33" s="193"/>
      <c r="AA33" s="193"/>
      <c r="AB33" s="193"/>
      <c r="AC33" s="193"/>
      <c r="AD33" s="193"/>
      <c r="AE33" s="193"/>
      <c r="AF33" s="193"/>
      <c r="AG33" s="193">
        <v>1</v>
      </c>
      <c r="AH33" s="193"/>
      <c r="AI33" s="193">
        <v>5</v>
      </c>
      <c r="AJ33" s="193">
        <v>1</v>
      </c>
      <c r="AK33" s="193"/>
      <c r="AL33" s="193"/>
      <c r="AM33" s="193"/>
      <c r="AN33" s="207"/>
      <c r="AO33" s="209"/>
      <c r="AP33" s="210"/>
      <c r="AQ33" s="210"/>
      <c r="AR33" s="210"/>
      <c r="AS33" s="210"/>
      <c r="AT33" s="210"/>
      <c r="AU33" s="209"/>
      <c r="AV33" s="209"/>
      <c r="AW33" s="209"/>
      <c r="AX33" s="209"/>
      <c r="AZ33" s="31"/>
      <c r="BA33" s="31" t="s">
        <v>17</v>
      </c>
      <c r="BB33" s="31" t="s">
        <v>113</v>
      </c>
      <c r="BC33" s="31" t="s">
        <v>23</v>
      </c>
      <c r="BD33" s="31" t="s">
        <v>121</v>
      </c>
      <c r="BE33" s="31" t="s">
        <v>151</v>
      </c>
      <c r="BF33" s="31" t="s">
        <v>146</v>
      </c>
    </row>
    <row r="34" ht="18.75" spans="1:58">
      <c r="A34" s="31"/>
      <c r="B34" s="197" t="s">
        <v>125</v>
      </c>
      <c r="C34" s="31"/>
      <c r="D34" s="192">
        <f t="shared" si="0"/>
        <v>8</v>
      </c>
      <c r="E34" s="193">
        <v>1</v>
      </c>
      <c r="F34" s="193"/>
      <c r="G34" s="193"/>
      <c r="H34" s="193"/>
      <c r="I34" s="193"/>
      <c r="J34" s="193">
        <v>2</v>
      </c>
      <c r="K34" s="193"/>
      <c r="L34" s="193"/>
      <c r="M34" s="193"/>
      <c r="N34" s="193"/>
      <c r="O34" s="193"/>
      <c r="P34" s="193"/>
      <c r="Q34" s="193"/>
      <c r="R34" s="193"/>
      <c r="S34" s="193"/>
      <c r="T34" s="193"/>
      <c r="U34" s="193"/>
      <c r="V34" s="193">
        <v>1</v>
      </c>
      <c r="W34" s="193">
        <v>2</v>
      </c>
      <c r="X34" s="193"/>
      <c r="Y34" s="193"/>
      <c r="Z34" s="193"/>
      <c r="AA34" s="193">
        <v>1</v>
      </c>
      <c r="AB34" s="193"/>
      <c r="AC34" s="193"/>
      <c r="AD34" s="193"/>
      <c r="AE34" s="193"/>
      <c r="AF34" s="193"/>
      <c r="AG34" s="193"/>
      <c r="AH34" s="193"/>
      <c r="AI34" s="193">
        <v>1</v>
      </c>
      <c r="AJ34" s="193"/>
      <c r="AK34" s="193"/>
      <c r="AL34" s="193"/>
      <c r="AM34" s="193"/>
      <c r="AN34" s="207"/>
      <c r="AO34" s="209"/>
      <c r="AP34" s="210"/>
      <c r="AQ34" s="210"/>
      <c r="AR34" s="210"/>
      <c r="AS34" s="210"/>
      <c r="AT34" s="210"/>
      <c r="AU34" s="209"/>
      <c r="AV34" s="209"/>
      <c r="AW34" s="209"/>
      <c r="AX34" s="209"/>
      <c r="AZ34" s="197" t="s">
        <v>131</v>
      </c>
      <c r="BA34" s="31">
        <v>1</v>
      </c>
      <c r="BB34" s="31"/>
      <c r="BC34" s="31"/>
      <c r="BD34" s="31">
        <v>3</v>
      </c>
      <c r="BE34" s="31">
        <v>1</v>
      </c>
      <c r="BF34" s="31">
        <v>2</v>
      </c>
    </row>
    <row r="35" ht="18.75" spans="1:58">
      <c r="A35" s="31"/>
      <c r="B35" s="197" t="s">
        <v>65</v>
      </c>
      <c r="C35" s="31"/>
      <c r="D35" s="192">
        <f t="shared" si="0"/>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c r="AZ35" s="197" t="s">
        <v>82</v>
      </c>
      <c r="BA35" s="31"/>
      <c r="BB35" s="31">
        <v>1</v>
      </c>
      <c r="BC35" s="31">
        <v>1</v>
      </c>
      <c r="BD35" s="31">
        <v>3</v>
      </c>
      <c r="BE35" s="31"/>
      <c r="BF35" s="31"/>
    </row>
    <row r="36" ht="18.75" spans="1:58">
      <c r="A36" s="31"/>
      <c r="B36" s="92" t="s">
        <v>126</v>
      </c>
      <c r="C36" s="31"/>
      <c r="D36" s="192">
        <f t="shared" si="0"/>
        <v>0</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207"/>
      <c r="AU36" s="193"/>
      <c r="AV36" s="193"/>
      <c r="AW36" s="193"/>
      <c r="AX36" s="193"/>
      <c r="AZ36" s="31" t="s">
        <v>128</v>
      </c>
      <c r="BA36" s="31">
        <v>1</v>
      </c>
      <c r="BB36" s="31"/>
      <c r="BC36" s="31"/>
      <c r="BD36" s="31">
        <v>3</v>
      </c>
      <c r="BE36" s="31"/>
      <c r="BF36" s="31"/>
    </row>
    <row r="37" ht="18.75" spans="1:58">
      <c r="A37" s="31" t="s">
        <v>66</v>
      </c>
      <c r="B37" s="197" t="s">
        <v>67</v>
      </c>
      <c r="C37" s="31"/>
      <c r="D37" s="192">
        <f t="shared" si="0"/>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207"/>
      <c r="AU37" s="193"/>
      <c r="AV37" s="193"/>
      <c r="AW37" s="193"/>
      <c r="AX37" s="193"/>
      <c r="AZ37" s="31"/>
      <c r="BA37" s="31"/>
      <c r="BB37" s="31"/>
      <c r="BC37" s="31"/>
      <c r="BD37" s="31"/>
      <c r="BE37" s="31"/>
      <c r="BF37" s="31"/>
    </row>
    <row r="38" ht="18.75" spans="1:52">
      <c r="A38" s="31"/>
      <c r="B38" s="197" t="s">
        <v>129</v>
      </c>
      <c r="C38" s="31"/>
      <c r="D38" s="192">
        <f t="shared" si="0"/>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207"/>
      <c r="AU38" s="193"/>
      <c r="AV38" s="193"/>
      <c r="AW38" s="193"/>
      <c r="AX38" s="193"/>
      <c r="AZ38" s="213"/>
    </row>
    <row r="39" ht="18.75" spans="1:52">
      <c r="A39" s="31"/>
      <c r="B39" s="197" t="s">
        <v>170</v>
      </c>
      <c r="C39" s="31"/>
      <c r="D39" s="192">
        <f t="shared" si="0"/>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207"/>
      <c r="AU39" s="193"/>
      <c r="AV39" s="193"/>
      <c r="AW39" s="193"/>
      <c r="AX39" s="193"/>
      <c r="AZ39" s="214"/>
    </row>
    <row r="40" ht="18.75" spans="1:50">
      <c r="A40" s="31"/>
      <c r="B40" s="197" t="s">
        <v>152</v>
      </c>
      <c r="C40" s="31"/>
      <c r="D40" s="192">
        <f t="shared" si="0"/>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row>
    <row r="41" ht="18.75" spans="1:50">
      <c r="A41" s="31"/>
      <c r="B41" s="197" t="s">
        <v>171</v>
      </c>
      <c r="C41" s="31"/>
      <c r="D41" s="192">
        <f t="shared" si="0"/>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row>
    <row r="42" ht="18.75" spans="1:50">
      <c r="A42" s="31"/>
      <c r="B42" s="197" t="s">
        <v>181</v>
      </c>
      <c r="C42" s="31"/>
      <c r="D42" s="192">
        <f t="shared" si="0"/>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row>
    <row r="43" ht="18.75" spans="1:50">
      <c r="A43" s="31"/>
      <c r="B43" s="197" t="s">
        <v>72</v>
      </c>
      <c r="C43" s="31"/>
      <c r="D43" s="192">
        <f t="shared" si="0"/>
        <v>0</v>
      </c>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row>
    <row r="44" ht="18.75" spans="1:50">
      <c r="A44" s="31"/>
      <c r="B44" s="197" t="s">
        <v>68</v>
      </c>
      <c r="C44" s="31"/>
      <c r="D44" s="192">
        <f t="shared" si="0"/>
        <v>1</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v>1</v>
      </c>
      <c r="AU44" s="193"/>
      <c r="AV44" s="193"/>
      <c r="AW44" s="193"/>
      <c r="AX44" s="193"/>
    </row>
    <row r="45" ht="18.75" spans="1:50">
      <c r="A45" s="31"/>
      <c r="B45" s="197" t="s">
        <v>182</v>
      </c>
      <c r="C45" s="31"/>
      <c r="D45" s="192">
        <f t="shared" ref="D45:D70" si="1">SUM(E45:AX45)</f>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197" t="s">
        <v>74</v>
      </c>
      <c r="B46" s="197" t="s">
        <v>75</v>
      </c>
      <c r="C46" s="31"/>
      <c r="D46" s="192">
        <f t="shared" si="1"/>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197"/>
      <c r="B47" s="197" t="s">
        <v>77</v>
      </c>
      <c r="C47" s="31"/>
      <c r="D47" s="192">
        <f t="shared" si="1"/>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row>
    <row r="48" ht="18.75" spans="1:50">
      <c r="A48" s="198"/>
      <c r="B48" s="197" t="s">
        <v>76</v>
      </c>
      <c r="C48" s="31"/>
      <c r="D48" s="192">
        <f t="shared" si="1"/>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row>
    <row r="49" ht="18.75" spans="1:50">
      <c r="A49" s="198" t="s">
        <v>78</v>
      </c>
      <c r="B49" s="197" t="s">
        <v>131</v>
      </c>
      <c r="C49" s="31"/>
      <c r="D49" s="192">
        <f t="shared" si="1"/>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207"/>
      <c r="AU49" s="193"/>
      <c r="AV49" s="193"/>
      <c r="AW49" s="193"/>
      <c r="AX49" s="193"/>
    </row>
    <row r="50" ht="18.75" spans="2:50">
      <c r="B50" s="198" t="s">
        <v>79</v>
      </c>
      <c r="C50" s="199"/>
      <c r="D50" s="192">
        <f t="shared" si="1"/>
        <v>0</v>
      </c>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193"/>
      <c r="AO50" s="193"/>
      <c r="AP50" s="193"/>
      <c r="AQ50" s="193"/>
      <c r="AR50" s="193"/>
      <c r="AS50" s="193"/>
      <c r="AT50" s="207"/>
      <c r="AU50" s="193"/>
      <c r="AV50" s="193"/>
      <c r="AW50" s="193"/>
      <c r="AX50" s="193"/>
    </row>
    <row r="51" ht="18.75" spans="1:50">
      <c r="A51" s="197"/>
      <c r="B51" s="197" t="s">
        <v>80</v>
      </c>
      <c r="C51" s="31"/>
      <c r="D51" s="192">
        <f t="shared" si="1"/>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c r="AW51" s="193"/>
      <c r="AX51" s="193"/>
    </row>
    <row r="52" ht="18.75" spans="1:50">
      <c r="A52" s="31"/>
      <c r="B52" s="197" t="s">
        <v>81</v>
      </c>
      <c r="C52" s="31"/>
      <c r="D52" s="192">
        <f t="shared" si="1"/>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207"/>
      <c r="AU52" s="193"/>
      <c r="AV52" s="193"/>
      <c r="AW52" s="193"/>
      <c r="AX52" s="193"/>
    </row>
    <row r="53" ht="18.75" spans="1:50">
      <c r="A53" s="31"/>
      <c r="B53" s="31" t="s">
        <v>82</v>
      </c>
      <c r="C53" s="31"/>
      <c r="D53" s="192">
        <f t="shared" si="1"/>
        <v>0</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207"/>
      <c r="AU53" s="193"/>
      <c r="AV53" s="193"/>
      <c r="AW53" s="193"/>
      <c r="AX53" s="193"/>
    </row>
    <row r="54" ht="18.75" spans="1:50">
      <c r="A54" s="31"/>
      <c r="B54" s="31" t="s">
        <v>128</v>
      </c>
      <c r="C54" s="31"/>
      <c r="D54" s="192">
        <f t="shared" si="1"/>
        <v>0</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207"/>
      <c r="AU54" s="193"/>
      <c r="AV54" s="193"/>
      <c r="AW54" s="193"/>
      <c r="AX54" s="193"/>
    </row>
    <row r="55" ht="18.75" spans="1:50">
      <c r="A55" s="31"/>
      <c r="B55" s="31" t="s">
        <v>172</v>
      </c>
      <c r="C55" s="31"/>
      <c r="D55" s="192">
        <f t="shared" si="1"/>
        <v>0</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207"/>
      <c r="AU55" s="193"/>
      <c r="AV55" s="193"/>
      <c r="AW55" s="193"/>
      <c r="AX55" s="193"/>
    </row>
    <row r="56" ht="18.75" spans="1:50">
      <c r="A56" s="31"/>
      <c r="B56" s="31" t="s">
        <v>173</v>
      </c>
      <c r="C56" s="31"/>
      <c r="D56" s="192">
        <f t="shared" si="1"/>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c r="AU56" s="193"/>
      <c r="AV56" s="193"/>
      <c r="AW56" s="193"/>
      <c r="AX56" s="193"/>
    </row>
    <row r="57" ht="18.75" spans="1:50">
      <c r="A57" s="31"/>
      <c r="B57" s="31" t="s">
        <v>174</v>
      </c>
      <c r="C57" s="31"/>
      <c r="D57" s="192">
        <f t="shared" si="1"/>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row>
    <row r="58" ht="18.75" spans="1:50">
      <c r="A58" s="31" t="s">
        <v>153</v>
      </c>
      <c r="B58" s="197" t="s">
        <v>130</v>
      </c>
      <c r="C58" s="31"/>
      <c r="D58" s="192">
        <f t="shared" si="1"/>
        <v>0</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c r="AU58" s="193"/>
      <c r="AV58" s="193"/>
      <c r="AW58" s="193"/>
      <c r="AX58" s="193"/>
    </row>
    <row r="59" ht="18.75" spans="1:50">
      <c r="A59" s="31"/>
      <c r="B59" s="197" t="s">
        <v>154</v>
      </c>
      <c r="C59" s="31"/>
      <c r="D59" s="192">
        <f t="shared" si="1"/>
        <v>2</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v>2</v>
      </c>
      <c r="AU59" s="193"/>
      <c r="AV59" s="193"/>
      <c r="AW59" s="193"/>
      <c r="AX59" s="193"/>
    </row>
    <row r="60" ht="18.75" spans="1:50">
      <c r="A60" s="31"/>
      <c r="B60" s="31" t="s">
        <v>175</v>
      </c>
      <c r="C60" s="31"/>
      <c r="D60" s="192">
        <f t="shared" si="1"/>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row>
    <row r="61" ht="18.75" spans="1:50">
      <c r="A61" s="31"/>
      <c r="B61" s="31" t="s">
        <v>176</v>
      </c>
      <c r="C61" s="31"/>
      <c r="D61" s="192">
        <f t="shared" si="1"/>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t="s">
        <v>194</v>
      </c>
      <c r="B62" s="31" t="s">
        <v>195</v>
      </c>
      <c r="C62" s="31"/>
      <c r="D62" s="192">
        <f t="shared" si="1"/>
        <v>4</v>
      </c>
      <c r="E62" s="193"/>
      <c r="F62" s="193"/>
      <c r="G62" s="193"/>
      <c r="H62" s="193"/>
      <c r="I62" s="193"/>
      <c r="J62" s="193"/>
      <c r="K62" s="193"/>
      <c r="L62" s="193"/>
      <c r="M62" s="193"/>
      <c r="N62" s="193"/>
      <c r="O62" s="193"/>
      <c r="P62" s="193"/>
      <c r="Q62" s="193"/>
      <c r="R62" s="193"/>
      <c r="S62" s="193"/>
      <c r="T62" s="193"/>
      <c r="U62" s="193">
        <v>4</v>
      </c>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c r="AU62" s="193"/>
      <c r="AV62" s="193"/>
      <c r="AW62" s="193"/>
      <c r="AX62" s="193"/>
    </row>
    <row r="63" ht="18.75" spans="1:50">
      <c r="A63" s="31"/>
      <c r="B63" s="31" t="s">
        <v>196</v>
      </c>
      <c r="C63" s="31"/>
      <c r="D63" s="192">
        <f t="shared" si="1"/>
        <v>2</v>
      </c>
      <c r="E63" s="193"/>
      <c r="F63" s="193"/>
      <c r="G63" s="193"/>
      <c r="H63" s="193"/>
      <c r="I63" s="193"/>
      <c r="J63" s="193"/>
      <c r="K63" s="193"/>
      <c r="L63" s="193"/>
      <c r="M63" s="193"/>
      <c r="N63" s="193"/>
      <c r="O63" s="193"/>
      <c r="P63" s="193"/>
      <c r="Q63" s="193"/>
      <c r="R63" s="193"/>
      <c r="S63" s="193"/>
      <c r="T63" s="193"/>
      <c r="U63" s="193">
        <v>2</v>
      </c>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207"/>
      <c r="AU63" s="193"/>
      <c r="AV63" s="193"/>
      <c r="AW63" s="193"/>
      <c r="AX63" s="193"/>
    </row>
    <row r="64" ht="18.75" spans="1:50">
      <c r="A64" s="31"/>
      <c r="B64" s="31" t="s">
        <v>197</v>
      </c>
      <c r="C64" s="31"/>
      <c r="D64" s="192">
        <f t="shared" si="1"/>
        <v>1</v>
      </c>
      <c r="E64" s="193"/>
      <c r="F64" s="193"/>
      <c r="G64" s="193"/>
      <c r="H64" s="193"/>
      <c r="I64" s="193"/>
      <c r="J64" s="193"/>
      <c r="K64" s="193"/>
      <c r="L64" s="193"/>
      <c r="M64" s="193"/>
      <c r="N64" s="193"/>
      <c r="O64" s="193"/>
      <c r="P64" s="193"/>
      <c r="Q64" s="193"/>
      <c r="R64" s="193"/>
      <c r="S64" s="193"/>
      <c r="T64" s="193"/>
      <c r="U64" s="193">
        <v>1</v>
      </c>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18.75" spans="1:50">
      <c r="A65" s="31" t="s">
        <v>155</v>
      </c>
      <c r="B65" s="31" t="s">
        <v>84</v>
      </c>
      <c r="C65" s="31"/>
      <c r="D65" s="192">
        <f t="shared" si="1"/>
        <v>1</v>
      </c>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v>1</v>
      </c>
      <c r="AG65" s="193"/>
      <c r="AH65" s="193"/>
      <c r="AI65" s="193"/>
      <c r="AJ65" s="193"/>
      <c r="AK65" s="193"/>
      <c r="AL65" s="193"/>
      <c r="AM65" s="193"/>
      <c r="AN65" s="193"/>
      <c r="AO65" s="193"/>
      <c r="AP65" s="193"/>
      <c r="AQ65" s="193"/>
      <c r="AR65" s="193"/>
      <c r="AS65" s="193"/>
      <c r="AT65" s="207"/>
      <c r="AU65" s="193"/>
      <c r="AV65" s="193"/>
      <c r="AW65" s="193"/>
      <c r="AX65" s="193"/>
    </row>
    <row r="66" ht="18.75" spans="1:50">
      <c r="A66" s="31"/>
      <c r="B66" s="197" t="s">
        <v>85</v>
      </c>
      <c r="C66" s="31"/>
      <c r="D66" s="192">
        <f t="shared" si="1"/>
        <v>0</v>
      </c>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207"/>
      <c r="AU66" s="193"/>
      <c r="AV66" s="193"/>
      <c r="AW66" s="193"/>
      <c r="AX66" s="193"/>
    </row>
    <row r="67" ht="18.75" spans="1:50">
      <c r="A67" s="31"/>
      <c r="B67" s="31" t="s">
        <v>177</v>
      </c>
      <c r="C67" s="31"/>
      <c r="D67" s="192">
        <f t="shared" si="1"/>
        <v>0</v>
      </c>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207"/>
      <c r="AU67" s="193"/>
      <c r="AV67" s="193"/>
      <c r="AW67" s="193"/>
      <c r="AX67" s="193"/>
    </row>
    <row r="68" ht="18.75" spans="1:50">
      <c r="A68" s="31"/>
      <c r="B68" s="31" t="s">
        <v>86</v>
      </c>
      <c r="C68" s="31"/>
      <c r="D68" s="192">
        <f t="shared" si="1"/>
        <v>1</v>
      </c>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207">
        <v>1</v>
      </c>
      <c r="AU68" s="193"/>
      <c r="AV68" s="193"/>
      <c r="AW68" s="193"/>
      <c r="AX68" s="193"/>
    </row>
    <row r="69" ht="18.75" spans="1:50">
      <c r="A69" s="31"/>
      <c r="B69" s="31" t="s">
        <v>85</v>
      </c>
      <c r="C69" s="31"/>
      <c r="D69" s="192">
        <f t="shared" si="1"/>
        <v>0</v>
      </c>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207"/>
      <c r="AU69" s="193"/>
      <c r="AV69" s="193"/>
      <c r="AW69" s="193"/>
      <c r="AX69" s="193"/>
    </row>
    <row r="70" ht="18.75" spans="1:50">
      <c r="A70" s="31"/>
      <c r="B70" s="31" t="s">
        <v>87</v>
      </c>
      <c r="C70" s="31"/>
      <c r="D70" s="192">
        <f t="shared" si="1"/>
        <v>3</v>
      </c>
      <c r="E70" s="193"/>
      <c r="F70" s="193"/>
      <c r="G70" s="193"/>
      <c r="H70" s="193"/>
      <c r="I70" s="193"/>
      <c r="J70" s="193"/>
      <c r="K70" s="193"/>
      <c r="L70" s="193"/>
      <c r="M70" s="193"/>
      <c r="N70" s="193"/>
      <c r="O70" s="193"/>
      <c r="P70" s="193"/>
      <c r="Q70" s="193"/>
      <c r="R70" s="193"/>
      <c r="S70" s="193"/>
      <c r="T70" s="193"/>
      <c r="U70" s="193">
        <v>3</v>
      </c>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207"/>
      <c r="AU70" s="193"/>
      <c r="AV70" s="193"/>
      <c r="AW70" s="193"/>
      <c r="AX70" s="193"/>
    </row>
    <row r="71" ht="21.95" customHeight="1" spans="5:50">
      <c r="E71" s="215">
        <f t="shared" ref="E71:AX71" si="2">SUM(E4:E70)</f>
        <v>9</v>
      </c>
      <c r="F71" s="220">
        <f t="shared" si="2"/>
        <v>1</v>
      </c>
      <c r="G71" s="215">
        <f t="shared" si="2"/>
        <v>2</v>
      </c>
      <c r="H71" s="220">
        <f t="shared" si="2"/>
        <v>1</v>
      </c>
      <c r="I71" s="220">
        <f t="shared" si="2"/>
        <v>0</v>
      </c>
      <c r="J71" s="220">
        <f t="shared" si="2"/>
        <v>12</v>
      </c>
      <c r="K71" s="220">
        <f t="shared" si="2"/>
        <v>2</v>
      </c>
      <c r="L71" s="220">
        <f t="shared" si="2"/>
        <v>0</v>
      </c>
      <c r="M71" s="220">
        <f t="shared" si="2"/>
        <v>1</v>
      </c>
      <c r="N71" s="220">
        <f t="shared" si="2"/>
        <v>0</v>
      </c>
      <c r="O71" s="220">
        <f t="shared" si="2"/>
        <v>0</v>
      </c>
      <c r="P71" s="220">
        <f t="shared" si="2"/>
        <v>0</v>
      </c>
      <c r="Q71" s="220">
        <f t="shared" si="2"/>
        <v>0</v>
      </c>
      <c r="R71" s="215">
        <f t="shared" si="2"/>
        <v>2</v>
      </c>
      <c r="S71" s="215">
        <f t="shared" si="2"/>
        <v>6</v>
      </c>
      <c r="T71" s="220">
        <f t="shared" si="2"/>
        <v>1</v>
      </c>
      <c r="U71" s="215">
        <f t="shared" si="2"/>
        <v>11</v>
      </c>
      <c r="V71" s="220">
        <f t="shared" si="2"/>
        <v>3</v>
      </c>
      <c r="W71" s="215">
        <f t="shared" si="2"/>
        <v>8</v>
      </c>
      <c r="X71" s="220">
        <f t="shared" si="2"/>
        <v>1</v>
      </c>
      <c r="Y71" s="215">
        <f t="shared" si="2"/>
        <v>2</v>
      </c>
      <c r="Z71" s="215">
        <f t="shared" si="2"/>
        <v>1</v>
      </c>
      <c r="AA71" s="220">
        <f t="shared" si="2"/>
        <v>1</v>
      </c>
      <c r="AB71" s="215">
        <f t="shared" si="2"/>
        <v>2</v>
      </c>
      <c r="AC71" s="220">
        <f t="shared" si="2"/>
        <v>9</v>
      </c>
      <c r="AD71" s="220">
        <f t="shared" si="2"/>
        <v>0</v>
      </c>
      <c r="AE71" s="220">
        <f t="shared" si="2"/>
        <v>0</v>
      </c>
      <c r="AF71" s="215">
        <f t="shared" si="2"/>
        <v>3</v>
      </c>
      <c r="AG71" s="215">
        <f t="shared" si="2"/>
        <v>10</v>
      </c>
      <c r="AH71" s="220">
        <f t="shared" si="2"/>
        <v>0</v>
      </c>
      <c r="AI71" s="215">
        <f t="shared" si="2"/>
        <v>19</v>
      </c>
      <c r="AJ71" s="220">
        <f t="shared" si="2"/>
        <v>8</v>
      </c>
      <c r="AK71" s="220">
        <f t="shared" si="2"/>
        <v>0</v>
      </c>
      <c r="AL71" s="215">
        <f t="shared" si="2"/>
        <v>0</v>
      </c>
      <c r="AM71" s="220">
        <f t="shared" si="2"/>
        <v>0</v>
      </c>
      <c r="AN71" s="220">
        <f t="shared" si="2"/>
        <v>0</v>
      </c>
      <c r="AO71" s="220">
        <f t="shared" si="2"/>
        <v>0</v>
      </c>
      <c r="AP71" s="220">
        <f t="shared" si="2"/>
        <v>0</v>
      </c>
      <c r="AQ71" s="220">
        <f t="shared" si="2"/>
        <v>0</v>
      </c>
      <c r="AR71" s="220">
        <f t="shared" si="2"/>
        <v>0</v>
      </c>
      <c r="AS71" s="220">
        <f t="shared" si="2"/>
        <v>0</v>
      </c>
      <c r="AT71" s="215">
        <f t="shared" si="2"/>
        <v>4</v>
      </c>
      <c r="AU71" s="220">
        <f t="shared" si="2"/>
        <v>0</v>
      </c>
      <c r="AV71" s="220">
        <f t="shared" si="2"/>
        <v>1</v>
      </c>
      <c r="AW71" s="220">
        <f t="shared" si="2"/>
        <v>0</v>
      </c>
      <c r="AX71" s="220">
        <f t="shared" si="2"/>
        <v>0</v>
      </c>
    </row>
    <row r="76" ht="96" spans="8:33">
      <c r="H76" s="130" t="s">
        <v>133</v>
      </c>
      <c r="I76" s="130" t="s">
        <v>89</v>
      </c>
      <c r="J76" s="130" t="s">
        <v>183</v>
      </c>
      <c r="K76" s="131" t="s">
        <v>160</v>
      </c>
      <c r="L76" s="131" t="s">
        <v>106</v>
      </c>
      <c r="M76" s="131" t="s">
        <v>9</v>
      </c>
      <c r="N76" s="131" t="s">
        <v>193</v>
      </c>
      <c r="O76" s="130" t="s">
        <v>187</v>
      </c>
      <c r="P76" s="131" t="s">
        <v>17</v>
      </c>
      <c r="Q76" s="201" t="s">
        <v>198</v>
      </c>
      <c r="R76" s="131" t="s">
        <v>140</v>
      </c>
      <c r="S76" s="201" t="s">
        <v>199</v>
      </c>
      <c r="T76" s="201" t="s">
        <v>200</v>
      </c>
      <c r="U76" s="131" t="s">
        <v>101</v>
      </c>
      <c r="V76" s="130" t="s">
        <v>188</v>
      </c>
      <c r="W76" s="131" t="s">
        <v>189</v>
      </c>
      <c r="X76" s="131" t="s">
        <v>159</v>
      </c>
      <c r="Y76" s="201" t="s">
        <v>94</v>
      </c>
      <c r="Z76" s="201" t="s">
        <v>24</v>
      </c>
      <c r="AA76" s="131" t="s">
        <v>104</v>
      </c>
      <c r="AB76" s="201" t="s">
        <v>166</v>
      </c>
      <c r="AD76" s="219"/>
      <c r="AE76" s="218"/>
      <c r="AF76" s="219"/>
      <c r="AG76" s="35"/>
    </row>
    <row r="77" ht="20.1" customHeight="1" spans="8:33">
      <c r="H77" s="31">
        <v>19</v>
      </c>
      <c r="I77" s="31">
        <v>12</v>
      </c>
      <c r="J77" s="31">
        <v>12</v>
      </c>
      <c r="K77" s="31">
        <v>11</v>
      </c>
      <c r="L77" s="31">
        <v>10</v>
      </c>
      <c r="M77" s="31">
        <v>10</v>
      </c>
      <c r="N77" s="31">
        <v>8</v>
      </c>
      <c r="O77" s="31">
        <v>8</v>
      </c>
      <c r="P77" s="31">
        <v>6</v>
      </c>
      <c r="Q77" s="31">
        <v>4</v>
      </c>
      <c r="R77" s="31">
        <v>3</v>
      </c>
      <c r="S77" s="31">
        <v>3</v>
      </c>
      <c r="T77" s="31">
        <v>2</v>
      </c>
      <c r="U77" s="31">
        <v>2</v>
      </c>
      <c r="V77" s="31">
        <v>2</v>
      </c>
      <c r="W77" s="31">
        <v>1</v>
      </c>
      <c r="X77" s="31">
        <v>1</v>
      </c>
      <c r="Y77" s="31">
        <v>1</v>
      </c>
      <c r="Z77" s="31">
        <v>1</v>
      </c>
      <c r="AA77" s="31">
        <v>1</v>
      </c>
      <c r="AB77" s="31">
        <v>1</v>
      </c>
      <c r="AD77" s="35"/>
      <c r="AE77" s="35"/>
      <c r="AF77" s="35"/>
      <c r="AG77" s="35"/>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79"/>
  <sheetViews>
    <sheetView workbookViewId="0">
      <pane ySplit="3" topLeftCell="A76" activePane="bottomLeft" state="frozen"/>
      <selection/>
      <selection pane="bottomLeft" activeCell="AE78" sqref="AE78"/>
    </sheetView>
  </sheetViews>
  <sheetFormatPr defaultColWidth="9" defaultRowHeight="13.5"/>
  <cols>
    <col min="1" max="1" width="6.75" customWidth="1"/>
    <col min="2" max="2" width="7.75" customWidth="1"/>
    <col min="3" max="3" width="11.5" customWidth="1"/>
    <col min="4" max="4" width="4.5" style="18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201</v>
      </c>
      <c r="B1" s="181"/>
      <c r="C1" s="181"/>
      <c r="D1" s="18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184"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83.1" customHeight="1" spans="1:50">
      <c r="A3" s="188"/>
      <c r="B3" s="188"/>
      <c r="C3" s="188"/>
      <c r="D3" s="189"/>
      <c r="E3" s="190" t="s">
        <v>7</v>
      </c>
      <c r="F3" s="130" t="s">
        <v>8</v>
      </c>
      <c r="G3" s="130" t="s">
        <v>98</v>
      </c>
      <c r="H3" s="130" t="s">
        <v>9</v>
      </c>
      <c r="I3" s="130" t="s">
        <v>11</v>
      </c>
      <c r="J3" s="130" t="s">
        <v>12</v>
      </c>
      <c r="K3" s="130" t="s">
        <v>99</v>
      </c>
      <c r="L3" s="130" t="s">
        <v>13</v>
      </c>
      <c r="M3" s="130" t="s">
        <v>202</v>
      </c>
      <c r="N3" s="130" t="s">
        <v>100</v>
      </c>
      <c r="O3" s="201" t="s">
        <v>14</v>
      </c>
      <c r="P3" s="201" t="s">
        <v>10</v>
      </c>
      <c r="Q3" s="201" t="s">
        <v>15</v>
      </c>
      <c r="R3" s="131" t="s">
        <v>101</v>
      </c>
      <c r="S3" s="131" t="s">
        <v>17</v>
      </c>
      <c r="T3" s="131" t="s">
        <v>159</v>
      </c>
      <c r="U3" s="131" t="s">
        <v>160</v>
      </c>
      <c r="V3" s="131" t="s">
        <v>140</v>
      </c>
      <c r="W3" s="131" t="s">
        <v>193</v>
      </c>
      <c r="X3" s="131" t="s">
        <v>94</v>
      </c>
      <c r="Y3" s="131" t="s">
        <v>161</v>
      </c>
      <c r="Z3" s="131" t="s">
        <v>24</v>
      </c>
      <c r="AA3" s="131" t="s">
        <v>104</v>
      </c>
      <c r="AB3" s="131" t="s">
        <v>25</v>
      </c>
      <c r="AC3" s="131" t="s">
        <v>9</v>
      </c>
      <c r="AD3" s="131" t="s">
        <v>26</v>
      </c>
      <c r="AE3" s="131" t="s">
        <v>27</v>
      </c>
      <c r="AF3" s="131" t="s">
        <v>141</v>
      </c>
      <c r="AG3" s="131" t="s">
        <v>29</v>
      </c>
      <c r="AH3" s="131" t="s">
        <v>30</v>
      </c>
      <c r="AI3" s="131" t="s">
        <v>107</v>
      </c>
      <c r="AJ3" s="131" t="s">
        <v>162</v>
      </c>
      <c r="AK3" s="131" t="s">
        <v>142</v>
      </c>
      <c r="AL3" s="131" t="s">
        <v>163</v>
      </c>
      <c r="AM3" s="131" t="s">
        <v>32</v>
      </c>
      <c r="AN3" s="206" t="s">
        <v>33</v>
      </c>
      <c r="AO3" s="201" t="s">
        <v>203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192">
        <f t="shared" ref="D4:D67" si="0">SUM(E4:AX4)</f>
        <v>4</v>
      </c>
      <c r="E4" s="193"/>
      <c r="F4" s="193"/>
      <c r="G4" s="193"/>
      <c r="H4" s="193"/>
      <c r="I4" s="193"/>
      <c r="J4" s="193">
        <v>1</v>
      </c>
      <c r="K4" s="193">
        <v>3</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209"/>
      <c r="AP4" s="210"/>
      <c r="AQ4" s="210"/>
      <c r="AR4" s="210"/>
      <c r="AS4" s="210"/>
      <c r="AT4" s="210"/>
      <c r="AU4" s="209"/>
      <c r="AV4" s="209"/>
      <c r="AW4" s="209"/>
      <c r="AX4" s="209"/>
    </row>
    <row r="5" ht="18.75" spans="1:58">
      <c r="A5" s="174"/>
      <c r="B5" s="174" t="s">
        <v>38</v>
      </c>
      <c r="C5" s="174">
        <v>13196473090</v>
      </c>
      <c r="D5" s="192">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209"/>
      <c r="AP5" s="210"/>
      <c r="AQ5" s="193"/>
      <c r="AR5" s="193"/>
      <c r="AS5" s="193"/>
      <c r="AT5" s="210"/>
      <c r="AU5" s="209"/>
      <c r="AV5" s="209"/>
      <c r="AW5" s="209"/>
      <c r="AX5" s="209"/>
      <c r="AZ5" s="31"/>
      <c r="BA5" s="212" t="s">
        <v>110</v>
      </c>
      <c r="BB5" t="s">
        <v>17</v>
      </c>
      <c r="BC5" s="212" t="s">
        <v>24</v>
      </c>
      <c r="BD5" s="212" t="s">
        <v>106</v>
      </c>
      <c r="BE5" s="212" t="s">
        <v>146</v>
      </c>
      <c r="BF5" s="212"/>
    </row>
    <row r="6" ht="18.75" spans="1:58">
      <c r="A6" s="174"/>
      <c r="B6" s="174" t="s">
        <v>40</v>
      </c>
      <c r="C6" s="174">
        <v>60680</v>
      </c>
      <c r="D6" s="192">
        <f t="shared" si="0"/>
        <v>3</v>
      </c>
      <c r="E6" s="193">
        <v>1</v>
      </c>
      <c r="F6" s="193"/>
      <c r="G6" s="193">
        <v>2</v>
      </c>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207"/>
      <c r="AO6" s="209"/>
      <c r="AP6" s="210"/>
      <c r="AQ6" s="210"/>
      <c r="AR6" s="210"/>
      <c r="AS6" s="210"/>
      <c r="AT6" s="210"/>
      <c r="AU6" s="209"/>
      <c r="AV6" s="209"/>
      <c r="AW6" s="209"/>
      <c r="AX6" s="209"/>
      <c r="AZ6" s="31" t="s">
        <v>37</v>
      </c>
      <c r="BA6" s="31">
        <v>3</v>
      </c>
      <c r="BB6" s="31"/>
      <c r="BC6" s="31"/>
      <c r="BD6" s="31"/>
      <c r="BE6" s="31"/>
      <c r="BF6" s="31"/>
    </row>
    <row r="7" ht="18.75" spans="1:58">
      <c r="A7" s="174"/>
      <c r="B7" s="174" t="s">
        <v>147</v>
      </c>
      <c r="C7" s="174"/>
      <c r="D7" s="192">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209"/>
      <c r="AP7" s="210"/>
      <c r="AQ7" s="210"/>
      <c r="AR7" s="210"/>
      <c r="AS7" s="210"/>
      <c r="AT7" s="210"/>
      <c r="AU7" s="209"/>
      <c r="AV7" s="209"/>
      <c r="AW7" s="209"/>
      <c r="AX7" s="209"/>
      <c r="AZ7" s="174" t="s">
        <v>38</v>
      </c>
      <c r="BA7" s="31">
        <v>2</v>
      </c>
      <c r="BB7" s="31"/>
      <c r="BC7" s="31"/>
      <c r="BD7" s="31"/>
      <c r="BE7" s="31"/>
      <c r="BF7" s="31"/>
    </row>
    <row r="8" ht="18.75" spans="1:58">
      <c r="A8" s="174"/>
      <c r="B8" s="174" t="s">
        <v>169</v>
      </c>
      <c r="C8" s="174"/>
      <c r="D8" s="192">
        <f t="shared" si="0"/>
        <v>5</v>
      </c>
      <c r="E8" s="193"/>
      <c r="F8" s="193"/>
      <c r="G8" s="193"/>
      <c r="H8" s="193"/>
      <c r="I8" s="193"/>
      <c r="J8" s="193"/>
      <c r="K8" s="193">
        <v>5</v>
      </c>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209"/>
      <c r="AP8" s="210"/>
      <c r="AQ8" s="210"/>
      <c r="AR8" s="210"/>
      <c r="AS8" s="210"/>
      <c r="AT8" s="210"/>
      <c r="AU8" s="209"/>
      <c r="AV8" s="209"/>
      <c r="AW8" s="209"/>
      <c r="AX8" s="209"/>
      <c r="AZ8" s="174"/>
      <c r="BA8" s="31"/>
      <c r="BB8" s="31"/>
      <c r="BC8" s="31"/>
      <c r="BD8" s="31"/>
      <c r="BE8" s="31"/>
      <c r="BF8" s="31"/>
    </row>
    <row r="9" ht="18.75" spans="1:58">
      <c r="A9" s="174"/>
      <c r="B9" s="174" t="s">
        <v>41</v>
      </c>
      <c r="C9" s="174">
        <v>69432</v>
      </c>
      <c r="D9" s="192">
        <f t="shared" si="0"/>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209"/>
      <c r="AP9" s="210"/>
      <c r="AQ9" s="210"/>
      <c r="AR9" s="210"/>
      <c r="AS9" s="210"/>
      <c r="AT9" s="210"/>
      <c r="AU9" s="209"/>
      <c r="AV9" s="209"/>
      <c r="AW9" s="209"/>
      <c r="AX9" s="209"/>
      <c r="AZ9" s="174" t="s">
        <v>40</v>
      </c>
      <c r="BA9" s="31">
        <v>3</v>
      </c>
      <c r="BB9" s="31">
        <v>1</v>
      </c>
      <c r="BC9" s="31">
        <v>1</v>
      </c>
      <c r="BD9" s="31">
        <v>1</v>
      </c>
      <c r="BE9" s="31">
        <v>2</v>
      </c>
      <c r="BF9" s="31"/>
    </row>
    <row r="10" ht="18.75" spans="1:58">
      <c r="A10" s="194" t="s">
        <v>42</v>
      </c>
      <c r="B10" s="174" t="s">
        <v>43</v>
      </c>
      <c r="C10" s="174">
        <v>18921911760</v>
      </c>
      <c r="D10" s="192">
        <f t="shared" si="0"/>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209"/>
      <c r="AP10" s="210"/>
      <c r="AQ10" s="210"/>
      <c r="AR10" s="210"/>
      <c r="AS10" s="210"/>
      <c r="AT10" s="210"/>
      <c r="AU10" s="209"/>
      <c r="AV10" s="209"/>
      <c r="AW10" s="209"/>
      <c r="AX10" s="209"/>
      <c r="AZ10" t="s">
        <v>147</v>
      </c>
      <c r="BA10" s="31">
        <v>1</v>
      </c>
      <c r="BB10" s="31"/>
      <c r="BC10" s="31"/>
      <c r="BD10" s="31"/>
      <c r="BE10" s="31"/>
      <c r="BF10" s="31"/>
    </row>
    <row r="11" ht="18.75" spans="1:50">
      <c r="A11" s="183"/>
      <c r="B11" s="174" t="s">
        <v>44</v>
      </c>
      <c r="C11" s="174">
        <v>17768561626</v>
      </c>
      <c r="D11" s="192">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209"/>
      <c r="AP11" s="210"/>
      <c r="AQ11" s="210"/>
      <c r="AR11" s="210"/>
      <c r="AS11" s="210"/>
      <c r="AT11" s="210"/>
      <c r="AU11" s="209"/>
      <c r="AV11" s="209"/>
      <c r="AW11" s="209"/>
      <c r="AX11" s="209"/>
    </row>
    <row r="12" ht="18.75" spans="1:62">
      <c r="A12" s="183"/>
      <c r="B12" s="174" t="s">
        <v>45</v>
      </c>
      <c r="C12" s="174">
        <v>60570</v>
      </c>
      <c r="D12" s="192">
        <f t="shared" si="0"/>
        <v>2</v>
      </c>
      <c r="E12" s="193"/>
      <c r="F12" s="193"/>
      <c r="G12" s="193"/>
      <c r="H12" s="193"/>
      <c r="I12" s="193"/>
      <c r="J12" s="202"/>
      <c r="K12" s="193"/>
      <c r="L12" s="193"/>
      <c r="M12" s="193">
        <v>2</v>
      </c>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207"/>
      <c r="AO12" s="209"/>
      <c r="AP12" s="210"/>
      <c r="AQ12" s="210"/>
      <c r="AR12" s="210"/>
      <c r="AS12" s="210"/>
      <c r="AT12" s="210"/>
      <c r="AU12" s="209"/>
      <c r="AV12" s="209"/>
      <c r="AW12" s="209"/>
      <c r="AX12" s="209"/>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192">
        <f t="shared" si="0"/>
        <v>7</v>
      </c>
      <c r="E13" s="193"/>
      <c r="F13" s="193"/>
      <c r="G13" s="193"/>
      <c r="H13" s="193"/>
      <c r="I13" s="193"/>
      <c r="J13" s="193"/>
      <c r="K13" s="193">
        <v>7</v>
      </c>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209"/>
      <c r="AP13" s="210"/>
      <c r="AQ13" s="210"/>
      <c r="AR13" s="210"/>
      <c r="AS13" s="210"/>
      <c r="AT13" s="210"/>
      <c r="AU13" s="209"/>
      <c r="AV13" s="209"/>
      <c r="AW13" s="209"/>
      <c r="AX13" s="209"/>
      <c r="AZ13" s="31" t="s">
        <v>45</v>
      </c>
      <c r="BA13" s="31"/>
      <c r="BB13" s="31"/>
      <c r="BC13" s="31"/>
      <c r="BD13" s="31"/>
      <c r="BE13" s="31"/>
      <c r="BF13" s="31"/>
      <c r="BG13" s="31"/>
      <c r="BH13" s="31">
        <v>4</v>
      </c>
      <c r="BI13" s="31"/>
      <c r="BJ13" s="31"/>
      <c r="BK13" s="31"/>
    </row>
    <row r="14" ht="18.75" spans="1:63">
      <c r="A14" s="183"/>
      <c r="B14" s="174" t="s">
        <v>118</v>
      </c>
      <c r="C14" s="174">
        <v>18652500195</v>
      </c>
      <c r="D14" s="192">
        <f t="shared" si="0"/>
        <v>0</v>
      </c>
      <c r="E14" s="193"/>
      <c r="F14" s="193"/>
      <c r="G14" s="193"/>
      <c r="H14" s="193"/>
      <c r="I14" s="193"/>
      <c r="J14" s="202"/>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209"/>
      <c r="AP14" s="210"/>
      <c r="AQ14" s="210"/>
      <c r="AR14" s="210"/>
      <c r="AS14" s="210"/>
      <c r="AT14" s="210"/>
      <c r="AU14" s="209"/>
      <c r="AV14" s="209"/>
      <c r="AW14" s="209"/>
      <c r="AX14" s="209"/>
      <c r="AZ14" s="31" t="s">
        <v>118</v>
      </c>
      <c r="BA14" s="31"/>
      <c r="BB14" s="31"/>
      <c r="BC14" s="31"/>
      <c r="BD14" s="31"/>
      <c r="BE14" s="31"/>
      <c r="BF14" s="31"/>
      <c r="BG14" s="31"/>
      <c r="BH14" s="31">
        <v>2</v>
      </c>
      <c r="BI14" s="31"/>
      <c r="BJ14" s="31"/>
      <c r="BK14" s="31"/>
    </row>
    <row r="15" ht="18.75" spans="1:63">
      <c r="A15" s="183"/>
      <c r="B15" s="174" t="s">
        <v>58</v>
      </c>
      <c r="C15" s="174"/>
      <c r="D15" s="192">
        <f t="shared" si="0"/>
        <v>0</v>
      </c>
      <c r="E15" s="193"/>
      <c r="F15" s="193"/>
      <c r="G15" s="193"/>
      <c r="H15" s="193"/>
      <c r="I15" s="193"/>
      <c r="J15" s="202"/>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207"/>
      <c r="AO15" s="209"/>
      <c r="AP15" s="210"/>
      <c r="AQ15" s="210"/>
      <c r="AR15" s="210"/>
      <c r="AS15" s="210"/>
      <c r="AT15" s="210"/>
      <c r="AU15" s="209"/>
      <c r="AV15" s="209"/>
      <c r="AW15" s="209"/>
      <c r="AX15" s="209"/>
      <c r="AZ15" t="s">
        <v>58</v>
      </c>
      <c r="BA15" s="31"/>
      <c r="BB15" s="31"/>
      <c r="BC15" s="31"/>
      <c r="BD15" s="31"/>
      <c r="BE15" s="31"/>
      <c r="BF15" s="31"/>
      <c r="BG15" s="31"/>
      <c r="BH15" s="31">
        <v>2</v>
      </c>
      <c r="BI15" s="31"/>
      <c r="BJ15" s="31"/>
      <c r="BK15" s="31"/>
    </row>
    <row r="16" ht="18.75" spans="1:63">
      <c r="A16" s="183"/>
      <c r="B16" s="174" t="s">
        <v>48</v>
      </c>
      <c r="C16" s="174">
        <v>15052563651</v>
      </c>
      <c r="D16" s="192">
        <f t="shared" si="0"/>
        <v>4</v>
      </c>
      <c r="E16" s="193"/>
      <c r="F16" s="193"/>
      <c r="G16" s="193"/>
      <c r="H16" s="193"/>
      <c r="I16" s="193"/>
      <c r="J16" s="202"/>
      <c r="K16" s="193"/>
      <c r="L16" s="193"/>
      <c r="M16" s="193"/>
      <c r="N16" s="193"/>
      <c r="O16" s="193"/>
      <c r="P16" s="193"/>
      <c r="Q16" s="193"/>
      <c r="R16" s="193"/>
      <c r="S16" s="193"/>
      <c r="T16" s="193"/>
      <c r="U16" s="193"/>
      <c r="V16" s="193"/>
      <c r="W16" s="193"/>
      <c r="X16" s="193"/>
      <c r="Y16" s="193">
        <v>1</v>
      </c>
      <c r="Z16" s="193"/>
      <c r="AA16" s="193"/>
      <c r="AB16" s="193"/>
      <c r="AC16" s="193"/>
      <c r="AD16" s="193"/>
      <c r="AE16" s="193"/>
      <c r="AF16" s="193"/>
      <c r="AG16" s="193">
        <v>2</v>
      </c>
      <c r="AH16" s="193"/>
      <c r="AI16" s="193">
        <v>1</v>
      </c>
      <c r="AJ16" s="193"/>
      <c r="AK16" s="193"/>
      <c r="AL16" s="193"/>
      <c r="AM16" s="193"/>
      <c r="AN16" s="207"/>
      <c r="AO16" s="209"/>
      <c r="AP16" s="210"/>
      <c r="AQ16" s="210"/>
      <c r="AR16" s="210"/>
      <c r="AS16" s="210"/>
      <c r="AT16" s="210"/>
      <c r="AU16" s="209"/>
      <c r="AV16" s="209"/>
      <c r="AW16" s="209"/>
      <c r="AX16" s="209"/>
      <c r="AZ16" s="31" t="s">
        <v>48</v>
      </c>
      <c r="BA16" s="31"/>
      <c r="BB16" s="31"/>
      <c r="BC16" s="31">
        <v>1</v>
      </c>
      <c r="BD16" s="31"/>
      <c r="BE16" s="31"/>
      <c r="BF16" s="31">
        <v>1</v>
      </c>
      <c r="BG16" s="31"/>
      <c r="BH16" s="31">
        <v>3</v>
      </c>
      <c r="BI16" s="31"/>
      <c r="BJ16" s="31"/>
      <c r="BK16" s="31"/>
    </row>
    <row r="17" ht="18.75" spans="1:63">
      <c r="A17" s="183"/>
      <c r="B17" s="174" t="s">
        <v>49</v>
      </c>
      <c r="C17" s="174">
        <v>656866</v>
      </c>
      <c r="D17" s="192">
        <f t="shared" si="0"/>
        <v>1</v>
      </c>
      <c r="E17" s="193"/>
      <c r="F17" s="193"/>
      <c r="G17" s="193"/>
      <c r="H17" s="193">
        <v>1</v>
      </c>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207"/>
      <c r="AO17" s="209"/>
      <c r="AP17" s="210"/>
      <c r="AQ17" s="210"/>
      <c r="AR17" s="210"/>
      <c r="AS17" s="210"/>
      <c r="AT17" s="210"/>
      <c r="AU17" s="209"/>
      <c r="AV17" s="209"/>
      <c r="AW17" s="209"/>
      <c r="AX17" s="209"/>
      <c r="AZ17" t="s">
        <v>49</v>
      </c>
      <c r="BA17" s="31"/>
      <c r="BB17" s="31"/>
      <c r="BC17" s="31"/>
      <c r="BD17" s="31"/>
      <c r="BE17" s="31">
        <v>1</v>
      </c>
      <c r="BF17" s="31"/>
      <c r="BG17" s="31"/>
      <c r="BH17" s="31">
        <v>8</v>
      </c>
      <c r="BI17" s="31"/>
      <c r="BJ17" s="31"/>
      <c r="BK17" s="31"/>
    </row>
    <row r="18" ht="18.75" spans="1:63">
      <c r="A18" s="183"/>
      <c r="B18" s="174" t="s">
        <v>50</v>
      </c>
      <c r="C18" s="174">
        <v>620181</v>
      </c>
      <c r="D18" s="192">
        <f t="shared" si="0"/>
        <v>0</v>
      </c>
      <c r="E18" s="193"/>
      <c r="F18" s="193"/>
      <c r="G18" s="193"/>
      <c r="H18" s="193"/>
      <c r="I18" s="193"/>
      <c r="J18" s="202"/>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209"/>
      <c r="AP18" s="210"/>
      <c r="AQ18" s="210"/>
      <c r="AR18" s="210"/>
      <c r="AS18" s="210"/>
      <c r="AT18" s="210"/>
      <c r="AU18" s="209"/>
      <c r="AV18" s="209"/>
      <c r="AW18" s="209"/>
      <c r="AX18" s="209"/>
      <c r="AZ18" s="31" t="s">
        <v>51</v>
      </c>
      <c r="BA18" s="31"/>
      <c r="BB18" s="31"/>
      <c r="BC18" s="31">
        <v>1</v>
      </c>
      <c r="BD18" s="31"/>
      <c r="BE18" s="31"/>
      <c r="BF18" s="31"/>
      <c r="BG18" s="31"/>
      <c r="BH18" s="31"/>
      <c r="BI18" s="31"/>
      <c r="BJ18" s="31"/>
      <c r="BK18" s="31"/>
    </row>
    <row r="19" ht="18.75" spans="1:63">
      <c r="A19" s="183"/>
      <c r="B19" s="174" t="s">
        <v>51</v>
      </c>
      <c r="C19" s="174">
        <v>15601440145</v>
      </c>
      <c r="D19" s="192">
        <f t="shared" si="0"/>
        <v>2</v>
      </c>
      <c r="E19" s="193"/>
      <c r="F19" s="193"/>
      <c r="G19" s="193"/>
      <c r="H19" s="193"/>
      <c r="I19" s="193"/>
      <c r="J19" s="202"/>
      <c r="K19" s="193"/>
      <c r="L19" s="193"/>
      <c r="M19" s="193">
        <v>1</v>
      </c>
      <c r="N19" s="193"/>
      <c r="O19" s="193"/>
      <c r="P19" s="193"/>
      <c r="Q19" s="193"/>
      <c r="R19" s="193"/>
      <c r="S19" s="193">
        <v>1</v>
      </c>
      <c r="T19" s="193"/>
      <c r="U19" s="193"/>
      <c r="V19" s="193"/>
      <c r="W19" s="193"/>
      <c r="X19" s="193"/>
      <c r="Y19" s="193"/>
      <c r="Z19" s="193"/>
      <c r="AA19" s="193"/>
      <c r="AB19" s="193"/>
      <c r="AC19" s="193"/>
      <c r="AD19" s="193"/>
      <c r="AE19" s="193"/>
      <c r="AF19" s="193"/>
      <c r="AG19" s="193"/>
      <c r="AH19" s="193"/>
      <c r="AI19" s="193"/>
      <c r="AJ19" s="193"/>
      <c r="AK19" s="193"/>
      <c r="AL19" s="193"/>
      <c r="AM19" s="193"/>
      <c r="AN19" s="207"/>
      <c r="AO19" s="209"/>
      <c r="AP19" s="210"/>
      <c r="AQ19" s="193"/>
      <c r="AR19" s="193"/>
      <c r="AS19" s="193"/>
      <c r="AT19" s="207"/>
      <c r="AU19" s="193"/>
      <c r="AV19" s="193"/>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192">
        <f t="shared" si="0"/>
        <v>0</v>
      </c>
      <c r="E20" s="193"/>
      <c r="F20" s="193"/>
      <c r="G20" s="193"/>
      <c r="H20" s="193"/>
      <c r="I20" s="193"/>
      <c r="J20" s="202"/>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209"/>
      <c r="AP20" s="210"/>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192">
        <f t="shared" si="0"/>
        <v>2</v>
      </c>
      <c r="E21" s="193"/>
      <c r="F21" s="193"/>
      <c r="G21" s="193"/>
      <c r="H21" s="193">
        <v>1</v>
      </c>
      <c r="I21" s="193"/>
      <c r="J21" s="202"/>
      <c r="K21" s="193"/>
      <c r="L21" s="193"/>
      <c r="M21" s="193"/>
      <c r="N21" s="193"/>
      <c r="O21" s="193"/>
      <c r="P21" s="193"/>
      <c r="Q21" s="193"/>
      <c r="R21" s="193"/>
      <c r="S21" s="193"/>
      <c r="T21" s="193"/>
      <c r="U21" s="193"/>
      <c r="V21" s="193"/>
      <c r="W21" s="193"/>
      <c r="X21" s="193"/>
      <c r="Y21" s="193"/>
      <c r="Z21" s="193"/>
      <c r="AA21" s="193"/>
      <c r="AB21" s="193"/>
      <c r="AC21" s="193"/>
      <c r="AD21" s="193"/>
      <c r="AE21" s="193"/>
      <c r="AF21" s="193">
        <v>1</v>
      </c>
      <c r="AG21" s="193"/>
      <c r="AH21" s="193"/>
      <c r="AI21" s="193"/>
      <c r="AJ21" s="193"/>
      <c r="AK21" s="193"/>
      <c r="AL21" s="193"/>
      <c r="AM21" s="193"/>
      <c r="AN21" s="207"/>
      <c r="AO21" s="209"/>
      <c r="AP21" s="210"/>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192">
        <f t="shared" si="0"/>
        <v>0</v>
      </c>
      <c r="E22" s="193"/>
      <c r="F22" s="193"/>
      <c r="G22" s="193"/>
      <c r="H22" s="193"/>
      <c r="I22" s="193"/>
      <c r="J22" s="202"/>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209"/>
      <c r="AP22" s="210"/>
      <c r="AQ22" s="210"/>
      <c r="AR22" s="210"/>
      <c r="AS22" s="210"/>
      <c r="AT22" s="210"/>
      <c r="AU22" s="209"/>
      <c r="AV22" s="209"/>
      <c r="AW22" s="209"/>
      <c r="AX22" s="209"/>
      <c r="BK22" s="31"/>
      <c r="BL22" s="31"/>
      <c r="BM22" s="31"/>
    </row>
    <row r="23" ht="18.75" spans="1:65">
      <c r="A23" s="183"/>
      <c r="B23" s="174" t="s">
        <v>55</v>
      </c>
      <c r="C23" s="174">
        <v>13092007510</v>
      </c>
      <c r="D23" s="192">
        <f t="shared" si="0"/>
        <v>0</v>
      </c>
      <c r="E23" s="193"/>
      <c r="F23" s="193"/>
      <c r="G23" s="193"/>
      <c r="H23" s="193"/>
      <c r="I23" s="193"/>
      <c r="J23" s="202"/>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207"/>
      <c r="AO23" s="209"/>
      <c r="AP23" s="210"/>
      <c r="AQ23" s="210"/>
      <c r="AR23" s="210"/>
      <c r="AS23" s="210"/>
      <c r="AT23" s="210"/>
      <c r="AU23" s="209"/>
      <c r="AV23" s="209"/>
      <c r="AW23" s="209"/>
      <c r="AX23" s="209"/>
      <c r="AZ23" s="31"/>
      <c r="BA23" s="31" t="s">
        <v>116</v>
      </c>
      <c r="BB23" t="s">
        <v>100</v>
      </c>
      <c r="BC23" s="31" t="s">
        <v>95</v>
      </c>
      <c r="BD23" t="s">
        <v>186</v>
      </c>
      <c r="BE23" t="s">
        <v>114</v>
      </c>
      <c r="BF23" t="s">
        <v>24</v>
      </c>
      <c r="BG23" t="s">
        <v>9</v>
      </c>
      <c r="BH23" t="s">
        <v>106</v>
      </c>
      <c r="BI23" t="s">
        <v>19</v>
      </c>
      <c r="BJ23" t="s">
        <v>17</v>
      </c>
      <c r="BK23" t="s">
        <v>109</v>
      </c>
      <c r="BL23" t="s">
        <v>104</v>
      </c>
      <c r="BM23" t="s">
        <v>23</v>
      </c>
    </row>
    <row r="24" ht="18.75" spans="1:65">
      <c r="A24" s="183"/>
      <c r="B24" s="174" t="s">
        <v>56</v>
      </c>
      <c r="C24" s="174"/>
      <c r="D24" s="192">
        <f t="shared" si="0"/>
        <v>3</v>
      </c>
      <c r="E24" s="193"/>
      <c r="F24" s="193"/>
      <c r="G24" s="193"/>
      <c r="H24" s="193"/>
      <c r="I24" s="193"/>
      <c r="J24" s="202"/>
      <c r="K24" s="193"/>
      <c r="L24" s="193"/>
      <c r="M24" s="193"/>
      <c r="N24" s="193"/>
      <c r="O24" s="193"/>
      <c r="P24" s="193"/>
      <c r="Q24" s="193"/>
      <c r="R24" s="193"/>
      <c r="S24" s="193">
        <v>1</v>
      </c>
      <c r="T24" s="193"/>
      <c r="U24" s="193"/>
      <c r="V24" s="193"/>
      <c r="W24" s="193"/>
      <c r="X24" s="193"/>
      <c r="Y24" s="193"/>
      <c r="Z24" s="193"/>
      <c r="AA24" s="193"/>
      <c r="AB24" s="193"/>
      <c r="AC24" s="193"/>
      <c r="AD24" s="193"/>
      <c r="AE24" s="193"/>
      <c r="AF24" s="193"/>
      <c r="AG24" s="193">
        <v>1</v>
      </c>
      <c r="AH24" s="193"/>
      <c r="AI24" s="193">
        <v>1</v>
      </c>
      <c r="AJ24" s="193"/>
      <c r="AK24" s="193"/>
      <c r="AL24" s="193"/>
      <c r="AM24" s="193"/>
      <c r="AN24" s="207"/>
      <c r="AO24" s="209"/>
      <c r="AP24" s="210"/>
      <c r="AQ24" s="211"/>
      <c r="AR24" s="211"/>
      <c r="AS24" s="211"/>
      <c r="AT24" s="210"/>
      <c r="AU24" s="209"/>
      <c r="AV24" s="209"/>
      <c r="AW24" s="209"/>
      <c r="AX24" s="209"/>
      <c r="AZ24" s="196" t="s">
        <v>60</v>
      </c>
      <c r="BA24" s="31">
        <v>16</v>
      </c>
      <c r="BB24" s="31">
        <v>1</v>
      </c>
      <c r="BC24" s="31">
        <v>1</v>
      </c>
      <c r="BD24" s="31">
        <v>1</v>
      </c>
      <c r="BE24" s="31"/>
      <c r="BF24" s="31"/>
      <c r="BG24" s="31"/>
      <c r="BH24" s="31"/>
      <c r="BI24" s="31"/>
      <c r="BJ24" s="31"/>
      <c r="BK24" s="31"/>
      <c r="BL24" s="31"/>
      <c r="BM24" s="31"/>
    </row>
    <row r="25" ht="18.75" spans="1:65">
      <c r="A25" s="183"/>
      <c r="B25" s="175" t="s">
        <v>124</v>
      </c>
      <c r="C25" s="174"/>
      <c r="D25" s="192">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2</v>
      </c>
      <c r="BB25" s="31"/>
      <c r="BC25" s="31">
        <v>1</v>
      </c>
      <c r="BD25" s="31"/>
      <c r="BE25" s="31"/>
      <c r="BF25" s="31"/>
      <c r="BG25" s="31"/>
      <c r="BH25" s="31"/>
      <c r="BI25" s="31"/>
      <c r="BJ25" s="31">
        <v>1</v>
      </c>
      <c r="BK25" s="31"/>
      <c r="BL25" s="31"/>
      <c r="BM25" s="31"/>
    </row>
    <row r="26" ht="18.75" spans="1:65">
      <c r="A26" s="195"/>
      <c r="B26" s="174" t="s">
        <v>70</v>
      </c>
      <c r="C26" s="174"/>
      <c r="D26" s="192">
        <f t="shared" si="0"/>
        <v>1</v>
      </c>
      <c r="E26" s="193">
        <v>1</v>
      </c>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c r="BD26" s="31"/>
      <c r="BE26" s="31">
        <v>2</v>
      </c>
      <c r="BF26" s="31"/>
      <c r="BG26" s="31"/>
      <c r="BH26" s="31">
        <v>1</v>
      </c>
      <c r="BI26" s="31"/>
      <c r="BJ26" s="31"/>
      <c r="BK26" s="31"/>
      <c r="BL26" s="31"/>
      <c r="BM26" s="31">
        <v>1</v>
      </c>
    </row>
    <row r="27" ht="18.75" spans="1:65">
      <c r="A27" s="31"/>
      <c r="B27" s="174" t="s">
        <v>150</v>
      </c>
      <c r="C27" s="31"/>
      <c r="D27" s="192">
        <f t="shared" si="0"/>
        <v>2</v>
      </c>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v>2</v>
      </c>
      <c r="AH27" s="193"/>
      <c r="AI27" s="193"/>
      <c r="AJ27" s="193"/>
      <c r="AK27" s="193"/>
      <c r="AL27" s="193"/>
      <c r="AM27" s="193"/>
      <c r="AN27" s="207"/>
      <c r="AO27" s="209"/>
      <c r="AP27" s="210"/>
      <c r="AQ27" s="210"/>
      <c r="AR27" s="210"/>
      <c r="AS27" s="210"/>
      <c r="AT27" s="210"/>
      <c r="AU27" s="209"/>
      <c r="AV27" s="209"/>
      <c r="AW27" s="209"/>
      <c r="AX27" s="209"/>
      <c r="AZ27" s="31" t="s">
        <v>64</v>
      </c>
      <c r="BA27" s="31">
        <v>3</v>
      </c>
      <c r="BB27" s="31"/>
      <c r="BC27" s="31"/>
      <c r="BD27" s="31"/>
      <c r="BE27" s="31"/>
      <c r="BF27" s="31">
        <v>1</v>
      </c>
      <c r="BG27" s="31"/>
      <c r="BH27" s="31"/>
      <c r="BI27" s="31"/>
      <c r="BJ27" s="31"/>
      <c r="BK27" s="31"/>
      <c r="BL27" s="31"/>
      <c r="BM27" s="31"/>
    </row>
    <row r="28" ht="18.75" spans="1:65">
      <c r="A28" s="31"/>
      <c r="B28" s="31"/>
      <c r="C28" s="31"/>
      <c r="D28" s="192">
        <f t="shared" si="0"/>
        <v>0</v>
      </c>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207"/>
      <c r="AO28" s="209"/>
      <c r="AP28" s="210"/>
      <c r="AQ28" s="210"/>
      <c r="AR28" s="210"/>
      <c r="AS28" s="210"/>
      <c r="AT28" s="210"/>
      <c r="AU28" s="209"/>
      <c r="AV28" s="209"/>
      <c r="AW28" s="209"/>
      <c r="AX28" s="209"/>
      <c r="AZ28" s="197" t="s">
        <v>125</v>
      </c>
      <c r="BA28" s="31">
        <v>2</v>
      </c>
      <c r="BB28" s="31"/>
      <c r="BC28" s="31"/>
      <c r="BD28" s="31"/>
      <c r="BE28" s="31"/>
      <c r="BF28" s="31"/>
      <c r="BG28" s="31">
        <v>1</v>
      </c>
      <c r="BH28" s="31"/>
      <c r="BI28" s="31">
        <v>1</v>
      </c>
      <c r="BJ28" s="31"/>
      <c r="BK28" s="31"/>
      <c r="BL28" s="31"/>
      <c r="BM28" s="31">
        <v>1</v>
      </c>
    </row>
    <row r="29" ht="18.75" spans="1:65">
      <c r="A29" s="31" t="s">
        <v>59</v>
      </c>
      <c r="B29" s="196" t="s">
        <v>60</v>
      </c>
      <c r="C29" s="31"/>
      <c r="D29" s="192">
        <f t="shared" si="0"/>
        <v>3</v>
      </c>
      <c r="E29" s="193"/>
      <c r="F29" s="193"/>
      <c r="G29" s="193"/>
      <c r="H29" s="193"/>
      <c r="I29" s="193"/>
      <c r="J29" s="193"/>
      <c r="K29" s="193"/>
      <c r="L29" s="193"/>
      <c r="M29" s="193"/>
      <c r="N29" s="193"/>
      <c r="O29" s="193"/>
      <c r="P29" s="193"/>
      <c r="Q29" s="193"/>
      <c r="R29" s="193"/>
      <c r="S29" s="193"/>
      <c r="T29" s="193"/>
      <c r="U29" s="193"/>
      <c r="V29" s="193">
        <v>1</v>
      </c>
      <c r="W29" s="193"/>
      <c r="X29" s="193"/>
      <c r="Y29" s="193"/>
      <c r="Z29" s="193"/>
      <c r="AA29" s="193"/>
      <c r="AB29" s="193"/>
      <c r="AC29" s="193"/>
      <c r="AD29" s="193"/>
      <c r="AE29" s="193"/>
      <c r="AF29" s="193">
        <v>1</v>
      </c>
      <c r="AG29" s="193"/>
      <c r="AH29" s="193"/>
      <c r="AI29" s="193">
        <v>1</v>
      </c>
      <c r="AJ29" s="193"/>
      <c r="AK29" s="193"/>
      <c r="AL29" s="193"/>
      <c r="AM29" s="193"/>
      <c r="AN29" s="207"/>
      <c r="AO29" s="209"/>
      <c r="AP29" s="210"/>
      <c r="AQ29" s="210"/>
      <c r="AR29" s="210"/>
      <c r="AS29" s="210"/>
      <c r="AT29" s="210"/>
      <c r="AU29" s="209"/>
      <c r="AV29" s="209"/>
      <c r="AW29" s="209"/>
      <c r="AX29" s="209"/>
      <c r="BA29" s="31"/>
      <c r="BB29" s="31"/>
      <c r="BC29" s="31"/>
      <c r="BD29" s="31"/>
      <c r="BE29" s="31"/>
      <c r="BF29" s="31"/>
      <c r="BG29" s="31"/>
      <c r="BH29" s="31"/>
      <c r="BI29" s="31"/>
      <c r="BJ29" s="31"/>
      <c r="BK29" s="31"/>
      <c r="BL29" s="31"/>
      <c r="BM29" s="31"/>
    </row>
    <row r="30" ht="18.75" spans="1:65">
      <c r="A30" s="31"/>
      <c r="B30" s="31" t="s">
        <v>61</v>
      </c>
      <c r="C30" s="31"/>
      <c r="D30" s="192">
        <f t="shared" si="0"/>
        <v>1</v>
      </c>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v>1</v>
      </c>
      <c r="AM30" s="193"/>
      <c r="AN30" s="207"/>
      <c r="AO30" s="209"/>
      <c r="AP30" s="210"/>
      <c r="AQ30" s="210"/>
      <c r="AR30" s="210"/>
      <c r="AS30" s="210"/>
      <c r="AT30" s="210"/>
      <c r="AU30" s="209"/>
      <c r="AV30" s="209"/>
      <c r="AW30" s="209"/>
      <c r="AX30" s="209"/>
      <c r="AZ30" s="92"/>
      <c r="BA30" s="31"/>
      <c r="BB30" s="31"/>
      <c r="BC30" s="31"/>
      <c r="BD30" s="31"/>
      <c r="BE30" s="31"/>
      <c r="BF30" s="31"/>
      <c r="BG30" s="31"/>
      <c r="BH30" s="31"/>
      <c r="BI30" s="31"/>
      <c r="BJ30" s="31"/>
      <c r="BK30" s="31"/>
      <c r="BL30" s="31"/>
      <c r="BM30" s="31"/>
    </row>
    <row r="31" ht="18.75" spans="1:50">
      <c r="A31" s="31"/>
      <c r="B31" s="31" t="s">
        <v>62</v>
      </c>
      <c r="C31" s="31"/>
      <c r="D31" s="192">
        <f t="shared" si="0"/>
        <v>3</v>
      </c>
      <c r="E31" s="193"/>
      <c r="F31" s="193"/>
      <c r="G31" s="193"/>
      <c r="H31" s="193"/>
      <c r="I31" s="193"/>
      <c r="J31" s="193"/>
      <c r="K31" s="193"/>
      <c r="L31" s="193"/>
      <c r="M31" s="193"/>
      <c r="N31" s="193"/>
      <c r="O31" s="193"/>
      <c r="P31" s="193"/>
      <c r="Q31" s="193"/>
      <c r="R31" s="193"/>
      <c r="S31" s="193"/>
      <c r="T31" s="193"/>
      <c r="U31" s="193">
        <v>1</v>
      </c>
      <c r="V31" s="193"/>
      <c r="W31" s="193"/>
      <c r="X31" s="193"/>
      <c r="Y31" s="193"/>
      <c r="Z31" s="193"/>
      <c r="AA31" s="193"/>
      <c r="AB31" s="193"/>
      <c r="AC31" s="193"/>
      <c r="AD31" s="193"/>
      <c r="AE31" s="193">
        <v>1</v>
      </c>
      <c r="AF31" s="193"/>
      <c r="AG31" s="193">
        <v>1</v>
      </c>
      <c r="AH31" s="193"/>
      <c r="AI31" s="193"/>
      <c r="AJ31" s="193"/>
      <c r="AK31" s="193"/>
      <c r="AL31" s="193"/>
      <c r="AM31" s="193"/>
      <c r="AN31" s="207"/>
      <c r="AO31" s="209"/>
      <c r="AP31" s="210"/>
      <c r="AQ31" s="210"/>
      <c r="AR31" s="210"/>
      <c r="AS31" s="210"/>
      <c r="AT31" s="210"/>
      <c r="AU31" s="209"/>
      <c r="AV31" s="209"/>
      <c r="AW31" s="209"/>
      <c r="AX31" s="209"/>
    </row>
    <row r="32" ht="18.75" spans="1:50">
      <c r="A32" s="31"/>
      <c r="B32" s="31" t="s">
        <v>63</v>
      </c>
      <c r="C32" s="31"/>
      <c r="D32" s="192">
        <f t="shared" si="0"/>
        <v>0</v>
      </c>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3"/>
      <c r="AK32" s="193"/>
      <c r="AL32" s="193"/>
      <c r="AM32" s="193"/>
      <c r="AN32" s="207"/>
      <c r="AO32" s="209"/>
      <c r="AP32" s="210"/>
      <c r="AQ32" s="210"/>
      <c r="AR32" s="210"/>
      <c r="AS32" s="210"/>
      <c r="AT32" s="210"/>
      <c r="AU32" s="209"/>
      <c r="AV32" s="209"/>
      <c r="AW32" s="209"/>
      <c r="AX32" s="209"/>
    </row>
    <row r="33" ht="18.75" spans="1:58">
      <c r="A33" s="31"/>
      <c r="B33" s="31" t="s">
        <v>64</v>
      </c>
      <c r="C33" s="31"/>
      <c r="D33" s="192">
        <f t="shared" si="0"/>
        <v>4</v>
      </c>
      <c r="E33" s="193"/>
      <c r="F33" s="193"/>
      <c r="G33" s="193"/>
      <c r="H33" s="193"/>
      <c r="I33" s="193"/>
      <c r="J33" s="193"/>
      <c r="K33" s="193"/>
      <c r="L33" s="193"/>
      <c r="M33" s="193"/>
      <c r="N33" s="193"/>
      <c r="O33" s="193"/>
      <c r="P33" s="193"/>
      <c r="Q33" s="193"/>
      <c r="R33" s="193"/>
      <c r="S33" s="193"/>
      <c r="T33" s="193"/>
      <c r="U33" s="193"/>
      <c r="V33" s="193"/>
      <c r="W33" s="193"/>
      <c r="X33" s="193"/>
      <c r="Y33" s="193">
        <v>1</v>
      </c>
      <c r="Z33" s="193"/>
      <c r="AA33" s="193"/>
      <c r="AB33" s="193"/>
      <c r="AC33" s="193"/>
      <c r="AD33" s="193"/>
      <c r="AE33" s="193"/>
      <c r="AF33" s="193"/>
      <c r="AG33" s="193"/>
      <c r="AH33" s="193"/>
      <c r="AI33" s="193">
        <v>1</v>
      </c>
      <c r="AJ33" s="193">
        <v>2</v>
      </c>
      <c r="AK33" s="193"/>
      <c r="AL33" s="193"/>
      <c r="AM33" s="193"/>
      <c r="AN33" s="207"/>
      <c r="AO33" s="209"/>
      <c r="AP33" s="210"/>
      <c r="AQ33" s="210"/>
      <c r="AR33" s="210"/>
      <c r="AS33" s="210"/>
      <c r="AT33" s="210"/>
      <c r="AU33" s="209"/>
      <c r="AV33" s="209"/>
      <c r="AW33" s="209"/>
      <c r="AX33" s="209"/>
      <c r="AZ33" s="31"/>
      <c r="BA33" s="31" t="s">
        <v>17</v>
      </c>
      <c r="BB33" s="31" t="s">
        <v>113</v>
      </c>
      <c r="BC33" s="31" t="s">
        <v>23</v>
      </c>
      <c r="BD33" s="31" t="s">
        <v>121</v>
      </c>
      <c r="BE33" s="31" t="s">
        <v>151</v>
      </c>
      <c r="BF33" s="31" t="s">
        <v>146</v>
      </c>
    </row>
    <row r="34" ht="18.75" spans="1:58">
      <c r="A34" s="31"/>
      <c r="B34" s="197" t="s">
        <v>125</v>
      </c>
      <c r="C34" s="31"/>
      <c r="D34" s="192">
        <f t="shared" si="0"/>
        <v>9</v>
      </c>
      <c r="E34" s="193">
        <v>1</v>
      </c>
      <c r="F34" s="193"/>
      <c r="G34" s="193"/>
      <c r="H34" s="193"/>
      <c r="I34" s="193"/>
      <c r="J34" s="193"/>
      <c r="K34" s="193"/>
      <c r="L34" s="193"/>
      <c r="M34" s="193">
        <v>1</v>
      </c>
      <c r="N34" s="193"/>
      <c r="O34" s="193"/>
      <c r="P34" s="193"/>
      <c r="Q34" s="193"/>
      <c r="R34" s="193"/>
      <c r="S34" s="193"/>
      <c r="T34" s="193"/>
      <c r="U34" s="193"/>
      <c r="V34" s="193">
        <v>1</v>
      </c>
      <c r="W34" s="193">
        <v>1</v>
      </c>
      <c r="X34" s="193"/>
      <c r="Y34" s="193"/>
      <c r="Z34" s="193"/>
      <c r="AA34" s="193"/>
      <c r="AB34" s="193"/>
      <c r="AC34" s="193"/>
      <c r="AD34" s="193"/>
      <c r="AE34" s="193"/>
      <c r="AF34" s="193"/>
      <c r="AG34" s="193"/>
      <c r="AH34" s="193"/>
      <c r="AI34" s="193">
        <v>5</v>
      </c>
      <c r="AJ34" s="193"/>
      <c r="AK34" s="193"/>
      <c r="AL34" s="193"/>
      <c r="AM34" s="193"/>
      <c r="AN34" s="207"/>
      <c r="AO34" s="209"/>
      <c r="AP34" s="210"/>
      <c r="AQ34" s="210"/>
      <c r="AR34" s="210"/>
      <c r="AS34" s="210"/>
      <c r="AT34" s="210"/>
      <c r="AU34" s="209"/>
      <c r="AV34" s="209"/>
      <c r="AW34" s="209"/>
      <c r="AX34" s="209"/>
      <c r="AZ34" s="197" t="s">
        <v>131</v>
      </c>
      <c r="BA34" s="31">
        <v>1</v>
      </c>
      <c r="BB34" s="31"/>
      <c r="BC34" s="31"/>
      <c r="BD34" s="31">
        <v>3</v>
      </c>
      <c r="BE34" s="31">
        <v>1</v>
      </c>
      <c r="BF34" s="31">
        <v>2</v>
      </c>
    </row>
    <row r="35" ht="18.75" spans="1:58">
      <c r="A35" s="31"/>
      <c r="B35" s="197" t="s">
        <v>65</v>
      </c>
      <c r="C35" s="31"/>
      <c r="D35" s="192">
        <f t="shared" si="0"/>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c r="AZ35" s="197" t="s">
        <v>82</v>
      </c>
      <c r="BA35" s="31"/>
      <c r="BB35" s="31">
        <v>1</v>
      </c>
      <c r="BC35" s="31">
        <v>1</v>
      </c>
      <c r="BD35" s="31">
        <v>3</v>
      </c>
      <c r="BE35" s="31"/>
      <c r="BF35" s="31"/>
    </row>
    <row r="36" ht="18.75" spans="1:58">
      <c r="A36" s="31"/>
      <c r="B36" s="92" t="s">
        <v>126</v>
      </c>
      <c r="C36" s="31"/>
      <c r="D36" s="192">
        <f t="shared" si="0"/>
        <v>0</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207"/>
      <c r="AU36" s="193"/>
      <c r="AV36" s="193"/>
      <c r="AW36" s="193"/>
      <c r="AX36" s="193"/>
      <c r="AZ36" s="31" t="s">
        <v>128</v>
      </c>
      <c r="BA36" s="31">
        <v>1</v>
      </c>
      <c r="BB36" s="31"/>
      <c r="BC36" s="31"/>
      <c r="BD36" s="31">
        <v>3</v>
      </c>
      <c r="BE36" s="31"/>
      <c r="BF36" s="31"/>
    </row>
    <row r="37" ht="18.75" spans="1:58">
      <c r="A37" s="31" t="s">
        <v>66</v>
      </c>
      <c r="B37" s="197" t="s">
        <v>67</v>
      </c>
      <c r="C37" s="31"/>
      <c r="D37" s="192">
        <f t="shared" si="0"/>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207"/>
      <c r="AU37" s="193"/>
      <c r="AV37" s="193"/>
      <c r="AW37" s="193"/>
      <c r="AX37" s="193"/>
      <c r="AZ37" s="31"/>
      <c r="BA37" s="31"/>
      <c r="BB37" s="31"/>
      <c r="BC37" s="31"/>
      <c r="BD37" s="31"/>
      <c r="BE37" s="31"/>
      <c r="BF37" s="31"/>
    </row>
    <row r="38" ht="18.75" spans="1:52">
      <c r="A38" s="31"/>
      <c r="B38" s="197" t="s">
        <v>129</v>
      </c>
      <c r="C38" s="31"/>
      <c r="D38" s="192">
        <f t="shared" si="0"/>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207"/>
      <c r="AU38" s="193"/>
      <c r="AV38" s="193"/>
      <c r="AW38" s="193"/>
      <c r="AX38" s="193"/>
      <c r="AZ38" s="213"/>
    </row>
    <row r="39" ht="18.75" spans="1:52">
      <c r="A39" s="31"/>
      <c r="B39" s="197" t="s">
        <v>170</v>
      </c>
      <c r="C39" s="31"/>
      <c r="D39" s="192">
        <f t="shared" si="0"/>
        <v>1</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v>1</v>
      </c>
      <c r="AF39" s="193"/>
      <c r="AG39" s="193"/>
      <c r="AH39" s="193"/>
      <c r="AI39" s="193"/>
      <c r="AJ39" s="193"/>
      <c r="AK39" s="193"/>
      <c r="AL39" s="193"/>
      <c r="AM39" s="193"/>
      <c r="AN39" s="193"/>
      <c r="AO39" s="193"/>
      <c r="AP39" s="193"/>
      <c r="AQ39" s="193"/>
      <c r="AR39" s="193"/>
      <c r="AS39" s="193"/>
      <c r="AT39" s="207"/>
      <c r="AU39" s="193"/>
      <c r="AV39" s="193"/>
      <c r="AW39" s="193"/>
      <c r="AX39" s="193"/>
      <c r="AZ39" s="214"/>
    </row>
    <row r="40" ht="18.75" spans="1:50">
      <c r="A40" s="31"/>
      <c r="B40" s="197" t="s">
        <v>152</v>
      </c>
      <c r="C40" s="31"/>
      <c r="D40" s="192">
        <f t="shared" si="0"/>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row>
    <row r="41" ht="18.75" spans="1:50">
      <c r="A41" s="31"/>
      <c r="B41" s="197" t="s">
        <v>171</v>
      </c>
      <c r="C41" s="31"/>
      <c r="D41" s="192">
        <f t="shared" si="0"/>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row>
    <row r="42" ht="18.75" spans="1:50">
      <c r="A42" s="31"/>
      <c r="B42" s="197" t="s">
        <v>181</v>
      </c>
      <c r="C42" s="31"/>
      <c r="D42" s="192">
        <f t="shared" si="0"/>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row>
    <row r="43" ht="18.75" spans="1:50">
      <c r="A43" s="31"/>
      <c r="B43" s="197" t="s">
        <v>72</v>
      </c>
      <c r="C43" s="31"/>
      <c r="D43" s="192">
        <f t="shared" si="0"/>
        <v>0</v>
      </c>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row>
    <row r="44" ht="18.75" spans="1:50">
      <c r="A44" s="31"/>
      <c r="B44" s="197" t="s">
        <v>68</v>
      </c>
      <c r="C44" s="31"/>
      <c r="D44" s="192">
        <f t="shared" si="0"/>
        <v>0</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c r="AU44" s="193"/>
      <c r="AV44" s="193"/>
      <c r="AW44" s="193"/>
      <c r="AX44" s="193"/>
    </row>
    <row r="45" ht="18.75" spans="1:50">
      <c r="A45" s="31"/>
      <c r="B45" s="197" t="s">
        <v>182</v>
      </c>
      <c r="C45" s="31"/>
      <c r="D45" s="192">
        <f t="shared" si="0"/>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31"/>
      <c r="B46" s="197" t="s">
        <v>204</v>
      </c>
      <c r="C46" s="31"/>
      <c r="D46" s="192">
        <f t="shared" si="0"/>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197" t="s">
        <v>74</v>
      </c>
      <c r="B47" s="197" t="s">
        <v>75</v>
      </c>
      <c r="C47" s="31"/>
      <c r="D47" s="192">
        <f t="shared" si="0"/>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row>
    <row r="48" ht="18.75" spans="1:50">
      <c r="A48" s="197"/>
      <c r="B48" s="197" t="s">
        <v>77</v>
      </c>
      <c r="C48" s="31"/>
      <c r="D48" s="192">
        <f t="shared" si="0"/>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row>
    <row r="49" ht="18.75" spans="1:50">
      <c r="A49" s="198"/>
      <c r="B49" s="197" t="s">
        <v>76</v>
      </c>
      <c r="C49" s="31"/>
      <c r="D49" s="192">
        <f t="shared" si="0"/>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207"/>
      <c r="AU49" s="193"/>
      <c r="AV49" s="193"/>
      <c r="AW49" s="193"/>
      <c r="AX49" s="193"/>
    </row>
    <row r="50" ht="18.75" spans="1:50">
      <c r="A50" s="198" t="s">
        <v>78</v>
      </c>
      <c r="B50" s="197" t="s">
        <v>131</v>
      </c>
      <c r="C50" s="31"/>
      <c r="D50" s="192">
        <f t="shared" si="0"/>
        <v>0</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207"/>
      <c r="AU50" s="193"/>
      <c r="AV50" s="193"/>
      <c r="AW50" s="193"/>
      <c r="AX50" s="193"/>
    </row>
    <row r="51" ht="18.75" spans="2:50">
      <c r="B51" s="198" t="s">
        <v>79</v>
      </c>
      <c r="C51" s="199"/>
      <c r="D51" s="192">
        <f t="shared" si="0"/>
        <v>0</v>
      </c>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c r="AJ51" s="200"/>
      <c r="AK51" s="200"/>
      <c r="AL51" s="200"/>
      <c r="AM51" s="200"/>
      <c r="AN51" s="193"/>
      <c r="AO51" s="193"/>
      <c r="AP51" s="193"/>
      <c r="AQ51" s="193"/>
      <c r="AR51" s="193"/>
      <c r="AS51" s="193"/>
      <c r="AT51" s="207"/>
      <c r="AU51" s="193"/>
      <c r="AV51" s="193"/>
      <c r="AW51" s="193"/>
      <c r="AX51" s="193"/>
    </row>
    <row r="52" ht="18.75" spans="1:50">
      <c r="A52" s="197"/>
      <c r="B52" s="197" t="s">
        <v>80</v>
      </c>
      <c r="C52" s="31"/>
      <c r="D52" s="192">
        <f t="shared" si="0"/>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207"/>
      <c r="AU52" s="193"/>
      <c r="AV52" s="193"/>
      <c r="AW52" s="193"/>
      <c r="AX52" s="193"/>
    </row>
    <row r="53" ht="18.75" spans="1:50">
      <c r="A53" s="31"/>
      <c r="B53" s="197" t="s">
        <v>81</v>
      </c>
      <c r="C53" s="31"/>
      <c r="D53" s="192">
        <f t="shared" si="0"/>
        <v>0</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207"/>
      <c r="AU53" s="193"/>
      <c r="AV53" s="193"/>
      <c r="AW53" s="193"/>
      <c r="AX53" s="193"/>
    </row>
    <row r="54" ht="18.75" spans="1:50">
      <c r="A54" s="31"/>
      <c r="B54" s="31" t="s">
        <v>82</v>
      </c>
      <c r="C54" s="31"/>
      <c r="D54" s="192">
        <f t="shared" si="0"/>
        <v>1</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v>1</v>
      </c>
      <c r="AG54" s="193"/>
      <c r="AH54" s="193"/>
      <c r="AI54" s="193"/>
      <c r="AJ54" s="193"/>
      <c r="AK54" s="193"/>
      <c r="AL54" s="193"/>
      <c r="AM54" s="193"/>
      <c r="AN54" s="193"/>
      <c r="AO54" s="193"/>
      <c r="AP54" s="193"/>
      <c r="AQ54" s="193"/>
      <c r="AR54" s="193"/>
      <c r="AS54" s="193"/>
      <c r="AT54" s="207"/>
      <c r="AU54" s="193"/>
      <c r="AV54" s="193"/>
      <c r="AW54" s="193"/>
      <c r="AX54" s="193"/>
    </row>
    <row r="55" ht="18.75" spans="1:50">
      <c r="A55" s="31"/>
      <c r="B55" s="31" t="s">
        <v>128</v>
      </c>
      <c r="C55" s="31"/>
      <c r="D55" s="192">
        <f t="shared" si="0"/>
        <v>0</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207"/>
      <c r="AU55" s="193"/>
      <c r="AV55" s="193"/>
      <c r="AW55" s="193"/>
      <c r="AX55" s="193"/>
    </row>
    <row r="56" ht="18.75" spans="1:50">
      <c r="A56" s="31"/>
      <c r="B56" s="31" t="s">
        <v>172</v>
      </c>
      <c r="C56" s="31"/>
      <c r="D56" s="192">
        <f t="shared" si="0"/>
        <v>1</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v>1</v>
      </c>
      <c r="AU56" s="193"/>
      <c r="AV56" s="193"/>
      <c r="AW56" s="193"/>
      <c r="AX56" s="193"/>
    </row>
    <row r="57" ht="18.75" spans="1:50">
      <c r="A57" s="31"/>
      <c r="B57" s="31" t="s">
        <v>173</v>
      </c>
      <c r="C57" s="31"/>
      <c r="D57" s="192">
        <f t="shared" si="0"/>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row>
    <row r="58" ht="18.75" spans="1:50">
      <c r="A58" s="31"/>
      <c r="B58" s="31" t="s">
        <v>174</v>
      </c>
      <c r="C58" s="31"/>
      <c r="D58" s="192">
        <f t="shared" si="0"/>
        <v>0</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c r="AU58" s="193"/>
      <c r="AV58" s="193"/>
      <c r="AW58" s="193"/>
      <c r="AX58" s="193"/>
    </row>
    <row r="59" ht="18.75" spans="1:50">
      <c r="A59" s="31" t="s">
        <v>153</v>
      </c>
      <c r="B59" s="197" t="s">
        <v>130</v>
      </c>
      <c r="C59" s="31"/>
      <c r="D59" s="192">
        <f t="shared" si="0"/>
        <v>0</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c r="AU59" s="193"/>
      <c r="AV59" s="193"/>
      <c r="AW59" s="193"/>
      <c r="AX59" s="193"/>
    </row>
    <row r="60" ht="18.75" spans="1:50">
      <c r="A60" s="31"/>
      <c r="B60" s="197" t="s">
        <v>154</v>
      </c>
      <c r="C60" s="31"/>
      <c r="D60" s="192">
        <f t="shared" si="0"/>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row>
    <row r="61" ht="18.75" spans="1:50">
      <c r="A61" s="31"/>
      <c r="B61" s="31" t="s">
        <v>175</v>
      </c>
      <c r="C61" s="31"/>
      <c r="D61" s="192">
        <f t="shared" si="0"/>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c r="B62" s="31" t="s">
        <v>205</v>
      </c>
      <c r="C62" s="31"/>
      <c r="D62" s="192">
        <f t="shared" si="0"/>
        <v>3</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v>2</v>
      </c>
      <c r="AU62" s="193"/>
      <c r="AV62" s="193">
        <v>1</v>
      </c>
      <c r="AW62" s="193"/>
      <c r="AX62" s="193"/>
    </row>
    <row r="63" ht="18.75" spans="1:50">
      <c r="A63" s="31"/>
      <c r="B63" s="31" t="s">
        <v>176</v>
      </c>
      <c r="C63" s="31"/>
      <c r="D63" s="192">
        <f t="shared" si="0"/>
        <v>0</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207"/>
      <c r="AU63" s="193"/>
      <c r="AV63" s="193"/>
      <c r="AW63" s="193"/>
      <c r="AX63" s="193"/>
    </row>
    <row r="64" ht="18.75" spans="1:50">
      <c r="A64" s="31" t="s">
        <v>194</v>
      </c>
      <c r="B64" s="31" t="s">
        <v>195</v>
      </c>
      <c r="C64" s="31"/>
      <c r="D64" s="192">
        <f t="shared" si="0"/>
        <v>3</v>
      </c>
      <c r="E64" s="193"/>
      <c r="F64" s="193"/>
      <c r="G64" s="193"/>
      <c r="H64" s="193"/>
      <c r="I64" s="193"/>
      <c r="J64" s="193"/>
      <c r="K64" s="193"/>
      <c r="L64" s="193"/>
      <c r="M64" s="193">
        <v>1</v>
      </c>
      <c r="N64" s="193"/>
      <c r="O64" s="193"/>
      <c r="P64" s="193"/>
      <c r="Q64" s="193"/>
      <c r="R64" s="193"/>
      <c r="S64" s="193"/>
      <c r="T64" s="193"/>
      <c r="U64" s="193">
        <v>1</v>
      </c>
      <c r="V64" s="193"/>
      <c r="W64" s="193"/>
      <c r="X64" s="193"/>
      <c r="Y64" s="193"/>
      <c r="Z64" s="193">
        <v>1</v>
      </c>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18.75" spans="1:50">
      <c r="A65" s="31"/>
      <c r="B65" s="31" t="s">
        <v>196</v>
      </c>
      <c r="C65" s="31"/>
      <c r="D65" s="192">
        <f t="shared" si="0"/>
        <v>1</v>
      </c>
      <c r="E65" s="193"/>
      <c r="F65" s="193"/>
      <c r="G65" s="193"/>
      <c r="H65" s="193"/>
      <c r="I65" s="193"/>
      <c r="J65" s="193"/>
      <c r="K65" s="193"/>
      <c r="L65" s="193"/>
      <c r="M65" s="193"/>
      <c r="N65" s="193"/>
      <c r="O65" s="193"/>
      <c r="P65" s="193"/>
      <c r="Q65" s="193"/>
      <c r="R65" s="193"/>
      <c r="S65" s="193"/>
      <c r="T65" s="193"/>
      <c r="U65" s="193"/>
      <c r="V65" s="193"/>
      <c r="W65" s="193"/>
      <c r="X65" s="193"/>
      <c r="Y65" s="193"/>
      <c r="Z65" s="193">
        <v>1</v>
      </c>
      <c r="AA65" s="193"/>
      <c r="AB65" s="193"/>
      <c r="AC65" s="193"/>
      <c r="AD65" s="193"/>
      <c r="AE65" s="193"/>
      <c r="AF65" s="193"/>
      <c r="AG65" s="193"/>
      <c r="AH65" s="193"/>
      <c r="AI65" s="193"/>
      <c r="AJ65" s="193"/>
      <c r="AK65" s="193"/>
      <c r="AL65" s="193"/>
      <c r="AM65" s="193"/>
      <c r="AN65" s="193"/>
      <c r="AO65" s="193"/>
      <c r="AP65" s="193"/>
      <c r="AQ65" s="193"/>
      <c r="AR65" s="193"/>
      <c r="AS65" s="193"/>
      <c r="AT65" s="207"/>
      <c r="AU65" s="193"/>
      <c r="AV65" s="193"/>
      <c r="AW65" s="193"/>
      <c r="AX65" s="193"/>
    </row>
    <row r="66" ht="18.75" spans="1:50">
      <c r="A66" s="31"/>
      <c r="B66" s="31" t="s">
        <v>197</v>
      </c>
      <c r="C66" s="31"/>
      <c r="D66" s="192">
        <f t="shared" si="0"/>
        <v>0</v>
      </c>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207"/>
      <c r="AU66" s="193"/>
      <c r="AV66" s="193"/>
      <c r="AW66" s="193"/>
      <c r="AX66" s="193"/>
    </row>
    <row r="67" ht="18.75" spans="1:50">
      <c r="A67" s="31" t="s">
        <v>155</v>
      </c>
      <c r="B67" s="31" t="s">
        <v>84</v>
      </c>
      <c r="C67" s="31"/>
      <c r="D67" s="192">
        <f t="shared" si="0"/>
        <v>0</v>
      </c>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207"/>
      <c r="AU67" s="193"/>
      <c r="AV67" s="193"/>
      <c r="AW67" s="193"/>
      <c r="AX67" s="193"/>
    </row>
    <row r="68" ht="18.75" spans="1:50">
      <c r="A68" s="31"/>
      <c r="B68" s="197" t="s">
        <v>85</v>
      </c>
      <c r="C68" s="31"/>
      <c r="D68" s="192">
        <f>SUM(E68:AX68)</f>
        <v>0</v>
      </c>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207"/>
      <c r="AU68" s="193"/>
      <c r="AV68" s="193"/>
      <c r="AW68" s="193"/>
      <c r="AX68" s="193"/>
    </row>
    <row r="69" ht="18.75" spans="1:50">
      <c r="A69" s="31"/>
      <c r="B69" s="31" t="s">
        <v>177</v>
      </c>
      <c r="C69" s="31"/>
      <c r="D69" s="192">
        <f>SUM(E69:AX69)</f>
        <v>0</v>
      </c>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207"/>
      <c r="AU69" s="193"/>
      <c r="AV69" s="193"/>
      <c r="AW69" s="193"/>
      <c r="AX69" s="193"/>
    </row>
    <row r="70" ht="18.75" spans="1:50">
      <c r="A70" s="31"/>
      <c r="B70" s="31" t="s">
        <v>86</v>
      </c>
      <c r="C70" s="31"/>
      <c r="D70" s="192">
        <f t="shared" ref="D70:D72" si="1">SUM(E70:AX70)</f>
        <v>0</v>
      </c>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207"/>
      <c r="AU70" s="193"/>
      <c r="AV70" s="193"/>
      <c r="AW70" s="193"/>
      <c r="AX70" s="193"/>
    </row>
    <row r="71" ht="18.75" spans="1:50">
      <c r="A71" s="31"/>
      <c r="B71" s="31" t="s">
        <v>85</v>
      </c>
      <c r="C71" s="31"/>
      <c r="D71" s="192">
        <f t="shared" si="1"/>
        <v>0</v>
      </c>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193"/>
      <c r="AO71" s="193"/>
      <c r="AP71" s="193"/>
      <c r="AQ71" s="193"/>
      <c r="AR71" s="193"/>
      <c r="AS71" s="193"/>
      <c r="AT71" s="207"/>
      <c r="AU71" s="193"/>
      <c r="AV71" s="193"/>
      <c r="AW71" s="193"/>
      <c r="AX71" s="193"/>
    </row>
    <row r="72" ht="18.75" spans="1:50">
      <c r="A72" s="31"/>
      <c r="B72" s="31" t="s">
        <v>87</v>
      </c>
      <c r="C72" s="31"/>
      <c r="D72" s="192">
        <f t="shared" si="1"/>
        <v>1</v>
      </c>
      <c r="E72" s="193"/>
      <c r="F72" s="193"/>
      <c r="G72" s="193"/>
      <c r="H72" s="193"/>
      <c r="I72" s="193"/>
      <c r="J72" s="193"/>
      <c r="K72" s="193"/>
      <c r="L72" s="193"/>
      <c r="M72" s="193"/>
      <c r="N72" s="193"/>
      <c r="O72" s="193"/>
      <c r="P72" s="193"/>
      <c r="Q72" s="193"/>
      <c r="R72" s="193"/>
      <c r="S72" s="193"/>
      <c r="T72" s="193"/>
      <c r="U72" s="193">
        <v>1</v>
      </c>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207"/>
      <c r="AU72" s="193"/>
      <c r="AV72" s="193"/>
      <c r="AW72" s="193"/>
      <c r="AX72" s="193"/>
    </row>
    <row r="73" ht="21.95" customHeight="1" spans="5:50">
      <c r="E73" s="215">
        <f t="shared" ref="E73:AX73" si="2">SUM(E4:E72)</f>
        <v>3</v>
      </c>
      <c r="F73" s="216">
        <f t="shared" si="2"/>
        <v>0</v>
      </c>
      <c r="G73" s="215">
        <f t="shared" si="2"/>
        <v>2</v>
      </c>
      <c r="H73" s="215">
        <f t="shared" si="2"/>
        <v>2</v>
      </c>
      <c r="I73" s="216">
        <f t="shared" si="2"/>
        <v>0</v>
      </c>
      <c r="J73" s="215">
        <f t="shared" si="2"/>
        <v>1</v>
      </c>
      <c r="K73" s="215">
        <f t="shared" si="2"/>
        <v>15</v>
      </c>
      <c r="L73" s="216">
        <f t="shared" si="2"/>
        <v>0</v>
      </c>
      <c r="M73" s="215">
        <f t="shared" si="2"/>
        <v>5</v>
      </c>
      <c r="N73" s="216">
        <f t="shared" si="2"/>
        <v>0</v>
      </c>
      <c r="O73" s="216">
        <f t="shared" si="2"/>
        <v>0</v>
      </c>
      <c r="P73" s="216">
        <f t="shared" si="2"/>
        <v>0</v>
      </c>
      <c r="Q73" s="216">
        <f t="shared" si="2"/>
        <v>0</v>
      </c>
      <c r="R73" s="216">
        <f t="shared" si="2"/>
        <v>0</v>
      </c>
      <c r="S73" s="215">
        <f t="shared" si="2"/>
        <v>2</v>
      </c>
      <c r="T73" s="216">
        <f t="shared" si="2"/>
        <v>0</v>
      </c>
      <c r="U73" s="215">
        <f t="shared" si="2"/>
        <v>3</v>
      </c>
      <c r="V73" s="215">
        <f t="shared" si="2"/>
        <v>2</v>
      </c>
      <c r="W73" s="215">
        <f t="shared" si="2"/>
        <v>1</v>
      </c>
      <c r="X73" s="216">
        <f t="shared" si="2"/>
        <v>0</v>
      </c>
      <c r="Y73" s="215">
        <f t="shared" si="2"/>
        <v>2</v>
      </c>
      <c r="Z73" s="215">
        <f t="shared" si="2"/>
        <v>2</v>
      </c>
      <c r="AA73" s="216">
        <f t="shared" si="2"/>
        <v>0</v>
      </c>
      <c r="AB73" s="216">
        <f t="shared" si="2"/>
        <v>0</v>
      </c>
      <c r="AC73" s="216">
        <f t="shared" si="2"/>
        <v>0</v>
      </c>
      <c r="AD73" s="216">
        <f t="shared" si="2"/>
        <v>0</v>
      </c>
      <c r="AE73" s="215">
        <f t="shared" si="2"/>
        <v>2</v>
      </c>
      <c r="AF73" s="215">
        <f t="shared" si="2"/>
        <v>3</v>
      </c>
      <c r="AG73" s="215">
        <f t="shared" si="2"/>
        <v>6</v>
      </c>
      <c r="AH73" s="216">
        <f t="shared" si="2"/>
        <v>0</v>
      </c>
      <c r="AI73" s="215">
        <f t="shared" si="2"/>
        <v>9</v>
      </c>
      <c r="AJ73" s="215">
        <f t="shared" si="2"/>
        <v>2</v>
      </c>
      <c r="AK73" s="216">
        <f t="shared" si="2"/>
        <v>0</v>
      </c>
      <c r="AL73" s="215">
        <f t="shared" si="2"/>
        <v>1</v>
      </c>
      <c r="AM73" s="216">
        <f t="shared" si="2"/>
        <v>0</v>
      </c>
      <c r="AN73" s="216">
        <f t="shared" si="2"/>
        <v>0</v>
      </c>
      <c r="AO73" s="216">
        <f t="shared" si="2"/>
        <v>0</v>
      </c>
      <c r="AP73" s="216">
        <f t="shared" si="2"/>
        <v>0</v>
      </c>
      <c r="AQ73" s="216">
        <f t="shared" si="2"/>
        <v>0</v>
      </c>
      <c r="AR73" s="216">
        <f t="shared" si="2"/>
        <v>0</v>
      </c>
      <c r="AS73" s="216">
        <f t="shared" si="2"/>
        <v>0</v>
      </c>
      <c r="AT73" s="215">
        <f t="shared" si="2"/>
        <v>3</v>
      </c>
      <c r="AU73" s="216">
        <f t="shared" si="2"/>
        <v>0</v>
      </c>
      <c r="AV73" s="215">
        <f t="shared" si="2"/>
        <v>1</v>
      </c>
      <c r="AW73" s="216">
        <f t="shared" si="2"/>
        <v>0</v>
      </c>
      <c r="AX73" s="216">
        <f t="shared" si="2"/>
        <v>0</v>
      </c>
    </row>
    <row r="78" ht="103.5" customHeight="1" spans="8:32">
      <c r="H78" s="130" t="s">
        <v>206</v>
      </c>
      <c r="I78" s="130" t="s">
        <v>207</v>
      </c>
      <c r="J78" s="130" t="s">
        <v>113</v>
      </c>
      <c r="K78" s="130" t="s">
        <v>148</v>
      </c>
      <c r="L78" s="131" t="s">
        <v>7</v>
      </c>
      <c r="M78" s="131" t="s">
        <v>160</v>
      </c>
      <c r="N78" s="131" t="s">
        <v>208</v>
      </c>
      <c r="O78" s="130" t="s">
        <v>164</v>
      </c>
      <c r="P78" s="131" t="s">
        <v>98</v>
      </c>
      <c r="Q78" s="201" t="s">
        <v>17</v>
      </c>
      <c r="R78" s="131" t="s">
        <v>9</v>
      </c>
      <c r="S78" s="201" t="s">
        <v>102</v>
      </c>
      <c r="T78" s="201" t="s">
        <v>103</v>
      </c>
      <c r="U78" s="131" t="s">
        <v>24</v>
      </c>
      <c r="V78" s="130" t="s">
        <v>27</v>
      </c>
      <c r="W78" s="131" t="s">
        <v>114</v>
      </c>
      <c r="X78" s="131" t="s">
        <v>209</v>
      </c>
      <c r="Y78" s="201" t="s">
        <v>166</v>
      </c>
      <c r="Z78" s="218"/>
      <c r="AA78" s="219"/>
      <c r="AB78" s="218"/>
      <c r="AC78" s="35"/>
      <c r="AD78" s="219"/>
      <c r="AE78" s="218"/>
      <c r="AF78" s="219"/>
    </row>
    <row r="79" ht="20.1" customHeight="1" spans="8:32">
      <c r="H79" s="31">
        <v>17</v>
      </c>
      <c r="I79" s="31">
        <v>10</v>
      </c>
      <c r="J79" s="31">
        <v>6</v>
      </c>
      <c r="K79" s="31">
        <v>5</v>
      </c>
      <c r="L79" s="31">
        <v>3</v>
      </c>
      <c r="M79" s="31">
        <v>3</v>
      </c>
      <c r="N79" s="31">
        <v>3</v>
      </c>
      <c r="O79" s="31">
        <v>3</v>
      </c>
      <c r="P79" s="31">
        <v>2</v>
      </c>
      <c r="Q79" s="31">
        <v>2</v>
      </c>
      <c r="R79" s="31">
        <v>2</v>
      </c>
      <c r="S79" s="31">
        <v>2</v>
      </c>
      <c r="T79" s="31">
        <v>2</v>
      </c>
      <c r="U79" s="31">
        <v>2</v>
      </c>
      <c r="V79" s="31">
        <v>2</v>
      </c>
      <c r="W79" s="31">
        <v>1</v>
      </c>
      <c r="X79" s="31">
        <v>1</v>
      </c>
      <c r="Y79" s="31">
        <v>1</v>
      </c>
      <c r="Z79" s="35"/>
      <c r="AA79" s="35"/>
      <c r="AB79" s="35"/>
      <c r="AC79" s="35"/>
      <c r="AD79" s="35"/>
      <c r="AE79" s="35"/>
      <c r="AF79" s="35"/>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83"/>
  <sheetViews>
    <sheetView workbookViewId="0">
      <pane ySplit="3" topLeftCell="A79" activePane="bottomLeft" state="frozen"/>
      <selection/>
      <selection pane="bottomLeft" activeCell="AG82" sqref="AG82"/>
    </sheetView>
  </sheetViews>
  <sheetFormatPr defaultColWidth="9" defaultRowHeight="13.5"/>
  <cols>
    <col min="1" max="1" width="6.75" customWidth="1"/>
    <col min="2" max="2" width="7.75" customWidth="1"/>
    <col min="3" max="3" width="11.5" customWidth="1"/>
    <col min="4" max="4" width="4.5" style="18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210</v>
      </c>
      <c r="B1" s="181"/>
      <c r="C1" s="181"/>
      <c r="D1" s="18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184"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83.1" customHeight="1" spans="1:50">
      <c r="A3" s="188"/>
      <c r="B3" s="188"/>
      <c r="C3" s="188"/>
      <c r="D3" s="189"/>
      <c r="E3" s="190" t="s">
        <v>7</v>
      </c>
      <c r="F3" s="130" t="s">
        <v>8</v>
      </c>
      <c r="G3" s="130" t="s">
        <v>98</v>
      </c>
      <c r="H3" s="130" t="s">
        <v>9</v>
      </c>
      <c r="I3" s="130" t="s">
        <v>11</v>
      </c>
      <c r="J3" s="130" t="s">
        <v>12</v>
      </c>
      <c r="K3" s="130" t="s">
        <v>99</v>
      </c>
      <c r="L3" s="130" t="s">
        <v>13</v>
      </c>
      <c r="M3" s="130" t="s">
        <v>202</v>
      </c>
      <c r="N3" s="130" t="s">
        <v>100</v>
      </c>
      <c r="O3" s="201" t="s">
        <v>14</v>
      </c>
      <c r="P3" s="201" t="s">
        <v>10</v>
      </c>
      <c r="Q3" s="201" t="s">
        <v>15</v>
      </c>
      <c r="R3" s="131" t="s">
        <v>101</v>
      </c>
      <c r="S3" s="131" t="s">
        <v>17</v>
      </c>
      <c r="T3" s="131" t="s">
        <v>159</v>
      </c>
      <c r="U3" s="131" t="s">
        <v>211</v>
      </c>
      <c r="V3" s="131" t="s">
        <v>140</v>
      </c>
      <c r="W3" s="131" t="s">
        <v>193</v>
      </c>
      <c r="X3" s="131" t="s">
        <v>94</v>
      </c>
      <c r="Y3" s="131" t="s">
        <v>212</v>
      </c>
      <c r="Z3" s="131" t="s">
        <v>24</v>
      </c>
      <c r="AA3" s="131" t="s">
        <v>104</v>
      </c>
      <c r="AB3" s="131" t="s">
        <v>25</v>
      </c>
      <c r="AC3" s="131" t="s">
        <v>9</v>
      </c>
      <c r="AD3" s="131" t="s">
        <v>26</v>
      </c>
      <c r="AE3" s="131" t="s">
        <v>27</v>
      </c>
      <c r="AF3" s="131" t="s">
        <v>141</v>
      </c>
      <c r="AG3" s="131" t="s">
        <v>29</v>
      </c>
      <c r="AH3" s="131" t="s">
        <v>30</v>
      </c>
      <c r="AI3" s="131" t="s">
        <v>107</v>
      </c>
      <c r="AJ3" s="131" t="s">
        <v>162</v>
      </c>
      <c r="AK3" s="131" t="s">
        <v>142</v>
      </c>
      <c r="AL3" s="131" t="s">
        <v>163</v>
      </c>
      <c r="AM3" s="131" t="s">
        <v>32</v>
      </c>
      <c r="AN3" s="206" t="s">
        <v>33</v>
      </c>
      <c r="AO3" s="201" t="s">
        <v>203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192">
        <f t="shared" ref="D4:D30" si="0">SUM(E4:AX4)</f>
        <v>0</v>
      </c>
      <c r="E4" s="193"/>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209"/>
      <c r="AP4" s="210"/>
      <c r="AQ4" s="210"/>
      <c r="AR4" s="210"/>
      <c r="AS4" s="210"/>
      <c r="AT4" s="210"/>
      <c r="AU4" s="209"/>
      <c r="AV4" s="209"/>
      <c r="AW4" s="209"/>
      <c r="AX4" s="209"/>
    </row>
    <row r="5" ht="18.75" spans="1:58">
      <c r="A5" s="174"/>
      <c r="B5" s="174" t="s">
        <v>38</v>
      </c>
      <c r="C5" s="174">
        <v>13196473090</v>
      </c>
      <c r="D5" s="192">
        <f t="shared" si="0"/>
        <v>1</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v>1</v>
      </c>
      <c r="AK5" s="193"/>
      <c r="AL5" s="193"/>
      <c r="AM5" s="193"/>
      <c r="AN5" s="207"/>
      <c r="AO5" s="209"/>
      <c r="AP5" s="210"/>
      <c r="AQ5" s="193"/>
      <c r="AR5" s="193"/>
      <c r="AS5" s="193"/>
      <c r="AT5" s="210"/>
      <c r="AU5" s="209"/>
      <c r="AV5" s="209"/>
      <c r="AW5" s="209"/>
      <c r="AX5" s="209"/>
      <c r="AZ5" s="31"/>
      <c r="BA5" s="212" t="s">
        <v>110</v>
      </c>
      <c r="BB5" t="s">
        <v>17</v>
      </c>
      <c r="BC5" s="212" t="s">
        <v>24</v>
      </c>
      <c r="BD5" s="212" t="s">
        <v>106</v>
      </c>
      <c r="BE5" s="212" t="s">
        <v>146</v>
      </c>
      <c r="BF5" s="212"/>
    </row>
    <row r="6" ht="18.75" spans="1:58">
      <c r="A6" s="174"/>
      <c r="B6" s="174" t="s">
        <v>40</v>
      </c>
      <c r="C6" s="174">
        <v>60680</v>
      </c>
      <c r="D6" s="192">
        <f t="shared" si="0"/>
        <v>3</v>
      </c>
      <c r="E6" s="193">
        <v>1</v>
      </c>
      <c r="F6" s="193"/>
      <c r="G6" s="193"/>
      <c r="H6" s="193"/>
      <c r="I6" s="193"/>
      <c r="J6" s="193"/>
      <c r="K6" s="193"/>
      <c r="L6" s="193"/>
      <c r="M6" s="193"/>
      <c r="N6" s="193"/>
      <c r="O6" s="193"/>
      <c r="P6" s="193"/>
      <c r="Q6" s="193"/>
      <c r="R6" s="193"/>
      <c r="S6" s="193"/>
      <c r="T6" s="193"/>
      <c r="U6" s="193"/>
      <c r="V6" s="193"/>
      <c r="W6" s="193">
        <v>1</v>
      </c>
      <c r="X6" s="193"/>
      <c r="Y6" s="193">
        <v>1</v>
      </c>
      <c r="Z6" s="193"/>
      <c r="AA6" s="193"/>
      <c r="AB6" s="193"/>
      <c r="AC6" s="193"/>
      <c r="AD6" s="193"/>
      <c r="AE6" s="193"/>
      <c r="AF6" s="193"/>
      <c r="AG6" s="193"/>
      <c r="AH6" s="193"/>
      <c r="AI6" s="193"/>
      <c r="AJ6" s="193"/>
      <c r="AK6" s="193"/>
      <c r="AL6" s="193"/>
      <c r="AM6" s="193"/>
      <c r="AN6" s="207"/>
      <c r="AO6" s="209"/>
      <c r="AP6" s="210"/>
      <c r="AQ6" s="210"/>
      <c r="AR6" s="210"/>
      <c r="AS6" s="210"/>
      <c r="AT6" s="210"/>
      <c r="AU6" s="209"/>
      <c r="AV6" s="209"/>
      <c r="AW6" s="209"/>
      <c r="AX6" s="209"/>
      <c r="AZ6" s="31" t="s">
        <v>37</v>
      </c>
      <c r="BA6" s="31">
        <v>3</v>
      </c>
      <c r="BB6" s="31"/>
      <c r="BC6" s="31"/>
      <c r="BD6" s="31"/>
      <c r="BE6" s="31"/>
      <c r="BF6" s="31"/>
    </row>
    <row r="7" ht="18.75" spans="1:58">
      <c r="A7" s="174"/>
      <c r="B7" s="174" t="s">
        <v>147</v>
      </c>
      <c r="C7" s="174"/>
      <c r="D7" s="192">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209"/>
      <c r="AP7" s="210"/>
      <c r="AQ7" s="210"/>
      <c r="AR7" s="210"/>
      <c r="AS7" s="210"/>
      <c r="AT7" s="210"/>
      <c r="AU7" s="209"/>
      <c r="AV7" s="209"/>
      <c r="AW7" s="209"/>
      <c r="AX7" s="209"/>
      <c r="AZ7" s="174" t="s">
        <v>38</v>
      </c>
      <c r="BA7" s="31">
        <v>2</v>
      </c>
      <c r="BB7" s="31"/>
      <c r="BC7" s="31"/>
      <c r="BD7" s="31"/>
      <c r="BE7" s="31"/>
      <c r="BF7" s="31"/>
    </row>
    <row r="8" ht="18.75" spans="1:58">
      <c r="A8" s="174"/>
      <c r="B8" s="174" t="s">
        <v>169</v>
      </c>
      <c r="C8" s="174"/>
      <c r="D8" s="192">
        <f t="shared" si="0"/>
        <v>0</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209"/>
      <c r="AP8" s="210"/>
      <c r="AQ8" s="210"/>
      <c r="AR8" s="210"/>
      <c r="AS8" s="210"/>
      <c r="AT8" s="210"/>
      <c r="AU8" s="209"/>
      <c r="AV8" s="209"/>
      <c r="AW8" s="209"/>
      <c r="AX8" s="209"/>
      <c r="AZ8" s="174"/>
      <c r="BA8" s="31"/>
      <c r="BB8" s="31"/>
      <c r="BC8" s="31"/>
      <c r="BD8" s="31"/>
      <c r="BE8" s="31"/>
      <c r="BF8" s="31"/>
    </row>
    <row r="9" ht="18.75" spans="1:58">
      <c r="A9" s="174"/>
      <c r="B9" s="174" t="s">
        <v>41</v>
      </c>
      <c r="C9" s="174">
        <v>69432</v>
      </c>
      <c r="D9" s="192">
        <f t="shared" si="0"/>
        <v>5</v>
      </c>
      <c r="E9" s="193"/>
      <c r="F9" s="193"/>
      <c r="G9" s="193"/>
      <c r="H9" s="193"/>
      <c r="I9" s="193"/>
      <c r="J9" s="193">
        <v>1</v>
      </c>
      <c r="K9" s="193"/>
      <c r="L9" s="193"/>
      <c r="M9" s="193"/>
      <c r="N9" s="193"/>
      <c r="O9" s="193"/>
      <c r="P9" s="193">
        <v>1</v>
      </c>
      <c r="Q9" s="193"/>
      <c r="R9" s="193"/>
      <c r="S9" s="193"/>
      <c r="T9" s="193"/>
      <c r="U9" s="193"/>
      <c r="V9" s="193"/>
      <c r="W9" s="193"/>
      <c r="X9" s="193"/>
      <c r="Y9" s="193"/>
      <c r="Z9" s="193">
        <v>1</v>
      </c>
      <c r="AA9" s="193"/>
      <c r="AB9" s="193"/>
      <c r="AC9" s="193"/>
      <c r="AD9" s="193"/>
      <c r="AE9" s="193"/>
      <c r="AF9" s="193"/>
      <c r="AG9" s="193"/>
      <c r="AH9" s="193"/>
      <c r="AI9" s="193">
        <v>2</v>
      </c>
      <c r="AJ9" s="193"/>
      <c r="AK9" s="193"/>
      <c r="AL9" s="193"/>
      <c r="AM9" s="193"/>
      <c r="AN9" s="207"/>
      <c r="AO9" s="209"/>
      <c r="AP9" s="210"/>
      <c r="AQ9" s="210"/>
      <c r="AR9" s="210"/>
      <c r="AS9" s="210"/>
      <c r="AT9" s="210"/>
      <c r="AU9" s="209"/>
      <c r="AV9" s="209"/>
      <c r="AW9" s="209"/>
      <c r="AX9" s="209"/>
      <c r="AZ9" s="174" t="s">
        <v>40</v>
      </c>
      <c r="BA9" s="31">
        <v>3</v>
      </c>
      <c r="BB9" s="31">
        <v>1</v>
      </c>
      <c r="BC9" s="31">
        <v>1</v>
      </c>
      <c r="BD9" s="31">
        <v>1</v>
      </c>
      <c r="BE9" s="31">
        <v>2</v>
      </c>
      <c r="BF9" s="31"/>
    </row>
    <row r="10" ht="18.75" spans="1:58">
      <c r="A10" s="194" t="s">
        <v>42</v>
      </c>
      <c r="B10" s="174" t="s">
        <v>43</v>
      </c>
      <c r="C10" s="174">
        <v>18921911760</v>
      </c>
      <c r="D10" s="192">
        <f t="shared" si="0"/>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209"/>
      <c r="AP10" s="210"/>
      <c r="AQ10" s="210"/>
      <c r="AR10" s="210"/>
      <c r="AS10" s="210"/>
      <c r="AT10" s="210"/>
      <c r="AU10" s="209"/>
      <c r="AV10" s="209"/>
      <c r="AW10" s="209"/>
      <c r="AX10" s="209"/>
      <c r="AZ10" t="s">
        <v>147</v>
      </c>
      <c r="BA10" s="31">
        <v>1</v>
      </c>
      <c r="BB10" s="31"/>
      <c r="BC10" s="31"/>
      <c r="BD10" s="31"/>
      <c r="BE10" s="31"/>
      <c r="BF10" s="31"/>
    </row>
    <row r="11" ht="18.75" spans="1:50">
      <c r="A11" s="183"/>
      <c r="B11" s="174" t="s">
        <v>44</v>
      </c>
      <c r="C11" s="174">
        <v>17768561626</v>
      </c>
      <c r="D11" s="192">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209"/>
      <c r="AP11" s="210"/>
      <c r="AQ11" s="210"/>
      <c r="AR11" s="210"/>
      <c r="AS11" s="210"/>
      <c r="AT11" s="210"/>
      <c r="AU11" s="209"/>
      <c r="AV11" s="209"/>
      <c r="AW11" s="209"/>
      <c r="AX11" s="209"/>
    </row>
    <row r="12" ht="18.75" spans="1:62">
      <c r="A12" s="183"/>
      <c r="B12" s="174" t="s">
        <v>45</v>
      </c>
      <c r="C12" s="174">
        <v>60570</v>
      </c>
      <c r="D12" s="192">
        <f t="shared" si="0"/>
        <v>10</v>
      </c>
      <c r="E12" s="193"/>
      <c r="F12" s="193"/>
      <c r="G12" s="193">
        <v>1</v>
      </c>
      <c r="H12" s="193"/>
      <c r="I12" s="193"/>
      <c r="J12" s="202">
        <v>4</v>
      </c>
      <c r="K12" s="193"/>
      <c r="L12" s="193"/>
      <c r="M12" s="193"/>
      <c r="N12" s="193"/>
      <c r="O12" s="193"/>
      <c r="P12" s="193">
        <v>2</v>
      </c>
      <c r="Q12" s="193"/>
      <c r="R12" s="193"/>
      <c r="S12" s="193"/>
      <c r="T12" s="193"/>
      <c r="U12" s="193"/>
      <c r="V12" s="193"/>
      <c r="W12" s="193">
        <v>1</v>
      </c>
      <c r="X12" s="193"/>
      <c r="Y12" s="193"/>
      <c r="Z12" s="193"/>
      <c r="AA12" s="193"/>
      <c r="AB12" s="193"/>
      <c r="AC12" s="193"/>
      <c r="AD12" s="193"/>
      <c r="AE12" s="193"/>
      <c r="AF12" s="193"/>
      <c r="AG12" s="193"/>
      <c r="AH12" s="193"/>
      <c r="AI12" s="193">
        <v>2</v>
      </c>
      <c r="AJ12" s="193"/>
      <c r="AK12" s="193"/>
      <c r="AL12" s="193"/>
      <c r="AM12" s="193"/>
      <c r="AN12" s="207"/>
      <c r="AO12" s="209"/>
      <c r="AP12" s="210"/>
      <c r="AQ12" s="210"/>
      <c r="AR12" s="210"/>
      <c r="AS12" s="210"/>
      <c r="AT12" s="210"/>
      <c r="AU12" s="209"/>
      <c r="AV12" s="209"/>
      <c r="AW12" s="209"/>
      <c r="AX12" s="209"/>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192">
        <f t="shared" si="0"/>
        <v>3</v>
      </c>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v>1</v>
      </c>
      <c r="AH13" s="193"/>
      <c r="AI13" s="193"/>
      <c r="AJ13" s="193">
        <v>2</v>
      </c>
      <c r="AK13" s="193"/>
      <c r="AL13" s="193"/>
      <c r="AM13" s="193"/>
      <c r="AN13" s="207"/>
      <c r="AO13" s="209"/>
      <c r="AP13" s="210"/>
      <c r="AQ13" s="210"/>
      <c r="AR13" s="210"/>
      <c r="AS13" s="210"/>
      <c r="AT13" s="210"/>
      <c r="AU13" s="209"/>
      <c r="AV13" s="209"/>
      <c r="AW13" s="209"/>
      <c r="AX13" s="209"/>
      <c r="AZ13" s="31" t="s">
        <v>45</v>
      </c>
      <c r="BA13" s="31"/>
      <c r="BB13" s="31"/>
      <c r="BC13" s="31"/>
      <c r="BD13" s="31"/>
      <c r="BE13" s="31"/>
      <c r="BF13" s="31"/>
      <c r="BG13" s="31"/>
      <c r="BH13" s="31">
        <v>4</v>
      </c>
      <c r="BI13" s="31"/>
      <c r="BJ13" s="31"/>
      <c r="BK13" s="31"/>
    </row>
    <row r="14" ht="18.75" spans="1:63">
      <c r="A14" s="183"/>
      <c r="B14" s="174" t="s">
        <v>118</v>
      </c>
      <c r="C14" s="174">
        <v>18652500195</v>
      </c>
      <c r="D14" s="192">
        <f t="shared" si="0"/>
        <v>0</v>
      </c>
      <c r="E14" s="193"/>
      <c r="F14" s="193"/>
      <c r="G14" s="193"/>
      <c r="H14" s="193"/>
      <c r="I14" s="193"/>
      <c r="J14" s="202"/>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209"/>
      <c r="AP14" s="210"/>
      <c r="AQ14" s="210"/>
      <c r="AR14" s="210"/>
      <c r="AS14" s="210"/>
      <c r="AT14" s="210"/>
      <c r="AU14" s="209"/>
      <c r="AV14" s="209"/>
      <c r="AW14" s="209"/>
      <c r="AX14" s="209"/>
      <c r="AZ14" s="31" t="s">
        <v>118</v>
      </c>
      <c r="BA14" s="31"/>
      <c r="BB14" s="31"/>
      <c r="BC14" s="31"/>
      <c r="BD14" s="31"/>
      <c r="BE14" s="31"/>
      <c r="BF14" s="31"/>
      <c r="BG14" s="31"/>
      <c r="BH14" s="31">
        <v>2</v>
      </c>
      <c r="BI14" s="31"/>
      <c r="BJ14" s="31"/>
      <c r="BK14" s="31"/>
    </row>
    <row r="15" ht="18.75" spans="1:63">
      <c r="A15" s="183"/>
      <c r="B15" s="174" t="s">
        <v>58</v>
      </c>
      <c r="C15" s="174"/>
      <c r="D15" s="192">
        <f t="shared" si="0"/>
        <v>0</v>
      </c>
      <c r="E15" s="193"/>
      <c r="F15" s="193"/>
      <c r="G15" s="193"/>
      <c r="H15" s="193"/>
      <c r="I15" s="193"/>
      <c r="J15" s="202"/>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207"/>
      <c r="AO15" s="209"/>
      <c r="AP15" s="210"/>
      <c r="AQ15" s="210"/>
      <c r="AR15" s="210"/>
      <c r="AS15" s="210"/>
      <c r="AT15" s="210"/>
      <c r="AU15" s="209"/>
      <c r="AV15" s="209"/>
      <c r="AW15" s="209"/>
      <c r="AX15" s="209"/>
      <c r="AZ15" t="s">
        <v>58</v>
      </c>
      <c r="BA15" s="31"/>
      <c r="BB15" s="31"/>
      <c r="BC15" s="31"/>
      <c r="BD15" s="31"/>
      <c r="BE15" s="31"/>
      <c r="BF15" s="31"/>
      <c r="BG15" s="31"/>
      <c r="BH15" s="31">
        <v>2</v>
      </c>
      <c r="BI15" s="31"/>
      <c r="BJ15" s="31"/>
      <c r="BK15" s="31"/>
    </row>
    <row r="16" ht="18.75" spans="1:63">
      <c r="A16" s="183"/>
      <c r="B16" s="174" t="s">
        <v>48</v>
      </c>
      <c r="C16" s="174">
        <v>15052563651</v>
      </c>
      <c r="D16" s="192">
        <f t="shared" si="0"/>
        <v>3</v>
      </c>
      <c r="E16" s="193"/>
      <c r="F16" s="193"/>
      <c r="G16" s="193"/>
      <c r="H16" s="193"/>
      <c r="I16" s="193"/>
      <c r="J16" s="202"/>
      <c r="K16" s="193"/>
      <c r="L16" s="193"/>
      <c r="M16" s="193"/>
      <c r="N16" s="193"/>
      <c r="O16" s="193"/>
      <c r="P16" s="193">
        <v>1</v>
      </c>
      <c r="Q16" s="193"/>
      <c r="R16" s="193"/>
      <c r="S16" s="193"/>
      <c r="T16" s="193"/>
      <c r="U16" s="193"/>
      <c r="V16" s="193"/>
      <c r="W16" s="193"/>
      <c r="X16" s="193"/>
      <c r="Y16" s="193"/>
      <c r="Z16" s="193">
        <v>1</v>
      </c>
      <c r="AA16" s="193"/>
      <c r="AB16" s="193"/>
      <c r="AC16" s="193"/>
      <c r="AD16" s="193"/>
      <c r="AE16" s="193"/>
      <c r="AF16" s="193"/>
      <c r="AG16" s="193">
        <v>1</v>
      </c>
      <c r="AH16" s="193"/>
      <c r="AI16" s="193"/>
      <c r="AJ16" s="193"/>
      <c r="AK16" s="193"/>
      <c r="AL16" s="193"/>
      <c r="AM16" s="193"/>
      <c r="AN16" s="207"/>
      <c r="AO16" s="209"/>
      <c r="AP16" s="210"/>
      <c r="AQ16" s="210"/>
      <c r="AR16" s="210"/>
      <c r="AS16" s="210"/>
      <c r="AT16" s="210"/>
      <c r="AU16" s="209"/>
      <c r="AV16" s="209"/>
      <c r="AW16" s="209"/>
      <c r="AX16" s="209"/>
      <c r="AZ16" s="31" t="s">
        <v>48</v>
      </c>
      <c r="BA16" s="31"/>
      <c r="BB16" s="31"/>
      <c r="BC16" s="31">
        <v>1</v>
      </c>
      <c r="BD16" s="31"/>
      <c r="BE16" s="31"/>
      <c r="BF16" s="31">
        <v>1</v>
      </c>
      <c r="BG16" s="31"/>
      <c r="BH16" s="31">
        <v>3</v>
      </c>
      <c r="BI16" s="31"/>
      <c r="BJ16" s="31"/>
      <c r="BK16" s="31"/>
    </row>
    <row r="17" ht="18.75" spans="1:63">
      <c r="A17" s="183"/>
      <c r="B17" s="174" t="s">
        <v>49</v>
      </c>
      <c r="C17" s="174">
        <v>656866</v>
      </c>
      <c r="D17" s="192">
        <f t="shared" si="0"/>
        <v>5</v>
      </c>
      <c r="E17" s="193">
        <v>1</v>
      </c>
      <c r="F17" s="193"/>
      <c r="G17" s="193"/>
      <c r="H17" s="193">
        <v>1</v>
      </c>
      <c r="I17" s="193"/>
      <c r="J17" s="193"/>
      <c r="K17" s="193"/>
      <c r="L17" s="193"/>
      <c r="M17" s="193"/>
      <c r="N17" s="193"/>
      <c r="O17" s="193"/>
      <c r="P17" s="193">
        <v>1</v>
      </c>
      <c r="Q17" s="193"/>
      <c r="R17" s="193"/>
      <c r="S17" s="193"/>
      <c r="T17" s="193"/>
      <c r="U17" s="193"/>
      <c r="V17" s="193"/>
      <c r="W17" s="193">
        <v>1</v>
      </c>
      <c r="X17" s="193"/>
      <c r="Y17" s="193"/>
      <c r="Z17" s="193"/>
      <c r="AA17" s="193"/>
      <c r="AB17" s="193"/>
      <c r="AC17" s="193"/>
      <c r="AD17" s="193"/>
      <c r="AE17" s="193"/>
      <c r="AF17" s="193"/>
      <c r="AG17" s="193"/>
      <c r="AH17" s="193"/>
      <c r="AI17" s="193">
        <v>1</v>
      </c>
      <c r="AJ17" s="193"/>
      <c r="AK17" s="193"/>
      <c r="AL17" s="193"/>
      <c r="AM17" s="193"/>
      <c r="AN17" s="207"/>
      <c r="AO17" s="209"/>
      <c r="AP17" s="210"/>
      <c r="AQ17" s="210"/>
      <c r="AR17" s="210"/>
      <c r="AS17" s="210"/>
      <c r="AT17" s="210"/>
      <c r="AU17" s="209"/>
      <c r="AV17" s="209"/>
      <c r="AW17" s="209"/>
      <c r="AX17" s="209"/>
      <c r="AZ17" t="s">
        <v>49</v>
      </c>
      <c r="BA17" s="31"/>
      <c r="BB17" s="31"/>
      <c r="BC17" s="31"/>
      <c r="BD17" s="31"/>
      <c r="BE17" s="31">
        <v>1</v>
      </c>
      <c r="BF17" s="31"/>
      <c r="BG17" s="31"/>
      <c r="BH17" s="31">
        <v>8</v>
      </c>
      <c r="BI17" s="31"/>
      <c r="BJ17" s="31"/>
      <c r="BK17" s="31"/>
    </row>
    <row r="18" ht="18.75" spans="1:63">
      <c r="A18" s="183"/>
      <c r="B18" s="174" t="s">
        <v>50</v>
      </c>
      <c r="C18" s="174">
        <v>620181</v>
      </c>
      <c r="D18" s="192">
        <f t="shared" si="0"/>
        <v>0</v>
      </c>
      <c r="E18" s="193"/>
      <c r="F18" s="193"/>
      <c r="G18" s="193"/>
      <c r="H18" s="193"/>
      <c r="I18" s="193"/>
      <c r="J18" s="202"/>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209"/>
      <c r="AP18" s="210"/>
      <c r="AQ18" s="210"/>
      <c r="AR18" s="210"/>
      <c r="AS18" s="210"/>
      <c r="AT18" s="210"/>
      <c r="AU18" s="209"/>
      <c r="AV18" s="209"/>
      <c r="AW18" s="209"/>
      <c r="AX18" s="209"/>
      <c r="AZ18" s="31" t="s">
        <v>51</v>
      </c>
      <c r="BA18" s="31"/>
      <c r="BB18" s="31"/>
      <c r="BC18" s="31">
        <v>1</v>
      </c>
      <c r="BD18" s="31"/>
      <c r="BE18" s="31"/>
      <c r="BF18" s="31"/>
      <c r="BG18" s="31"/>
      <c r="BH18" s="31"/>
      <c r="BI18" s="31"/>
      <c r="BJ18" s="31"/>
      <c r="BK18" s="31"/>
    </row>
    <row r="19" ht="18.75" spans="1:63">
      <c r="A19" s="183"/>
      <c r="B19" s="174" t="s">
        <v>51</v>
      </c>
      <c r="C19" s="174">
        <v>15601440145</v>
      </c>
      <c r="D19" s="192">
        <f t="shared" si="0"/>
        <v>1</v>
      </c>
      <c r="E19" s="193">
        <v>1</v>
      </c>
      <c r="F19" s="193"/>
      <c r="G19" s="193"/>
      <c r="H19" s="193"/>
      <c r="I19" s="193"/>
      <c r="J19" s="202"/>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207"/>
      <c r="AO19" s="209"/>
      <c r="AP19" s="210"/>
      <c r="AQ19" s="193"/>
      <c r="AR19" s="193"/>
      <c r="AS19" s="193"/>
      <c r="AT19" s="207"/>
      <c r="AU19" s="193"/>
      <c r="AV19" s="193"/>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192">
        <f t="shared" si="0"/>
        <v>0</v>
      </c>
      <c r="E20" s="193"/>
      <c r="F20" s="193"/>
      <c r="G20" s="193"/>
      <c r="H20" s="193"/>
      <c r="I20" s="193"/>
      <c r="J20" s="202"/>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209"/>
      <c r="AP20" s="210"/>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192">
        <f t="shared" si="0"/>
        <v>2</v>
      </c>
      <c r="E21" s="193"/>
      <c r="F21" s="193"/>
      <c r="G21" s="193"/>
      <c r="H21" s="193"/>
      <c r="I21" s="193"/>
      <c r="J21" s="202"/>
      <c r="K21" s="193"/>
      <c r="L21" s="193"/>
      <c r="M21" s="193"/>
      <c r="N21" s="193"/>
      <c r="O21" s="193"/>
      <c r="P21" s="193"/>
      <c r="Q21" s="193"/>
      <c r="R21" s="193">
        <v>1</v>
      </c>
      <c r="S21" s="193"/>
      <c r="T21" s="193"/>
      <c r="U21" s="193"/>
      <c r="V21" s="193"/>
      <c r="W21" s="193"/>
      <c r="X21" s="193"/>
      <c r="Y21" s="193"/>
      <c r="Z21" s="193"/>
      <c r="AA21" s="193"/>
      <c r="AB21" s="193"/>
      <c r="AC21" s="193"/>
      <c r="AD21" s="193"/>
      <c r="AE21" s="193"/>
      <c r="AF21" s="193"/>
      <c r="AG21" s="193">
        <v>1</v>
      </c>
      <c r="AH21" s="193"/>
      <c r="AI21" s="193"/>
      <c r="AJ21" s="193"/>
      <c r="AK21" s="193"/>
      <c r="AL21" s="193"/>
      <c r="AM21" s="193"/>
      <c r="AN21" s="207"/>
      <c r="AO21" s="209"/>
      <c r="AP21" s="210"/>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192">
        <f t="shared" si="0"/>
        <v>0</v>
      </c>
      <c r="E22" s="193"/>
      <c r="F22" s="193"/>
      <c r="G22" s="193"/>
      <c r="H22" s="193"/>
      <c r="I22" s="193"/>
      <c r="J22" s="202"/>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209"/>
      <c r="AP22" s="210"/>
      <c r="AQ22" s="210"/>
      <c r="AR22" s="210"/>
      <c r="AS22" s="210"/>
      <c r="AT22" s="210"/>
      <c r="AU22" s="209"/>
      <c r="AV22" s="209"/>
      <c r="AW22" s="209"/>
      <c r="AX22" s="209"/>
      <c r="BK22" s="31"/>
      <c r="BL22" s="31"/>
      <c r="BM22" s="31"/>
    </row>
    <row r="23" ht="18.75" spans="1:65">
      <c r="A23" s="183"/>
      <c r="B23" s="174" t="s">
        <v>55</v>
      </c>
      <c r="C23" s="174">
        <v>13092007510</v>
      </c>
      <c r="D23" s="192">
        <f t="shared" si="0"/>
        <v>0</v>
      </c>
      <c r="E23" s="193"/>
      <c r="F23" s="193"/>
      <c r="G23" s="193"/>
      <c r="H23" s="193"/>
      <c r="I23" s="193"/>
      <c r="J23" s="202"/>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207"/>
      <c r="AO23" s="209"/>
      <c r="AP23" s="210"/>
      <c r="AQ23" s="210"/>
      <c r="AR23" s="210"/>
      <c r="AS23" s="210"/>
      <c r="AT23" s="210"/>
      <c r="AU23" s="209"/>
      <c r="AV23" s="209"/>
      <c r="AW23" s="209"/>
      <c r="AX23" s="209"/>
      <c r="AZ23" s="31"/>
      <c r="BA23" s="31" t="s">
        <v>116</v>
      </c>
      <c r="BB23" t="s">
        <v>100</v>
      </c>
      <c r="BC23" s="31" t="s">
        <v>95</v>
      </c>
      <c r="BD23" t="s">
        <v>186</v>
      </c>
      <c r="BE23" t="s">
        <v>114</v>
      </c>
      <c r="BF23" t="s">
        <v>24</v>
      </c>
      <c r="BG23" t="s">
        <v>9</v>
      </c>
      <c r="BH23" t="s">
        <v>106</v>
      </c>
      <c r="BI23" t="s">
        <v>19</v>
      </c>
      <c r="BJ23" t="s">
        <v>17</v>
      </c>
      <c r="BK23" t="s">
        <v>109</v>
      </c>
      <c r="BL23" t="s">
        <v>104</v>
      </c>
      <c r="BM23" t="s">
        <v>23</v>
      </c>
    </row>
    <row r="24" ht="18.75" spans="1:65">
      <c r="A24" s="183"/>
      <c r="B24" s="174" t="s">
        <v>56</v>
      </c>
      <c r="C24" s="174"/>
      <c r="D24" s="192">
        <f t="shared" si="0"/>
        <v>3</v>
      </c>
      <c r="E24" s="193">
        <v>2</v>
      </c>
      <c r="F24" s="193"/>
      <c r="G24" s="193"/>
      <c r="H24" s="193"/>
      <c r="I24" s="193"/>
      <c r="J24" s="202"/>
      <c r="K24" s="193"/>
      <c r="L24" s="193"/>
      <c r="M24" s="193"/>
      <c r="N24" s="193"/>
      <c r="O24" s="193"/>
      <c r="P24" s="193"/>
      <c r="Q24" s="193"/>
      <c r="R24" s="193"/>
      <c r="S24" s="193"/>
      <c r="T24" s="193"/>
      <c r="U24" s="193"/>
      <c r="V24" s="193"/>
      <c r="W24" s="193"/>
      <c r="X24" s="193"/>
      <c r="Y24" s="193">
        <v>1</v>
      </c>
      <c r="Z24" s="193"/>
      <c r="AA24" s="193"/>
      <c r="AB24" s="193"/>
      <c r="AC24" s="193"/>
      <c r="AD24" s="193"/>
      <c r="AE24" s="193"/>
      <c r="AF24" s="193"/>
      <c r="AG24" s="193"/>
      <c r="AH24" s="193"/>
      <c r="AI24" s="193"/>
      <c r="AJ24" s="193"/>
      <c r="AK24" s="193"/>
      <c r="AL24" s="193"/>
      <c r="AM24" s="193"/>
      <c r="AN24" s="207"/>
      <c r="AO24" s="209"/>
      <c r="AP24" s="210"/>
      <c r="AQ24" s="211"/>
      <c r="AR24" s="211"/>
      <c r="AS24" s="211"/>
      <c r="AT24" s="210"/>
      <c r="AU24" s="209"/>
      <c r="AV24" s="209"/>
      <c r="AW24" s="209"/>
      <c r="AX24" s="209"/>
      <c r="AZ24" s="196" t="s">
        <v>60</v>
      </c>
      <c r="BA24" s="31">
        <v>16</v>
      </c>
      <c r="BB24" s="31">
        <v>1</v>
      </c>
      <c r="BC24" s="31">
        <v>1</v>
      </c>
      <c r="BD24" s="31">
        <v>1</v>
      </c>
      <c r="BE24" s="31"/>
      <c r="BF24" s="31"/>
      <c r="BG24" s="31"/>
      <c r="BH24" s="31"/>
      <c r="BI24" s="31"/>
      <c r="BJ24" s="31"/>
      <c r="BK24" s="31"/>
      <c r="BL24" s="31"/>
      <c r="BM24" s="31"/>
    </row>
    <row r="25" ht="18.75" spans="1:65">
      <c r="A25" s="183"/>
      <c r="B25" s="175" t="s">
        <v>124</v>
      </c>
      <c r="C25" s="174"/>
      <c r="D25" s="192">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2</v>
      </c>
      <c r="BB25" s="31"/>
      <c r="BC25" s="31">
        <v>1</v>
      </c>
      <c r="BD25" s="31"/>
      <c r="BE25" s="31"/>
      <c r="BF25" s="31"/>
      <c r="BG25" s="31"/>
      <c r="BH25" s="31"/>
      <c r="BI25" s="31"/>
      <c r="BJ25" s="31">
        <v>1</v>
      </c>
      <c r="BK25" s="31"/>
      <c r="BL25" s="31"/>
      <c r="BM25" s="31"/>
    </row>
    <row r="26" ht="18.75" spans="1:65">
      <c r="A26" s="195"/>
      <c r="B26" s="174" t="s">
        <v>70</v>
      </c>
      <c r="C26" s="174"/>
      <c r="D26" s="192">
        <f t="shared" si="0"/>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c r="BD26" s="31"/>
      <c r="BE26" s="31">
        <v>2</v>
      </c>
      <c r="BF26" s="31"/>
      <c r="BG26" s="31"/>
      <c r="BH26" s="31">
        <v>1</v>
      </c>
      <c r="BI26" s="31"/>
      <c r="BJ26" s="31"/>
      <c r="BK26" s="31"/>
      <c r="BL26" s="31"/>
      <c r="BM26" s="31">
        <v>1</v>
      </c>
    </row>
    <row r="27" ht="18.75" spans="1:65">
      <c r="A27" s="31"/>
      <c r="B27" s="174" t="s">
        <v>150</v>
      </c>
      <c r="C27" s="31"/>
      <c r="D27" s="192">
        <f t="shared" si="0"/>
        <v>2</v>
      </c>
      <c r="E27" s="193">
        <v>1</v>
      </c>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v>1</v>
      </c>
      <c r="AJ27" s="193"/>
      <c r="AK27" s="193"/>
      <c r="AL27" s="193"/>
      <c r="AM27" s="193"/>
      <c r="AN27" s="207"/>
      <c r="AO27" s="209"/>
      <c r="AP27" s="210"/>
      <c r="AQ27" s="210"/>
      <c r="AR27" s="210"/>
      <c r="AS27" s="210"/>
      <c r="AT27" s="210"/>
      <c r="AU27" s="209"/>
      <c r="AV27" s="209"/>
      <c r="AW27" s="209"/>
      <c r="AX27" s="209"/>
      <c r="AZ27" s="31" t="s">
        <v>64</v>
      </c>
      <c r="BA27" s="31">
        <v>3</v>
      </c>
      <c r="BB27" s="31"/>
      <c r="BC27" s="31"/>
      <c r="BD27" s="31"/>
      <c r="BE27" s="31"/>
      <c r="BF27" s="31">
        <v>1</v>
      </c>
      <c r="BG27" s="31"/>
      <c r="BH27" s="31"/>
      <c r="BI27" s="31"/>
      <c r="BJ27" s="31"/>
      <c r="BK27" s="31"/>
      <c r="BL27" s="31"/>
      <c r="BM27" s="31"/>
    </row>
    <row r="28" ht="18.75" spans="1:65">
      <c r="A28" s="31"/>
      <c r="B28" s="174" t="s">
        <v>213</v>
      </c>
      <c r="C28" s="31"/>
      <c r="D28" s="192">
        <f t="shared" si="0"/>
        <v>2</v>
      </c>
      <c r="E28" s="193"/>
      <c r="F28" s="193"/>
      <c r="G28" s="193"/>
      <c r="H28" s="193"/>
      <c r="I28" s="193"/>
      <c r="J28" s="193"/>
      <c r="K28" s="193"/>
      <c r="L28" s="193"/>
      <c r="M28" s="193"/>
      <c r="N28" s="193"/>
      <c r="O28" s="193"/>
      <c r="P28" s="193"/>
      <c r="Q28" s="193"/>
      <c r="R28" s="193"/>
      <c r="S28" s="193">
        <v>1</v>
      </c>
      <c r="T28" s="193"/>
      <c r="U28" s="193"/>
      <c r="V28" s="193"/>
      <c r="W28" s="193"/>
      <c r="X28" s="193"/>
      <c r="Y28" s="193"/>
      <c r="Z28" s="193"/>
      <c r="AA28" s="193"/>
      <c r="AB28" s="193"/>
      <c r="AC28" s="193"/>
      <c r="AD28" s="193"/>
      <c r="AE28" s="193"/>
      <c r="AF28" s="193"/>
      <c r="AG28" s="193">
        <v>1</v>
      </c>
      <c r="AH28" s="193"/>
      <c r="AI28" s="193"/>
      <c r="AJ28" s="193"/>
      <c r="AK28" s="193"/>
      <c r="AL28" s="193"/>
      <c r="AM28" s="193"/>
      <c r="AN28" s="207"/>
      <c r="AO28" s="209"/>
      <c r="AP28" s="210"/>
      <c r="AQ28" s="210"/>
      <c r="AR28" s="210"/>
      <c r="AS28" s="210"/>
      <c r="AT28" s="210"/>
      <c r="AU28" s="209"/>
      <c r="AV28" s="209"/>
      <c r="AW28" s="209"/>
      <c r="AX28" s="209"/>
      <c r="AZ28" s="31"/>
      <c r="BA28" s="31"/>
      <c r="BB28" s="31"/>
      <c r="BC28" s="31"/>
      <c r="BD28" s="31"/>
      <c r="BE28" s="31"/>
      <c r="BF28" s="31"/>
      <c r="BG28" s="31"/>
      <c r="BH28" s="31"/>
      <c r="BI28" s="31"/>
      <c r="BJ28" s="31"/>
      <c r="BK28" s="31"/>
      <c r="BL28" s="31"/>
      <c r="BM28" s="31"/>
    </row>
    <row r="29" ht="18.75" spans="1:65">
      <c r="A29" s="31"/>
      <c r="B29" s="174" t="s">
        <v>214</v>
      </c>
      <c r="C29" s="31"/>
      <c r="D29" s="192">
        <f t="shared" si="0"/>
        <v>4</v>
      </c>
      <c r="E29" s="193">
        <v>1</v>
      </c>
      <c r="F29" s="193"/>
      <c r="G29" s="193"/>
      <c r="H29" s="193"/>
      <c r="I29" s="193"/>
      <c r="J29" s="193"/>
      <c r="K29" s="193"/>
      <c r="L29" s="193"/>
      <c r="M29" s="193">
        <v>1</v>
      </c>
      <c r="N29" s="193"/>
      <c r="O29" s="193"/>
      <c r="P29" s="193"/>
      <c r="Q29" s="193"/>
      <c r="R29" s="193"/>
      <c r="S29" s="193"/>
      <c r="T29" s="193"/>
      <c r="U29" s="193"/>
      <c r="V29" s="193"/>
      <c r="W29" s="193"/>
      <c r="X29" s="193"/>
      <c r="Y29" s="193"/>
      <c r="Z29" s="193">
        <v>1</v>
      </c>
      <c r="AA29" s="193"/>
      <c r="AB29" s="193"/>
      <c r="AC29" s="193"/>
      <c r="AD29" s="193"/>
      <c r="AE29" s="193"/>
      <c r="AF29" s="193"/>
      <c r="AG29" s="193">
        <v>1</v>
      </c>
      <c r="AH29" s="193"/>
      <c r="AI29" s="193"/>
      <c r="AJ29" s="193"/>
      <c r="AK29" s="193"/>
      <c r="AL29" s="193"/>
      <c r="AM29" s="193"/>
      <c r="AN29" s="207"/>
      <c r="AO29" s="209"/>
      <c r="AP29" s="210"/>
      <c r="AQ29" s="210"/>
      <c r="AR29" s="210"/>
      <c r="AS29" s="210"/>
      <c r="AT29" s="210"/>
      <c r="AU29" s="209"/>
      <c r="AV29" s="209"/>
      <c r="AW29" s="209"/>
      <c r="AX29" s="209"/>
      <c r="AZ29" s="31"/>
      <c r="BA29" s="31"/>
      <c r="BB29" s="31"/>
      <c r="BC29" s="31"/>
      <c r="BD29" s="31"/>
      <c r="BE29" s="31"/>
      <c r="BF29" s="31"/>
      <c r="BG29" s="31"/>
      <c r="BH29" s="31"/>
      <c r="BI29" s="31"/>
      <c r="BJ29" s="31"/>
      <c r="BK29" s="31"/>
      <c r="BL29" s="31"/>
      <c r="BM29" s="31"/>
    </row>
    <row r="30" ht="18.75" spans="1:65">
      <c r="A30" s="31"/>
      <c r="B30" s="174" t="s">
        <v>215</v>
      </c>
      <c r="C30" s="31"/>
      <c r="D30" s="192">
        <f t="shared" si="0"/>
        <v>2</v>
      </c>
      <c r="E30" s="193">
        <v>1</v>
      </c>
      <c r="F30" s="193"/>
      <c r="G30" s="193"/>
      <c r="H30" s="193"/>
      <c r="I30" s="193"/>
      <c r="J30" s="193"/>
      <c r="K30" s="193"/>
      <c r="L30" s="193"/>
      <c r="M30" s="193"/>
      <c r="N30" s="193"/>
      <c r="O30" s="193"/>
      <c r="P30" s="193"/>
      <c r="Q30" s="193"/>
      <c r="R30" s="193">
        <v>1</v>
      </c>
      <c r="S30" s="193"/>
      <c r="T30" s="193"/>
      <c r="U30" s="193"/>
      <c r="V30" s="193"/>
      <c r="W30" s="193"/>
      <c r="X30" s="193"/>
      <c r="Y30" s="193"/>
      <c r="Z30" s="193"/>
      <c r="AA30" s="193"/>
      <c r="AB30" s="193"/>
      <c r="AC30" s="193"/>
      <c r="AD30" s="193"/>
      <c r="AE30" s="193"/>
      <c r="AF30" s="193"/>
      <c r="AG30" s="193"/>
      <c r="AH30" s="193"/>
      <c r="AI30" s="193"/>
      <c r="AJ30" s="193"/>
      <c r="AK30" s="193"/>
      <c r="AL30" s="193"/>
      <c r="AM30" s="193"/>
      <c r="AN30" s="207"/>
      <c r="AO30" s="209"/>
      <c r="AP30" s="210"/>
      <c r="AQ30" s="210"/>
      <c r="AR30" s="210"/>
      <c r="AS30" s="210"/>
      <c r="AT30" s="210"/>
      <c r="AU30" s="209"/>
      <c r="AV30" s="209"/>
      <c r="AW30" s="209"/>
      <c r="AX30" s="209"/>
      <c r="AZ30" s="31"/>
      <c r="BA30" s="31"/>
      <c r="BB30" s="31"/>
      <c r="BC30" s="31"/>
      <c r="BD30" s="31"/>
      <c r="BE30" s="31"/>
      <c r="BF30" s="31"/>
      <c r="BG30" s="31"/>
      <c r="BH30" s="31"/>
      <c r="BI30" s="31"/>
      <c r="BJ30" s="31"/>
      <c r="BK30" s="31"/>
      <c r="BL30" s="31"/>
      <c r="BM30" s="31"/>
    </row>
    <row r="31" ht="18.75" spans="1:65">
      <c r="A31" s="31"/>
      <c r="B31" s="31" t="s">
        <v>216</v>
      </c>
      <c r="C31" s="31"/>
      <c r="D31" s="192">
        <f t="shared" ref="D31:D71" si="1">SUM(E31:AX31)</f>
        <v>1</v>
      </c>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v>1</v>
      </c>
      <c r="AG31" s="193"/>
      <c r="AH31" s="193"/>
      <c r="AI31" s="193"/>
      <c r="AJ31" s="193"/>
      <c r="AK31" s="193"/>
      <c r="AL31" s="193"/>
      <c r="AM31" s="193"/>
      <c r="AN31" s="207"/>
      <c r="AO31" s="209"/>
      <c r="AP31" s="210"/>
      <c r="AQ31" s="210"/>
      <c r="AR31" s="210"/>
      <c r="AS31" s="210"/>
      <c r="AT31" s="210"/>
      <c r="AU31" s="209"/>
      <c r="AV31" s="209"/>
      <c r="AW31" s="209"/>
      <c r="AX31" s="209"/>
      <c r="AZ31" s="197" t="s">
        <v>125</v>
      </c>
      <c r="BA31" s="31">
        <v>2</v>
      </c>
      <c r="BB31" s="31"/>
      <c r="BC31" s="31"/>
      <c r="BD31" s="31"/>
      <c r="BE31" s="31"/>
      <c r="BF31" s="31"/>
      <c r="BG31" s="31">
        <v>1</v>
      </c>
      <c r="BH31" s="31"/>
      <c r="BI31" s="31">
        <v>1</v>
      </c>
      <c r="BJ31" s="31"/>
      <c r="BK31" s="31"/>
      <c r="BL31" s="31"/>
      <c r="BM31" s="31">
        <v>1</v>
      </c>
    </row>
    <row r="32" ht="18.75" spans="1:65">
      <c r="A32" s="31" t="s">
        <v>59</v>
      </c>
      <c r="B32" s="196" t="s">
        <v>60</v>
      </c>
      <c r="C32" s="31"/>
      <c r="D32" s="192">
        <f t="shared" si="1"/>
        <v>2</v>
      </c>
      <c r="E32" s="193"/>
      <c r="F32" s="193"/>
      <c r="G32" s="193"/>
      <c r="H32" s="193"/>
      <c r="I32" s="193"/>
      <c r="J32" s="193"/>
      <c r="K32" s="193"/>
      <c r="L32" s="193"/>
      <c r="M32" s="193"/>
      <c r="N32" s="193"/>
      <c r="O32" s="193"/>
      <c r="P32" s="193"/>
      <c r="Q32" s="193"/>
      <c r="R32" s="193">
        <v>1</v>
      </c>
      <c r="S32" s="193"/>
      <c r="T32" s="193"/>
      <c r="U32" s="193"/>
      <c r="V32" s="193"/>
      <c r="W32" s="193"/>
      <c r="X32" s="193"/>
      <c r="Y32" s="193"/>
      <c r="Z32" s="193"/>
      <c r="AA32" s="193"/>
      <c r="AB32" s="193"/>
      <c r="AC32" s="193"/>
      <c r="AD32" s="193"/>
      <c r="AE32" s="193"/>
      <c r="AF32" s="193"/>
      <c r="AG32" s="193"/>
      <c r="AH32" s="193"/>
      <c r="AI32" s="193">
        <v>1</v>
      </c>
      <c r="AJ32" s="193"/>
      <c r="AK32" s="193"/>
      <c r="AL32" s="193"/>
      <c r="AM32" s="193"/>
      <c r="AN32" s="207"/>
      <c r="AO32" s="209"/>
      <c r="AP32" s="210"/>
      <c r="AQ32" s="210"/>
      <c r="AR32" s="210"/>
      <c r="AS32" s="210"/>
      <c r="AT32" s="210"/>
      <c r="AU32" s="209"/>
      <c r="AV32" s="209"/>
      <c r="AW32" s="209"/>
      <c r="AX32" s="209"/>
      <c r="BA32" s="31"/>
      <c r="BB32" s="31"/>
      <c r="BC32" s="31"/>
      <c r="BD32" s="31"/>
      <c r="BE32" s="31"/>
      <c r="BF32" s="31"/>
      <c r="BG32" s="31"/>
      <c r="BH32" s="31"/>
      <c r="BI32" s="31"/>
      <c r="BJ32" s="31"/>
      <c r="BK32" s="31"/>
      <c r="BL32" s="31"/>
      <c r="BM32" s="31"/>
    </row>
    <row r="33" ht="18.75" spans="1:65">
      <c r="A33" s="31"/>
      <c r="B33" s="31" t="s">
        <v>61</v>
      </c>
      <c r="C33" s="31"/>
      <c r="D33" s="192">
        <f t="shared" si="1"/>
        <v>0</v>
      </c>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c r="AD33" s="193"/>
      <c r="AE33" s="193"/>
      <c r="AF33" s="193"/>
      <c r="AG33" s="193"/>
      <c r="AH33" s="193"/>
      <c r="AI33" s="193"/>
      <c r="AJ33" s="193"/>
      <c r="AK33" s="193"/>
      <c r="AL33" s="193"/>
      <c r="AM33" s="193"/>
      <c r="AN33" s="207"/>
      <c r="AO33" s="209"/>
      <c r="AP33" s="210"/>
      <c r="AQ33" s="210"/>
      <c r="AR33" s="210"/>
      <c r="AS33" s="210"/>
      <c r="AT33" s="210"/>
      <c r="AU33" s="209"/>
      <c r="AV33" s="209"/>
      <c r="AW33" s="209"/>
      <c r="AX33" s="209"/>
      <c r="AZ33" s="92"/>
      <c r="BA33" s="31"/>
      <c r="BB33" s="31"/>
      <c r="BC33" s="31"/>
      <c r="BD33" s="31"/>
      <c r="BE33" s="31"/>
      <c r="BF33" s="31"/>
      <c r="BG33" s="31"/>
      <c r="BH33" s="31"/>
      <c r="BI33" s="31"/>
      <c r="BJ33" s="31"/>
      <c r="BK33" s="31"/>
      <c r="BL33" s="31"/>
      <c r="BM33" s="31"/>
    </row>
    <row r="34" ht="18.75" spans="1:50">
      <c r="A34" s="31"/>
      <c r="B34" s="31" t="s">
        <v>62</v>
      </c>
      <c r="C34" s="31"/>
      <c r="D34" s="192">
        <f t="shared" si="1"/>
        <v>0</v>
      </c>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c r="AF34" s="193"/>
      <c r="AG34" s="193"/>
      <c r="AH34" s="193"/>
      <c r="AI34" s="193"/>
      <c r="AJ34" s="193"/>
      <c r="AK34" s="193"/>
      <c r="AL34" s="193"/>
      <c r="AM34" s="193"/>
      <c r="AN34" s="207"/>
      <c r="AO34" s="209"/>
      <c r="AP34" s="210"/>
      <c r="AQ34" s="210"/>
      <c r="AR34" s="210"/>
      <c r="AS34" s="210"/>
      <c r="AT34" s="210"/>
      <c r="AU34" s="209"/>
      <c r="AV34" s="209"/>
      <c r="AW34" s="209"/>
      <c r="AX34" s="209"/>
    </row>
    <row r="35" ht="18.75" spans="1:50">
      <c r="A35" s="31"/>
      <c r="B35" s="31" t="s">
        <v>63</v>
      </c>
      <c r="C35" s="31"/>
      <c r="D35" s="192">
        <f t="shared" si="1"/>
        <v>1</v>
      </c>
      <c r="E35" s="193">
        <v>1</v>
      </c>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row>
    <row r="36" ht="18.75" spans="1:58">
      <c r="A36" s="31"/>
      <c r="B36" s="31" t="s">
        <v>64</v>
      </c>
      <c r="C36" s="31"/>
      <c r="D36" s="192">
        <f t="shared" si="1"/>
        <v>4</v>
      </c>
      <c r="E36" s="193"/>
      <c r="F36" s="193"/>
      <c r="G36" s="193"/>
      <c r="H36" s="193"/>
      <c r="I36" s="193"/>
      <c r="J36" s="193"/>
      <c r="K36" s="193"/>
      <c r="L36" s="193"/>
      <c r="M36" s="193">
        <v>1</v>
      </c>
      <c r="N36" s="193"/>
      <c r="O36" s="193"/>
      <c r="P36" s="193">
        <v>1</v>
      </c>
      <c r="Q36" s="193"/>
      <c r="R36" s="193"/>
      <c r="S36" s="193"/>
      <c r="T36" s="193"/>
      <c r="U36" s="193"/>
      <c r="V36" s="193"/>
      <c r="W36" s="193"/>
      <c r="X36" s="193"/>
      <c r="Y36" s="193"/>
      <c r="Z36" s="193"/>
      <c r="AA36" s="193"/>
      <c r="AB36" s="193"/>
      <c r="AC36" s="193"/>
      <c r="AD36" s="193"/>
      <c r="AE36" s="193"/>
      <c r="AF36" s="193"/>
      <c r="AG36" s="193"/>
      <c r="AH36" s="193"/>
      <c r="AI36" s="193">
        <v>1</v>
      </c>
      <c r="AJ36" s="193">
        <v>1</v>
      </c>
      <c r="AK36" s="193"/>
      <c r="AL36" s="193"/>
      <c r="AM36" s="193"/>
      <c r="AN36" s="207"/>
      <c r="AO36" s="209"/>
      <c r="AP36" s="210"/>
      <c r="AQ36" s="210"/>
      <c r="AR36" s="210"/>
      <c r="AS36" s="210"/>
      <c r="AT36" s="210"/>
      <c r="AU36" s="209"/>
      <c r="AV36" s="209"/>
      <c r="AW36" s="209"/>
      <c r="AX36" s="209"/>
      <c r="AZ36" s="31"/>
      <c r="BA36" s="31" t="s">
        <v>17</v>
      </c>
      <c r="BB36" s="31" t="s">
        <v>113</v>
      </c>
      <c r="BC36" s="31" t="s">
        <v>23</v>
      </c>
      <c r="BD36" s="31" t="s">
        <v>121</v>
      </c>
      <c r="BE36" s="31" t="s">
        <v>151</v>
      </c>
      <c r="BF36" s="31" t="s">
        <v>146</v>
      </c>
    </row>
    <row r="37" ht="18.75" spans="1:58">
      <c r="A37" s="31"/>
      <c r="B37" s="197" t="s">
        <v>125</v>
      </c>
      <c r="C37" s="31"/>
      <c r="D37" s="192">
        <f t="shared" si="1"/>
        <v>9</v>
      </c>
      <c r="E37" s="193">
        <v>5</v>
      </c>
      <c r="F37" s="193"/>
      <c r="G37" s="193"/>
      <c r="H37" s="193"/>
      <c r="I37" s="193"/>
      <c r="J37" s="193"/>
      <c r="K37" s="193"/>
      <c r="L37" s="193"/>
      <c r="M37" s="193"/>
      <c r="N37" s="193"/>
      <c r="O37" s="193"/>
      <c r="P37" s="193">
        <v>1</v>
      </c>
      <c r="Q37" s="193"/>
      <c r="R37" s="193"/>
      <c r="S37" s="193">
        <v>1</v>
      </c>
      <c r="T37" s="193"/>
      <c r="U37" s="193"/>
      <c r="V37" s="193"/>
      <c r="W37" s="193"/>
      <c r="X37" s="193"/>
      <c r="Y37" s="193"/>
      <c r="Z37" s="193"/>
      <c r="AA37" s="193"/>
      <c r="AB37" s="193"/>
      <c r="AC37" s="193"/>
      <c r="AD37" s="193"/>
      <c r="AE37" s="193"/>
      <c r="AF37" s="193"/>
      <c r="AG37" s="193"/>
      <c r="AH37" s="193"/>
      <c r="AI37" s="193">
        <v>1</v>
      </c>
      <c r="AJ37" s="193">
        <v>1</v>
      </c>
      <c r="AK37" s="193"/>
      <c r="AL37" s="193"/>
      <c r="AM37" s="193"/>
      <c r="AN37" s="207"/>
      <c r="AO37" s="209"/>
      <c r="AP37" s="210"/>
      <c r="AQ37" s="210"/>
      <c r="AR37" s="210"/>
      <c r="AS37" s="210"/>
      <c r="AT37" s="210"/>
      <c r="AU37" s="209"/>
      <c r="AV37" s="209"/>
      <c r="AW37" s="209"/>
      <c r="AX37" s="209"/>
      <c r="AZ37" s="197" t="s">
        <v>131</v>
      </c>
      <c r="BA37" s="31">
        <v>1</v>
      </c>
      <c r="BB37" s="31"/>
      <c r="BC37" s="31"/>
      <c r="BD37" s="31">
        <v>3</v>
      </c>
      <c r="BE37" s="31">
        <v>1</v>
      </c>
      <c r="BF37" s="31">
        <v>2</v>
      </c>
    </row>
    <row r="38" ht="18.75" spans="1:58">
      <c r="A38" s="31"/>
      <c r="B38" s="197" t="s">
        <v>65</v>
      </c>
      <c r="C38" s="31"/>
      <c r="D38" s="192">
        <f t="shared" si="1"/>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207"/>
      <c r="AO38" s="209"/>
      <c r="AP38" s="210"/>
      <c r="AQ38" s="210"/>
      <c r="AR38" s="210"/>
      <c r="AS38" s="210"/>
      <c r="AT38" s="210"/>
      <c r="AU38" s="209"/>
      <c r="AV38" s="209"/>
      <c r="AW38" s="209"/>
      <c r="AX38" s="209"/>
      <c r="AZ38" s="197" t="s">
        <v>82</v>
      </c>
      <c r="BA38" s="31"/>
      <c r="BB38" s="31">
        <v>1</v>
      </c>
      <c r="BC38" s="31">
        <v>1</v>
      </c>
      <c r="BD38" s="31">
        <v>3</v>
      </c>
      <c r="BE38" s="31"/>
      <c r="BF38" s="31"/>
    </row>
    <row r="39" ht="18.75" spans="1:58">
      <c r="A39" s="31"/>
      <c r="B39" s="92" t="s">
        <v>126</v>
      </c>
      <c r="C39" s="31"/>
      <c r="D39" s="192">
        <f t="shared" si="1"/>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207"/>
      <c r="AU39" s="193"/>
      <c r="AV39" s="193"/>
      <c r="AW39" s="193"/>
      <c r="AX39" s="193"/>
      <c r="AZ39" s="31" t="s">
        <v>128</v>
      </c>
      <c r="BA39" s="31">
        <v>1</v>
      </c>
      <c r="BB39" s="31"/>
      <c r="BC39" s="31"/>
      <c r="BD39" s="31">
        <v>3</v>
      </c>
      <c r="BE39" s="31"/>
      <c r="BF39" s="31"/>
    </row>
    <row r="40" ht="18.75" spans="1:58">
      <c r="A40" s="31" t="s">
        <v>66</v>
      </c>
      <c r="B40" s="197" t="s">
        <v>67</v>
      </c>
      <c r="C40" s="31"/>
      <c r="D40" s="192">
        <f t="shared" si="1"/>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c r="AZ40" s="31"/>
      <c r="BA40" s="31"/>
      <c r="BB40" s="31"/>
      <c r="BC40" s="31"/>
      <c r="BD40" s="31"/>
      <c r="BE40" s="31"/>
      <c r="BF40" s="31"/>
    </row>
    <row r="41" ht="18.75" spans="1:52">
      <c r="A41" s="31"/>
      <c r="B41" s="197" t="s">
        <v>129</v>
      </c>
      <c r="C41" s="31"/>
      <c r="D41" s="192">
        <f t="shared" si="1"/>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c r="AZ41" s="213"/>
    </row>
    <row r="42" ht="18.75" spans="1:52">
      <c r="A42" s="31"/>
      <c r="B42" s="197" t="s">
        <v>170</v>
      </c>
      <c r="C42" s="31"/>
      <c r="D42" s="192">
        <f t="shared" si="1"/>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c r="AZ42" s="214"/>
    </row>
    <row r="43" ht="18.75" spans="1:50">
      <c r="A43" s="31"/>
      <c r="B43" s="197" t="s">
        <v>152</v>
      </c>
      <c r="C43" s="31"/>
      <c r="D43" s="192">
        <f t="shared" si="1"/>
        <v>0</v>
      </c>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row>
    <row r="44" ht="18.75" spans="1:50">
      <c r="A44" s="31"/>
      <c r="B44" s="197" t="s">
        <v>171</v>
      </c>
      <c r="C44" s="31"/>
      <c r="D44" s="192">
        <f t="shared" si="1"/>
        <v>0</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c r="AU44" s="193"/>
      <c r="AV44" s="193"/>
      <c r="AW44" s="193"/>
      <c r="AX44" s="193"/>
    </row>
    <row r="45" ht="18.75" spans="1:50">
      <c r="A45" s="31"/>
      <c r="B45" s="197" t="s">
        <v>181</v>
      </c>
      <c r="C45" s="31"/>
      <c r="D45" s="192">
        <f t="shared" si="1"/>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31"/>
      <c r="B46" s="197" t="s">
        <v>72</v>
      </c>
      <c r="C46" s="31"/>
      <c r="D46" s="192">
        <f t="shared" si="1"/>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31"/>
      <c r="B47" s="197" t="s">
        <v>68</v>
      </c>
      <c r="C47" s="31"/>
      <c r="D47" s="192">
        <f t="shared" si="1"/>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row>
    <row r="48" ht="18.75" spans="1:50">
      <c r="A48" s="31"/>
      <c r="B48" s="197" t="s">
        <v>182</v>
      </c>
      <c r="C48" s="31"/>
      <c r="D48" s="192">
        <f t="shared" si="1"/>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row>
    <row r="49" ht="18.75" spans="1:50">
      <c r="A49" s="31"/>
      <c r="B49" s="197" t="s">
        <v>204</v>
      </c>
      <c r="C49" s="31"/>
      <c r="D49" s="192">
        <f t="shared" si="1"/>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207"/>
      <c r="AU49" s="193"/>
      <c r="AV49" s="193"/>
      <c r="AW49" s="193"/>
      <c r="AX49" s="193"/>
    </row>
    <row r="50" ht="18.75" spans="1:50">
      <c r="A50" s="197" t="s">
        <v>74</v>
      </c>
      <c r="B50" s="197" t="s">
        <v>75</v>
      </c>
      <c r="C50" s="31"/>
      <c r="D50" s="192">
        <f t="shared" si="1"/>
        <v>0</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207"/>
      <c r="AU50" s="193"/>
      <c r="AV50" s="193"/>
      <c r="AW50" s="193"/>
      <c r="AX50" s="193"/>
    </row>
    <row r="51" ht="18.75" spans="1:50">
      <c r="A51" s="197"/>
      <c r="B51" s="197" t="s">
        <v>77</v>
      </c>
      <c r="C51" s="31"/>
      <c r="D51" s="192">
        <f t="shared" si="1"/>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c r="AW51" s="193"/>
      <c r="AX51" s="193"/>
    </row>
    <row r="52" ht="18.75" spans="1:50">
      <c r="A52" s="198"/>
      <c r="B52" s="197" t="s">
        <v>76</v>
      </c>
      <c r="C52" s="31"/>
      <c r="D52" s="192">
        <f t="shared" si="1"/>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207"/>
      <c r="AU52" s="193"/>
      <c r="AV52" s="193"/>
      <c r="AW52" s="193"/>
      <c r="AX52" s="193"/>
    </row>
    <row r="53" ht="18.75" spans="1:50">
      <c r="A53" s="198" t="s">
        <v>78</v>
      </c>
      <c r="B53" s="197" t="s">
        <v>131</v>
      </c>
      <c r="C53" s="31"/>
      <c r="D53" s="192">
        <f t="shared" si="1"/>
        <v>0</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207"/>
      <c r="AU53" s="193"/>
      <c r="AV53" s="193"/>
      <c r="AW53" s="193"/>
      <c r="AX53" s="193"/>
    </row>
    <row r="54" ht="18.75" spans="2:50">
      <c r="B54" s="198" t="s">
        <v>79</v>
      </c>
      <c r="C54" s="199"/>
      <c r="D54" s="192">
        <f t="shared" si="1"/>
        <v>0</v>
      </c>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c r="AJ54" s="200"/>
      <c r="AK54" s="200"/>
      <c r="AL54" s="200"/>
      <c r="AM54" s="200"/>
      <c r="AN54" s="193"/>
      <c r="AO54" s="193"/>
      <c r="AP54" s="193"/>
      <c r="AQ54" s="193"/>
      <c r="AR54" s="193"/>
      <c r="AS54" s="193"/>
      <c r="AT54" s="207"/>
      <c r="AU54" s="193"/>
      <c r="AV54" s="193"/>
      <c r="AW54" s="193"/>
      <c r="AX54" s="193"/>
    </row>
    <row r="55" ht="18.75" spans="1:50">
      <c r="A55" s="197"/>
      <c r="B55" s="197" t="s">
        <v>80</v>
      </c>
      <c r="C55" s="31"/>
      <c r="D55" s="192">
        <f t="shared" si="1"/>
        <v>0</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207"/>
      <c r="AU55" s="193"/>
      <c r="AV55" s="193"/>
      <c r="AW55" s="193"/>
      <c r="AX55" s="193"/>
    </row>
    <row r="56" ht="18.75" spans="1:50">
      <c r="A56" s="31"/>
      <c r="B56" s="197" t="s">
        <v>81</v>
      </c>
      <c r="C56" s="31"/>
      <c r="D56" s="192">
        <f t="shared" si="1"/>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c r="AU56" s="193"/>
      <c r="AV56" s="193"/>
      <c r="AW56" s="193"/>
      <c r="AX56" s="193"/>
    </row>
    <row r="57" ht="18.75" spans="1:50">
      <c r="A57" s="31"/>
      <c r="B57" s="31" t="s">
        <v>82</v>
      </c>
      <c r="C57" s="31"/>
      <c r="D57" s="192">
        <f t="shared" si="1"/>
        <v>1</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v>1</v>
      </c>
      <c r="AG57" s="193"/>
      <c r="AH57" s="193"/>
      <c r="AI57" s="193"/>
      <c r="AJ57" s="193"/>
      <c r="AK57" s="193"/>
      <c r="AL57" s="193"/>
      <c r="AM57" s="193"/>
      <c r="AN57" s="193"/>
      <c r="AO57" s="193"/>
      <c r="AP57" s="193"/>
      <c r="AQ57" s="193"/>
      <c r="AR57" s="193"/>
      <c r="AS57" s="193"/>
      <c r="AT57" s="207"/>
      <c r="AU57" s="193"/>
      <c r="AV57" s="193"/>
      <c r="AW57" s="193"/>
      <c r="AX57" s="193"/>
    </row>
    <row r="58" ht="18.75" spans="1:50">
      <c r="A58" s="31"/>
      <c r="B58" s="31" t="s">
        <v>128</v>
      </c>
      <c r="C58" s="31"/>
      <c r="D58" s="192">
        <f t="shared" si="1"/>
        <v>0</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c r="AU58" s="193"/>
      <c r="AV58" s="193"/>
      <c r="AW58" s="193"/>
      <c r="AX58" s="193"/>
    </row>
    <row r="59" ht="18.75" spans="1:50">
      <c r="A59" s="31"/>
      <c r="B59" s="31" t="s">
        <v>172</v>
      </c>
      <c r="C59" s="31"/>
      <c r="D59" s="192">
        <f t="shared" si="1"/>
        <v>0</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c r="AU59" s="193"/>
      <c r="AV59" s="193"/>
      <c r="AW59" s="193"/>
      <c r="AX59" s="193"/>
    </row>
    <row r="60" ht="18.75" spans="1:50">
      <c r="A60" s="31"/>
      <c r="B60" s="31" t="s">
        <v>173</v>
      </c>
      <c r="C60" s="31"/>
      <c r="D60" s="192">
        <f t="shared" si="1"/>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row>
    <row r="61" ht="18.75" spans="1:50">
      <c r="A61" s="31"/>
      <c r="B61" s="31" t="s">
        <v>174</v>
      </c>
      <c r="C61" s="31"/>
      <c r="D61" s="192">
        <f t="shared" si="1"/>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t="s">
        <v>153</v>
      </c>
      <c r="B62" s="197" t="s">
        <v>130</v>
      </c>
      <c r="C62" s="31"/>
      <c r="D62" s="192">
        <f t="shared" si="1"/>
        <v>0</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c r="AU62" s="193"/>
      <c r="AV62" s="193"/>
      <c r="AW62" s="193"/>
      <c r="AX62" s="193"/>
    </row>
    <row r="63" ht="18.75" spans="1:50">
      <c r="A63" s="31"/>
      <c r="B63" s="197" t="s">
        <v>154</v>
      </c>
      <c r="C63" s="31"/>
      <c r="D63" s="192">
        <f t="shared" si="1"/>
        <v>0</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207"/>
      <c r="AU63" s="193"/>
      <c r="AV63" s="193"/>
      <c r="AW63" s="193"/>
      <c r="AX63" s="193"/>
    </row>
    <row r="64" ht="18.75" spans="1:50">
      <c r="A64" s="31"/>
      <c r="B64" s="31" t="s">
        <v>175</v>
      </c>
      <c r="C64" s="31"/>
      <c r="D64" s="192">
        <f t="shared" si="1"/>
        <v>0</v>
      </c>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18.75" spans="1:50">
      <c r="A65" s="31"/>
      <c r="B65" s="31" t="s">
        <v>217</v>
      </c>
      <c r="C65" s="31"/>
      <c r="D65" s="192">
        <f t="shared" si="1"/>
        <v>1</v>
      </c>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207"/>
      <c r="AU65" s="193"/>
      <c r="AV65" s="193">
        <v>1</v>
      </c>
      <c r="AW65" s="193"/>
      <c r="AX65" s="193"/>
    </row>
    <row r="66" ht="18.75" spans="1:50">
      <c r="A66" s="31"/>
      <c r="B66" s="31" t="s">
        <v>205</v>
      </c>
      <c r="C66" s="31"/>
      <c r="D66" s="192">
        <f t="shared" si="1"/>
        <v>0</v>
      </c>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207"/>
      <c r="AU66" s="193"/>
      <c r="AV66" s="193"/>
      <c r="AW66" s="193"/>
      <c r="AX66" s="193"/>
    </row>
    <row r="67" ht="18.75" spans="1:50">
      <c r="A67" s="31"/>
      <c r="B67" s="31" t="s">
        <v>176</v>
      </c>
      <c r="C67" s="31"/>
      <c r="D67" s="192">
        <f t="shared" si="1"/>
        <v>0</v>
      </c>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207"/>
      <c r="AU67" s="193"/>
      <c r="AV67" s="193"/>
      <c r="AW67" s="193"/>
      <c r="AX67" s="193"/>
    </row>
    <row r="68" ht="18.75" spans="1:50">
      <c r="A68" s="31" t="s">
        <v>194</v>
      </c>
      <c r="B68" s="31" t="s">
        <v>195</v>
      </c>
      <c r="C68" s="31"/>
      <c r="D68" s="192">
        <f t="shared" si="1"/>
        <v>1</v>
      </c>
      <c r="E68" s="193"/>
      <c r="F68" s="193"/>
      <c r="G68" s="193"/>
      <c r="H68" s="193"/>
      <c r="I68" s="193"/>
      <c r="J68" s="193"/>
      <c r="K68" s="193"/>
      <c r="L68" s="193"/>
      <c r="M68" s="193"/>
      <c r="N68" s="193"/>
      <c r="O68" s="193"/>
      <c r="P68" s="193"/>
      <c r="Q68" s="193"/>
      <c r="R68" s="193"/>
      <c r="S68" s="193"/>
      <c r="T68" s="193"/>
      <c r="U68" s="193">
        <v>1</v>
      </c>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207"/>
      <c r="AU68" s="193"/>
      <c r="AV68" s="193"/>
      <c r="AW68" s="193"/>
      <c r="AX68" s="193"/>
    </row>
    <row r="69" ht="18.75" spans="1:50">
      <c r="A69" s="31"/>
      <c r="B69" s="31" t="s">
        <v>196</v>
      </c>
      <c r="C69" s="31"/>
      <c r="D69" s="192">
        <f t="shared" si="1"/>
        <v>2</v>
      </c>
      <c r="E69" s="193"/>
      <c r="F69" s="193"/>
      <c r="G69" s="193"/>
      <c r="H69" s="193"/>
      <c r="I69" s="193"/>
      <c r="J69" s="193"/>
      <c r="K69" s="193"/>
      <c r="L69" s="193"/>
      <c r="M69" s="193"/>
      <c r="N69" s="193"/>
      <c r="O69" s="193"/>
      <c r="P69" s="193"/>
      <c r="Q69" s="193"/>
      <c r="R69" s="193"/>
      <c r="S69" s="193"/>
      <c r="T69" s="193"/>
      <c r="U69" s="193">
        <v>2</v>
      </c>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207"/>
      <c r="AU69" s="193"/>
      <c r="AV69" s="193"/>
      <c r="AW69" s="193"/>
      <c r="AX69" s="193"/>
    </row>
    <row r="70" ht="18.75" spans="1:50">
      <c r="A70" s="31"/>
      <c r="B70" s="31" t="s">
        <v>197</v>
      </c>
      <c r="C70" s="31"/>
      <c r="D70" s="192">
        <f t="shared" si="1"/>
        <v>0</v>
      </c>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207"/>
      <c r="AU70" s="193"/>
      <c r="AV70" s="193"/>
      <c r="AW70" s="193"/>
      <c r="AX70" s="193"/>
    </row>
    <row r="71" ht="18.75" spans="1:50">
      <c r="A71" s="31" t="s">
        <v>155</v>
      </c>
      <c r="B71" s="31" t="s">
        <v>84</v>
      </c>
      <c r="C71" s="31"/>
      <c r="D71" s="192">
        <f t="shared" si="1"/>
        <v>0</v>
      </c>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193"/>
      <c r="AO71" s="193"/>
      <c r="AP71" s="193"/>
      <c r="AQ71" s="193"/>
      <c r="AR71" s="193"/>
      <c r="AS71" s="193"/>
      <c r="AT71" s="207"/>
      <c r="AU71" s="193"/>
      <c r="AV71" s="193"/>
      <c r="AW71" s="193"/>
      <c r="AX71" s="193"/>
    </row>
    <row r="72" ht="18.75" spans="1:50">
      <c r="A72" s="31"/>
      <c r="B72" s="197" t="s">
        <v>85</v>
      </c>
      <c r="C72" s="31"/>
      <c r="D72" s="192">
        <f t="shared" ref="D72:D76" si="2">SUM(E72:AX72)</f>
        <v>0</v>
      </c>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207"/>
      <c r="AU72" s="193"/>
      <c r="AV72" s="193"/>
      <c r="AW72" s="193"/>
      <c r="AX72" s="193"/>
    </row>
    <row r="73" ht="18.75" spans="1:50">
      <c r="A73" s="31"/>
      <c r="B73" s="31" t="s">
        <v>177</v>
      </c>
      <c r="C73" s="31"/>
      <c r="D73" s="192">
        <f t="shared" si="2"/>
        <v>0</v>
      </c>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193"/>
      <c r="AO73" s="193"/>
      <c r="AP73" s="193"/>
      <c r="AQ73" s="193"/>
      <c r="AR73" s="193"/>
      <c r="AS73" s="193"/>
      <c r="AT73" s="207"/>
      <c r="AU73" s="193"/>
      <c r="AV73" s="193"/>
      <c r="AW73" s="193"/>
      <c r="AX73" s="193"/>
    </row>
    <row r="74" ht="18.75" spans="1:50">
      <c r="A74" s="31"/>
      <c r="B74" s="31" t="s">
        <v>86</v>
      </c>
      <c r="C74" s="31"/>
      <c r="D74" s="192">
        <f t="shared" si="2"/>
        <v>0</v>
      </c>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193"/>
      <c r="AO74" s="193"/>
      <c r="AP74" s="193"/>
      <c r="AQ74" s="193"/>
      <c r="AR74" s="193"/>
      <c r="AS74" s="193"/>
      <c r="AT74" s="207"/>
      <c r="AU74" s="193"/>
      <c r="AV74" s="193"/>
      <c r="AW74" s="193"/>
      <c r="AX74" s="193"/>
    </row>
    <row r="75" ht="18.75" spans="1:50">
      <c r="A75" s="31"/>
      <c r="B75" s="31" t="s">
        <v>85</v>
      </c>
      <c r="C75" s="31"/>
      <c r="D75" s="192">
        <f t="shared" si="2"/>
        <v>0</v>
      </c>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193"/>
      <c r="AO75" s="193"/>
      <c r="AP75" s="193"/>
      <c r="AQ75" s="193"/>
      <c r="AR75" s="193"/>
      <c r="AS75" s="193"/>
      <c r="AT75" s="207"/>
      <c r="AU75" s="193"/>
      <c r="AV75" s="193"/>
      <c r="AW75" s="193"/>
      <c r="AX75" s="193"/>
    </row>
    <row r="76" ht="18.75" spans="1:50">
      <c r="A76" s="31"/>
      <c r="B76" s="31" t="s">
        <v>87</v>
      </c>
      <c r="C76" s="31"/>
      <c r="D76" s="192">
        <f t="shared" si="2"/>
        <v>14</v>
      </c>
      <c r="E76" s="193"/>
      <c r="F76" s="193"/>
      <c r="G76" s="193"/>
      <c r="H76" s="193"/>
      <c r="I76" s="193"/>
      <c r="J76" s="193"/>
      <c r="K76" s="193"/>
      <c r="L76" s="193"/>
      <c r="M76" s="193"/>
      <c r="N76" s="193">
        <v>8</v>
      </c>
      <c r="O76" s="193"/>
      <c r="P76" s="193"/>
      <c r="Q76" s="193"/>
      <c r="R76" s="193"/>
      <c r="S76" s="193"/>
      <c r="T76" s="193"/>
      <c r="U76" s="193">
        <v>6</v>
      </c>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207"/>
      <c r="AU76" s="193"/>
      <c r="AV76" s="193"/>
      <c r="AW76" s="193"/>
      <c r="AX76" s="193"/>
    </row>
    <row r="77" ht="21.95" customHeight="1" spans="5:50">
      <c r="E77" s="215">
        <f t="shared" ref="E77:AX77" si="3">SUM(E4:E76)</f>
        <v>14</v>
      </c>
      <c r="F77" s="216">
        <f t="shared" si="3"/>
        <v>0</v>
      </c>
      <c r="G77" s="215">
        <f t="shared" si="3"/>
        <v>1</v>
      </c>
      <c r="H77" s="215">
        <f t="shared" si="3"/>
        <v>1</v>
      </c>
      <c r="I77" s="216">
        <f t="shared" si="3"/>
        <v>0</v>
      </c>
      <c r="J77" s="215">
        <f t="shared" si="3"/>
        <v>5</v>
      </c>
      <c r="K77" s="215">
        <f t="shared" si="3"/>
        <v>0</v>
      </c>
      <c r="L77" s="216">
        <f t="shared" si="3"/>
        <v>0</v>
      </c>
      <c r="M77" s="215">
        <f t="shared" si="3"/>
        <v>2</v>
      </c>
      <c r="N77" s="216">
        <f t="shared" si="3"/>
        <v>8</v>
      </c>
      <c r="O77" s="216">
        <f t="shared" si="3"/>
        <v>0</v>
      </c>
      <c r="P77" s="216">
        <f t="shared" si="3"/>
        <v>7</v>
      </c>
      <c r="Q77" s="216">
        <f t="shared" si="3"/>
        <v>0</v>
      </c>
      <c r="R77" s="216">
        <f t="shared" si="3"/>
        <v>3</v>
      </c>
      <c r="S77" s="215">
        <f t="shared" si="3"/>
        <v>2</v>
      </c>
      <c r="T77" s="216">
        <f t="shared" si="3"/>
        <v>0</v>
      </c>
      <c r="U77" s="215">
        <f t="shared" si="3"/>
        <v>9</v>
      </c>
      <c r="V77" s="215">
        <f t="shared" si="3"/>
        <v>0</v>
      </c>
      <c r="W77" s="215">
        <f t="shared" si="3"/>
        <v>3</v>
      </c>
      <c r="X77" s="216">
        <f t="shared" si="3"/>
        <v>0</v>
      </c>
      <c r="Y77" s="215">
        <f t="shared" si="3"/>
        <v>2</v>
      </c>
      <c r="Z77" s="215">
        <f t="shared" si="3"/>
        <v>3</v>
      </c>
      <c r="AA77" s="216">
        <f t="shared" si="3"/>
        <v>0</v>
      </c>
      <c r="AB77" s="216">
        <f t="shared" si="3"/>
        <v>0</v>
      </c>
      <c r="AC77" s="216">
        <f t="shared" si="3"/>
        <v>0</v>
      </c>
      <c r="AD77" s="216">
        <f t="shared" si="3"/>
        <v>0</v>
      </c>
      <c r="AE77" s="215">
        <f t="shared" si="3"/>
        <v>0</v>
      </c>
      <c r="AF77" s="215">
        <f t="shared" si="3"/>
        <v>2</v>
      </c>
      <c r="AG77" s="215">
        <f t="shared" si="3"/>
        <v>5</v>
      </c>
      <c r="AH77" s="216">
        <f t="shared" si="3"/>
        <v>0</v>
      </c>
      <c r="AI77" s="215">
        <f t="shared" si="3"/>
        <v>9</v>
      </c>
      <c r="AJ77" s="215">
        <f t="shared" si="3"/>
        <v>5</v>
      </c>
      <c r="AK77" s="216">
        <f t="shared" si="3"/>
        <v>0</v>
      </c>
      <c r="AL77" s="215">
        <f t="shared" si="3"/>
        <v>0</v>
      </c>
      <c r="AM77" s="216">
        <f t="shared" si="3"/>
        <v>0</v>
      </c>
      <c r="AN77" s="216">
        <f t="shared" si="3"/>
        <v>0</v>
      </c>
      <c r="AO77" s="216">
        <f t="shared" si="3"/>
        <v>0</v>
      </c>
      <c r="AP77" s="216">
        <f t="shared" si="3"/>
        <v>0</v>
      </c>
      <c r="AQ77" s="216">
        <f t="shared" si="3"/>
        <v>0</v>
      </c>
      <c r="AR77" s="216">
        <f t="shared" si="3"/>
        <v>0</v>
      </c>
      <c r="AS77" s="216">
        <f t="shared" si="3"/>
        <v>0</v>
      </c>
      <c r="AT77" s="215">
        <f t="shared" si="3"/>
        <v>0</v>
      </c>
      <c r="AU77" s="216">
        <f t="shared" si="3"/>
        <v>0</v>
      </c>
      <c r="AV77" s="215">
        <f t="shared" si="3"/>
        <v>1</v>
      </c>
      <c r="AW77" s="216">
        <f t="shared" si="3"/>
        <v>0</v>
      </c>
      <c r="AX77" s="216">
        <f t="shared" si="3"/>
        <v>0</v>
      </c>
    </row>
    <row r="81" spans="25:32">
      <c r="Y81" s="35"/>
      <c r="Z81" s="35"/>
      <c r="AA81" s="35"/>
      <c r="AB81" s="35"/>
      <c r="AC81" s="35"/>
      <c r="AD81" s="35"/>
      <c r="AE81" s="35"/>
      <c r="AF81" s="35"/>
    </row>
    <row r="82" ht="84" customHeight="1" spans="8:32">
      <c r="H82" s="131" t="s">
        <v>7</v>
      </c>
      <c r="I82" s="131" t="s">
        <v>160</v>
      </c>
      <c r="J82" s="130" t="s">
        <v>133</v>
      </c>
      <c r="K82" s="130" t="s">
        <v>100</v>
      </c>
      <c r="L82" s="130" t="s">
        <v>10</v>
      </c>
      <c r="M82" s="130" t="s">
        <v>110</v>
      </c>
      <c r="N82" s="131" t="s">
        <v>134</v>
      </c>
      <c r="O82" s="130" t="s">
        <v>112</v>
      </c>
      <c r="P82" s="131" t="s">
        <v>95</v>
      </c>
      <c r="Q82" s="201" t="s">
        <v>114</v>
      </c>
      <c r="R82" s="131" t="s">
        <v>24</v>
      </c>
      <c r="S82" s="201" t="s">
        <v>189</v>
      </c>
      <c r="T82" s="201" t="s">
        <v>17</v>
      </c>
      <c r="U82" s="131" t="s">
        <v>186</v>
      </c>
      <c r="V82" s="130" t="s">
        <v>28</v>
      </c>
      <c r="W82" s="131" t="s">
        <v>9</v>
      </c>
      <c r="X82" s="131" t="s">
        <v>166</v>
      </c>
      <c r="Y82" s="218"/>
      <c r="Z82" s="218"/>
      <c r="AA82" s="219"/>
      <c r="AB82" s="218"/>
      <c r="AC82" s="35"/>
      <c r="AD82" s="219"/>
      <c r="AE82" s="218"/>
      <c r="AF82" s="219"/>
    </row>
    <row r="83" ht="20.1" customHeight="1" spans="8:32">
      <c r="H83" s="31">
        <v>14</v>
      </c>
      <c r="I83" s="31">
        <v>9</v>
      </c>
      <c r="J83" s="31">
        <v>9</v>
      </c>
      <c r="K83" s="31">
        <v>8</v>
      </c>
      <c r="L83" s="31">
        <v>7</v>
      </c>
      <c r="M83" s="31">
        <v>5</v>
      </c>
      <c r="N83" s="31">
        <v>5</v>
      </c>
      <c r="O83" s="31">
        <v>5</v>
      </c>
      <c r="P83" s="31">
        <v>4</v>
      </c>
      <c r="Q83" s="31">
        <v>3</v>
      </c>
      <c r="R83" s="31">
        <v>3</v>
      </c>
      <c r="S83" s="31">
        <v>2</v>
      </c>
      <c r="T83" s="31">
        <v>2</v>
      </c>
      <c r="U83" s="31">
        <v>2</v>
      </c>
      <c r="V83" s="31">
        <v>2</v>
      </c>
      <c r="W83" s="31">
        <v>1</v>
      </c>
      <c r="X83" s="31">
        <v>1</v>
      </c>
      <c r="Y83" s="35"/>
      <c r="Z83" s="35"/>
      <c r="AA83" s="35"/>
      <c r="AB83" s="35"/>
      <c r="AC83" s="35"/>
      <c r="AD83" s="35"/>
      <c r="AE83" s="35"/>
      <c r="AF83" s="35"/>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84"/>
  <sheetViews>
    <sheetView topLeftCell="E1" workbookViewId="0">
      <pane ySplit="3" topLeftCell="A79" activePane="bottomLeft" state="frozen"/>
      <selection/>
      <selection pane="bottomLeft" activeCell="AI83" sqref="AI83"/>
    </sheetView>
  </sheetViews>
  <sheetFormatPr defaultColWidth="9" defaultRowHeight="13.5"/>
  <cols>
    <col min="1" max="1" width="6.75" customWidth="1"/>
    <col min="2" max="2" width="7.75" customWidth="1"/>
    <col min="3" max="3" width="11.5" customWidth="1"/>
    <col min="4" max="4" width="4.5" style="18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218</v>
      </c>
      <c r="B1" s="181"/>
      <c r="C1" s="181"/>
      <c r="D1" s="18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184"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89.25" customHeight="1" spans="1:50">
      <c r="A3" s="188"/>
      <c r="B3" s="188"/>
      <c r="C3" s="188"/>
      <c r="D3" s="189"/>
      <c r="E3" s="190" t="s">
        <v>7</v>
      </c>
      <c r="F3" s="130" t="s">
        <v>8</v>
      </c>
      <c r="G3" s="130" t="s">
        <v>98</v>
      </c>
      <c r="H3" s="130" t="s">
        <v>9</v>
      </c>
      <c r="I3" s="130" t="s">
        <v>11</v>
      </c>
      <c r="J3" s="130" t="s">
        <v>12</v>
      </c>
      <c r="K3" s="130" t="s">
        <v>99</v>
      </c>
      <c r="L3" s="130" t="s">
        <v>13</v>
      </c>
      <c r="M3" s="130" t="s">
        <v>202</v>
      </c>
      <c r="N3" s="130" t="s">
        <v>100</v>
      </c>
      <c r="O3" s="201" t="s">
        <v>14</v>
      </c>
      <c r="P3" s="201" t="s">
        <v>10</v>
      </c>
      <c r="Q3" s="201" t="s">
        <v>15</v>
      </c>
      <c r="R3" s="131" t="s">
        <v>101</v>
      </c>
      <c r="S3" s="131" t="s">
        <v>17</v>
      </c>
      <c r="T3" s="131" t="s">
        <v>159</v>
      </c>
      <c r="U3" s="131" t="s">
        <v>211</v>
      </c>
      <c r="V3" s="131" t="s">
        <v>140</v>
      </c>
      <c r="W3" s="131" t="s">
        <v>193</v>
      </c>
      <c r="X3" s="131" t="s">
        <v>94</v>
      </c>
      <c r="Y3" s="131" t="s">
        <v>212</v>
      </c>
      <c r="Z3" s="131" t="s">
        <v>24</v>
      </c>
      <c r="AA3" s="131" t="s">
        <v>104</v>
      </c>
      <c r="AB3" s="131" t="s">
        <v>25</v>
      </c>
      <c r="AC3" s="131" t="s">
        <v>9</v>
      </c>
      <c r="AD3" s="131" t="s">
        <v>26</v>
      </c>
      <c r="AE3" s="131" t="s">
        <v>27</v>
      </c>
      <c r="AF3" s="131" t="s">
        <v>219</v>
      </c>
      <c r="AG3" s="131" t="s">
        <v>29</v>
      </c>
      <c r="AH3" s="131" t="s">
        <v>30</v>
      </c>
      <c r="AI3" s="131" t="s">
        <v>107</v>
      </c>
      <c r="AJ3" s="131" t="s">
        <v>162</v>
      </c>
      <c r="AK3" s="131" t="s">
        <v>142</v>
      </c>
      <c r="AL3" s="131" t="s">
        <v>163</v>
      </c>
      <c r="AM3" s="131" t="s">
        <v>32</v>
      </c>
      <c r="AN3" s="206" t="s">
        <v>33</v>
      </c>
      <c r="AO3" s="201" t="s">
        <v>203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192">
        <f t="shared" ref="D4:D68" si="0">SUM(E4:AX4)</f>
        <v>2</v>
      </c>
      <c r="E4" s="193"/>
      <c r="F4" s="193"/>
      <c r="G4" s="193"/>
      <c r="H4" s="193"/>
      <c r="I4" s="193">
        <v>1</v>
      </c>
      <c r="J4" s="193"/>
      <c r="K4" s="193"/>
      <c r="L4" s="193"/>
      <c r="M4" s="193"/>
      <c r="N4" s="193">
        <v>1</v>
      </c>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209"/>
      <c r="AP4" s="210"/>
      <c r="AQ4" s="210"/>
      <c r="AR4" s="210"/>
      <c r="AS4" s="210"/>
      <c r="AT4" s="210"/>
      <c r="AU4" s="209"/>
      <c r="AV4" s="209"/>
      <c r="AW4" s="209"/>
      <c r="AX4" s="209"/>
    </row>
    <row r="5" ht="18.75" spans="1:58">
      <c r="A5" s="174"/>
      <c r="B5" s="174" t="s">
        <v>38</v>
      </c>
      <c r="C5" s="174">
        <v>13196473090</v>
      </c>
      <c r="D5" s="192">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209"/>
      <c r="AP5" s="210"/>
      <c r="AQ5" s="193"/>
      <c r="AR5" s="193"/>
      <c r="AS5" s="193"/>
      <c r="AT5" s="210"/>
      <c r="AU5" s="209"/>
      <c r="AV5" s="209"/>
      <c r="AW5" s="209"/>
      <c r="AX5" s="209"/>
      <c r="AZ5" s="31"/>
      <c r="BA5" s="212" t="s">
        <v>110</v>
      </c>
      <c r="BB5" t="s">
        <v>17</v>
      </c>
      <c r="BC5" s="212" t="s">
        <v>24</v>
      </c>
      <c r="BD5" s="212" t="s">
        <v>106</v>
      </c>
      <c r="BE5" s="212" t="s">
        <v>146</v>
      </c>
      <c r="BF5" s="212"/>
    </row>
    <row r="6" ht="18.75" spans="1:58">
      <c r="A6" s="174"/>
      <c r="B6" s="174" t="s">
        <v>40</v>
      </c>
      <c r="C6" s="174">
        <v>60680</v>
      </c>
      <c r="D6" s="192">
        <f t="shared" si="0"/>
        <v>2</v>
      </c>
      <c r="E6" s="193">
        <v>1</v>
      </c>
      <c r="F6" s="193"/>
      <c r="G6" s="193"/>
      <c r="H6" s="193"/>
      <c r="I6" s="193"/>
      <c r="J6" s="193"/>
      <c r="K6" s="193"/>
      <c r="L6" s="193"/>
      <c r="M6" s="193"/>
      <c r="N6" s="193"/>
      <c r="O6" s="193"/>
      <c r="P6" s="193"/>
      <c r="Q6" s="193">
        <v>1</v>
      </c>
      <c r="R6" s="193"/>
      <c r="S6" s="193"/>
      <c r="T6" s="193"/>
      <c r="U6" s="193"/>
      <c r="V6" s="193"/>
      <c r="W6" s="193"/>
      <c r="X6" s="193"/>
      <c r="Y6" s="193"/>
      <c r="Z6" s="193"/>
      <c r="AA6" s="193"/>
      <c r="AB6" s="193"/>
      <c r="AC6" s="193"/>
      <c r="AD6" s="193"/>
      <c r="AE6" s="193"/>
      <c r="AF6" s="193"/>
      <c r="AG6" s="193"/>
      <c r="AH6" s="193"/>
      <c r="AI6" s="193"/>
      <c r="AJ6" s="193"/>
      <c r="AK6" s="193"/>
      <c r="AL6" s="193"/>
      <c r="AM6" s="193"/>
      <c r="AN6" s="207"/>
      <c r="AO6" s="209"/>
      <c r="AP6" s="210"/>
      <c r="AQ6" s="210"/>
      <c r="AR6" s="210"/>
      <c r="AS6" s="210"/>
      <c r="AT6" s="210"/>
      <c r="AU6" s="209"/>
      <c r="AV6" s="209"/>
      <c r="AW6" s="209"/>
      <c r="AX6" s="209"/>
      <c r="AZ6" s="31" t="s">
        <v>37</v>
      </c>
      <c r="BA6" s="31">
        <v>3</v>
      </c>
      <c r="BB6" s="31"/>
      <c r="BC6" s="31"/>
      <c r="BD6" s="31"/>
      <c r="BE6" s="31"/>
      <c r="BF6" s="31"/>
    </row>
    <row r="7" ht="18.75" spans="1:58">
      <c r="A7" s="174"/>
      <c r="B7" s="174" t="s">
        <v>147</v>
      </c>
      <c r="C7" s="174"/>
      <c r="D7" s="192">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209"/>
      <c r="AP7" s="210"/>
      <c r="AQ7" s="210"/>
      <c r="AR7" s="210"/>
      <c r="AS7" s="210"/>
      <c r="AT7" s="210"/>
      <c r="AU7" s="209"/>
      <c r="AV7" s="209"/>
      <c r="AW7" s="209"/>
      <c r="AX7" s="209"/>
      <c r="AZ7" s="174" t="s">
        <v>38</v>
      </c>
      <c r="BA7" s="31">
        <v>2</v>
      </c>
      <c r="BB7" s="31"/>
      <c r="BC7" s="31"/>
      <c r="BD7" s="31"/>
      <c r="BE7" s="31"/>
      <c r="BF7" s="31"/>
    </row>
    <row r="8" ht="18.75" spans="1:58">
      <c r="A8" s="174"/>
      <c r="B8" s="174" t="s">
        <v>169</v>
      </c>
      <c r="C8" s="174"/>
      <c r="D8" s="192">
        <f t="shared" si="0"/>
        <v>0</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209"/>
      <c r="AP8" s="210"/>
      <c r="AQ8" s="210"/>
      <c r="AR8" s="210"/>
      <c r="AS8" s="210"/>
      <c r="AT8" s="210"/>
      <c r="AU8" s="209"/>
      <c r="AV8" s="209"/>
      <c r="AW8" s="209"/>
      <c r="AX8" s="209"/>
      <c r="AZ8" s="174"/>
      <c r="BA8" s="31"/>
      <c r="BB8" s="31"/>
      <c r="BC8" s="31"/>
      <c r="BD8" s="31"/>
      <c r="BE8" s="31"/>
      <c r="BF8" s="31"/>
    </row>
    <row r="9" ht="18.75" spans="1:58">
      <c r="A9" s="174"/>
      <c r="B9" s="174" t="s">
        <v>41</v>
      </c>
      <c r="C9" s="174">
        <v>69432</v>
      </c>
      <c r="D9" s="192">
        <f t="shared" si="0"/>
        <v>5</v>
      </c>
      <c r="E9" s="193"/>
      <c r="F9" s="193"/>
      <c r="G9" s="193"/>
      <c r="H9" s="193"/>
      <c r="I9" s="193"/>
      <c r="J9" s="193">
        <v>2</v>
      </c>
      <c r="K9" s="193"/>
      <c r="L9" s="193"/>
      <c r="M9" s="193">
        <v>1</v>
      </c>
      <c r="N9" s="193">
        <v>2</v>
      </c>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209"/>
      <c r="AP9" s="210"/>
      <c r="AQ9" s="210"/>
      <c r="AR9" s="210"/>
      <c r="AS9" s="210"/>
      <c r="AT9" s="210"/>
      <c r="AU9" s="209"/>
      <c r="AV9" s="209"/>
      <c r="AW9" s="209"/>
      <c r="AX9" s="209"/>
      <c r="AZ9" s="174" t="s">
        <v>40</v>
      </c>
      <c r="BA9" s="31">
        <v>3</v>
      </c>
      <c r="BB9" s="31">
        <v>1</v>
      </c>
      <c r="BC9" s="31">
        <v>1</v>
      </c>
      <c r="BD9" s="31">
        <v>1</v>
      </c>
      <c r="BE9" s="31">
        <v>2</v>
      </c>
      <c r="BF9" s="31"/>
    </row>
    <row r="10" ht="18.75" spans="1:58">
      <c r="A10" s="194" t="s">
        <v>42</v>
      </c>
      <c r="B10" s="174" t="s">
        <v>43</v>
      </c>
      <c r="C10" s="174">
        <v>18921911760</v>
      </c>
      <c r="D10" s="192">
        <f t="shared" si="0"/>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209"/>
      <c r="AP10" s="210"/>
      <c r="AQ10" s="210"/>
      <c r="AR10" s="210"/>
      <c r="AS10" s="210"/>
      <c r="AT10" s="210"/>
      <c r="AU10" s="209"/>
      <c r="AV10" s="209"/>
      <c r="AW10" s="209"/>
      <c r="AX10" s="209"/>
      <c r="AZ10" t="s">
        <v>147</v>
      </c>
      <c r="BA10" s="31">
        <v>1</v>
      </c>
      <c r="BB10" s="31"/>
      <c r="BC10" s="31"/>
      <c r="BD10" s="31"/>
      <c r="BE10" s="31"/>
      <c r="BF10" s="31"/>
    </row>
    <row r="11" ht="18.75" spans="1:50">
      <c r="A11" s="183"/>
      <c r="B11" s="174" t="s">
        <v>44</v>
      </c>
      <c r="C11" s="174">
        <v>17768561626</v>
      </c>
      <c r="D11" s="192">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209"/>
      <c r="AP11" s="210"/>
      <c r="AQ11" s="210"/>
      <c r="AR11" s="210"/>
      <c r="AS11" s="210"/>
      <c r="AT11" s="210"/>
      <c r="AU11" s="209"/>
      <c r="AV11" s="209"/>
      <c r="AW11" s="209"/>
      <c r="AX11" s="209"/>
    </row>
    <row r="12" ht="18.75" spans="1:62">
      <c r="A12" s="183"/>
      <c r="B12" s="174" t="s">
        <v>45</v>
      </c>
      <c r="C12" s="174">
        <v>60570</v>
      </c>
      <c r="D12" s="192">
        <f t="shared" si="0"/>
        <v>9</v>
      </c>
      <c r="E12" s="193">
        <v>1</v>
      </c>
      <c r="F12" s="193"/>
      <c r="G12" s="193"/>
      <c r="H12" s="193">
        <v>1</v>
      </c>
      <c r="I12" s="193"/>
      <c r="J12" s="202">
        <v>4</v>
      </c>
      <c r="K12" s="193"/>
      <c r="L12" s="193"/>
      <c r="M12" s="193"/>
      <c r="N12" s="193"/>
      <c r="O12" s="193"/>
      <c r="P12" s="193">
        <v>1</v>
      </c>
      <c r="Q12" s="193"/>
      <c r="R12" s="193"/>
      <c r="S12" s="193"/>
      <c r="T12" s="193"/>
      <c r="U12" s="193"/>
      <c r="V12" s="193"/>
      <c r="W12" s="193"/>
      <c r="X12" s="193"/>
      <c r="Y12" s="193"/>
      <c r="Z12" s="193">
        <v>2</v>
      </c>
      <c r="AA12" s="193"/>
      <c r="AB12" s="193"/>
      <c r="AC12" s="193"/>
      <c r="AD12" s="193"/>
      <c r="AE12" s="193"/>
      <c r="AF12" s="193"/>
      <c r="AG12" s="193"/>
      <c r="AH12" s="193"/>
      <c r="AI12" s="193"/>
      <c r="AJ12" s="193"/>
      <c r="AK12" s="193"/>
      <c r="AL12" s="193"/>
      <c r="AM12" s="193"/>
      <c r="AN12" s="207"/>
      <c r="AO12" s="209"/>
      <c r="AP12" s="210"/>
      <c r="AQ12" s="210"/>
      <c r="AR12" s="210"/>
      <c r="AS12" s="210"/>
      <c r="AT12" s="210"/>
      <c r="AU12" s="209"/>
      <c r="AV12" s="209"/>
      <c r="AW12" s="209"/>
      <c r="AX12" s="209"/>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192">
        <f t="shared" si="0"/>
        <v>0</v>
      </c>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209"/>
      <c r="AP13" s="210"/>
      <c r="AQ13" s="210"/>
      <c r="AR13" s="210"/>
      <c r="AS13" s="210"/>
      <c r="AT13" s="210"/>
      <c r="AU13" s="209"/>
      <c r="AV13" s="209"/>
      <c r="AW13" s="209"/>
      <c r="AX13" s="209"/>
      <c r="AZ13" s="31" t="s">
        <v>45</v>
      </c>
      <c r="BA13" s="31"/>
      <c r="BB13" s="31"/>
      <c r="BC13" s="31"/>
      <c r="BD13" s="31"/>
      <c r="BE13" s="31"/>
      <c r="BF13" s="31"/>
      <c r="BG13" s="31"/>
      <c r="BH13" s="31">
        <v>4</v>
      </c>
      <c r="BI13" s="31"/>
      <c r="BJ13" s="31"/>
      <c r="BK13" s="31"/>
    </row>
    <row r="14" ht="18.75" spans="1:63">
      <c r="A14" s="183"/>
      <c r="B14" s="174" t="s">
        <v>118</v>
      </c>
      <c r="C14" s="174">
        <v>18652500195</v>
      </c>
      <c r="D14" s="192">
        <f t="shared" si="0"/>
        <v>0</v>
      </c>
      <c r="E14" s="193"/>
      <c r="F14" s="193"/>
      <c r="G14" s="193"/>
      <c r="H14" s="193"/>
      <c r="I14" s="193"/>
      <c r="J14" s="202"/>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209"/>
      <c r="AP14" s="210"/>
      <c r="AQ14" s="210"/>
      <c r="AR14" s="210"/>
      <c r="AS14" s="210"/>
      <c r="AT14" s="210"/>
      <c r="AU14" s="209"/>
      <c r="AV14" s="209"/>
      <c r="AW14" s="209"/>
      <c r="AX14" s="209"/>
      <c r="AZ14" s="31" t="s">
        <v>118</v>
      </c>
      <c r="BA14" s="31"/>
      <c r="BB14" s="31"/>
      <c r="BC14" s="31"/>
      <c r="BD14" s="31"/>
      <c r="BE14" s="31"/>
      <c r="BF14" s="31"/>
      <c r="BG14" s="31"/>
      <c r="BH14" s="31">
        <v>2</v>
      </c>
      <c r="BI14" s="31"/>
      <c r="BJ14" s="31"/>
      <c r="BK14" s="31"/>
    </row>
    <row r="15" ht="18.75" spans="1:63">
      <c r="A15" s="183"/>
      <c r="B15" s="174" t="s">
        <v>58</v>
      </c>
      <c r="C15" s="174"/>
      <c r="D15" s="192">
        <f t="shared" si="0"/>
        <v>0</v>
      </c>
      <c r="E15" s="193"/>
      <c r="F15" s="193"/>
      <c r="G15" s="193"/>
      <c r="H15" s="193"/>
      <c r="I15" s="193"/>
      <c r="J15" s="202"/>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207"/>
      <c r="AO15" s="209"/>
      <c r="AP15" s="210"/>
      <c r="AQ15" s="210"/>
      <c r="AR15" s="210"/>
      <c r="AS15" s="210"/>
      <c r="AT15" s="210"/>
      <c r="AU15" s="209"/>
      <c r="AV15" s="209"/>
      <c r="AW15" s="209"/>
      <c r="AX15" s="209"/>
      <c r="AZ15" t="s">
        <v>58</v>
      </c>
      <c r="BA15" s="31"/>
      <c r="BB15" s="31"/>
      <c r="BC15" s="31"/>
      <c r="BD15" s="31"/>
      <c r="BE15" s="31"/>
      <c r="BF15" s="31"/>
      <c r="BG15" s="31"/>
      <c r="BH15" s="31">
        <v>2</v>
      </c>
      <c r="BI15" s="31"/>
      <c r="BJ15" s="31"/>
      <c r="BK15" s="31"/>
    </row>
    <row r="16" ht="18.75" spans="1:63">
      <c r="A16" s="183"/>
      <c r="B16" s="174" t="s">
        <v>48</v>
      </c>
      <c r="C16" s="174">
        <v>15052563651</v>
      </c>
      <c r="D16" s="192">
        <f t="shared" si="0"/>
        <v>6</v>
      </c>
      <c r="E16" s="193">
        <v>2</v>
      </c>
      <c r="F16" s="193"/>
      <c r="G16" s="193"/>
      <c r="H16" s="193"/>
      <c r="I16" s="193"/>
      <c r="J16" s="202"/>
      <c r="K16" s="193"/>
      <c r="L16" s="193"/>
      <c r="M16" s="193"/>
      <c r="N16" s="193">
        <v>3</v>
      </c>
      <c r="O16" s="193"/>
      <c r="P16" s="193"/>
      <c r="Q16" s="193"/>
      <c r="R16" s="193">
        <v>1</v>
      </c>
      <c r="S16" s="193"/>
      <c r="T16" s="193"/>
      <c r="U16" s="193"/>
      <c r="V16" s="193"/>
      <c r="W16" s="193"/>
      <c r="X16" s="193"/>
      <c r="Y16" s="193"/>
      <c r="Z16" s="193"/>
      <c r="AA16" s="193"/>
      <c r="AB16" s="193"/>
      <c r="AC16" s="193"/>
      <c r="AD16" s="193"/>
      <c r="AE16" s="193"/>
      <c r="AF16" s="193"/>
      <c r="AG16" s="193"/>
      <c r="AH16" s="193"/>
      <c r="AI16" s="193"/>
      <c r="AJ16" s="193"/>
      <c r="AK16" s="193"/>
      <c r="AL16" s="193"/>
      <c r="AM16" s="193"/>
      <c r="AN16" s="207"/>
      <c r="AO16" s="209"/>
      <c r="AP16" s="210"/>
      <c r="AQ16" s="210"/>
      <c r="AR16" s="210"/>
      <c r="AS16" s="210"/>
      <c r="AT16" s="210"/>
      <c r="AU16" s="209"/>
      <c r="AV16" s="209"/>
      <c r="AW16" s="209"/>
      <c r="AX16" s="209"/>
      <c r="AZ16" s="31" t="s">
        <v>48</v>
      </c>
      <c r="BA16" s="31"/>
      <c r="BB16" s="31"/>
      <c r="BC16" s="31">
        <v>1</v>
      </c>
      <c r="BD16" s="31"/>
      <c r="BE16" s="31"/>
      <c r="BF16" s="31">
        <v>1</v>
      </c>
      <c r="BG16" s="31"/>
      <c r="BH16" s="31">
        <v>3</v>
      </c>
      <c r="BI16" s="31"/>
      <c r="BJ16" s="31"/>
      <c r="BK16" s="31"/>
    </row>
    <row r="17" ht="18.75" spans="1:63">
      <c r="A17" s="183"/>
      <c r="B17" s="174" t="s">
        <v>49</v>
      </c>
      <c r="C17" s="174">
        <v>656866</v>
      </c>
      <c r="D17" s="192">
        <f t="shared" si="0"/>
        <v>0</v>
      </c>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207"/>
      <c r="AO17" s="209"/>
      <c r="AP17" s="210"/>
      <c r="AQ17" s="210"/>
      <c r="AR17" s="210"/>
      <c r="AS17" s="210"/>
      <c r="AT17" s="210"/>
      <c r="AU17" s="209"/>
      <c r="AV17" s="209"/>
      <c r="AW17" s="209"/>
      <c r="AX17" s="209"/>
      <c r="AZ17" t="s">
        <v>49</v>
      </c>
      <c r="BA17" s="31"/>
      <c r="BB17" s="31"/>
      <c r="BC17" s="31"/>
      <c r="BD17" s="31"/>
      <c r="BE17" s="31">
        <v>1</v>
      </c>
      <c r="BF17" s="31"/>
      <c r="BG17" s="31"/>
      <c r="BH17" s="31">
        <v>8</v>
      </c>
      <c r="BI17" s="31"/>
      <c r="BJ17" s="31"/>
      <c r="BK17" s="31"/>
    </row>
    <row r="18" ht="18.75" spans="1:63">
      <c r="A18" s="183"/>
      <c r="B18" s="174" t="s">
        <v>50</v>
      </c>
      <c r="C18" s="174">
        <v>620181</v>
      </c>
      <c r="D18" s="192">
        <f t="shared" si="0"/>
        <v>0</v>
      </c>
      <c r="E18" s="193"/>
      <c r="F18" s="193"/>
      <c r="G18" s="193"/>
      <c r="H18" s="193"/>
      <c r="I18" s="193"/>
      <c r="J18" s="202"/>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209"/>
      <c r="AP18" s="210"/>
      <c r="AQ18" s="210"/>
      <c r="AR18" s="210"/>
      <c r="AS18" s="210"/>
      <c r="AT18" s="210"/>
      <c r="AU18" s="209"/>
      <c r="AV18" s="209"/>
      <c r="AW18" s="209"/>
      <c r="AX18" s="209"/>
      <c r="AZ18" s="31" t="s">
        <v>51</v>
      </c>
      <c r="BA18" s="31"/>
      <c r="BB18" s="31"/>
      <c r="BC18" s="31">
        <v>1</v>
      </c>
      <c r="BD18" s="31"/>
      <c r="BE18" s="31"/>
      <c r="BF18" s="31"/>
      <c r="BG18" s="31"/>
      <c r="BH18" s="31"/>
      <c r="BI18" s="31"/>
      <c r="BJ18" s="31"/>
      <c r="BK18" s="31"/>
    </row>
    <row r="19" ht="18.75" spans="1:63">
      <c r="A19" s="183"/>
      <c r="B19" s="174" t="s">
        <v>51</v>
      </c>
      <c r="C19" s="174">
        <v>15601440145</v>
      </c>
      <c r="D19" s="192">
        <f t="shared" si="0"/>
        <v>0</v>
      </c>
      <c r="E19" s="193"/>
      <c r="F19" s="193"/>
      <c r="G19" s="193"/>
      <c r="H19" s="193"/>
      <c r="I19" s="193"/>
      <c r="J19" s="202"/>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207"/>
      <c r="AO19" s="209"/>
      <c r="AP19" s="210"/>
      <c r="AQ19" s="193"/>
      <c r="AR19" s="193"/>
      <c r="AS19" s="193"/>
      <c r="AT19" s="207"/>
      <c r="AU19" s="193"/>
      <c r="AV19" s="193"/>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192">
        <f t="shared" si="0"/>
        <v>0</v>
      </c>
      <c r="E20" s="193"/>
      <c r="F20" s="193"/>
      <c r="G20" s="193"/>
      <c r="H20" s="193"/>
      <c r="I20" s="193"/>
      <c r="J20" s="202"/>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209"/>
      <c r="AP20" s="210"/>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192">
        <f t="shared" si="0"/>
        <v>0</v>
      </c>
      <c r="E21" s="193"/>
      <c r="F21" s="193"/>
      <c r="G21" s="193"/>
      <c r="H21" s="193"/>
      <c r="I21" s="193"/>
      <c r="J21" s="202"/>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207"/>
      <c r="AO21" s="209"/>
      <c r="AP21" s="210"/>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192">
        <f t="shared" si="0"/>
        <v>0</v>
      </c>
      <c r="E22" s="193"/>
      <c r="F22" s="193"/>
      <c r="G22" s="193"/>
      <c r="H22" s="193"/>
      <c r="I22" s="193"/>
      <c r="J22" s="202"/>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209"/>
      <c r="AP22" s="210"/>
      <c r="AQ22" s="210"/>
      <c r="AR22" s="210"/>
      <c r="AS22" s="210"/>
      <c r="AT22" s="210"/>
      <c r="AU22" s="209"/>
      <c r="AV22" s="209"/>
      <c r="AW22" s="209"/>
      <c r="AX22" s="209"/>
      <c r="BK22" s="31"/>
      <c r="BL22" s="31"/>
      <c r="BM22" s="31"/>
    </row>
    <row r="23" ht="18.75" spans="1:65">
      <c r="A23" s="183"/>
      <c r="B23" s="174" t="s">
        <v>55</v>
      </c>
      <c r="C23" s="174">
        <v>13092007510</v>
      </c>
      <c r="D23" s="192">
        <f t="shared" si="0"/>
        <v>1</v>
      </c>
      <c r="E23" s="193"/>
      <c r="F23" s="193"/>
      <c r="G23" s="193"/>
      <c r="H23" s="193"/>
      <c r="I23" s="193"/>
      <c r="J23" s="202"/>
      <c r="K23" s="193"/>
      <c r="L23" s="193"/>
      <c r="M23" s="193"/>
      <c r="N23" s="193"/>
      <c r="O23" s="193"/>
      <c r="P23" s="193">
        <v>1</v>
      </c>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207"/>
      <c r="AO23" s="209"/>
      <c r="AP23" s="210"/>
      <c r="AQ23" s="210"/>
      <c r="AR23" s="210"/>
      <c r="AS23" s="210"/>
      <c r="AT23" s="210"/>
      <c r="AU23" s="209"/>
      <c r="AV23" s="209"/>
      <c r="AW23" s="209"/>
      <c r="AX23" s="209"/>
      <c r="AZ23" s="31"/>
      <c r="BA23" s="31" t="s">
        <v>116</v>
      </c>
      <c r="BB23" t="s">
        <v>100</v>
      </c>
      <c r="BC23" s="31" t="s">
        <v>95</v>
      </c>
      <c r="BD23" t="s">
        <v>186</v>
      </c>
      <c r="BE23" t="s">
        <v>114</v>
      </c>
      <c r="BF23" t="s">
        <v>24</v>
      </c>
      <c r="BG23" t="s">
        <v>9</v>
      </c>
      <c r="BH23" t="s">
        <v>106</v>
      </c>
      <c r="BI23" t="s">
        <v>19</v>
      </c>
      <c r="BJ23" t="s">
        <v>17</v>
      </c>
      <c r="BK23" t="s">
        <v>109</v>
      </c>
      <c r="BL23" t="s">
        <v>104</v>
      </c>
      <c r="BM23" t="s">
        <v>23</v>
      </c>
    </row>
    <row r="24" ht="18.75" spans="1:65">
      <c r="A24" s="183"/>
      <c r="B24" s="174" t="s">
        <v>56</v>
      </c>
      <c r="C24" s="174"/>
      <c r="D24" s="192">
        <f t="shared" si="0"/>
        <v>7</v>
      </c>
      <c r="E24" s="193"/>
      <c r="F24" s="193"/>
      <c r="G24" s="193"/>
      <c r="H24" s="193"/>
      <c r="I24" s="193"/>
      <c r="J24" s="202">
        <v>1</v>
      </c>
      <c r="K24" s="193"/>
      <c r="L24" s="193"/>
      <c r="M24" s="193"/>
      <c r="N24" s="193">
        <v>4</v>
      </c>
      <c r="O24" s="193"/>
      <c r="P24" s="193"/>
      <c r="Q24" s="193"/>
      <c r="R24" s="193"/>
      <c r="S24" s="193"/>
      <c r="T24" s="193"/>
      <c r="U24" s="193"/>
      <c r="V24" s="193"/>
      <c r="W24" s="193">
        <v>1</v>
      </c>
      <c r="X24" s="193"/>
      <c r="Y24" s="193"/>
      <c r="Z24" s="193"/>
      <c r="AA24" s="193"/>
      <c r="AB24" s="193"/>
      <c r="AC24" s="193"/>
      <c r="AD24" s="193"/>
      <c r="AE24" s="193"/>
      <c r="AF24" s="193">
        <v>1</v>
      </c>
      <c r="AG24" s="193"/>
      <c r="AH24" s="193"/>
      <c r="AI24" s="193"/>
      <c r="AJ24" s="193"/>
      <c r="AK24" s="193"/>
      <c r="AL24" s="193"/>
      <c r="AM24" s="193"/>
      <c r="AN24" s="207"/>
      <c r="AO24" s="209"/>
      <c r="AP24" s="210"/>
      <c r="AQ24" s="211"/>
      <c r="AR24" s="211"/>
      <c r="AS24" s="211"/>
      <c r="AT24" s="210"/>
      <c r="AU24" s="209"/>
      <c r="AV24" s="209"/>
      <c r="AW24" s="209"/>
      <c r="AX24" s="209"/>
      <c r="AZ24" s="196" t="s">
        <v>60</v>
      </c>
      <c r="BA24" s="31">
        <v>16</v>
      </c>
      <c r="BB24" s="31">
        <v>1</v>
      </c>
      <c r="BC24" s="31">
        <v>1</v>
      </c>
      <c r="BD24" s="31">
        <v>1</v>
      </c>
      <c r="BE24" s="31"/>
      <c r="BF24" s="31"/>
      <c r="BG24" s="31"/>
      <c r="BH24" s="31"/>
      <c r="BI24" s="31"/>
      <c r="BJ24" s="31"/>
      <c r="BK24" s="31"/>
      <c r="BL24" s="31"/>
      <c r="BM24" s="31"/>
    </row>
    <row r="25" ht="18.75" spans="1:65">
      <c r="A25" s="183"/>
      <c r="B25" s="175" t="s">
        <v>124</v>
      </c>
      <c r="C25" s="174"/>
      <c r="D25" s="192">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2</v>
      </c>
      <c r="BB25" s="31"/>
      <c r="BC25" s="31">
        <v>1</v>
      </c>
      <c r="BD25" s="31"/>
      <c r="BE25" s="31"/>
      <c r="BF25" s="31"/>
      <c r="BG25" s="31"/>
      <c r="BH25" s="31"/>
      <c r="BI25" s="31"/>
      <c r="BJ25" s="31">
        <v>1</v>
      </c>
      <c r="BK25" s="31"/>
      <c r="BL25" s="31"/>
      <c r="BM25" s="31"/>
    </row>
    <row r="26" ht="18.75" spans="1:65">
      <c r="A26" s="195"/>
      <c r="B26" s="174" t="s">
        <v>70</v>
      </c>
      <c r="C26" s="174"/>
      <c r="D26" s="192">
        <f t="shared" si="0"/>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c r="BD26" s="31"/>
      <c r="BE26" s="31">
        <v>2</v>
      </c>
      <c r="BF26" s="31"/>
      <c r="BG26" s="31"/>
      <c r="BH26" s="31">
        <v>1</v>
      </c>
      <c r="BI26" s="31"/>
      <c r="BJ26" s="31"/>
      <c r="BK26" s="31"/>
      <c r="BL26" s="31"/>
      <c r="BM26" s="31">
        <v>1</v>
      </c>
    </row>
    <row r="27" ht="18.75" spans="1:65">
      <c r="A27" s="31"/>
      <c r="B27" s="174" t="s">
        <v>150</v>
      </c>
      <c r="C27" s="31"/>
      <c r="D27" s="192">
        <f t="shared" si="0"/>
        <v>1</v>
      </c>
      <c r="E27" s="193"/>
      <c r="F27" s="193"/>
      <c r="G27" s="193"/>
      <c r="H27" s="193"/>
      <c r="I27" s="193"/>
      <c r="J27" s="193"/>
      <c r="K27" s="193"/>
      <c r="L27" s="193"/>
      <c r="M27" s="193"/>
      <c r="N27" s="193"/>
      <c r="O27" s="193"/>
      <c r="P27" s="193"/>
      <c r="Q27" s="193"/>
      <c r="R27" s="193">
        <v>1</v>
      </c>
      <c r="S27" s="193"/>
      <c r="T27" s="193"/>
      <c r="U27" s="193"/>
      <c r="V27" s="193"/>
      <c r="W27" s="193"/>
      <c r="X27" s="193"/>
      <c r="Y27" s="193"/>
      <c r="Z27" s="193"/>
      <c r="AA27" s="193"/>
      <c r="AB27" s="193"/>
      <c r="AC27" s="193"/>
      <c r="AD27" s="193"/>
      <c r="AE27" s="193"/>
      <c r="AF27" s="193"/>
      <c r="AG27" s="193"/>
      <c r="AH27" s="193"/>
      <c r="AI27" s="193"/>
      <c r="AJ27" s="193"/>
      <c r="AK27" s="193"/>
      <c r="AL27" s="193"/>
      <c r="AM27" s="193"/>
      <c r="AN27" s="207"/>
      <c r="AO27" s="209"/>
      <c r="AP27" s="210"/>
      <c r="AQ27" s="210"/>
      <c r="AR27" s="210"/>
      <c r="AS27" s="210"/>
      <c r="AT27" s="210"/>
      <c r="AU27" s="209"/>
      <c r="AV27" s="209"/>
      <c r="AW27" s="209"/>
      <c r="AX27" s="209"/>
      <c r="AZ27" s="31" t="s">
        <v>64</v>
      </c>
      <c r="BA27" s="31">
        <v>3</v>
      </c>
      <c r="BB27" s="31"/>
      <c r="BC27" s="31"/>
      <c r="BD27" s="31"/>
      <c r="BE27" s="31"/>
      <c r="BF27" s="31">
        <v>1</v>
      </c>
      <c r="BG27" s="31"/>
      <c r="BH27" s="31"/>
      <c r="BI27" s="31"/>
      <c r="BJ27" s="31"/>
      <c r="BK27" s="31"/>
      <c r="BL27" s="31"/>
      <c r="BM27" s="31"/>
    </row>
    <row r="28" ht="18" customHeight="1" spans="1:65">
      <c r="A28" s="31"/>
      <c r="B28" s="174" t="s">
        <v>213</v>
      </c>
      <c r="C28" s="31"/>
      <c r="D28" s="192">
        <f t="shared" si="0"/>
        <v>9</v>
      </c>
      <c r="E28" s="193"/>
      <c r="F28" s="193"/>
      <c r="G28" s="193"/>
      <c r="H28" s="193">
        <v>1</v>
      </c>
      <c r="I28" s="193"/>
      <c r="J28" s="193"/>
      <c r="K28" s="193"/>
      <c r="L28" s="193"/>
      <c r="M28" s="193"/>
      <c r="N28" s="193">
        <v>6</v>
      </c>
      <c r="O28" s="193">
        <v>1</v>
      </c>
      <c r="P28" s="193"/>
      <c r="Q28" s="193"/>
      <c r="R28" s="193"/>
      <c r="S28" s="193"/>
      <c r="T28" s="193"/>
      <c r="U28" s="193"/>
      <c r="V28" s="193"/>
      <c r="W28" s="193"/>
      <c r="X28" s="193"/>
      <c r="Y28" s="193"/>
      <c r="Z28" s="193"/>
      <c r="AA28" s="193">
        <v>1</v>
      </c>
      <c r="AB28" s="193"/>
      <c r="AC28" s="193"/>
      <c r="AD28" s="193"/>
      <c r="AE28" s="193"/>
      <c r="AF28" s="193"/>
      <c r="AG28" s="193"/>
      <c r="AH28" s="193"/>
      <c r="AI28" s="193"/>
      <c r="AJ28" s="193"/>
      <c r="AK28" s="193"/>
      <c r="AL28" s="193"/>
      <c r="AM28" s="193"/>
      <c r="AN28" s="207"/>
      <c r="AO28" s="209"/>
      <c r="AP28" s="210"/>
      <c r="AQ28" s="210"/>
      <c r="AR28" s="210"/>
      <c r="AS28" s="210"/>
      <c r="AT28" s="210"/>
      <c r="AU28" s="209"/>
      <c r="AV28" s="209"/>
      <c r="AW28" s="209"/>
      <c r="AX28" s="209"/>
      <c r="AZ28" s="31"/>
      <c r="BA28" s="31"/>
      <c r="BB28" s="31"/>
      <c r="BC28" s="31"/>
      <c r="BD28" s="31"/>
      <c r="BE28" s="31"/>
      <c r="BF28" s="31"/>
      <c r="BG28" s="31"/>
      <c r="BH28" s="31"/>
      <c r="BI28" s="31"/>
      <c r="BJ28" s="31"/>
      <c r="BK28" s="31"/>
      <c r="BL28" s="31"/>
      <c r="BM28" s="31"/>
    </row>
    <row r="29" ht="18.75" spans="1:65">
      <c r="A29" s="31"/>
      <c r="B29" s="174" t="s">
        <v>214</v>
      </c>
      <c r="C29" s="31"/>
      <c r="D29" s="192">
        <f t="shared" si="0"/>
        <v>1</v>
      </c>
      <c r="E29" s="193"/>
      <c r="F29" s="193"/>
      <c r="G29" s="193"/>
      <c r="H29" s="193"/>
      <c r="I29" s="193"/>
      <c r="J29" s="193"/>
      <c r="K29" s="193"/>
      <c r="L29" s="193"/>
      <c r="M29" s="193"/>
      <c r="N29" s="193">
        <v>1</v>
      </c>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207"/>
      <c r="AO29" s="209"/>
      <c r="AP29" s="210"/>
      <c r="AQ29" s="210"/>
      <c r="AR29" s="210"/>
      <c r="AS29" s="210"/>
      <c r="AT29" s="210"/>
      <c r="AU29" s="209"/>
      <c r="AV29" s="209"/>
      <c r="AW29" s="209"/>
      <c r="AX29" s="209"/>
      <c r="AZ29" s="31"/>
      <c r="BA29" s="31"/>
      <c r="BB29" s="31"/>
      <c r="BC29" s="31"/>
      <c r="BD29" s="31"/>
      <c r="BE29" s="31"/>
      <c r="BF29" s="31"/>
      <c r="BG29" s="31"/>
      <c r="BH29" s="31"/>
      <c r="BI29" s="31"/>
      <c r="BJ29" s="31"/>
      <c r="BK29" s="31"/>
      <c r="BL29" s="31"/>
      <c r="BM29" s="31"/>
    </row>
    <row r="30" ht="18.75" spans="1:65">
      <c r="A30" s="31"/>
      <c r="B30" s="174" t="s">
        <v>215</v>
      </c>
      <c r="C30" s="31"/>
      <c r="D30" s="192">
        <f t="shared" si="0"/>
        <v>0</v>
      </c>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193"/>
      <c r="AN30" s="207"/>
      <c r="AO30" s="209"/>
      <c r="AP30" s="210"/>
      <c r="AQ30" s="210"/>
      <c r="AR30" s="210"/>
      <c r="AS30" s="210"/>
      <c r="AT30" s="210"/>
      <c r="AU30" s="209"/>
      <c r="AV30" s="209"/>
      <c r="AW30" s="209"/>
      <c r="AX30" s="209"/>
      <c r="AZ30" s="31"/>
      <c r="BA30" s="31"/>
      <c r="BB30" s="31"/>
      <c r="BC30" s="31"/>
      <c r="BD30" s="31"/>
      <c r="BE30" s="31"/>
      <c r="BF30" s="31"/>
      <c r="BG30" s="31"/>
      <c r="BH30" s="31"/>
      <c r="BI30" s="31"/>
      <c r="BJ30" s="31"/>
      <c r="BK30" s="31"/>
      <c r="BL30" s="31"/>
      <c r="BM30" s="31"/>
    </row>
    <row r="31" ht="18.75" spans="1:65">
      <c r="A31" s="31"/>
      <c r="B31" s="174" t="s">
        <v>220</v>
      </c>
      <c r="C31" s="31"/>
      <c r="D31" s="192"/>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v>1</v>
      </c>
      <c r="AG31" s="193"/>
      <c r="AH31" s="193"/>
      <c r="AI31" s="193"/>
      <c r="AJ31" s="193"/>
      <c r="AK31" s="193"/>
      <c r="AL31" s="193"/>
      <c r="AM31" s="193"/>
      <c r="AN31" s="207"/>
      <c r="AO31" s="209"/>
      <c r="AP31" s="210"/>
      <c r="AQ31" s="210"/>
      <c r="AR31" s="210"/>
      <c r="AS31" s="210"/>
      <c r="AT31" s="210"/>
      <c r="AU31" s="209"/>
      <c r="AV31" s="209"/>
      <c r="AW31" s="209"/>
      <c r="AX31" s="209"/>
      <c r="AZ31" s="31"/>
      <c r="BA31" s="31"/>
      <c r="BB31" s="31"/>
      <c r="BC31" s="31"/>
      <c r="BD31" s="31"/>
      <c r="BE31" s="31"/>
      <c r="BF31" s="31"/>
      <c r="BG31" s="31"/>
      <c r="BH31" s="31"/>
      <c r="BI31" s="31"/>
      <c r="BJ31" s="31"/>
      <c r="BK31" s="31"/>
      <c r="BL31" s="31"/>
      <c r="BM31" s="31"/>
    </row>
    <row r="32" ht="18.75" spans="1:65">
      <c r="A32" s="31"/>
      <c r="B32" s="31" t="s">
        <v>216</v>
      </c>
      <c r="C32" s="31"/>
      <c r="D32" s="192">
        <f t="shared" si="0"/>
        <v>0</v>
      </c>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3"/>
      <c r="AK32" s="193"/>
      <c r="AL32" s="193"/>
      <c r="AM32" s="193"/>
      <c r="AN32" s="207"/>
      <c r="AO32" s="209"/>
      <c r="AP32" s="210"/>
      <c r="AQ32" s="210"/>
      <c r="AR32" s="210"/>
      <c r="AS32" s="210"/>
      <c r="AT32" s="210"/>
      <c r="AU32" s="209"/>
      <c r="AV32" s="209"/>
      <c r="AW32" s="209"/>
      <c r="AX32" s="209"/>
      <c r="AZ32" s="197" t="s">
        <v>125</v>
      </c>
      <c r="BA32" s="31">
        <v>2</v>
      </c>
      <c r="BB32" s="31"/>
      <c r="BC32" s="31"/>
      <c r="BD32" s="31"/>
      <c r="BE32" s="31"/>
      <c r="BF32" s="31"/>
      <c r="BG32" s="31">
        <v>1</v>
      </c>
      <c r="BH32" s="31"/>
      <c r="BI32" s="31">
        <v>1</v>
      </c>
      <c r="BJ32" s="31"/>
      <c r="BK32" s="31"/>
      <c r="BL32" s="31"/>
      <c r="BM32" s="31">
        <v>1</v>
      </c>
    </row>
    <row r="33" ht="18.75" spans="1:65">
      <c r="A33" s="31" t="s">
        <v>59</v>
      </c>
      <c r="B33" s="196" t="s">
        <v>60</v>
      </c>
      <c r="C33" s="31"/>
      <c r="D33" s="192">
        <f t="shared" si="0"/>
        <v>2</v>
      </c>
      <c r="E33" s="193"/>
      <c r="F33" s="193"/>
      <c r="G33" s="193"/>
      <c r="H33" s="193"/>
      <c r="I33" s="193"/>
      <c r="J33" s="193"/>
      <c r="K33" s="193"/>
      <c r="L33" s="193"/>
      <c r="M33" s="193"/>
      <c r="N33" s="193"/>
      <c r="O33" s="193"/>
      <c r="P33" s="193">
        <v>1</v>
      </c>
      <c r="Q33" s="193"/>
      <c r="R33" s="193">
        <v>1</v>
      </c>
      <c r="S33" s="193"/>
      <c r="T33" s="193"/>
      <c r="U33" s="193"/>
      <c r="V33" s="193"/>
      <c r="W33" s="193"/>
      <c r="X33" s="193"/>
      <c r="Y33" s="193"/>
      <c r="Z33" s="193"/>
      <c r="AA33" s="193"/>
      <c r="AB33" s="193"/>
      <c r="AC33" s="193"/>
      <c r="AD33" s="193"/>
      <c r="AE33" s="193"/>
      <c r="AF33" s="193"/>
      <c r="AG33" s="193"/>
      <c r="AH33" s="193"/>
      <c r="AI33" s="193"/>
      <c r="AJ33" s="193"/>
      <c r="AK33" s="193"/>
      <c r="AL33" s="193"/>
      <c r="AM33" s="193"/>
      <c r="AN33" s="207"/>
      <c r="AO33" s="209"/>
      <c r="AP33" s="210"/>
      <c r="AQ33" s="210"/>
      <c r="AR33" s="210"/>
      <c r="AS33" s="210"/>
      <c r="AT33" s="210"/>
      <c r="AU33" s="209"/>
      <c r="AV33" s="209"/>
      <c r="AW33" s="209"/>
      <c r="AX33" s="209"/>
      <c r="BA33" s="31"/>
      <c r="BB33" s="31"/>
      <c r="BC33" s="31"/>
      <c r="BD33" s="31"/>
      <c r="BE33" s="31"/>
      <c r="BF33" s="31"/>
      <c r="BG33" s="31"/>
      <c r="BH33" s="31"/>
      <c r="BI33" s="31"/>
      <c r="BJ33" s="31"/>
      <c r="BK33" s="31"/>
      <c r="BL33" s="31"/>
      <c r="BM33" s="31"/>
    </row>
    <row r="34" ht="18.75" spans="1:65">
      <c r="A34" s="31"/>
      <c r="B34" s="31" t="s">
        <v>61</v>
      </c>
      <c r="C34" s="31"/>
      <c r="D34" s="192">
        <f t="shared" si="0"/>
        <v>5</v>
      </c>
      <c r="E34" s="193">
        <v>2</v>
      </c>
      <c r="F34" s="193"/>
      <c r="G34" s="193"/>
      <c r="H34" s="193">
        <v>1</v>
      </c>
      <c r="I34" s="193"/>
      <c r="J34" s="193"/>
      <c r="K34" s="193"/>
      <c r="L34" s="193"/>
      <c r="M34" s="193"/>
      <c r="N34" s="193">
        <v>1</v>
      </c>
      <c r="O34" s="193"/>
      <c r="P34" s="193"/>
      <c r="Q34" s="193"/>
      <c r="R34" s="193"/>
      <c r="S34" s="193"/>
      <c r="T34" s="193"/>
      <c r="U34" s="193"/>
      <c r="V34" s="193"/>
      <c r="W34" s="193">
        <v>1</v>
      </c>
      <c r="X34" s="193"/>
      <c r="Y34" s="193"/>
      <c r="Z34" s="193"/>
      <c r="AA34" s="193"/>
      <c r="AB34" s="193"/>
      <c r="AC34" s="193"/>
      <c r="AD34" s="193"/>
      <c r="AE34" s="193"/>
      <c r="AF34" s="193"/>
      <c r="AG34" s="193"/>
      <c r="AH34" s="193"/>
      <c r="AI34" s="193"/>
      <c r="AJ34" s="193"/>
      <c r="AK34" s="193"/>
      <c r="AL34" s="193"/>
      <c r="AM34" s="193"/>
      <c r="AN34" s="207"/>
      <c r="AO34" s="209"/>
      <c r="AP34" s="210"/>
      <c r="AQ34" s="210"/>
      <c r="AR34" s="210"/>
      <c r="AS34" s="210"/>
      <c r="AT34" s="210"/>
      <c r="AU34" s="209"/>
      <c r="AV34" s="209"/>
      <c r="AW34" s="209"/>
      <c r="AX34" s="209"/>
      <c r="AZ34" s="92"/>
      <c r="BA34" s="31"/>
      <c r="BB34" s="31"/>
      <c r="BC34" s="31"/>
      <c r="BD34" s="31"/>
      <c r="BE34" s="31"/>
      <c r="BF34" s="31"/>
      <c r="BG34" s="31"/>
      <c r="BH34" s="31"/>
      <c r="BI34" s="31"/>
      <c r="BJ34" s="31"/>
      <c r="BK34" s="31"/>
      <c r="BL34" s="31"/>
      <c r="BM34" s="31"/>
    </row>
    <row r="35" ht="18.75" spans="1:50">
      <c r="A35" s="31"/>
      <c r="B35" s="31" t="s">
        <v>62</v>
      </c>
      <c r="C35" s="31"/>
      <c r="D35" s="192">
        <f t="shared" si="0"/>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row>
    <row r="36" ht="18.75" spans="1:50">
      <c r="A36" s="31"/>
      <c r="B36" s="31" t="s">
        <v>63</v>
      </c>
      <c r="C36" s="31"/>
      <c r="D36" s="192">
        <f t="shared" si="0"/>
        <v>8</v>
      </c>
      <c r="E36" s="193">
        <v>3</v>
      </c>
      <c r="F36" s="193"/>
      <c r="G36" s="193"/>
      <c r="H36" s="193"/>
      <c r="I36" s="193"/>
      <c r="J36" s="193"/>
      <c r="K36" s="193"/>
      <c r="L36" s="193"/>
      <c r="M36" s="193"/>
      <c r="N36" s="193"/>
      <c r="O36" s="193"/>
      <c r="P36" s="193">
        <v>1</v>
      </c>
      <c r="Q36" s="193">
        <v>1</v>
      </c>
      <c r="R36" s="193">
        <v>2</v>
      </c>
      <c r="S36" s="193"/>
      <c r="T36" s="193">
        <v>1</v>
      </c>
      <c r="U36" s="193"/>
      <c r="V36" s="193"/>
      <c r="W36" s="193"/>
      <c r="X36" s="193"/>
      <c r="Y36" s="193"/>
      <c r="Z36" s="193"/>
      <c r="AA36" s="193"/>
      <c r="AB36" s="193"/>
      <c r="AC36" s="193"/>
      <c r="AD36" s="193"/>
      <c r="AE36" s="193"/>
      <c r="AF36" s="193"/>
      <c r="AG36" s="193"/>
      <c r="AH36" s="193"/>
      <c r="AI36" s="193"/>
      <c r="AJ36" s="193"/>
      <c r="AK36" s="193"/>
      <c r="AL36" s="193"/>
      <c r="AM36" s="193"/>
      <c r="AN36" s="207"/>
      <c r="AO36" s="209"/>
      <c r="AP36" s="210"/>
      <c r="AQ36" s="210"/>
      <c r="AR36" s="210"/>
      <c r="AS36" s="210"/>
      <c r="AT36" s="210"/>
      <c r="AU36" s="209"/>
      <c r="AV36" s="209"/>
      <c r="AW36" s="209"/>
      <c r="AX36" s="209"/>
    </row>
    <row r="37" ht="18.75" spans="1:58">
      <c r="A37" s="31"/>
      <c r="B37" s="31" t="s">
        <v>64</v>
      </c>
      <c r="C37" s="31"/>
      <c r="D37" s="192">
        <f t="shared" si="0"/>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207"/>
      <c r="AO37" s="209"/>
      <c r="AP37" s="210"/>
      <c r="AQ37" s="210"/>
      <c r="AR37" s="210"/>
      <c r="AS37" s="210"/>
      <c r="AT37" s="210"/>
      <c r="AU37" s="209"/>
      <c r="AV37" s="209"/>
      <c r="AW37" s="209"/>
      <c r="AX37" s="209"/>
      <c r="AZ37" s="31"/>
      <c r="BA37" s="31" t="s">
        <v>17</v>
      </c>
      <c r="BB37" s="31" t="s">
        <v>113</v>
      </c>
      <c r="BC37" s="31" t="s">
        <v>23</v>
      </c>
      <c r="BD37" s="31" t="s">
        <v>121</v>
      </c>
      <c r="BE37" s="31" t="s">
        <v>151</v>
      </c>
      <c r="BF37" s="31" t="s">
        <v>146</v>
      </c>
    </row>
    <row r="38" ht="18.75" spans="1:58">
      <c r="A38" s="31"/>
      <c r="B38" s="197" t="s">
        <v>125</v>
      </c>
      <c r="C38" s="31"/>
      <c r="D38" s="192">
        <f t="shared" si="0"/>
        <v>7</v>
      </c>
      <c r="E38" s="193">
        <v>2</v>
      </c>
      <c r="F38" s="193"/>
      <c r="G38" s="193"/>
      <c r="H38" s="193"/>
      <c r="I38" s="193"/>
      <c r="J38" s="193"/>
      <c r="K38" s="193"/>
      <c r="L38" s="193"/>
      <c r="M38" s="193"/>
      <c r="N38" s="193">
        <v>1</v>
      </c>
      <c r="O38" s="193"/>
      <c r="P38" s="193"/>
      <c r="Q38" s="193"/>
      <c r="R38" s="193">
        <v>1</v>
      </c>
      <c r="S38" s="193"/>
      <c r="T38" s="193"/>
      <c r="U38" s="193"/>
      <c r="V38" s="193">
        <v>1</v>
      </c>
      <c r="W38" s="193"/>
      <c r="X38" s="193"/>
      <c r="Y38" s="193"/>
      <c r="Z38" s="193">
        <v>2</v>
      </c>
      <c r="AA38" s="193"/>
      <c r="AB38" s="193"/>
      <c r="AC38" s="193"/>
      <c r="AD38" s="193"/>
      <c r="AE38" s="193"/>
      <c r="AF38" s="193"/>
      <c r="AG38" s="193"/>
      <c r="AH38" s="193"/>
      <c r="AI38" s="193"/>
      <c r="AJ38" s="193"/>
      <c r="AK38" s="193"/>
      <c r="AL38" s="193"/>
      <c r="AM38" s="193"/>
      <c r="AN38" s="207"/>
      <c r="AO38" s="209"/>
      <c r="AP38" s="210"/>
      <c r="AQ38" s="210"/>
      <c r="AR38" s="210"/>
      <c r="AS38" s="210"/>
      <c r="AT38" s="210"/>
      <c r="AU38" s="209"/>
      <c r="AV38" s="209"/>
      <c r="AW38" s="209"/>
      <c r="AX38" s="209"/>
      <c r="AZ38" s="197" t="s">
        <v>131</v>
      </c>
      <c r="BA38" s="31">
        <v>1</v>
      </c>
      <c r="BB38" s="31"/>
      <c r="BC38" s="31"/>
      <c r="BD38" s="31">
        <v>3</v>
      </c>
      <c r="BE38" s="31">
        <v>1</v>
      </c>
      <c r="BF38" s="31">
        <v>2</v>
      </c>
    </row>
    <row r="39" ht="18.75" spans="1:58">
      <c r="A39" s="31"/>
      <c r="B39" s="197" t="s">
        <v>65</v>
      </c>
      <c r="C39" s="31"/>
      <c r="D39" s="192">
        <f t="shared" si="0"/>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207"/>
      <c r="AO39" s="209"/>
      <c r="AP39" s="210"/>
      <c r="AQ39" s="210"/>
      <c r="AR39" s="210"/>
      <c r="AS39" s="210"/>
      <c r="AT39" s="210"/>
      <c r="AU39" s="209"/>
      <c r="AV39" s="209"/>
      <c r="AW39" s="209"/>
      <c r="AX39" s="209"/>
      <c r="AZ39" s="197" t="s">
        <v>82</v>
      </c>
      <c r="BA39" s="31"/>
      <c r="BB39" s="31">
        <v>1</v>
      </c>
      <c r="BC39" s="31">
        <v>1</v>
      </c>
      <c r="BD39" s="31">
        <v>3</v>
      </c>
      <c r="BE39" s="31"/>
      <c r="BF39" s="31"/>
    </row>
    <row r="40" ht="18.75" spans="1:58">
      <c r="A40" s="31"/>
      <c r="B40" s="92" t="s">
        <v>126</v>
      </c>
      <c r="C40" s="31"/>
      <c r="D40" s="192">
        <f t="shared" si="0"/>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c r="AZ40" s="31" t="s">
        <v>128</v>
      </c>
      <c r="BA40" s="31">
        <v>1</v>
      </c>
      <c r="BB40" s="31"/>
      <c r="BC40" s="31"/>
      <c r="BD40" s="31">
        <v>3</v>
      </c>
      <c r="BE40" s="31"/>
      <c r="BF40" s="31"/>
    </row>
    <row r="41" ht="18.75" spans="1:58">
      <c r="A41" s="31" t="s">
        <v>66</v>
      </c>
      <c r="B41" s="197" t="s">
        <v>67</v>
      </c>
      <c r="C41" s="31"/>
      <c r="D41" s="192">
        <f t="shared" si="0"/>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c r="AZ41" s="31"/>
      <c r="BA41" s="31"/>
      <c r="BB41" s="31"/>
      <c r="BC41" s="31"/>
      <c r="BD41" s="31"/>
      <c r="BE41" s="31"/>
      <c r="BF41" s="31"/>
    </row>
    <row r="42" ht="18.75" spans="1:52">
      <c r="A42" s="31"/>
      <c r="B42" s="197" t="s">
        <v>129</v>
      </c>
      <c r="C42" s="31"/>
      <c r="D42" s="192">
        <f t="shared" si="0"/>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c r="AZ42" s="213"/>
    </row>
    <row r="43" ht="18.75" spans="1:52">
      <c r="A43" s="31"/>
      <c r="B43" s="197" t="s">
        <v>170</v>
      </c>
      <c r="C43" s="31"/>
      <c r="D43" s="192">
        <f t="shared" si="0"/>
        <v>0</v>
      </c>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c r="AZ43" s="214"/>
    </row>
    <row r="44" ht="18.75" spans="1:50">
      <c r="A44" s="31"/>
      <c r="B44" s="197" t="s">
        <v>221</v>
      </c>
      <c r="C44" s="31"/>
      <c r="D44" s="192">
        <f t="shared" si="0"/>
        <v>1</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v>1</v>
      </c>
      <c r="AU44" s="193"/>
      <c r="AV44" s="193"/>
      <c r="AW44" s="193"/>
      <c r="AX44" s="193"/>
    </row>
    <row r="45" ht="18.75" spans="1:50">
      <c r="A45" s="31"/>
      <c r="B45" s="197" t="s">
        <v>171</v>
      </c>
      <c r="C45" s="31"/>
      <c r="D45" s="192">
        <f t="shared" si="0"/>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31"/>
      <c r="B46" s="197" t="s">
        <v>181</v>
      </c>
      <c r="C46" s="31"/>
      <c r="D46" s="192">
        <f t="shared" si="0"/>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31"/>
      <c r="B47" s="197" t="s">
        <v>72</v>
      </c>
      <c r="C47" s="31"/>
      <c r="D47" s="192">
        <f t="shared" si="0"/>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row>
    <row r="48" ht="18.75" spans="1:50">
      <c r="A48" s="31"/>
      <c r="B48" s="197" t="s">
        <v>68</v>
      </c>
      <c r="C48" s="31"/>
      <c r="D48" s="192">
        <f t="shared" si="0"/>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row>
    <row r="49" ht="18.75" spans="1:50">
      <c r="A49" s="31"/>
      <c r="B49" s="197" t="s">
        <v>182</v>
      </c>
      <c r="C49" s="31"/>
      <c r="D49" s="192">
        <f t="shared" si="0"/>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207"/>
      <c r="AU49" s="193"/>
      <c r="AV49" s="193"/>
      <c r="AW49" s="193"/>
      <c r="AX49" s="193"/>
    </row>
    <row r="50" ht="18.75" spans="1:50">
      <c r="A50" s="31"/>
      <c r="B50" s="197" t="s">
        <v>204</v>
      </c>
      <c r="C50" s="31"/>
      <c r="D50" s="192">
        <f t="shared" si="0"/>
        <v>0</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207"/>
      <c r="AU50" s="193"/>
      <c r="AV50" s="193"/>
      <c r="AW50" s="193"/>
      <c r="AX50" s="193"/>
    </row>
    <row r="51" ht="18.75" spans="1:50">
      <c r="A51" s="197" t="s">
        <v>74</v>
      </c>
      <c r="B51" s="197" t="s">
        <v>75</v>
      </c>
      <c r="C51" s="31"/>
      <c r="D51" s="192">
        <f t="shared" si="0"/>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c r="AW51" s="193"/>
      <c r="AX51" s="193"/>
    </row>
    <row r="52" ht="18.75" spans="1:50">
      <c r="A52" s="197"/>
      <c r="B52" s="197" t="s">
        <v>77</v>
      </c>
      <c r="C52" s="31"/>
      <c r="D52" s="192">
        <f t="shared" si="0"/>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207"/>
      <c r="AU52" s="193"/>
      <c r="AV52" s="193"/>
      <c r="AW52" s="193"/>
      <c r="AX52" s="193"/>
    </row>
    <row r="53" ht="18.75" spans="1:50">
      <c r="A53" s="198"/>
      <c r="B53" s="197" t="s">
        <v>76</v>
      </c>
      <c r="C53" s="31"/>
      <c r="D53" s="192">
        <f t="shared" si="0"/>
        <v>0</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207"/>
      <c r="AU53" s="193"/>
      <c r="AV53" s="193"/>
      <c r="AW53" s="193"/>
      <c r="AX53" s="193"/>
    </row>
    <row r="54" ht="18.75" spans="1:50">
      <c r="A54" s="198" t="s">
        <v>78</v>
      </c>
      <c r="B54" s="197" t="s">
        <v>131</v>
      </c>
      <c r="C54" s="31"/>
      <c r="D54" s="192">
        <f t="shared" si="0"/>
        <v>0</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207"/>
      <c r="AU54" s="193"/>
      <c r="AV54" s="193"/>
      <c r="AW54" s="193"/>
      <c r="AX54" s="193"/>
    </row>
    <row r="55" ht="18.75" spans="2:50">
      <c r="B55" s="198" t="s">
        <v>79</v>
      </c>
      <c r="C55" s="199"/>
      <c r="D55" s="192">
        <f t="shared" si="0"/>
        <v>0</v>
      </c>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200"/>
      <c r="AH55" s="200"/>
      <c r="AI55" s="200"/>
      <c r="AJ55" s="200"/>
      <c r="AK55" s="200"/>
      <c r="AL55" s="200"/>
      <c r="AM55" s="200"/>
      <c r="AN55" s="193"/>
      <c r="AO55" s="193"/>
      <c r="AP55" s="193"/>
      <c r="AQ55" s="193"/>
      <c r="AR55" s="193"/>
      <c r="AS55" s="193"/>
      <c r="AT55" s="207"/>
      <c r="AU55" s="193"/>
      <c r="AV55" s="193"/>
      <c r="AW55" s="193"/>
      <c r="AX55" s="193"/>
    </row>
    <row r="56" ht="18.75" spans="1:50">
      <c r="A56" s="197"/>
      <c r="B56" s="197" t="s">
        <v>80</v>
      </c>
      <c r="C56" s="31"/>
      <c r="D56" s="192">
        <f t="shared" si="0"/>
        <v>2</v>
      </c>
      <c r="E56" s="193"/>
      <c r="F56" s="193"/>
      <c r="G56" s="193"/>
      <c r="H56" s="193"/>
      <c r="I56" s="193"/>
      <c r="J56" s="193"/>
      <c r="K56" s="193"/>
      <c r="L56" s="193"/>
      <c r="M56" s="193"/>
      <c r="N56" s="193"/>
      <c r="O56" s="193"/>
      <c r="P56" s="193"/>
      <c r="Q56" s="193"/>
      <c r="R56" s="193"/>
      <c r="S56" s="193"/>
      <c r="T56" s="193"/>
      <c r="U56" s="193"/>
      <c r="V56" s="193"/>
      <c r="W56" s="193">
        <v>1</v>
      </c>
      <c r="X56" s="193"/>
      <c r="Y56" s="193"/>
      <c r="Z56" s="193"/>
      <c r="AA56" s="193"/>
      <c r="AB56" s="193"/>
      <c r="AC56" s="193"/>
      <c r="AD56" s="193"/>
      <c r="AE56" s="193"/>
      <c r="AF56" s="193">
        <v>1</v>
      </c>
      <c r="AG56" s="193"/>
      <c r="AH56" s="193"/>
      <c r="AI56" s="193"/>
      <c r="AJ56" s="193"/>
      <c r="AK56" s="193"/>
      <c r="AL56" s="193"/>
      <c r="AM56" s="193"/>
      <c r="AN56" s="193"/>
      <c r="AO56" s="193"/>
      <c r="AP56" s="193"/>
      <c r="AQ56" s="193"/>
      <c r="AR56" s="193"/>
      <c r="AS56" s="193"/>
      <c r="AT56" s="207"/>
      <c r="AU56" s="193"/>
      <c r="AV56" s="193"/>
      <c r="AW56" s="193"/>
      <c r="AX56" s="193"/>
    </row>
    <row r="57" ht="18.75" spans="1:50">
      <c r="A57" s="31"/>
      <c r="B57" s="197" t="s">
        <v>81</v>
      </c>
      <c r="C57" s="31"/>
      <c r="D57" s="192">
        <f t="shared" si="0"/>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row>
    <row r="58" ht="18.75" spans="1:50">
      <c r="A58" s="31"/>
      <c r="B58" s="31" t="s">
        <v>82</v>
      </c>
      <c r="C58" s="31"/>
      <c r="D58" s="192">
        <f t="shared" si="0"/>
        <v>1</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v>1</v>
      </c>
      <c r="AG58" s="193"/>
      <c r="AH58" s="193"/>
      <c r="AI58" s="193"/>
      <c r="AJ58" s="193"/>
      <c r="AK58" s="193"/>
      <c r="AL58" s="193"/>
      <c r="AM58" s="193"/>
      <c r="AN58" s="193"/>
      <c r="AO58" s="193"/>
      <c r="AP58" s="193"/>
      <c r="AQ58" s="193"/>
      <c r="AR58" s="193"/>
      <c r="AS58" s="193"/>
      <c r="AT58" s="207"/>
      <c r="AU58" s="193"/>
      <c r="AV58" s="193"/>
      <c r="AW58" s="193"/>
      <c r="AX58" s="193"/>
    </row>
    <row r="59" ht="18.75" spans="1:50">
      <c r="A59" s="31"/>
      <c r="B59" s="31" t="s">
        <v>128</v>
      </c>
      <c r="C59" s="31"/>
      <c r="D59" s="192">
        <f t="shared" si="0"/>
        <v>0</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c r="AU59" s="193"/>
      <c r="AV59" s="193"/>
      <c r="AW59" s="193"/>
      <c r="AX59" s="193"/>
    </row>
    <row r="60" ht="18.75" spans="1:50">
      <c r="A60" s="31"/>
      <c r="B60" s="31" t="s">
        <v>172</v>
      </c>
      <c r="C60" s="31"/>
      <c r="D60" s="192">
        <f t="shared" si="0"/>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row>
    <row r="61" ht="18.75" spans="1:50">
      <c r="A61" s="31"/>
      <c r="B61" s="31" t="s">
        <v>173</v>
      </c>
      <c r="C61" s="31"/>
      <c r="D61" s="192">
        <f t="shared" si="0"/>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c r="B62" s="31" t="s">
        <v>174</v>
      </c>
      <c r="C62" s="31"/>
      <c r="D62" s="192">
        <f t="shared" si="0"/>
        <v>0</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c r="AU62" s="193"/>
      <c r="AV62" s="193"/>
      <c r="AW62" s="193"/>
      <c r="AX62" s="193"/>
    </row>
    <row r="63" ht="18.75" spans="1:50">
      <c r="A63" s="31" t="s">
        <v>153</v>
      </c>
      <c r="B63" s="197" t="s">
        <v>130</v>
      </c>
      <c r="C63" s="31"/>
      <c r="D63" s="192">
        <f t="shared" si="0"/>
        <v>0</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207"/>
      <c r="AU63" s="193"/>
      <c r="AV63" s="193"/>
      <c r="AW63" s="193"/>
      <c r="AX63" s="193"/>
    </row>
    <row r="64" ht="18.75" spans="1:50">
      <c r="A64" s="31"/>
      <c r="B64" s="197" t="s">
        <v>154</v>
      </c>
      <c r="C64" s="31"/>
      <c r="D64" s="192">
        <f t="shared" si="0"/>
        <v>0</v>
      </c>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18.75" spans="1:50">
      <c r="A65" s="31"/>
      <c r="B65" s="31" t="s">
        <v>175</v>
      </c>
      <c r="C65" s="31"/>
      <c r="D65" s="192">
        <f t="shared" si="0"/>
        <v>0</v>
      </c>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207"/>
      <c r="AU65" s="193"/>
      <c r="AV65" s="193"/>
      <c r="AW65" s="193"/>
      <c r="AX65" s="193"/>
    </row>
    <row r="66" ht="18.75" spans="1:50">
      <c r="A66" s="31"/>
      <c r="B66" s="31" t="s">
        <v>217</v>
      </c>
      <c r="C66" s="31"/>
      <c r="D66" s="192">
        <f t="shared" si="0"/>
        <v>0</v>
      </c>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207"/>
      <c r="AU66" s="193"/>
      <c r="AV66" s="193"/>
      <c r="AW66" s="193"/>
      <c r="AX66" s="193"/>
    </row>
    <row r="67" ht="18.75" spans="1:50">
      <c r="A67" s="31"/>
      <c r="B67" s="31" t="s">
        <v>205</v>
      </c>
      <c r="C67" s="31"/>
      <c r="D67" s="192">
        <f t="shared" si="0"/>
        <v>0</v>
      </c>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207"/>
      <c r="AU67" s="193"/>
      <c r="AV67" s="193"/>
      <c r="AW67" s="193"/>
      <c r="AX67" s="193"/>
    </row>
    <row r="68" ht="18.75" spans="1:50">
      <c r="A68" s="31"/>
      <c r="B68" s="31" t="s">
        <v>176</v>
      </c>
      <c r="C68" s="31"/>
      <c r="D68" s="192">
        <f t="shared" si="0"/>
        <v>0</v>
      </c>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207"/>
      <c r="AU68" s="193"/>
      <c r="AV68" s="193"/>
      <c r="AW68" s="193"/>
      <c r="AX68" s="193"/>
    </row>
    <row r="69" ht="18.75" spans="1:50">
      <c r="A69" s="31" t="s">
        <v>194</v>
      </c>
      <c r="B69" s="31" t="s">
        <v>195</v>
      </c>
      <c r="C69" s="31"/>
      <c r="D69" s="192">
        <f t="shared" ref="D69:D77" si="1">SUM(E69:AX69)</f>
        <v>2</v>
      </c>
      <c r="E69" s="193"/>
      <c r="F69" s="193"/>
      <c r="G69" s="193"/>
      <c r="H69" s="193"/>
      <c r="I69" s="193"/>
      <c r="J69" s="193"/>
      <c r="K69" s="193"/>
      <c r="L69" s="193"/>
      <c r="M69" s="193"/>
      <c r="N69" s="193"/>
      <c r="O69" s="193"/>
      <c r="P69" s="193"/>
      <c r="Q69" s="193"/>
      <c r="R69" s="193"/>
      <c r="S69" s="193"/>
      <c r="T69" s="193"/>
      <c r="U69" s="193">
        <v>2</v>
      </c>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207"/>
      <c r="AU69" s="193"/>
      <c r="AV69" s="193"/>
      <c r="AW69" s="193"/>
      <c r="AX69" s="193"/>
    </row>
    <row r="70" ht="18.75" spans="1:50">
      <c r="A70" s="31"/>
      <c r="B70" s="31" t="s">
        <v>196</v>
      </c>
      <c r="C70" s="31"/>
      <c r="D70" s="192">
        <f t="shared" si="1"/>
        <v>1</v>
      </c>
      <c r="E70" s="193"/>
      <c r="F70" s="193"/>
      <c r="G70" s="193"/>
      <c r="H70" s="193"/>
      <c r="I70" s="193"/>
      <c r="J70" s="193"/>
      <c r="K70" s="193"/>
      <c r="L70" s="193"/>
      <c r="M70" s="193"/>
      <c r="N70" s="193"/>
      <c r="O70" s="193"/>
      <c r="P70" s="193"/>
      <c r="Q70" s="193"/>
      <c r="R70" s="193"/>
      <c r="S70" s="193"/>
      <c r="T70" s="193"/>
      <c r="U70" s="193">
        <v>1</v>
      </c>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207"/>
      <c r="AU70" s="193"/>
      <c r="AV70" s="193"/>
      <c r="AW70" s="193"/>
      <c r="AX70" s="193"/>
    </row>
    <row r="71" ht="18.75" spans="1:50">
      <c r="A71" s="31"/>
      <c r="B71" s="31" t="s">
        <v>197</v>
      </c>
      <c r="C71" s="31"/>
      <c r="D71" s="192">
        <f t="shared" si="1"/>
        <v>0</v>
      </c>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193"/>
      <c r="AO71" s="193"/>
      <c r="AP71" s="193"/>
      <c r="AQ71" s="193"/>
      <c r="AR71" s="193"/>
      <c r="AS71" s="193"/>
      <c r="AT71" s="207"/>
      <c r="AU71" s="193"/>
      <c r="AV71" s="193"/>
      <c r="AW71" s="193"/>
      <c r="AX71" s="193"/>
    </row>
    <row r="72" ht="18.75" spans="1:50">
      <c r="A72" s="31" t="s">
        <v>155</v>
      </c>
      <c r="B72" s="31" t="s">
        <v>84</v>
      </c>
      <c r="C72" s="31"/>
      <c r="D72" s="192">
        <f t="shared" si="1"/>
        <v>0</v>
      </c>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207"/>
      <c r="AU72" s="193"/>
      <c r="AV72" s="193"/>
      <c r="AW72" s="193"/>
      <c r="AX72" s="193"/>
    </row>
    <row r="73" ht="18.75" spans="1:50">
      <c r="A73" s="31"/>
      <c r="B73" s="197" t="s">
        <v>85</v>
      </c>
      <c r="C73" s="31"/>
      <c r="D73" s="192">
        <f t="shared" si="1"/>
        <v>0</v>
      </c>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193"/>
      <c r="AO73" s="193"/>
      <c r="AP73" s="193"/>
      <c r="AQ73" s="193"/>
      <c r="AR73" s="193"/>
      <c r="AS73" s="193"/>
      <c r="AT73" s="207"/>
      <c r="AU73" s="193"/>
      <c r="AV73" s="193"/>
      <c r="AW73" s="193"/>
      <c r="AX73" s="193"/>
    </row>
    <row r="74" ht="18.75" spans="1:50">
      <c r="A74" s="31"/>
      <c r="B74" s="31" t="s">
        <v>177</v>
      </c>
      <c r="C74" s="31"/>
      <c r="D74" s="192">
        <f t="shared" si="1"/>
        <v>2</v>
      </c>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v>2</v>
      </c>
      <c r="AG74" s="193"/>
      <c r="AH74" s="193"/>
      <c r="AI74" s="193"/>
      <c r="AJ74" s="193"/>
      <c r="AK74" s="193"/>
      <c r="AL74" s="193"/>
      <c r="AM74" s="193"/>
      <c r="AN74" s="193"/>
      <c r="AO74" s="193"/>
      <c r="AP74" s="193"/>
      <c r="AQ74" s="193"/>
      <c r="AR74" s="193"/>
      <c r="AS74" s="193"/>
      <c r="AT74" s="207"/>
      <c r="AU74" s="193"/>
      <c r="AV74" s="193"/>
      <c r="AW74" s="193"/>
      <c r="AX74" s="193"/>
    </row>
    <row r="75" ht="18.75" spans="1:50">
      <c r="A75" s="31"/>
      <c r="B75" s="31" t="s">
        <v>86</v>
      </c>
      <c r="C75" s="31"/>
      <c r="D75" s="192">
        <f t="shared" si="1"/>
        <v>0</v>
      </c>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193"/>
      <c r="AO75" s="193"/>
      <c r="AP75" s="193"/>
      <c r="AQ75" s="193"/>
      <c r="AR75" s="193"/>
      <c r="AS75" s="193"/>
      <c r="AT75" s="207"/>
      <c r="AU75" s="193"/>
      <c r="AV75" s="193"/>
      <c r="AW75" s="193"/>
      <c r="AX75" s="193"/>
    </row>
    <row r="76" ht="18.75" spans="1:50">
      <c r="A76" s="31"/>
      <c r="B76" s="31" t="s">
        <v>85</v>
      </c>
      <c r="C76" s="31"/>
      <c r="D76" s="192">
        <f t="shared" si="1"/>
        <v>0</v>
      </c>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207"/>
      <c r="AU76" s="193"/>
      <c r="AV76" s="193"/>
      <c r="AW76" s="193"/>
      <c r="AX76" s="193"/>
    </row>
    <row r="77" ht="18.75" spans="1:50">
      <c r="A77" s="31"/>
      <c r="B77" s="31" t="s">
        <v>87</v>
      </c>
      <c r="C77" s="31"/>
      <c r="D77" s="192">
        <f t="shared" si="1"/>
        <v>1</v>
      </c>
      <c r="E77" s="193"/>
      <c r="F77" s="193"/>
      <c r="G77" s="193"/>
      <c r="H77" s="193"/>
      <c r="I77" s="193"/>
      <c r="J77" s="193"/>
      <c r="K77" s="193"/>
      <c r="L77" s="193"/>
      <c r="M77" s="193"/>
      <c r="N77" s="193"/>
      <c r="O77" s="193"/>
      <c r="P77" s="193"/>
      <c r="Q77" s="193"/>
      <c r="R77" s="193"/>
      <c r="S77" s="193"/>
      <c r="T77" s="193"/>
      <c r="U77" s="193">
        <v>1</v>
      </c>
      <c r="V77" s="193"/>
      <c r="W77" s="193"/>
      <c r="X77" s="193"/>
      <c r="Y77" s="193"/>
      <c r="Z77" s="193"/>
      <c r="AA77" s="193"/>
      <c r="AB77" s="193"/>
      <c r="AC77" s="193"/>
      <c r="AD77" s="193"/>
      <c r="AE77" s="193"/>
      <c r="AF77" s="193"/>
      <c r="AG77" s="193"/>
      <c r="AH77" s="193"/>
      <c r="AI77" s="193"/>
      <c r="AJ77" s="193"/>
      <c r="AK77" s="193"/>
      <c r="AL77" s="193"/>
      <c r="AM77" s="193"/>
      <c r="AN77" s="193"/>
      <c r="AO77" s="193"/>
      <c r="AP77" s="193"/>
      <c r="AQ77" s="193"/>
      <c r="AR77" s="193"/>
      <c r="AS77" s="193"/>
      <c r="AT77" s="207"/>
      <c r="AU77" s="193"/>
      <c r="AV77" s="193"/>
      <c r="AW77" s="193"/>
      <c r="AX77" s="193"/>
    </row>
    <row r="78" ht="21.95" customHeight="1" spans="5:50">
      <c r="E78" s="215">
        <f t="shared" ref="E78:AX78" si="2">SUM(E4:E77)</f>
        <v>11</v>
      </c>
      <c r="F78" s="216">
        <f t="shared" si="2"/>
        <v>0</v>
      </c>
      <c r="G78" s="215">
        <f t="shared" si="2"/>
        <v>0</v>
      </c>
      <c r="H78" s="215">
        <f t="shared" si="2"/>
        <v>3</v>
      </c>
      <c r="I78" s="216">
        <f t="shared" si="2"/>
        <v>1</v>
      </c>
      <c r="J78" s="215">
        <f t="shared" si="2"/>
        <v>7</v>
      </c>
      <c r="K78" s="215">
        <f t="shared" si="2"/>
        <v>0</v>
      </c>
      <c r="L78" s="216">
        <f t="shared" si="2"/>
        <v>0</v>
      </c>
      <c r="M78" s="215">
        <f t="shared" si="2"/>
        <v>1</v>
      </c>
      <c r="N78" s="216">
        <f t="shared" si="2"/>
        <v>19</v>
      </c>
      <c r="O78" s="216">
        <f t="shared" si="2"/>
        <v>1</v>
      </c>
      <c r="P78" s="216">
        <f t="shared" si="2"/>
        <v>4</v>
      </c>
      <c r="Q78" s="216">
        <f t="shared" si="2"/>
        <v>2</v>
      </c>
      <c r="R78" s="216">
        <f t="shared" si="2"/>
        <v>6</v>
      </c>
      <c r="S78" s="215">
        <f t="shared" si="2"/>
        <v>0</v>
      </c>
      <c r="T78" s="216">
        <f t="shared" si="2"/>
        <v>1</v>
      </c>
      <c r="U78" s="215">
        <f t="shared" si="2"/>
        <v>4</v>
      </c>
      <c r="V78" s="215">
        <f t="shared" si="2"/>
        <v>1</v>
      </c>
      <c r="W78" s="215">
        <f t="shared" si="2"/>
        <v>3</v>
      </c>
      <c r="X78" s="216">
        <f t="shared" si="2"/>
        <v>0</v>
      </c>
      <c r="Y78" s="215">
        <f t="shared" si="2"/>
        <v>0</v>
      </c>
      <c r="Z78" s="215">
        <f t="shared" si="2"/>
        <v>4</v>
      </c>
      <c r="AA78" s="216">
        <f t="shared" si="2"/>
        <v>1</v>
      </c>
      <c r="AB78" s="216">
        <f t="shared" si="2"/>
        <v>0</v>
      </c>
      <c r="AC78" s="216">
        <f t="shared" si="2"/>
        <v>0</v>
      </c>
      <c r="AD78" s="216">
        <f t="shared" si="2"/>
        <v>0</v>
      </c>
      <c r="AE78" s="215">
        <f t="shared" si="2"/>
        <v>0</v>
      </c>
      <c r="AF78" s="215">
        <f t="shared" si="2"/>
        <v>6</v>
      </c>
      <c r="AG78" s="215">
        <f t="shared" si="2"/>
        <v>0</v>
      </c>
      <c r="AH78" s="216">
        <f t="shared" si="2"/>
        <v>0</v>
      </c>
      <c r="AI78" s="215">
        <f t="shared" si="2"/>
        <v>0</v>
      </c>
      <c r="AJ78" s="215">
        <f t="shared" si="2"/>
        <v>0</v>
      </c>
      <c r="AK78" s="216">
        <f t="shared" si="2"/>
        <v>0</v>
      </c>
      <c r="AL78" s="215">
        <f t="shared" si="2"/>
        <v>0</v>
      </c>
      <c r="AM78" s="216">
        <f t="shared" si="2"/>
        <v>0</v>
      </c>
      <c r="AN78" s="216">
        <f t="shared" si="2"/>
        <v>0</v>
      </c>
      <c r="AO78" s="216">
        <f t="shared" si="2"/>
        <v>0</v>
      </c>
      <c r="AP78" s="216">
        <f t="shared" si="2"/>
        <v>0</v>
      </c>
      <c r="AQ78" s="216">
        <f t="shared" si="2"/>
        <v>0</v>
      </c>
      <c r="AR78" s="216">
        <f t="shared" si="2"/>
        <v>0</v>
      </c>
      <c r="AS78" s="216">
        <f t="shared" si="2"/>
        <v>0</v>
      </c>
      <c r="AT78" s="215">
        <f t="shared" si="2"/>
        <v>1</v>
      </c>
      <c r="AU78" s="216">
        <f t="shared" si="2"/>
        <v>0</v>
      </c>
      <c r="AV78" s="215">
        <f t="shared" si="2"/>
        <v>0</v>
      </c>
      <c r="AW78" s="216">
        <f t="shared" si="2"/>
        <v>0</v>
      </c>
      <c r="AX78" s="216">
        <f t="shared" si="2"/>
        <v>0</v>
      </c>
    </row>
    <row r="82" spans="25:33">
      <c r="Y82" s="35"/>
      <c r="Z82" s="35"/>
      <c r="AA82" s="35"/>
      <c r="AB82" s="35"/>
      <c r="AC82" s="35"/>
      <c r="AD82" s="35"/>
      <c r="AE82" s="35"/>
      <c r="AF82" s="35"/>
      <c r="AG82" s="35"/>
    </row>
    <row r="83" ht="72" spans="8:33">
      <c r="H83" s="130" t="s">
        <v>100</v>
      </c>
      <c r="I83" s="131" t="s">
        <v>7</v>
      </c>
      <c r="J83" s="130" t="s">
        <v>110</v>
      </c>
      <c r="K83" s="131" t="s">
        <v>95</v>
      </c>
      <c r="L83" s="130" t="s">
        <v>28</v>
      </c>
      <c r="M83" s="131" t="s">
        <v>160</v>
      </c>
      <c r="N83" s="130" t="s">
        <v>10</v>
      </c>
      <c r="O83" s="131" t="s">
        <v>24</v>
      </c>
      <c r="P83" s="201" t="s">
        <v>114</v>
      </c>
      <c r="Q83" s="131" t="s">
        <v>9</v>
      </c>
      <c r="R83" s="130" t="s">
        <v>11</v>
      </c>
      <c r="S83" s="201" t="s">
        <v>189</v>
      </c>
      <c r="T83" s="201" t="s">
        <v>14</v>
      </c>
      <c r="U83" s="131" t="s">
        <v>159</v>
      </c>
      <c r="V83" s="131" t="s">
        <v>222</v>
      </c>
      <c r="W83" s="131" t="s">
        <v>104</v>
      </c>
      <c r="X83" s="201" t="s">
        <v>164</v>
      </c>
      <c r="Y83" s="218"/>
      <c r="Z83" s="218"/>
      <c r="AA83" s="219"/>
      <c r="AB83" s="218"/>
      <c r="AC83" s="35"/>
      <c r="AD83" s="219"/>
      <c r="AE83" s="218"/>
      <c r="AF83" s="219"/>
      <c r="AG83" s="35"/>
    </row>
    <row r="84" ht="20.1" customHeight="1" spans="8:33">
      <c r="H84" s="31">
        <v>19</v>
      </c>
      <c r="I84" s="31">
        <v>11</v>
      </c>
      <c r="J84" s="31">
        <v>7</v>
      </c>
      <c r="K84" s="31">
        <v>6</v>
      </c>
      <c r="L84" s="31">
        <v>6</v>
      </c>
      <c r="M84" s="31">
        <v>4</v>
      </c>
      <c r="N84" s="31">
        <v>4</v>
      </c>
      <c r="O84" s="31">
        <v>4</v>
      </c>
      <c r="P84" s="31">
        <v>3</v>
      </c>
      <c r="Q84" s="31">
        <v>3</v>
      </c>
      <c r="R84" s="217">
        <v>1</v>
      </c>
      <c r="S84" s="31">
        <v>1</v>
      </c>
      <c r="T84" s="31">
        <v>1</v>
      </c>
      <c r="U84" s="31">
        <v>1</v>
      </c>
      <c r="V84" s="217">
        <v>1</v>
      </c>
      <c r="W84" s="217">
        <v>1</v>
      </c>
      <c r="X84" s="31">
        <v>1</v>
      </c>
      <c r="Y84" s="35"/>
      <c r="Z84" s="35"/>
      <c r="AA84" s="35"/>
      <c r="AB84" s="35"/>
      <c r="AC84" s="35"/>
      <c r="AD84" s="35"/>
      <c r="AE84" s="35"/>
      <c r="AF84" s="35"/>
      <c r="AG84" s="35"/>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N84"/>
  <sheetViews>
    <sheetView workbookViewId="0">
      <pane ySplit="3" topLeftCell="A76" activePane="bottomLeft" state="frozen"/>
      <selection/>
      <selection pane="bottomLeft" activeCell="AA83" sqref="AA83"/>
    </sheetView>
  </sheetViews>
  <sheetFormatPr defaultColWidth="9" defaultRowHeight="13.5"/>
  <cols>
    <col min="1" max="1" width="6.75" customWidth="1"/>
    <col min="2" max="2" width="7.75" customWidth="1"/>
    <col min="3" max="3" width="11.5" customWidth="1"/>
    <col min="4" max="4" width="4.5" style="18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1" width="2.625" customWidth="1"/>
    <col min="53" max="53" width="7" customWidth="1"/>
    <col min="54" max="54" width="6.375" customWidth="1"/>
    <col min="55" max="55" width="4.125" customWidth="1"/>
    <col min="56" max="56" width="5" customWidth="1"/>
    <col min="57" max="57" width="5.625" customWidth="1"/>
    <col min="58" max="58" width="4.75" customWidth="1"/>
    <col min="59" max="59" width="4.25" customWidth="1"/>
    <col min="60" max="60" width="5.375" customWidth="1"/>
    <col min="61" max="61" width="3.875" customWidth="1"/>
    <col min="62" max="62" width="4.625" customWidth="1"/>
    <col min="63" max="63" width="4.5" customWidth="1"/>
    <col min="64" max="64" width="6.25" customWidth="1"/>
    <col min="65" max="65" width="5.375" customWidth="1"/>
    <col min="66" max="66" width="6.375" customWidth="1"/>
  </cols>
  <sheetData>
    <row r="1" ht="38.25" customHeight="1" spans="1:40">
      <c r="A1" s="181" t="s">
        <v>223</v>
      </c>
      <c r="B1" s="181"/>
      <c r="C1" s="181"/>
      <c r="D1" s="18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184"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89.25" customHeight="1" spans="1:51">
      <c r="A3" s="188"/>
      <c r="B3" s="188"/>
      <c r="C3" s="188"/>
      <c r="D3" s="189"/>
      <c r="E3" s="190" t="s">
        <v>7</v>
      </c>
      <c r="F3" s="130" t="s">
        <v>8</v>
      </c>
      <c r="G3" s="130" t="s">
        <v>98</v>
      </c>
      <c r="H3" s="130" t="s">
        <v>9</v>
      </c>
      <c r="I3" s="130" t="s">
        <v>11</v>
      </c>
      <c r="J3" s="130" t="s">
        <v>12</v>
      </c>
      <c r="K3" s="130" t="s">
        <v>99</v>
      </c>
      <c r="L3" s="130" t="s">
        <v>13</v>
      </c>
      <c r="M3" s="130" t="s">
        <v>202</v>
      </c>
      <c r="N3" s="130" t="s">
        <v>100</v>
      </c>
      <c r="O3" s="201" t="s">
        <v>14</v>
      </c>
      <c r="P3" s="201" t="s">
        <v>10</v>
      </c>
      <c r="Q3" s="201" t="s">
        <v>15</v>
      </c>
      <c r="R3" s="131" t="s">
        <v>101</v>
      </c>
      <c r="S3" s="131" t="s">
        <v>17</v>
      </c>
      <c r="T3" s="131" t="s">
        <v>159</v>
      </c>
      <c r="U3" s="131" t="s">
        <v>211</v>
      </c>
      <c r="V3" s="131" t="s">
        <v>140</v>
      </c>
      <c r="W3" s="131" t="s">
        <v>193</v>
      </c>
      <c r="X3" s="131" t="s">
        <v>94</v>
      </c>
      <c r="Y3" s="131" t="s">
        <v>212</v>
      </c>
      <c r="Z3" s="131" t="s">
        <v>24</v>
      </c>
      <c r="AA3" s="131" t="s">
        <v>104</v>
      </c>
      <c r="AB3" s="131" t="s">
        <v>25</v>
      </c>
      <c r="AC3" s="131" t="s">
        <v>9</v>
      </c>
      <c r="AD3" s="131" t="s">
        <v>26</v>
      </c>
      <c r="AE3" s="131" t="s">
        <v>27</v>
      </c>
      <c r="AF3" s="131" t="s">
        <v>219</v>
      </c>
      <c r="AG3" s="131" t="s">
        <v>29</v>
      </c>
      <c r="AH3" s="131" t="s">
        <v>30</v>
      </c>
      <c r="AI3" s="131" t="s">
        <v>107</v>
      </c>
      <c r="AJ3" s="131" t="s">
        <v>162</v>
      </c>
      <c r="AK3" s="131" t="s">
        <v>142</v>
      </c>
      <c r="AL3" s="131" t="s">
        <v>163</v>
      </c>
      <c r="AM3" s="131" t="s">
        <v>32</v>
      </c>
      <c r="AN3" s="206" t="s">
        <v>33</v>
      </c>
      <c r="AO3" s="201" t="s">
        <v>203</v>
      </c>
      <c r="AP3" s="208" t="s">
        <v>35</v>
      </c>
      <c r="AQ3" s="208" t="s">
        <v>108</v>
      </c>
      <c r="AR3" s="208" t="s">
        <v>144</v>
      </c>
      <c r="AS3" s="201" t="s">
        <v>109</v>
      </c>
      <c r="AT3" s="179" t="s">
        <v>164</v>
      </c>
      <c r="AU3" s="179" t="s">
        <v>165</v>
      </c>
      <c r="AV3" s="179" t="s">
        <v>166</v>
      </c>
      <c r="AW3" s="179" t="s">
        <v>224</v>
      </c>
      <c r="AX3" s="179" t="s">
        <v>167</v>
      </c>
      <c r="AY3" s="179" t="s">
        <v>168</v>
      </c>
    </row>
    <row r="4" ht="18.75" spans="1:51">
      <c r="A4" s="174" t="s">
        <v>36</v>
      </c>
      <c r="B4" s="174" t="s">
        <v>37</v>
      </c>
      <c r="C4" s="191">
        <v>15371272313</v>
      </c>
      <c r="D4" s="192">
        <f t="shared" ref="D4:D68" si="0">SUM(E4:AY4)</f>
        <v>0</v>
      </c>
      <c r="E4" s="193"/>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209"/>
      <c r="AP4" s="210"/>
      <c r="AQ4" s="210"/>
      <c r="AR4" s="210"/>
      <c r="AS4" s="210"/>
      <c r="AT4" s="210"/>
      <c r="AU4" s="209"/>
      <c r="AV4" s="209"/>
      <c r="AW4" s="209"/>
      <c r="AX4" s="209"/>
      <c r="AY4" s="209"/>
    </row>
    <row r="5" ht="18.75" spans="1:59">
      <c r="A5" s="174"/>
      <c r="B5" s="174" t="s">
        <v>38</v>
      </c>
      <c r="C5" s="191">
        <v>13196473090</v>
      </c>
      <c r="D5" s="192">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209"/>
      <c r="AP5" s="210"/>
      <c r="AQ5" s="193"/>
      <c r="AR5" s="193"/>
      <c r="AS5" s="193"/>
      <c r="AT5" s="210"/>
      <c r="AU5" s="209"/>
      <c r="AV5" s="209"/>
      <c r="AW5" s="209"/>
      <c r="AX5" s="209"/>
      <c r="AY5" s="209"/>
      <c r="BA5" s="31"/>
      <c r="BB5" s="212" t="s">
        <v>110</v>
      </c>
      <c r="BC5" t="s">
        <v>17</v>
      </c>
      <c r="BD5" s="212" t="s">
        <v>24</v>
      </c>
      <c r="BE5" s="212" t="s">
        <v>106</v>
      </c>
      <c r="BF5" s="212" t="s">
        <v>146</v>
      </c>
      <c r="BG5" s="212"/>
    </row>
    <row r="6" ht="18.75" spans="1:59">
      <c r="A6" s="174"/>
      <c r="B6" s="174" t="s">
        <v>40</v>
      </c>
      <c r="C6" s="174">
        <v>60680</v>
      </c>
      <c r="D6" s="192">
        <f t="shared" si="0"/>
        <v>0</v>
      </c>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207"/>
      <c r="AO6" s="209"/>
      <c r="AP6" s="210"/>
      <c r="AQ6" s="210"/>
      <c r="AR6" s="210"/>
      <c r="AS6" s="210"/>
      <c r="AT6" s="210"/>
      <c r="AU6" s="209"/>
      <c r="AV6" s="209"/>
      <c r="AW6" s="209"/>
      <c r="AX6" s="209"/>
      <c r="AY6" s="209"/>
      <c r="BA6" s="31" t="s">
        <v>37</v>
      </c>
      <c r="BB6" s="31">
        <v>3</v>
      </c>
      <c r="BC6" s="31"/>
      <c r="BD6" s="31"/>
      <c r="BE6" s="31"/>
      <c r="BF6" s="31"/>
      <c r="BG6" s="31"/>
    </row>
    <row r="7" ht="18.75" spans="1:59">
      <c r="A7" s="174"/>
      <c r="B7" s="174" t="s">
        <v>147</v>
      </c>
      <c r="C7" s="174"/>
      <c r="D7" s="192">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209"/>
      <c r="AP7" s="210"/>
      <c r="AQ7" s="210"/>
      <c r="AR7" s="210"/>
      <c r="AS7" s="210"/>
      <c r="AT7" s="210"/>
      <c r="AU7" s="209"/>
      <c r="AV7" s="209"/>
      <c r="AW7" s="209"/>
      <c r="AX7" s="209"/>
      <c r="AY7" s="209"/>
      <c r="BA7" s="174" t="s">
        <v>38</v>
      </c>
      <c r="BB7" s="31">
        <v>2</v>
      </c>
      <c r="BC7" s="31"/>
      <c r="BD7" s="31"/>
      <c r="BE7" s="31"/>
      <c r="BF7" s="31"/>
      <c r="BG7" s="31"/>
    </row>
    <row r="8" ht="18.75" spans="1:59">
      <c r="A8" s="174"/>
      <c r="B8" s="174" t="s">
        <v>169</v>
      </c>
      <c r="C8" s="174"/>
      <c r="D8" s="192">
        <f t="shared" si="0"/>
        <v>0</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209"/>
      <c r="AP8" s="210"/>
      <c r="AQ8" s="210"/>
      <c r="AR8" s="210"/>
      <c r="AS8" s="210"/>
      <c r="AT8" s="210"/>
      <c r="AU8" s="209"/>
      <c r="AV8" s="209"/>
      <c r="AW8" s="209"/>
      <c r="AX8" s="209"/>
      <c r="AY8" s="209"/>
      <c r="BA8" s="174"/>
      <c r="BB8" s="31"/>
      <c r="BC8" s="31"/>
      <c r="BD8" s="31"/>
      <c r="BE8" s="31"/>
      <c r="BF8" s="31"/>
      <c r="BG8" s="31"/>
    </row>
    <row r="9" ht="18" customHeight="1" spans="1:59">
      <c r="A9" s="174"/>
      <c r="B9" s="174" t="s">
        <v>41</v>
      </c>
      <c r="C9" s="174">
        <v>69432</v>
      </c>
      <c r="D9" s="192">
        <f t="shared" si="0"/>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209"/>
      <c r="AP9" s="210"/>
      <c r="AQ9" s="210"/>
      <c r="AR9" s="210"/>
      <c r="AS9" s="210"/>
      <c r="AT9" s="210"/>
      <c r="AU9" s="209"/>
      <c r="AV9" s="209"/>
      <c r="AW9" s="209"/>
      <c r="AX9" s="209"/>
      <c r="AY9" s="209"/>
      <c r="BA9" s="174" t="s">
        <v>40</v>
      </c>
      <c r="BB9" s="31">
        <v>3</v>
      </c>
      <c r="BC9" s="31">
        <v>1</v>
      </c>
      <c r="BD9" s="31">
        <v>1</v>
      </c>
      <c r="BE9" s="31">
        <v>1</v>
      </c>
      <c r="BF9" s="31">
        <v>2</v>
      </c>
      <c r="BG9" s="31"/>
    </row>
    <row r="10" ht="18.75" spans="1:59">
      <c r="A10" s="194" t="s">
        <v>42</v>
      </c>
      <c r="B10" s="174" t="s">
        <v>43</v>
      </c>
      <c r="C10" s="174">
        <v>18921911760</v>
      </c>
      <c r="D10" s="192">
        <f t="shared" si="0"/>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209"/>
      <c r="AP10" s="210"/>
      <c r="AQ10" s="210"/>
      <c r="AR10" s="210"/>
      <c r="AS10" s="210"/>
      <c r="AT10" s="210"/>
      <c r="AU10" s="209"/>
      <c r="AV10" s="209"/>
      <c r="AW10" s="209"/>
      <c r="AX10" s="209"/>
      <c r="AY10" s="209"/>
      <c r="BA10" t="s">
        <v>147</v>
      </c>
      <c r="BB10" s="31">
        <v>1</v>
      </c>
      <c r="BC10" s="31"/>
      <c r="BD10" s="31"/>
      <c r="BE10" s="31"/>
      <c r="BF10" s="31"/>
      <c r="BG10" s="31"/>
    </row>
    <row r="11" ht="18.75" spans="1:51">
      <c r="A11" s="183"/>
      <c r="B11" s="174" t="s">
        <v>44</v>
      </c>
      <c r="C11" s="174">
        <v>17768561626</v>
      </c>
      <c r="D11" s="192">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209"/>
      <c r="AP11" s="210"/>
      <c r="AQ11" s="210"/>
      <c r="AR11" s="210"/>
      <c r="AS11" s="210"/>
      <c r="AT11" s="210"/>
      <c r="AU11" s="209"/>
      <c r="AV11" s="209"/>
      <c r="AW11" s="209"/>
      <c r="AX11" s="209"/>
      <c r="AY11" s="209"/>
    </row>
    <row r="12" ht="18.75" spans="1:63">
      <c r="A12" s="183"/>
      <c r="B12" s="174" t="s">
        <v>45</v>
      </c>
      <c r="C12" s="174">
        <v>60570</v>
      </c>
      <c r="D12" s="192">
        <f t="shared" si="0"/>
        <v>0</v>
      </c>
      <c r="E12" s="193"/>
      <c r="F12" s="193"/>
      <c r="G12" s="193"/>
      <c r="H12" s="193"/>
      <c r="I12" s="193"/>
      <c r="J12" s="202"/>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207"/>
      <c r="AO12" s="209"/>
      <c r="AP12" s="210"/>
      <c r="AQ12" s="210"/>
      <c r="AR12" s="210"/>
      <c r="AS12" s="210"/>
      <c r="AT12" s="210"/>
      <c r="AU12" s="209"/>
      <c r="AV12" s="209"/>
      <c r="AW12" s="209"/>
      <c r="AX12" s="209"/>
      <c r="AY12" s="209"/>
      <c r="BA12" s="31"/>
      <c r="BB12" s="212" t="s">
        <v>116</v>
      </c>
      <c r="BC12" s="212" t="s">
        <v>148</v>
      </c>
      <c r="BD12" s="31" t="s">
        <v>149</v>
      </c>
      <c r="BE12" s="31" t="s">
        <v>24</v>
      </c>
      <c r="BF12" s="31" t="s">
        <v>104</v>
      </c>
      <c r="BG12" s="31" t="s">
        <v>121</v>
      </c>
      <c r="BH12" s="31" t="s">
        <v>106</v>
      </c>
      <c r="BI12" s="212" t="s">
        <v>133</v>
      </c>
      <c r="BJ12" s="31" t="s">
        <v>142</v>
      </c>
      <c r="BK12" s="31" t="s">
        <v>19</v>
      </c>
    </row>
    <row r="13" ht="18.75" spans="1:64">
      <c r="A13" s="183"/>
      <c r="B13" s="174" t="s">
        <v>46</v>
      </c>
      <c r="C13" s="174">
        <v>18083786398</v>
      </c>
      <c r="D13" s="192">
        <f t="shared" si="0"/>
        <v>0</v>
      </c>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209"/>
      <c r="AP13" s="210"/>
      <c r="AQ13" s="210"/>
      <c r="AR13" s="210"/>
      <c r="AS13" s="210"/>
      <c r="AT13" s="210"/>
      <c r="AU13" s="209"/>
      <c r="AV13" s="209"/>
      <c r="AW13" s="209"/>
      <c r="AX13" s="209"/>
      <c r="AY13" s="209"/>
      <c r="BA13" s="31" t="s">
        <v>45</v>
      </c>
      <c r="BB13" s="31"/>
      <c r="BC13" s="31"/>
      <c r="BD13" s="31"/>
      <c r="BE13" s="31"/>
      <c r="BF13" s="31"/>
      <c r="BG13" s="31"/>
      <c r="BH13" s="31"/>
      <c r="BI13" s="31">
        <v>4</v>
      </c>
      <c r="BJ13" s="31"/>
      <c r="BK13" s="31"/>
      <c r="BL13" s="31"/>
    </row>
    <row r="14" ht="18.75" spans="1:64">
      <c r="A14" s="183"/>
      <c r="B14" s="174" t="s">
        <v>118</v>
      </c>
      <c r="C14" s="174">
        <v>18652500195</v>
      </c>
      <c r="D14" s="192">
        <f t="shared" si="0"/>
        <v>0</v>
      </c>
      <c r="E14" s="193"/>
      <c r="F14" s="193"/>
      <c r="G14" s="193"/>
      <c r="H14" s="193"/>
      <c r="I14" s="193"/>
      <c r="J14" s="202"/>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209"/>
      <c r="AP14" s="210"/>
      <c r="AQ14" s="210"/>
      <c r="AR14" s="210"/>
      <c r="AS14" s="210"/>
      <c r="AT14" s="210"/>
      <c r="AU14" s="209"/>
      <c r="AV14" s="209"/>
      <c r="AW14" s="209"/>
      <c r="AX14" s="209"/>
      <c r="AY14" s="209"/>
      <c r="BA14" s="31" t="s">
        <v>118</v>
      </c>
      <c r="BB14" s="31"/>
      <c r="BC14" s="31"/>
      <c r="BD14" s="31"/>
      <c r="BE14" s="31"/>
      <c r="BF14" s="31"/>
      <c r="BG14" s="31"/>
      <c r="BH14" s="31"/>
      <c r="BI14" s="31">
        <v>2</v>
      </c>
      <c r="BJ14" s="31"/>
      <c r="BK14" s="31"/>
      <c r="BL14" s="31"/>
    </row>
    <row r="15" ht="18.75" spans="1:64">
      <c r="A15" s="183"/>
      <c r="B15" s="174" t="s">
        <v>58</v>
      </c>
      <c r="C15" s="174"/>
      <c r="D15" s="192">
        <f t="shared" si="0"/>
        <v>0</v>
      </c>
      <c r="E15" s="193"/>
      <c r="F15" s="193"/>
      <c r="G15" s="193"/>
      <c r="H15" s="193"/>
      <c r="I15" s="193"/>
      <c r="J15" s="202"/>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207"/>
      <c r="AO15" s="209"/>
      <c r="AP15" s="210"/>
      <c r="AQ15" s="210"/>
      <c r="AR15" s="210"/>
      <c r="AS15" s="210"/>
      <c r="AT15" s="210"/>
      <c r="AU15" s="209"/>
      <c r="AV15" s="209"/>
      <c r="AW15" s="209"/>
      <c r="AX15" s="209"/>
      <c r="AY15" s="209"/>
      <c r="BA15" t="s">
        <v>58</v>
      </c>
      <c r="BB15" s="31"/>
      <c r="BC15" s="31"/>
      <c r="BD15" s="31"/>
      <c r="BE15" s="31"/>
      <c r="BF15" s="31"/>
      <c r="BG15" s="31"/>
      <c r="BH15" s="31"/>
      <c r="BI15" s="31">
        <v>2</v>
      </c>
      <c r="BJ15" s="31"/>
      <c r="BK15" s="31"/>
      <c r="BL15" s="31"/>
    </row>
    <row r="16" ht="18.75" spans="1:64">
      <c r="A16" s="183"/>
      <c r="B16" s="174" t="s">
        <v>48</v>
      </c>
      <c r="C16" s="174">
        <v>15052563651</v>
      </c>
      <c r="D16" s="192">
        <f t="shared" si="0"/>
        <v>9</v>
      </c>
      <c r="E16" s="193">
        <v>3</v>
      </c>
      <c r="F16" s="193"/>
      <c r="G16" s="193">
        <v>1</v>
      </c>
      <c r="H16" s="193">
        <v>1</v>
      </c>
      <c r="I16" s="193"/>
      <c r="J16" s="202"/>
      <c r="K16" s="193"/>
      <c r="L16" s="193"/>
      <c r="M16" s="193"/>
      <c r="N16" s="193">
        <v>3</v>
      </c>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207"/>
      <c r="AO16" s="209"/>
      <c r="AP16" s="210"/>
      <c r="AQ16" s="210"/>
      <c r="AR16" s="210"/>
      <c r="AS16" s="210"/>
      <c r="AT16" s="210"/>
      <c r="AU16" s="209"/>
      <c r="AV16" s="209"/>
      <c r="AW16" s="209">
        <v>1</v>
      </c>
      <c r="AX16" s="209"/>
      <c r="AY16" s="209"/>
      <c r="BA16" s="31" t="s">
        <v>48</v>
      </c>
      <c r="BB16" s="31"/>
      <c r="BC16" s="31"/>
      <c r="BD16" s="31">
        <v>1</v>
      </c>
      <c r="BE16" s="31"/>
      <c r="BF16" s="31"/>
      <c r="BG16" s="31">
        <v>1</v>
      </c>
      <c r="BH16" s="31"/>
      <c r="BI16" s="31">
        <v>3</v>
      </c>
      <c r="BJ16" s="31"/>
      <c r="BK16" s="31"/>
      <c r="BL16" s="31"/>
    </row>
    <row r="17" ht="18.75" spans="1:64">
      <c r="A17" s="183"/>
      <c r="B17" s="174" t="s">
        <v>49</v>
      </c>
      <c r="C17" s="174">
        <v>656866</v>
      </c>
      <c r="D17" s="192">
        <f t="shared" si="0"/>
        <v>0</v>
      </c>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207"/>
      <c r="AO17" s="209"/>
      <c r="AP17" s="210"/>
      <c r="AQ17" s="210"/>
      <c r="AR17" s="210"/>
      <c r="AS17" s="210"/>
      <c r="AT17" s="210"/>
      <c r="AU17" s="209"/>
      <c r="AV17" s="209"/>
      <c r="AW17" s="209"/>
      <c r="AX17" s="209"/>
      <c r="AY17" s="209"/>
      <c r="BA17" t="s">
        <v>49</v>
      </c>
      <c r="BB17" s="31"/>
      <c r="BC17" s="31"/>
      <c r="BD17" s="31"/>
      <c r="BE17" s="31"/>
      <c r="BF17" s="31">
        <v>1</v>
      </c>
      <c r="BG17" s="31"/>
      <c r="BH17" s="31"/>
      <c r="BI17" s="31">
        <v>8</v>
      </c>
      <c r="BJ17" s="31"/>
      <c r="BK17" s="31"/>
      <c r="BL17" s="31"/>
    </row>
    <row r="18" ht="18.75" spans="1:64">
      <c r="A18" s="183"/>
      <c r="B18" s="174" t="s">
        <v>50</v>
      </c>
      <c r="C18" s="174">
        <v>620181</v>
      </c>
      <c r="D18" s="192">
        <f t="shared" si="0"/>
        <v>0</v>
      </c>
      <c r="E18" s="193"/>
      <c r="F18" s="193"/>
      <c r="G18" s="193"/>
      <c r="H18" s="193"/>
      <c r="I18" s="193"/>
      <c r="J18" s="202"/>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209"/>
      <c r="AP18" s="210"/>
      <c r="AQ18" s="210"/>
      <c r="AR18" s="210"/>
      <c r="AS18" s="210"/>
      <c r="AT18" s="210"/>
      <c r="AU18" s="209"/>
      <c r="AV18" s="209"/>
      <c r="AW18" s="209"/>
      <c r="AX18" s="209"/>
      <c r="AY18" s="209"/>
      <c r="BA18" s="31" t="s">
        <v>51</v>
      </c>
      <c r="BB18" s="31"/>
      <c r="BC18" s="31"/>
      <c r="BD18" s="31">
        <v>1</v>
      </c>
      <c r="BE18" s="31"/>
      <c r="BF18" s="31"/>
      <c r="BG18" s="31"/>
      <c r="BH18" s="31"/>
      <c r="BI18" s="31"/>
      <c r="BJ18" s="31"/>
      <c r="BK18" s="31"/>
      <c r="BL18" s="31"/>
    </row>
    <row r="19" ht="18.75" spans="1:64">
      <c r="A19" s="183"/>
      <c r="B19" s="174" t="s">
        <v>51</v>
      </c>
      <c r="C19" s="174">
        <v>15601440145</v>
      </c>
      <c r="D19" s="192">
        <f t="shared" si="0"/>
        <v>0</v>
      </c>
      <c r="E19" s="193"/>
      <c r="F19" s="193"/>
      <c r="G19" s="193"/>
      <c r="H19" s="193"/>
      <c r="I19" s="193"/>
      <c r="J19" s="202"/>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207"/>
      <c r="AO19" s="209"/>
      <c r="AP19" s="210"/>
      <c r="AQ19" s="193"/>
      <c r="AR19" s="193"/>
      <c r="AS19" s="193"/>
      <c r="AT19" s="207"/>
      <c r="AU19" s="193"/>
      <c r="AV19" s="193"/>
      <c r="AW19" s="193"/>
      <c r="AX19" s="193"/>
      <c r="AY19" s="193"/>
      <c r="BA19" s="31" t="s">
        <v>55</v>
      </c>
      <c r="BB19" s="31"/>
      <c r="BC19" s="31"/>
      <c r="BD19" s="31"/>
      <c r="BE19" s="31"/>
      <c r="BF19" s="31"/>
      <c r="BG19" s="31"/>
      <c r="BH19" s="31">
        <v>1</v>
      </c>
      <c r="BI19" s="31">
        <v>4</v>
      </c>
      <c r="BJ19" s="31"/>
      <c r="BK19" s="31"/>
      <c r="BL19" s="31"/>
    </row>
    <row r="20" ht="18.75" spans="1:64">
      <c r="A20" s="183"/>
      <c r="B20" s="174" t="s">
        <v>52</v>
      </c>
      <c r="C20" s="174">
        <v>18112125535</v>
      </c>
      <c r="D20" s="192">
        <f t="shared" si="0"/>
        <v>0</v>
      </c>
      <c r="E20" s="193"/>
      <c r="F20" s="193"/>
      <c r="G20" s="193"/>
      <c r="H20" s="193"/>
      <c r="I20" s="193"/>
      <c r="J20" s="202"/>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209"/>
      <c r="AP20" s="210"/>
      <c r="AQ20" s="193"/>
      <c r="AR20" s="193"/>
      <c r="AS20" s="193"/>
      <c r="AT20" s="207"/>
      <c r="AU20" s="193"/>
      <c r="AV20" s="193"/>
      <c r="AW20" s="193"/>
      <c r="AX20" s="193"/>
      <c r="AY20" s="193"/>
      <c r="BA20" s="31" t="s">
        <v>56</v>
      </c>
      <c r="BB20" s="31">
        <v>2</v>
      </c>
      <c r="BC20" s="31"/>
      <c r="BD20" s="31">
        <v>2</v>
      </c>
      <c r="BE20" s="31">
        <v>2</v>
      </c>
      <c r="BF20" s="31">
        <v>1</v>
      </c>
      <c r="BG20" s="31">
        <v>3</v>
      </c>
      <c r="BH20" s="31"/>
      <c r="BI20" s="31">
        <v>2</v>
      </c>
      <c r="BJ20" s="31">
        <v>1</v>
      </c>
      <c r="BK20" s="31">
        <v>2</v>
      </c>
      <c r="BL20" s="31"/>
    </row>
    <row r="21" ht="18.75" spans="1:64">
      <c r="A21" s="183"/>
      <c r="B21" s="174" t="s">
        <v>53</v>
      </c>
      <c r="C21" s="174">
        <v>15371276662</v>
      </c>
      <c r="D21" s="192">
        <f t="shared" si="0"/>
        <v>0</v>
      </c>
      <c r="E21" s="193"/>
      <c r="F21" s="193"/>
      <c r="G21" s="193"/>
      <c r="H21" s="193"/>
      <c r="I21" s="193"/>
      <c r="J21" s="202"/>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207"/>
      <c r="AO21" s="209"/>
      <c r="AP21" s="210"/>
      <c r="AQ21" s="193"/>
      <c r="AR21" s="193"/>
      <c r="AS21" s="193"/>
      <c r="AT21" s="207"/>
      <c r="AU21" s="193"/>
      <c r="AV21" s="193"/>
      <c r="AW21" s="193"/>
      <c r="AX21" s="193"/>
      <c r="AY21" s="193"/>
      <c r="BA21" t="s">
        <v>150</v>
      </c>
      <c r="BC21" s="31"/>
      <c r="BD21" s="31">
        <v>2</v>
      </c>
      <c r="BE21" s="31">
        <v>1</v>
      </c>
      <c r="BF21" s="31"/>
      <c r="BG21" s="31"/>
      <c r="BH21" s="31"/>
      <c r="BJ21" s="31"/>
      <c r="BK21" s="31">
        <v>1</v>
      </c>
      <c r="BL21" s="31"/>
    </row>
    <row r="22" ht="18.75" spans="1:66">
      <c r="A22" s="183"/>
      <c r="B22" s="174" t="s">
        <v>54</v>
      </c>
      <c r="C22" s="174">
        <v>18852763736</v>
      </c>
      <c r="D22" s="192">
        <f t="shared" si="0"/>
        <v>0</v>
      </c>
      <c r="E22" s="193"/>
      <c r="F22" s="193"/>
      <c r="G22" s="193"/>
      <c r="H22" s="193"/>
      <c r="I22" s="193"/>
      <c r="J22" s="202"/>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209"/>
      <c r="AP22" s="210"/>
      <c r="AQ22" s="210"/>
      <c r="AR22" s="210"/>
      <c r="AS22" s="210"/>
      <c r="AT22" s="210"/>
      <c r="AU22" s="209"/>
      <c r="AV22" s="209"/>
      <c r="AW22" s="209"/>
      <c r="AX22" s="209"/>
      <c r="AY22" s="209"/>
      <c r="BL22" s="31"/>
      <c r="BM22" s="31"/>
      <c r="BN22" s="31"/>
    </row>
    <row r="23" ht="18.75" spans="1:66">
      <c r="A23" s="183"/>
      <c r="B23" s="174" t="s">
        <v>55</v>
      </c>
      <c r="C23" s="174">
        <v>13092007510</v>
      </c>
      <c r="D23" s="192">
        <f t="shared" si="0"/>
        <v>0</v>
      </c>
      <c r="E23" s="193"/>
      <c r="F23" s="193"/>
      <c r="G23" s="193"/>
      <c r="H23" s="193"/>
      <c r="I23" s="193"/>
      <c r="J23" s="202"/>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207"/>
      <c r="AO23" s="209"/>
      <c r="AP23" s="210"/>
      <c r="AQ23" s="210"/>
      <c r="AR23" s="210"/>
      <c r="AS23" s="210"/>
      <c r="AT23" s="210"/>
      <c r="AU23" s="209"/>
      <c r="AV23" s="209"/>
      <c r="AW23" s="209"/>
      <c r="AX23" s="209"/>
      <c r="AY23" s="209"/>
      <c r="BA23" s="31"/>
      <c r="BB23" s="31" t="s">
        <v>116</v>
      </c>
      <c r="BC23" t="s">
        <v>100</v>
      </c>
      <c r="BD23" s="31" t="s">
        <v>95</v>
      </c>
      <c r="BE23" t="s">
        <v>186</v>
      </c>
      <c r="BF23" t="s">
        <v>114</v>
      </c>
      <c r="BG23" t="s">
        <v>24</v>
      </c>
      <c r="BH23" t="s">
        <v>9</v>
      </c>
      <c r="BI23" t="s">
        <v>106</v>
      </c>
      <c r="BJ23" t="s">
        <v>19</v>
      </c>
      <c r="BK23" t="s">
        <v>17</v>
      </c>
      <c r="BL23" t="s">
        <v>109</v>
      </c>
      <c r="BM23" t="s">
        <v>104</v>
      </c>
      <c r="BN23" t="s">
        <v>23</v>
      </c>
    </row>
    <row r="24" ht="18.75" spans="1:66">
      <c r="A24" s="183"/>
      <c r="B24" s="174" t="s">
        <v>56</v>
      </c>
      <c r="C24" s="174"/>
      <c r="D24" s="192">
        <f t="shared" si="0"/>
        <v>1</v>
      </c>
      <c r="E24" s="193"/>
      <c r="F24" s="193"/>
      <c r="G24" s="193"/>
      <c r="H24" s="193"/>
      <c r="I24" s="193"/>
      <c r="J24" s="202"/>
      <c r="K24" s="193"/>
      <c r="L24" s="193"/>
      <c r="M24" s="193"/>
      <c r="N24" s="193"/>
      <c r="O24" s="193"/>
      <c r="P24" s="193"/>
      <c r="Q24" s="193"/>
      <c r="R24" s="193">
        <v>1</v>
      </c>
      <c r="S24" s="193"/>
      <c r="T24" s="193"/>
      <c r="U24" s="193"/>
      <c r="V24" s="193"/>
      <c r="W24" s="193"/>
      <c r="X24" s="193"/>
      <c r="Y24" s="193"/>
      <c r="Z24" s="193"/>
      <c r="AA24" s="193"/>
      <c r="AB24" s="193"/>
      <c r="AC24" s="193"/>
      <c r="AD24" s="193"/>
      <c r="AE24" s="193"/>
      <c r="AF24" s="193"/>
      <c r="AG24" s="193"/>
      <c r="AH24" s="193"/>
      <c r="AI24" s="193"/>
      <c r="AJ24" s="193"/>
      <c r="AK24" s="193"/>
      <c r="AL24" s="193"/>
      <c r="AM24" s="193"/>
      <c r="AN24" s="207"/>
      <c r="AO24" s="209"/>
      <c r="AP24" s="210"/>
      <c r="AQ24" s="211"/>
      <c r="AR24" s="211"/>
      <c r="AS24" s="211"/>
      <c r="AT24" s="210"/>
      <c r="AU24" s="209"/>
      <c r="AV24" s="209"/>
      <c r="AW24" s="209"/>
      <c r="AX24" s="209"/>
      <c r="AY24" s="209"/>
      <c r="BA24" s="196" t="s">
        <v>60</v>
      </c>
      <c r="BB24" s="31">
        <v>16</v>
      </c>
      <c r="BC24" s="31">
        <v>1</v>
      </c>
      <c r="BD24" s="31">
        <v>1</v>
      </c>
      <c r="BE24" s="31">
        <v>1</v>
      </c>
      <c r="BF24" s="31"/>
      <c r="BG24" s="31"/>
      <c r="BH24" s="31"/>
      <c r="BI24" s="31"/>
      <c r="BJ24" s="31"/>
      <c r="BK24" s="31"/>
      <c r="BL24" s="31"/>
      <c r="BM24" s="31"/>
      <c r="BN24" s="31"/>
    </row>
    <row r="25" ht="18.75" spans="1:66">
      <c r="A25" s="183"/>
      <c r="B25" s="175" t="s">
        <v>124</v>
      </c>
      <c r="C25" s="174"/>
      <c r="D25" s="192">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Y25" s="209"/>
      <c r="BA25" s="31" t="s">
        <v>61</v>
      </c>
      <c r="BB25" s="31">
        <v>2</v>
      </c>
      <c r="BC25" s="31"/>
      <c r="BD25" s="31">
        <v>1</v>
      </c>
      <c r="BE25" s="31"/>
      <c r="BF25" s="31"/>
      <c r="BG25" s="31"/>
      <c r="BH25" s="31"/>
      <c r="BI25" s="31"/>
      <c r="BJ25" s="31"/>
      <c r="BK25" s="31">
        <v>1</v>
      </c>
      <c r="BL25" s="31"/>
      <c r="BM25" s="31"/>
      <c r="BN25" s="31"/>
    </row>
    <row r="26" ht="18.75" spans="1:66">
      <c r="A26" s="195"/>
      <c r="B26" s="174" t="s">
        <v>70</v>
      </c>
      <c r="C26" s="174"/>
      <c r="D26" s="192">
        <f t="shared" si="0"/>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Y26" s="209"/>
      <c r="BA26" s="31" t="s">
        <v>63</v>
      </c>
      <c r="BB26" s="31">
        <v>1</v>
      </c>
      <c r="BC26" s="31"/>
      <c r="BD26" s="31"/>
      <c r="BE26" s="31"/>
      <c r="BF26" s="31">
        <v>2</v>
      </c>
      <c r="BG26" s="31"/>
      <c r="BH26" s="31"/>
      <c r="BI26" s="31">
        <v>1</v>
      </c>
      <c r="BJ26" s="31"/>
      <c r="BK26" s="31"/>
      <c r="BL26" s="31"/>
      <c r="BM26" s="31"/>
      <c r="BN26" s="31">
        <v>1</v>
      </c>
    </row>
    <row r="27" ht="18.75" spans="1:66">
      <c r="A27" s="31"/>
      <c r="B27" s="174" t="s">
        <v>150</v>
      </c>
      <c r="C27" s="31"/>
      <c r="D27" s="192">
        <f t="shared" si="0"/>
        <v>0</v>
      </c>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207"/>
      <c r="AO27" s="209"/>
      <c r="AP27" s="210"/>
      <c r="AQ27" s="210"/>
      <c r="AR27" s="210"/>
      <c r="AS27" s="210"/>
      <c r="AT27" s="210"/>
      <c r="AU27" s="209"/>
      <c r="AV27" s="209"/>
      <c r="AW27" s="209"/>
      <c r="AX27" s="209"/>
      <c r="AY27" s="209"/>
      <c r="BA27" s="31" t="s">
        <v>64</v>
      </c>
      <c r="BB27" s="31">
        <v>3</v>
      </c>
      <c r="BC27" s="31"/>
      <c r="BD27" s="31"/>
      <c r="BE27" s="31"/>
      <c r="BF27" s="31"/>
      <c r="BG27" s="31">
        <v>1</v>
      </c>
      <c r="BH27" s="31"/>
      <c r="BI27" s="31"/>
      <c r="BJ27" s="31"/>
      <c r="BK27" s="31"/>
      <c r="BL27" s="31"/>
      <c r="BM27" s="31"/>
      <c r="BN27" s="31"/>
    </row>
    <row r="28" ht="18" customHeight="1" spans="1:66">
      <c r="A28" s="31"/>
      <c r="B28" s="174" t="s">
        <v>213</v>
      </c>
      <c r="C28" s="31"/>
      <c r="D28" s="192">
        <f t="shared" si="0"/>
        <v>4</v>
      </c>
      <c r="E28" s="193"/>
      <c r="F28" s="193"/>
      <c r="G28" s="193"/>
      <c r="H28" s="193"/>
      <c r="I28" s="193"/>
      <c r="J28" s="193"/>
      <c r="K28" s="193"/>
      <c r="L28" s="193"/>
      <c r="M28" s="193"/>
      <c r="N28" s="193">
        <v>3</v>
      </c>
      <c r="O28" s="193"/>
      <c r="P28" s="193"/>
      <c r="Q28" s="193"/>
      <c r="R28" s="193"/>
      <c r="S28" s="193"/>
      <c r="T28" s="193"/>
      <c r="U28" s="193"/>
      <c r="V28" s="193"/>
      <c r="W28" s="193"/>
      <c r="X28" s="193"/>
      <c r="Y28" s="193"/>
      <c r="Z28" s="193"/>
      <c r="AA28" s="193"/>
      <c r="AB28" s="193"/>
      <c r="AC28" s="193"/>
      <c r="AD28" s="193"/>
      <c r="AE28" s="193"/>
      <c r="AF28" s="193">
        <v>1</v>
      </c>
      <c r="AG28" s="193"/>
      <c r="AH28" s="193"/>
      <c r="AI28" s="193"/>
      <c r="AJ28" s="193"/>
      <c r="AK28" s="193"/>
      <c r="AL28" s="193"/>
      <c r="AM28" s="193"/>
      <c r="AN28" s="207"/>
      <c r="AO28" s="209"/>
      <c r="AP28" s="210"/>
      <c r="AQ28" s="210"/>
      <c r="AR28" s="210"/>
      <c r="AS28" s="210"/>
      <c r="AT28" s="210"/>
      <c r="AU28" s="209"/>
      <c r="AV28" s="209"/>
      <c r="AW28" s="209"/>
      <c r="AX28" s="209"/>
      <c r="AY28" s="209"/>
      <c r="BA28" s="31"/>
      <c r="BB28" s="31"/>
      <c r="BC28" s="31"/>
      <c r="BD28" s="31"/>
      <c r="BE28" s="31"/>
      <c r="BF28" s="31"/>
      <c r="BG28" s="31"/>
      <c r="BH28" s="31"/>
      <c r="BI28" s="31"/>
      <c r="BJ28" s="31"/>
      <c r="BK28" s="31"/>
      <c r="BL28" s="31"/>
      <c r="BM28" s="31"/>
      <c r="BN28" s="31"/>
    </row>
    <row r="29" ht="18.75" spans="1:66">
      <c r="A29" s="31"/>
      <c r="B29" s="174" t="s">
        <v>214</v>
      </c>
      <c r="C29" s="31"/>
      <c r="D29" s="192">
        <f t="shared" si="0"/>
        <v>0</v>
      </c>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207"/>
      <c r="AO29" s="209"/>
      <c r="AP29" s="210"/>
      <c r="AQ29" s="210"/>
      <c r="AR29" s="210"/>
      <c r="AS29" s="210"/>
      <c r="AT29" s="210"/>
      <c r="AU29" s="209"/>
      <c r="AV29" s="209"/>
      <c r="AW29" s="209"/>
      <c r="AX29" s="209"/>
      <c r="AY29" s="209"/>
      <c r="BA29" s="31"/>
      <c r="BB29" s="31"/>
      <c r="BC29" s="31"/>
      <c r="BD29" s="31"/>
      <c r="BE29" s="31"/>
      <c r="BF29" s="31"/>
      <c r="BG29" s="31"/>
      <c r="BH29" s="31"/>
      <c r="BI29" s="31"/>
      <c r="BJ29" s="31"/>
      <c r="BK29" s="31"/>
      <c r="BL29" s="31"/>
      <c r="BM29" s="31"/>
      <c r="BN29" s="31"/>
    </row>
    <row r="30" ht="18.75" spans="1:66">
      <c r="A30" s="31"/>
      <c r="B30" s="174" t="s">
        <v>215</v>
      </c>
      <c r="C30" s="31"/>
      <c r="D30" s="192">
        <f t="shared" si="0"/>
        <v>1</v>
      </c>
      <c r="E30" s="193"/>
      <c r="F30" s="193"/>
      <c r="G30" s="193"/>
      <c r="H30" s="193"/>
      <c r="I30" s="193"/>
      <c r="J30" s="193"/>
      <c r="K30" s="193"/>
      <c r="L30" s="193"/>
      <c r="M30" s="193"/>
      <c r="N30" s="193"/>
      <c r="O30" s="193"/>
      <c r="P30" s="193"/>
      <c r="Q30" s="193">
        <v>1</v>
      </c>
      <c r="R30" s="193"/>
      <c r="S30" s="193"/>
      <c r="T30" s="193"/>
      <c r="U30" s="193"/>
      <c r="V30" s="193"/>
      <c r="W30" s="193"/>
      <c r="X30" s="193"/>
      <c r="Y30" s="193"/>
      <c r="Z30" s="193"/>
      <c r="AA30" s="193"/>
      <c r="AB30" s="193"/>
      <c r="AC30" s="193"/>
      <c r="AD30" s="193"/>
      <c r="AE30" s="193"/>
      <c r="AF30" s="193"/>
      <c r="AG30" s="193"/>
      <c r="AH30" s="193"/>
      <c r="AI30" s="193"/>
      <c r="AJ30" s="193"/>
      <c r="AK30" s="193"/>
      <c r="AL30" s="193"/>
      <c r="AM30" s="193"/>
      <c r="AN30" s="207"/>
      <c r="AO30" s="209"/>
      <c r="AP30" s="210"/>
      <c r="AQ30" s="210"/>
      <c r="AR30" s="210"/>
      <c r="AS30" s="210"/>
      <c r="AT30" s="210"/>
      <c r="AU30" s="209"/>
      <c r="AV30" s="209"/>
      <c r="AW30" s="209"/>
      <c r="AX30" s="209"/>
      <c r="AY30" s="209"/>
      <c r="BA30" s="31"/>
      <c r="BB30" s="31"/>
      <c r="BC30" s="31"/>
      <c r="BD30" s="31"/>
      <c r="BE30" s="31"/>
      <c r="BF30" s="31"/>
      <c r="BG30" s="31"/>
      <c r="BH30" s="31"/>
      <c r="BI30" s="31"/>
      <c r="BJ30" s="31"/>
      <c r="BK30" s="31"/>
      <c r="BL30" s="31"/>
      <c r="BM30" s="31"/>
      <c r="BN30" s="31"/>
    </row>
    <row r="31" ht="18.75" spans="1:66">
      <c r="A31" s="31"/>
      <c r="B31" s="174" t="s">
        <v>220</v>
      </c>
      <c r="C31" s="31"/>
      <c r="D31" s="192"/>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207"/>
      <c r="AO31" s="209"/>
      <c r="AP31" s="210"/>
      <c r="AQ31" s="210"/>
      <c r="AR31" s="210"/>
      <c r="AS31" s="210"/>
      <c r="AT31" s="210"/>
      <c r="AU31" s="209"/>
      <c r="AV31" s="209"/>
      <c r="AW31" s="209"/>
      <c r="AX31" s="209"/>
      <c r="AY31" s="209"/>
      <c r="BA31" s="31"/>
      <c r="BB31" s="31"/>
      <c r="BC31" s="31"/>
      <c r="BD31" s="31"/>
      <c r="BE31" s="31"/>
      <c r="BF31" s="31"/>
      <c r="BG31" s="31"/>
      <c r="BH31" s="31"/>
      <c r="BI31" s="31"/>
      <c r="BJ31" s="31"/>
      <c r="BK31" s="31"/>
      <c r="BL31" s="31"/>
      <c r="BM31" s="31"/>
      <c r="BN31" s="31"/>
    </row>
    <row r="32" ht="18.75" spans="1:66">
      <c r="A32" s="31"/>
      <c r="B32" s="31" t="s">
        <v>216</v>
      </c>
      <c r="C32" s="31"/>
      <c r="D32" s="192">
        <f t="shared" si="0"/>
        <v>0</v>
      </c>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3"/>
      <c r="AK32" s="193"/>
      <c r="AL32" s="193"/>
      <c r="AM32" s="193"/>
      <c r="AN32" s="207"/>
      <c r="AO32" s="209"/>
      <c r="AP32" s="210"/>
      <c r="AQ32" s="210"/>
      <c r="AR32" s="210"/>
      <c r="AS32" s="210"/>
      <c r="AT32" s="210"/>
      <c r="AU32" s="209"/>
      <c r="AV32" s="209"/>
      <c r="AW32" s="209"/>
      <c r="AX32" s="209"/>
      <c r="AY32" s="209"/>
      <c r="BA32" s="197" t="s">
        <v>125</v>
      </c>
      <c r="BB32" s="31">
        <v>2</v>
      </c>
      <c r="BC32" s="31"/>
      <c r="BD32" s="31"/>
      <c r="BE32" s="31"/>
      <c r="BF32" s="31"/>
      <c r="BG32" s="31"/>
      <c r="BH32" s="31">
        <v>1</v>
      </c>
      <c r="BI32" s="31"/>
      <c r="BJ32" s="31">
        <v>1</v>
      </c>
      <c r="BK32" s="31"/>
      <c r="BL32" s="31"/>
      <c r="BM32" s="31"/>
      <c r="BN32" s="31">
        <v>1</v>
      </c>
    </row>
    <row r="33" ht="18.75" spans="1:66">
      <c r="A33" s="31" t="s">
        <v>59</v>
      </c>
      <c r="B33" s="196" t="s">
        <v>60</v>
      </c>
      <c r="C33" s="31"/>
      <c r="D33" s="192">
        <f t="shared" si="0"/>
        <v>1</v>
      </c>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c r="AD33" s="193"/>
      <c r="AE33" s="193"/>
      <c r="AF33" s="193"/>
      <c r="AG33" s="193"/>
      <c r="AH33" s="193"/>
      <c r="AI33" s="193"/>
      <c r="AJ33" s="193"/>
      <c r="AK33" s="193"/>
      <c r="AL33" s="193">
        <v>1</v>
      </c>
      <c r="AM33" s="193"/>
      <c r="AN33" s="207"/>
      <c r="AO33" s="209"/>
      <c r="AP33" s="210"/>
      <c r="AQ33" s="210"/>
      <c r="AR33" s="210"/>
      <c r="AS33" s="210"/>
      <c r="AT33" s="210"/>
      <c r="AU33" s="209"/>
      <c r="AV33" s="209"/>
      <c r="AW33" s="209"/>
      <c r="AX33" s="209"/>
      <c r="AY33" s="209"/>
      <c r="BB33" s="31"/>
      <c r="BC33" s="31"/>
      <c r="BD33" s="31"/>
      <c r="BE33" s="31"/>
      <c r="BF33" s="31"/>
      <c r="BG33" s="31"/>
      <c r="BH33" s="31"/>
      <c r="BI33" s="31"/>
      <c r="BJ33" s="31"/>
      <c r="BK33" s="31"/>
      <c r="BL33" s="31"/>
      <c r="BM33" s="31"/>
      <c r="BN33" s="31"/>
    </row>
    <row r="34" ht="18.75" spans="1:66">
      <c r="A34" s="31"/>
      <c r="B34" s="31" t="s">
        <v>61</v>
      </c>
      <c r="C34" s="31"/>
      <c r="D34" s="192">
        <f t="shared" si="0"/>
        <v>2</v>
      </c>
      <c r="E34" s="193">
        <v>2</v>
      </c>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c r="AF34" s="193"/>
      <c r="AG34" s="193"/>
      <c r="AH34" s="193"/>
      <c r="AI34" s="193"/>
      <c r="AJ34" s="193"/>
      <c r="AK34" s="193"/>
      <c r="AL34" s="193"/>
      <c r="AM34" s="193"/>
      <c r="AN34" s="207"/>
      <c r="AO34" s="209"/>
      <c r="AP34" s="210"/>
      <c r="AQ34" s="210"/>
      <c r="AR34" s="210"/>
      <c r="AS34" s="210"/>
      <c r="AT34" s="210"/>
      <c r="AU34" s="209"/>
      <c r="AV34" s="209"/>
      <c r="AW34" s="209"/>
      <c r="AX34" s="209"/>
      <c r="AY34" s="209"/>
      <c r="BA34" s="92"/>
      <c r="BB34" s="31"/>
      <c r="BC34" s="31"/>
      <c r="BD34" s="31"/>
      <c r="BE34" s="31"/>
      <c r="BF34" s="31"/>
      <c r="BG34" s="31"/>
      <c r="BH34" s="31"/>
      <c r="BI34" s="31"/>
      <c r="BJ34" s="31"/>
      <c r="BK34" s="31"/>
      <c r="BL34" s="31"/>
      <c r="BM34" s="31"/>
      <c r="BN34" s="31"/>
    </row>
    <row r="35" ht="18.75" spans="1:51">
      <c r="A35" s="31"/>
      <c r="B35" s="31" t="s">
        <v>62</v>
      </c>
      <c r="C35" s="31"/>
      <c r="D35" s="192">
        <f t="shared" si="0"/>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c r="AY35" s="209"/>
    </row>
    <row r="36" ht="18.75" spans="1:51">
      <c r="A36" s="31"/>
      <c r="B36" s="31" t="s">
        <v>63</v>
      </c>
      <c r="C36" s="31"/>
      <c r="D36" s="192">
        <f t="shared" si="0"/>
        <v>1</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v>1</v>
      </c>
      <c r="AG36" s="193"/>
      <c r="AH36" s="193"/>
      <c r="AI36" s="193"/>
      <c r="AJ36" s="193"/>
      <c r="AK36" s="193"/>
      <c r="AL36" s="193"/>
      <c r="AM36" s="193"/>
      <c r="AN36" s="207"/>
      <c r="AO36" s="209"/>
      <c r="AP36" s="210"/>
      <c r="AQ36" s="210"/>
      <c r="AR36" s="210"/>
      <c r="AS36" s="210"/>
      <c r="AT36" s="210"/>
      <c r="AU36" s="209"/>
      <c r="AV36" s="209"/>
      <c r="AW36" s="209"/>
      <c r="AX36" s="209"/>
      <c r="AY36" s="209"/>
    </row>
    <row r="37" ht="18.75" spans="1:59">
      <c r="A37" s="31"/>
      <c r="B37" s="31" t="s">
        <v>64</v>
      </c>
      <c r="C37" s="31"/>
      <c r="D37" s="192">
        <f t="shared" si="0"/>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207"/>
      <c r="AO37" s="209"/>
      <c r="AP37" s="210"/>
      <c r="AQ37" s="210"/>
      <c r="AR37" s="210"/>
      <c r="AS37" s="210"/>
      <c r="AT37" s="210"/>
      <c r="AU37" s="209"/>
      <c r="AV37" s="209"/>
      <c r="AW37" s="209"/>
      <c r="AX37" s="209"/>
      <c r="AY37" s="209"/>
      <c r="BA37" s="31"/>
      <c r="BB37" s="31" t="s">
        <v>17</v>
      </c>
      <c r="BC37" s="31" t="s">
        <v>113</v>
      </c>
      <c r="BD37" s="31" t="s">
        <v>23</v>
      </c>
      <c r="BE37" s="31" t="s">
        <v>121</v>
      </c>
      <c r="BF37" s="31" t="s">
        <v>151</v>
      </c>
      <c r="BG37" s="31" t="s">
        <v>146</v>
      </c>
    </row>
    <row r="38" ht="18.75" spans="1:59">
      <c r="A38" s="31"/>
      <c r="B38" s="197" t="s">
        <v>125</v>
      </c>
      <c r="C38" s="31"/>
      <c r="D38" s="192">
        <f t="shared" si="0"/>
        <v>1</v>
      </c>
      <c r="E38" s="193"/>
      <c r="F38" s="193"/>
      <c r="G38" s="193"/>
      <c r="H38" s="193"/>
      <c r="I38" s="193"/>
      <c r="J38" s="193"/>
      <c r="K38" s="193"/>
      <c r="L38" s="193"/>
      <c r="M38" s="193"/>
      <c r="N38" s="193">
        <v>1</v>
      </c>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207"/>
      <c r="AO38" s="209"/>
      <c r="AP38" s="210"/>
      <c r="AQ38" s="210"/>
      <c r="AR38" s="210"/>
      <c r="AS38" s="210"/>
      <c r="AT38" s="210"/>
      <c r="AU38" s="209"/>
      <c r="AV38" s="209"/>
      <c r="AW38" s="209"/>
      <c r="AX38" s="209"/>
      <c r="AY38" s="209"/>
      <c r="BA38" s="197" t="s">
        <v>131</v>
      </c>
      <c r="BB38" s="31">
        <v>1</v>
      </c>
      <c r="BC38" s="31"/>
      <c r="BD38" s="31"/>
      <c r="BE38" s="31">
        <v>3</v>
      </c>
      <c r="BF38" s="31">
        <v>1</v>
      </c>
      <c r="BG38" s="31">
        <v>2</v>
      </c>
    </row>
    <row r="39" ht="18.75" spans="1:59">
      <c r="A39" s="31"/>
      <c r="B39" s="197" t="s">
        <v>65</v>
      </c>
      <c r="C39" s="31"/>
      <c r="D39" s="192">
        <f t="shared" si="0"/>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207"/>
      <c r="AO39" s="209"/>
      <c r="AP39" s="210"/>
      <c r="AQ39" s="210"/>
      <c r="AR39" s="210"/>
      <c r="AS39" s="210"/>
      <c r="AT39" s="210"/>
      <c r="AU39" s="209"/>
      <c r="AV39" s="209"/>
      <c r="AW39" s="209"/>
      <c r="AX39" s="209"/>
      <c r="AY39" s="209"/>
      <c r="BA39" s="197" t="s">
        <v>82</v>
      </c>
      <c r="BB39" s="31"/>
      <c r="BC39" s="31">
        <v>1</v>
      </c>
      <c r="BD39" s="31">
        <v>1</v>
      </c>
      <c r="BE39" s="31">
        <v>3</v>
      </c>
      <c r="BF39" s="31"/>
      <c r="BG39" s="31"/>
    </row>
    <row r="40" ht="18.75" spans="1:59">
      <c r="A40" s="31"/>
      <c r="B40" s="92" t="s">
        <v>126</v>
      </c>
      <c r="C40" s="31"/>
      <c r="D40" s="192">
        <f t="shared" si="0"/>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c r="AY40" s="193"/>
      <c r="BA40" s="31" t="s">
        <v>128</v>
      </c>
      <c r="BB40" s="31">
        <v>1</v>
      </c>
      <c r="BC40" s="31"/>
      <c r="BD40" s="31"/>
      <c r="BE40" s="31">
        <v>3</v>
      </c>
      <c r="BF40" s="31"/>
      <c r="BG40" s="31"/>
    </row>
    <row r="41" ht="18.75" spans="1:59">
      <c r="A41" s="31" t="s">
        <v>66</v>
      </c>
      <c r="B41" s="197" t="s">
        <v>67</v>
      </c>
      <c r="C41" s="31"/>
      <c r="D41" s="192">
        <f t="shared" si="0"/>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c r="AY41" s="193"/>
      <c r="BA41" s="31"/>
      <c r="BB41" s="31"/>
      <c r="BC41" s="31"/>
      <c r="BD41" s="31"/>
      <c r="BE41" s="31"/>
      <c r="BF41" s="31"/>
      <c r="BG41" s="31"/>
    </row>
    <row r="42" ht="18.75" spans="1:53">
      <c r="A42" s="31"/>
      <c r="B42" s="197" t="s">
        <v>129</v>
      </c>
      <c r="C42" s="31"/>
      <c r="D42" s="192">
        <f t="shared" si="0"/>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c r="AY42" s="193"/>
      <c r="BA42" s="213"/>
    </row>
    <row r="43" ht="18.75" spans="1:53">
      <c r="A43" s="31"/>
      <c r="B43" s="197" t="s">
        <v>170</v>
      </c>
      <c r="C43" s="31"/>
      <c r="D43" s="192">
        <f t="shared" si="0"/>
        <v>0</v>
      </c>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c r="AY43" s="193"/>
      <c r="BA43" s="214"/>
    </row>
    <row r="44" ht="18.75" spans="1:51">
      <c r="A44" s="31"/>
      <c r="B44" s="197" t="s">
        <v>221</v>
      </c>
      <c r="C44" s="31"/>
      <c r="D44" s="192">
        <f t="shared" si="0"/>
        <v>0</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c r="AU44" s="193"/>
      <c r="AV44" s="193"/>
      <c r="AW44" s="193"/>
      <c r="AX44" s="193"/>
      <c r="AY44" s="193"/>
    </row>
    <row r="45" ht="18.75" spans="1:51">
      <c r="A45" s="31"/>
      <c r="B45" s="197" t="s">
        <v>171</v>
      </c>
      <c r="C45" s="31"/>
      <c r="D45" s="192">
        <f t="shared" si="0"/>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c r="AY45" s="193"/>
    </row>
    <row r="46" ht="18.75" spans="1:51">
      <c r="A46" s="31"/>
      <c r="B46" s="197" t="s">
        <v>181</v>
      </c>
      <c r="C46" s="31"/>
      <c r="D46" s="192">
        <f t="shared" si="0"/>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c r="AY46" s="193"/>
    </row>
    <row r="47" ht="18.75" spans="1:51">
      <c r="A47" s="31"/>
      <c r="B47" s="197" t="s">
        <v>72</v>
      </c>
      <c r="C47" s="31"/>
      <c r="D47" s="192">
        <f t="shared" si="0"/>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c r="AY47" s="193"/>
    </row>
    <row r="48" ht="18.75" spans="1:51">
      <c r="A48" s="31"/>
      <c r="B48" s="197" t="s">
        <v>68</v>
      </c>
      <c r="C48" s="31"/>
      <c r="D48" s="192">
        <f t="shared" si="0"/>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c r="AY48" s="193"/>
    </row>
    <row r="49" ht="18.75" spans="1:51">
      <c r="A49" s="31"/>
      <c r="B49" s="197" t="s">
        <v>182</v>
      </c>
      <c r="C49" s="31"/>
      <c r="D49" s="192">
        <f t="shared" si="0"/>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207"/>
      <c r="AU49" s="193"/>
      <c r="AV49" s="193"/>
      <c r="AW49" s="193"/>
      <c r="AX49" s="193"/>
      <c r="AY49" s="193"/>
    </row>
    <row r="50" ht="18.75" spans="1:51">
      <c r="A50" s="31"/>
      <c r="B50" s="197" t="s">
        <v>204</v>
      </c>
      <c r="C50" s="31"/>
      <c r="D50" s="192">
        <f t="shared" si="0"/>
        <v>0</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207"/>
      <c r="AU50" s="193"/>
      <c r="AV50" s="193"/>
      <c r="AW50" s="193"/>
      <c r="AX50" s="193"/>
      <c r="AY50" s="193"/>
    </row>
    <row r="51" ht="18.75" spans="1:51">
      <c r="A51" s="197" t="s">
        <v>74</v>
      </c>
      <c r="B51" s="197" t="s">
        <v>75</v>
      </c>
      <c r="C51" s="31"/>
      <c r="D51" s="192">
        <f t="shared" si="0"/>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c r="AW51" s="193"/>
      <c r="AX51" s="193"/>
      <c r="AY51" s="193"/>
    </row>
    <row r="52" ht="18.75" spans="1:51">
      <c r="A52" s="197"/>
      <c r="B52" s="197" t="s">
        <v>77</v>
      </c>
      <c r="C52" s="31"/>
      <c r="D52" s="192">
        <f t="shared" si="0"/>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207"/>
      <c r="AU52" s="193"/>
      <c r="AV52" s="193"/>
      <c r="AW52" s="193"/>
      <c r="AX52" s="193"/>
      <c r="AY52" s="193"/>
    </row>
    <row r="53" ht="18.75" spans="1:51">
      <c r="A53" s="198"/>
      <c r="B53" s="197" t="s">
        <v>76</v>
      </c>
      <c r="C53" s="31"/>
      <c r="D53" s="192">
        <f t="shared" si="0"/>
        <v>0</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207"/>
      <c r="AU53" s="193"/>
      <c r="AV53" s="193"/>
      <c r="AW53" s="193"/>
      <c r="AX53" s="193"/>
      <c r="AY53" s="193"/>
    </row>
    <row r="54" ht="18.75" spans="1:51">
      <c r="A54" s="198" t="s">
        <v>78</v>
      </c>
      <c r="B54" s="197" t="s">
        <v>131</v>
      </c>
      <c r="C54" s="31"/>
      <c r="D54" s="192">
        <f t="shared" si="0"/>
        <v>0</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207"/>
      <c r="AU54" s="193"/>
      <c r="AV54" s="193"/>
      <c r="AW54" s="193"/>
      <c r="AX54" s="193"/>
      <c r="AY54" s="193"/>
    </row>
    <row r="55" ht="18" customHeight="1" spans="2:51">
      <c r="B55" s="198" t="s">
        <v>79</v>
      </c>
      <c r="C55" s="199"/>
      <c r="D55" s="192">
        <f t="shared" si="0"/>
        <v>0</v>
      </c>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200"/>
      <c r="AH55" s="200"/>
      <c r="AI55" s="200"/>
      <c r="AJ55" s="200"/>
      <c r="AK55" s="200"/>
      <c r="AL55" s="200"/>
      <c r="AM55" s="200"/>
      <c r="AN55" s="193"/>
      <c r="AO55" s="193"/>
      <c r="AP55" s="193"/>
      <c r="AQ55" s="193"/>
      <c r="AR55" s="193"/>
      <c r="AS55" s="193"/>
      <c r="AT55" s="207"/>
      <c r="AU55" s="193"/>
      <c r="AV55" s="193"/>
      <c r="AW55" s="193"/>
      <c r="AX55" s="193"/>
      <c r="AY55" s="193"/>
    </row>
    <row r="56" ht="18.75" spans="1:51">
      <c r="A56" s="197"/>
      <c r="B56" s="197" t="s">
        <v>80</v>
      </c>
      <c r="C56" s="31"/>
      <c r="D56" s="192">
        <f t="shared" si="0"/>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c r="AU56" s="193"/>
      <c r="AV56" s="193"/>
      <c r="AW56" s="193"/>
      <c r="AX56" s="193"/>
      <c r="AY56" s="193"/>
    </row>
    <row r="57" ht="18.75" spans="1:51">
      <c r="A57" s="31"/>
      <c r="B57" s="197" t="s">
        <v>81</v>
      </c>
      <c r="C57" s="31"/>
      <c r="D57" s="192">
        <f t="shared" si="0"/>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c r="AY57" s="193"/>
    </row>
    <row r="58" ht="18.75" spans="1:51">
      <c r="A58" s="31"/>
      <c r="B58" s="31" t="s">
        <v>82</v>
      </c>
      <c r="C58" s="31"/>
      <c r="D58" s="192">
        <f t="shared" si="0"/>
        <v>1</v>
      </c>
      <c r="E58" s="193"/>
      <c r="F58" s="193"/>
      <c r="G58" s="193"/>
      <c r="H58" s="193"/>
      <c r="I58" s="193"/>
      <c r="J58" s="193"/>
      <c r="K58" s="193"/>
      <c r="L58" s="193"/>
      <c r="M58" s="193"/>
      <c r="N58" s="193"/>
      <c r="O58" s="193"/>
      <c r="P58" s="193"/>
      <c r="Q58" s="193"/>
      <c r="R58" s="193"/>
      <c r="S58" s="193">
        <v>1</v>
      </c>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c r="AU58" s="193"/>
      <c r="AV58" s="193"/>
      <c r="AW58" s="193"/>
      <c r="AX58" s="193"/>
      <c r="AY58" s="193"/>
    </row>
    <row r="59" ht="18.75" spans="1:51">
      <c r="A59" s="31"/>
      <c r="B59" s="31" t="s">
        <v>128</v>
      </c>
      <c r="C59" s="31"/>
      <c r="D59" s="192">
        <f t="shared" si="0"/>
        <v>0</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c r="AU59" s="193"/>
      <c r="AV59" s="193"/>
      <c r="AW59" s="193"/>
      <c r="AX59" s="193"/>
      <c r="AY59" s="193"/>
    </row>
    <row r="60" ht="18.75" spans="1:51">
      <c r="A60" s="31"/>
      <c r="B60" s="31" t="s">
        <v>172</v>
      </c>
      <c r="C60" s="31"/>
      <c r="D60" s="192">
        <f t="shared" si="0"/>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c r="AY60" s="193"/>
    </row>
    <row r="61" ht="18.75" spans="1:51">
      <c r="A61" s="31"/>
      <c r="B61" s="31" t="s">
        <v>173</v>
      </c>
      <c r="C61" s="31"/>
      <c r="D61" s="192">
        <f t="shared" si="0"/>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c r="AY61" s="193"/>
    </row>
    <row r="62" ht="18.75" spans="1:51">
      <c r="A62" s="31"/>
      <c r="B62" s="31" t="s">
        <v>174</v>
      </c>
      <c r="C62" s="31"/>
      <c r="D62" s="192">
        <f t="shared" si="0"/>
        <v>0</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c r="AU62" s="193"/>
      <c r="AV62" s="193"/>
      <c r="AW62" s="193"/>
      <c r="AX62" s="193"/>
      <c r="AY62" s="193"/>
    </row>
    <row r="63" ht="18.75" spans="1:51">
      <c r="A63" s="31" t="s">
        <v>153</v>
      </c>
      <c r="B63" s="197" t="s">
        <v>130</v>
      </c>
      <c r="C63" s="31"/>
      <c r="D63" s="192">
        <f t="shared" si="0"/>
        <v>0</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207"/>
      <c r="AU63" s="193"/>
      <c r="AV63" s="193"/>
      <c r="AW63" s="193"/>
      <c r="AX63" s="193"/>
      <c r="AY63" s="193"/>
    </row>
    <row r="64" ht="18.75" spans="1:51">
      <c r="A64" s="31"/>
      <c r="B64" s="197" t="s">
        <v>154</v>
      </c>
      <c r="C64" s="31"/>
      <c r="D64" s="192">
        <f t="shared" si="0"/>
        <v>0</v>
      </c>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c r="AY64" s="193"/>
    </row>
    <row r="65" ht="18.75" spans="1:51">
      <c r="A65" s="31"/>
      <c r="B65" s="31" t="s">
        <v>175</v>
      </c>
      <c r="C65" s="31"/>
      <c r="D65" s="192">
        <f t="shared" si="0"/>
        <v>0</v>
      </c>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207"/>
      <c r="AU65" s="193"/>
      <c r="AV65" s="193"/>
      <c r="AW65" s="193"/>
      <c r="AX65" s="193"/>
      <c r="AY65" s="193"/>
    </row>
    <row r="66" ht="18.75" spans="1:51">
      <c r="A66" s="31"/>
      <c r="B66" s="31" t="s">
        <v>217</v>
      </c>
      <c r="C66" s="31"/>
      <c r="D66" s="192">
        <f t="shared" si="0"/>
        <v>0</v>
      </c>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207"/>
      <c r="AU66" s="193"/>
      <c r="AV66" s="193"/>
      <c r="AW66" s="193"/>
      <c r="AX66" s="193"/>
      <c r="AY66" s="193"/>
    </row>
    <row r="67" ht="18.75" spans="1:51">
      <c r="A67" s="31"/>
      <c r="B67" s="31" t="s">
        <v>205</v>
      </c>
      <c r="C67" s="31"/>
      <c r="D67" s="192">
        <f t="shared" si="0"/>
        <v>0</v>
      </c>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207"/>
      <c r="AU67" s="193"/>
      <c r="AV67" s="193"/>
      <c r="AW67" s="193"/>
      <c r="AX67" s="193"/>
      <c r="AY67" s="193"/>
    </row>
    <row r="68" ht="18.75" spans="1:51">
      <c r="A68" s="31"/>
      <c r="B68" s="31" t="s">
        <v>176</v>
      </c>
      <c r="C68" s="31"/>
      <c r="D68" s="192">
        <f t="shared" si="0"/>
        <v>0</v>
      </c>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207"/>
      <c r="AU68" s="193"/>
      <c r="AV68" s="193"/>
      <c r="AW68" s="193"/>
      <c r="AX68" s="193"/>
      <c r="AY68" s="193"/>
    </row>
    <row r="69" ht="18.75" spans="1:51">
      <c r="A69" s="31" t="s">
        <v>194</v>
      </c>
      <c r="B69" s="31" t="s">
        <v>195</v>
      </c>
      <c r="C69" s="31"/>
      <c r="D69" s="192">
        <f t="shared" ref="D69:D77" si="1">SUM(E69:AY69)</f>
        <v>0</v>
      </c>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207"/>
      <c r="AU69" s="193"/>
      <c r="AV69" s="193"/>
      <c r="AW69" s="193"/>
      <c r="AX69" s="193"/>
      <c r="AY69" s="193"/>
    </row>
    <row r="70" ht="18.75" spans="1:51">
      <c r="A70" s="31"/>
      <c r="B70" s="31" t="s">
        <v>196</v>
      </c>
      <c r="C70" s="31"/>
      <c r="D70" s="192">
        <f t="shared" si="1"/>
        <v>0</v>
      </c>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207"/>
      <c r="AU70" s="193"/>
      <c r="AV70" s="193"/>
      <c r="AW70" s="193"/>
      <c r="AX70" s="193"/>
      <c r="AY70" s="193"/>
    </row>
    <row r="71" ht="18.75" spans="1:51">
      <c r="A71" s="31"/>
      <c r="B71" s="31" t="s">
        <v>197</v>
      </c>
      <c r="C71" s="31"/>
      <c r="D71" s="192">
        <f t="shared" si="1"/>
        <v>0</v>
      </c>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193"/>
      <c r="AO71" s="193"/>
      <c r="AP71" s="193"/>
      <c r="AQ71" s="193"/>
      <c r="AR71" s="193"/>
      <c r="AS71" s="193"/>
      <c r="AT71" s="207"/>
      <c r="AU71" s="193"/>
      <c r="AV71" s="193"/>
      <c r="AW71" s="193"/>
      <c r="AX71" s="193"/>
      <c r="AY71" s="193"/>
    </row>
    <row r="72" ht="18.75" spans="1:51">
      <c r="A72" s="31" t="s">
        <v>155</v>
      </c>
      <c r="B72" s="31" t="s">
        <v>84</v>
      </c>
      <c r="C72" s="31"/>
      <c r="D72" s="192">
        <f t="shared" si="1"/>
        <v>0</v>
      </c>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207"/>
      <c r="AU72" s="193"/>
      <c r="AV72" s="193"/>
      <c r="AW72" s="193"/>
      <c r="AX72" s="193"/>
      <c r="AY72" s="193"/>
    </row>
    <row r="73" ht="18.75" spans="1:51">
      <c r="A73" s="31"/>
      <c r="B73" s="197" t="s">
        <v>85</v>
      </c>
      <c r="C73" s="31"/>
      <c r="D73" s="192">
        <f t="shared" si="1"/>
        <v>0</v>
      </c>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193"/>
      <c r="AO73" s="193"/>
      <c r="AP73" s="193"/>
      <c r="AQ73" s="193"/>
      <c r="AR73" s="193"/>
      <c r="AS73" s="193"/>
      <c r="AT73" s="207"/>
      <c r="AU73" s="193"/>
      <c r="AV73" s="193"/>
      <c r="AW73" s="193"/>
      <c r="AX73" s="193"/>
      <c r="AY73" s="193"/>
    </row>
    <row r="74" ht="18.75" spans="1:51">
      <c r="A74" s="31"/>
      <c r="B74" s="31" t="s">
        <v>177</v>
      </c>
      <c r="C74" s="31"/>
      <c r="D74" s="192">
        <f t="shared" si="1"/>
        <v>0</v>
      </c>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193"/>
      <c r="AO74" s="193"/>
      <c r="AP74" s="193"/>
      <c r="AQ74" s="193"/>
      <c r="AR74" s="193"/>
      <c r="AS74" s="193"/>
      <c r="AT74" s="207"/>
      <c r="AU74" s="193"/>
      <c r="AV74" s="193"/>
      <c r="AW74" s="193"/>
      <c r="AX74" s="193"/>
      <c r="AY74" s="193"/>
    </row>
    <row r="75" ht="18.75" spans="1:51">
      <c r="A75" s="31"/>
      <c r="B75" s="31" t="s">
        <v>86</v>
      </c>
      <c r="C75" s="31"/>
      <c r="D75" s="192">
        <f t="shared" si="1"/>
        <v>0</v>
      </c>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193"/>
      <c r="AO75" s="193"/>
      <c r="AP75" s="193"/>
      <c r="AQ75" s="193"/>
      <c r="AR75" s="193"/>
      <c r="AS75" s="193"/>
      <c r="AT75" s="207"/>
      <c r="AU75" s="193"/>
      <c r="AV75" s="193"/>
      <c r="AW75" s="193"/>
      <c r="AX75" s="193"/>
      <c r="AY75" s="193"/>
    </row>
    <row r="76" ht="18.75" spans="1:51">
      <c r="A76" s="31"/>
      <c r="B76" s="31" t="s">
        <v>85</v>
      </c>
      <c r="C76" s="31"/>
      <c r="D76" s="192">
        <f t="shared" si="1"/>
        <v>0</v>
      </c>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207"/>
      <c r="AU76" s="193"/>
      <c r="AV76" s="193"/>
      <c r="AW76" s="193"/>
      <c r="AX76" s="193"/>
      <c r="AY76" s="193"/>
    </row>
    <row r="77" ht="18.75" spans="1:51">
      <c r="A77" s="31"/>
      <c r="B77" s="31" t="s">
        <v>87</v>
      </c>
      <c r="C77" s="31"/>
      <c r="D77" s="192">
        <f t="shared" si="1"/>
        <v>0</v>
      </c>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193"/>
      <c r="AO77" s="193"/>
      <c r="AP77" s="193"/>
      <c r="AQ77" s="193"/>
      <c r="AR77" s="193"/>
      <c r="AS77" s="193"/>
      <c r="AT77" s="207"/>
      <c r="AU77" s="193"/>
      <c r="AV77" s="193"/>
      <c r="AW77" s="193"/>
      <c r="AX77" s="193"/>
      <c r="AY77" s="193"/>
    </row>
    <row r="78" ht="21.95" customHeight="1" spans="5:51">
      <c r="E78" s="215">
        <f t="shared" ref="E78:AY78" si="2">SUM(E4:E77)</f>
        <v>5</v>
      </c>
      <c r="F78" s="216">
        <f t="shared" si="2"/>
        <v>0</v>
      </c>
      <c r="G78" s="215">
        <f t="shared" si="2"/>
        <v>1</v>
      </c>
      <c r="H78" s="215">
        <f t="shared" si="2"/>
        <v>1</v>
      </c>
      <c r="I78" s="216">
        <f t="shared" si="2"/>
        <v>0</v>
      </c>
      <c r="J78" s="215">
        <f t="shared" si="2"/>
        <v>0</v>
      </c>
      <c r="K78" s="215">
        <f t="shared" si="2"/>
        <v>0</v>
      </c>
      <c r="L78" s="216">
        <f t="shared" si="2"/>
        <v>0</v>
      </c>
      <c r="M78" s="215">
        <f t="shared" si="2"/>
        <v>0</v>
      </c>
      <c r="N78" s="216">
        <f t="shared" si="2"/>
        <v>7</v>
      </c>
      <c r="O78" s="216">
        <f t="shared" si="2"/>
        <v>0</v>
      </c>
      <c r="P78" s="216">
        <f t="shared" si="2"/>
        <v>0</v>
      </c>
      <c r="Q78" s="216">
        <f t="shared" si="2"/>
        <v>1</v>
      </c>
      <c r="R78" s="216">
        <f t="shared" si="2"/>
        <v>1</v>
      </c>
      <c r="S78" s="215">
        <f t="shared" si="2"/>
        <v>1</v>
      </c>
      <c r="T78" s="216">
        <f t="shared" si="2"/>
        <v>0</v>
      </c>
      <c r="U78" s="215">
        <f t="shared" si="2"/>
        <v>0</v>
      </c>
      <c r="V78" s="215">
        <f t="shared" si="2"/>
        <v>0</v>
      </c>
      <c r="W78" s="215">
        <f t="shared" si="2"/>
        <v>0</v>
      </c>
      <c r="X78" s="216">
        <f t="shared" si="2"/>
        <v>0</v>
      </c>
      <c r="Y78" s="215">
        <f t="shared" si="2"/>
        <v>0</v>
      </c>
      <c r="Z78" s="215">
        <f t="shared" si="2"/>
        <v>0</v>
      </c>
      <c r="AA78" s="216">
        <f t="shared" si="2"/>
        <v>0</v>
      </c>
      <c r="AB78" s="216">
        <f t="shared" si="2"/>
        <v>0</v>
      </c>
      <c r="AC78" s="216">
        <f t="shared" si="2"/>
        <v>0</v>
      </c>
      <c r="AD78" s="216">
        <f t="shared" si="2"/>
        <v>0</v>
      </c>
      <c r="AE78" s="215">
        <f t="shared" si="2"/>
        <v>0</v>
      </c>
      <c r="AF78" s="215">
        <f t="shared" si="2"/>
        <v>2</v>
      </c>
      <c r="AG78" s="215">
        <f t="shared" si="2"/>
        <v>0</v>
      </c>
      <c r="AH78" s="216">
        <f t="shared" si="2"/>
        <v>0</v>
      </c>
      <c r="AI78" s="215">
        <f t="shared" si="2"/>
        <v>0</v>
      </c>
      <c r="AJ78" s="215">
        <f t="shared" si="2"/>
        <v>0</v>
      </c>
      <c r="AK78" s="216">
        <f t="shared" si="2"/>
        <v>0</v>
      </c>
      <c r="AL78" s="215">
        <f t="shared" si="2"/>
        <v>1</v>
      </c>
      <c r="AM78" s="216">
        <f t="shared" si="2"/>
        <v>0</v>
      </c>
      <c r="AN78" s="216">
        <f t="shared" si="2"/>
        <v>0</v>
      </c>
      <c r="AO78" s="216">
        <f t="shared" si="2"/>
        <v>0</v>
      </c>
      <c r="AP78" s="216">
        <f t="shared" si="2"/>
        <v>0</v>
      </c>
      <c r="AQ78" s="216">
        <f t="shared" si="2"/>
        <v>0</v>
      </c>
      <c r="AR78" s="216">
        <f t="shared" si="2"/>
        <v>0</v>
      </c>
      <c r="AS78" s="216">
        <f t="shared" si="2"/>
        <v>0</v>
      </c>
      <c r="AT78" s="215">
        <f t="shared" si="2"/>
        <v>0</v>
      </c>
      <c r="AU78" s="216">
        <f t="shared" si="2"/>
        <v>0</v>
      </c>
      <c r="AV78" s="215">
        <f t="shared" si="2"/>
        <v>0</v>
      </c>
      <c r="AW78" s="216">
        <f t="shared" si="2"/>
        <v>1</v>
      </c>
      <c r="AX78" s="216">
        <f t="shared" si="2"/>
        <v>0</v>
      </c>
      <c r="AY78" s="216">
        <f t="shared" si="2"/>
        <v>0</v>
      </c>
    </row>
    <row r="83" ht="54" customHeight="1" spans="8:33">
      <c r="H83" s="130" t="s">
        <v>100</v>
      </c>
      <c r="I83" s="131" t="s">
        <v>7</v>
      </c>
      <c r="J83" s="130" t="s">
        <v>28</v>
      </c>
      <c r="K83" s="131" t="s">
        <v>101</v>
      </c>
      <c r="L83" s="131" t="s">
        <v>9</v>
      </c>
      <c r="M83" s="130" t="s">
        <v>15</v>
      </c>
      <c r="N83" s="201" t="s">
        <v>17</v>
      </c>
      <c r="O83" s="131" t="s">
        <v>225</v>
      </c>
      <c r="P83" s="131" t="s">
        <v>226</v>
      </c>
      <c r="Q83" s="218"/>
      <c r="R83" s="219"/>
      <c r="S83" s="218"/>
      <c r="T83" s="35"/>
      <c r="U83" s="219"/>
      <c r="V83" s="35"/>
      <c r="W83" s="35"/>
      <c r="X83" s="219"/>
      <c r="Y83" s="218"/>
      <c r="Z83" s="218"/>
      <c r="AA83" s="219"/>
      <c r="AB83" s="218"/>
      <c r="AC83" s="35"/>
      <c r="AD83" s="219"/>
      <c r="AE83" s="218"/>
      <c r="AF83" s="219"/>
      <c r="AG83" s="35"/>
    </row>
    <row r="84" ht="20.1" customHeight="1" spans="8:33">
      <c r="H84" s="31">
        <v>7</v>
      </c>
      <c r="I84" s="31">
        <v>5</v>
      </c>
      <c r="J84" s="31">
        <v>2</v>
      </c>
      <c r="K84" s="31">
        <v>2</v>
      </c>
      <c r="L84" s="31">
        <v>1</v>
      </c>
      <c r="M84" s="217">
        <v>1</v>
      </c>
      <c r="N84" s="31">
        <v>1</v>
      </c>
      <c r="O84" s="217">
        <v>1</v>
      </c>
      <c r="P84" s="217">
        <v>1</v>
      </c>
      <c r="Q84" s="35"/>
      <c r="R84" s="35"/>
      <c r="S84" s="35"/>
      <c r="T84" s="35"/>
      <c r="U84" s="35"/>
      <c r="V84" s="35"/>
      <c r="W84" s="35"/>
      <c r="X84" s="35"/>
      <c r="Y84" s="35"/>
      <c r="Z84" s="35"/>
      <c r="AA84" s="35"/>
      <c r="AB84" s="35"/>
      <c r="AC84" s="35"/>
      <c r="AD84" s="35"/>
      <c r="AE84" s="35"/>
      <c r="AF84" s="35"/>
      <c r="AG84" s="35"/>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N1479"/>
  <sheetViews>
    <sheetView tabSelected="1" topLeftCell="A1084" workbookViewId="0">
      <selection activeCell="F839" sqref="F839"/>
    </sheetView>
  </sheetViews>
  <sheetFormatPr defaultColWidth="9" defaultRowHeight="13.5"/>
  <cols>
    <col min="1" max="1" width="7" style="50" customWidth="1"/>
    <col min="2" max="2" width="15.375" style="51" customWidth="1"/>
    <col min="3" max="3" width="12" style="51" customWidth="1"/>
    <col min="4" max="4" width="51.125" style="52" customWidth="1"/>
    <col min="5" max="5" width="7.875" style="53" customWidth="1"/>
    <col min="6" max="6" width="21.375" style="54" customWidth="1"/>
    <col min="7" max="7" width="10.5" style="28" customWidth="1"/>
    <col min="8" max="8" width="9" customWidth="1"/>
  </cols>
  <sheetData>
    <row r="1" ht="18" customHeight="1" spans="1:7">
      <c r="A1" s="55" t="s">
        <v>227</v>
      </c>
      <c r="B1" s="56" t="s">
        <v>228</v>
      </c>
      <c r="C1" s="56" t="s">
        <v>229</v>
      </c>
      <c r="D1" s="57" t="s">
        <v>230</v>
      </c>
      <c r="E1" s="58" t="s">
        <v>231</v>
      </c>
      <c r="F1" s="59" t="s">
        <v>232</v>
      </c>
      <c r="G1" s="60" t="s">
        <v>233</v>
      </c>
    </row>
    <row r="2" ht="18" hidden="1" customHeight="1" spans="1:7">
      <c r="A2" s="50">
        <v>1.01</v>
      </c>
      <c r="D2" s="61" t="s">
        <v>234</v>
      </c>
      <c r="E2" s="62" t="s">
        <v>39</v>
      </c>
      <c r="G2" s="63" t="s">
        <v>85</v>
      </c>
    </row>
    <row r="3" ht="18" customHeight="1" spans="1:14">
      <c r="A3" s="50">
        <v>1.01</v>
      </c>
      <c r="B3" s="64" t="s">
        <v>235</v>
      </c>
      <c r="C3" s="64" t="s">
        <v>236</v>
      </c>
      <c r="D3" s="52" t="s">
        <v>237</v>
      </c>
      <c r="E3" s="62"/>
      <c r="G3" s="63"/>
      <c r="H3" s="65" t="s">
        <v>238</v>
      </c>
      <c r="I3" s="72"/>
      <c r="J3" s="72"/>
      <c r="K3" s="73"/>
      <c r="L3" s="73"/>
      <c r="M3" s="72"/>
      <c r="N3" s="74"/>
    </row>
    <row r="4" ht="18" hidden="1" customHeight="1" spans="1:14">
      <c r="A4" s="50">
        <v>1.01</v>
      </c>
      <c r="B4" s="66" t="s">
        <v>239</v>
      </c>
      <c r="C4" s="66" t="s">
        <v>236</v>
      </c>
      <c r="D4" s="66" t="s">
        <v>240</v>
      </c>
      <c r="E4" s="66" t="s">
        <v>56</v>
      </c>
      <c r="G4" s="63"/>
      <c r="H4" s="67" t="s">
        <v>241</v>
      </c>
      <c r="I4" s="75"/>
      <c r="J4" s="75"/>
      <c r="K4" s="75"/>
      <c r="L4" s="75"/>
      <c r="M4" s="75"/>
      <c r="N4" s="76"/>
    </row>
    <row r="5" ht="18" hidden="1" customHeight="1" spans="1:7">
      <c r="A5" s="50">
        <v>1.01</v>
      </c>
      <c r="B5" s="68" t="s">
        <v>242</v>
      </c>
      <c r="C5" s="68" t="s">
        <v>243</v>
      </c>
      <c r="D5" s="68" t="s">
        <v>244</v>
      </c>
      <c r="E5" s="66"/>
      <c r="G5" s="63"/>
    </row>
    <row r="6" ht="18" hidden="1" customHeight="1" spans="1:7">
      <c r="A6" s="50">
        <v>1.01</v>
      </c>
      <c r="B6" s="68" t="s">
        <v>245</v>
      </c>
      <c r="C6" s="68" t="s">
        <v>246</v>
      </c>
      <c r="D6" s="68" t="s">
        <v>247</v>
      </c>
      <c r="E6" s="66"/>
      <c r="G6" s="63"/>
    </row>
    <row r="7" ht="18" customHeight="1" spans="1:7">
      <c r="A7" s="50">
        <v>1.01</v>
      </c>
      <c r="B7" s="64" t="s">
        <v>248</v>
      </c>
      <c r="C7" s="64" t="s">
        <v>249</v>
      </c>
      <c r="D7" s="52" t="s">
        <v>237</v>
      </c>
      <c r="E7" s="62"/>
      <c r="G7" s="63"/>
    </row>
    <row r="8" ht="18" hidden="1" customHeight="1" spans="1:7">
      <c r="A8" s="50">
        <v>1.02</v>
      </c>
      <c r="D8" s="52" t="s">
        <v>234</v>
      </c>
      <c r="E8" s="62" t="s">
        <v>39</v>
      </c>
      <c r="G8" s="63" t="s">
        <v>85</v>
      </c>
    </row>
    <row r="9" ht="18" hidden="1" customHeight="1" spans="1:7">
      <c r="A9" s="50">
        <v>1.02</v>
      </c>
      <c r="B9" s="68" t="s">
        <v>250</v>
      </c>
      <c r="C9" s="68" t="s">
        <v>251</v>
      </c>
      <c r="D9" s="68" t="s">
        <v>252</v>
      </c>
      <c r="E9" s="62"/>
      <c r="G9" s="63"/>
    </row>
    <row r="10" ht="18" hidden="1" customHeight="1" spans="1:7">
      <c r="A10" s="50">
        <v>1.02</v>
      </c>
      <c r="B10" s="68" t="s">
        <v>239</v>
      </c>
      <c r="C10" s="68" t="s">
        <v>253</v>
      </c>
      <c r="D10" s="68" t="s">
        <v>254</v>
      </c>
      <c r="E10" s="62"/>
      <c r="G10" s="63"/>
    </row>
    <row r="11" ht="18" hidden="1" customHeight="1" spans="1:7">
      <c r="A11" s="50">
        <v>1.02</v>
      </c>
      <c r="B11" s="66" t="s">
        <v>255</v>
      </c>
      <c r="C11" s="66" t="s">
        <v>256</v>
      </c>
      <c r="D11" s="66" t="s">
        <v>257</v>
      </c>
      <c r="E11" s="66" t="s">
        <v>53</v>
      </c>
      <c r="G11" s="63"/>
    </row>
    <row r="12" ht="18" hidden="1" customHeight="1" spans="1:7">
      <c r="A12" s="50">
        <v>1.02</v>
      </c>
      <c r="B12" s="66" t="s">
        <v>255</v>
      </c>
      <c r="C12" s="66" t="s">
        <v>258</v>
      </c>
      <c r="D12" s="66" t="s">
        <v>259</v>
      </c>
      <c r="E12" s="62"/>
      <c r="G12" s="63"/>
    </row>
    <row r="13" ht="18" hidden="1" customHeight="1" spans="1:7">
      <c r="A13" s="50">
        <v>1.02</v>
      </c>
      <c r="B13" s="66" t="s">
        <v>260</v>
      </c>
      <c r="C13" s="66" t="s">
        <v>261</v>
      </c>
      <c r="D13" s="66" t="s">
        <v>262</v>
      </c>
      <c r="E13" s="62"/>
      <c r="G13" s="63"/>
    </row>
    <row r="14" ht="18" hidden="1" customHeight="1" spans="1:7">
      <c r="A14" s="50">
        <v>1.02</v>
      </c>
      <c r="B14" s="66" t="s">
        <v>260</v>
      </c>
      <c r="C14" s="66" t="s">
        <v>263</v>
      </c>
      <c r="D14" s="66" t="s">
        <v>225</v>
      </c>
      <c r="E14" s="62"/>
      <c r="G14" s="63"/>
    </row>
    <row r="15" ht="18" hidden="1" customHeight="1" spans="1:7">
      <c r="A15" s="50">
        <v>1.03</v>
      </c>
      <c r="B15" s="68" t="s">
        <v>245</v>
      </c>
      <c r="C15" s="68" t="s">
        <v>264</v>
      </c>
      <c r="D15" s="68" t="s">
        <v>265</v>
      </c>
      <c r="E15" s="62"/>
      <c r="G15" s="63"/>
    </row>
    <row r="16" ht="18" hidden="1" customHeight="1" spans="1:7">
      <c r="A16" s="50">
        <v>1.03</v>
      </c>
      <c r="B16" s="68" t="s">
        <v>245</v>
      </c>
      <c r="C16" s="68" t="s">
        <v>266</v>
      </c>
      <c r="D16" s="68" t="s">
        <v>267</v>
      </c>
      <c r="E16" s="62"/>
      <c r="G16" s="63"/>
    </row>
    <row r="17" ht="18" hidden="1" customHeight="1" spans="1:7">
      <c r="A17" s="50">
        <v>1.03</v>
      </c>
      <c r="B17" s="68" t="s">
        <v>268</v>
      </c>
      <c r="C17" s="68" t="s">
        <v>269</v>
      </c>
      <c r="D17" s="68" t="s">
        <v>270</v>
      </c>
      <c r="E17" s="68" t="s">
        <v>63</v>
      </c>
      <c r="G17" s="63"/>
    </row>
    <row r="18" ht="18" hidden="1" customHeight="1" spans="1:7">
      <c r="A18" s="50">
        <v>1.03</v>
      </c>
      <c r="B18" s="68" t="s">
        <v>271</v>
      </c>
      <c r="C18" s="68" t="s">
        <v>272</v>
      </c>
      <c r="D18" s="68" t="s">
        <v>273</v>
      </c>
      <c r="E18" s="62"/>
      <c r="G18" s="63"/>
    </row>
    <row r="19" ht="18" hidden="1" customHeight="1" spans="1:7">
      <c r="A19" s="50">
        <v>1.03</v>
      </c>
      <c r="B19" s="68" t="s">
        <v>268</v>
      </c>
      <c r="C19" s="68" t="s">
        <v>274</v>
      </c>
      <c r="D19" s="68" t="s">
        <v>275</v>
      </c>
      <c r="E19" s="62"/>
      <c r="G19" s="63"/>
    </row>
    <row r="20" ht="18" customHeight="1" spans="1:7">
      <c r="A20" s="50">
        <v>1.03</v>
      </c>
      <c r="B20" s="69" t="s">
        <v>276</v>
      </c>
      <c r="C20" s="69" t="s">
        <v>277</v>
      </c>
      <c r="D20" s="52" t="s">
        <v>278</v>
      </c>
      <c r="E20" s="68" t="s">
        <v>279</v>
      </c>
      <c r="G20" s="63"/>
    </row>
    <row r="21" ht="18" hidden="1" customHeight="1" spans="1:7">
      <c r="A21" s="50">
        <v>1.03</v>
      </c>
      <c r="D21" s="52" t="s">
        <v>280</v>
      </c>
      <c r="E21" s="62" t="s">
        <v>79</v>
      </c>
      <c r="G21" s="63" t="s">
        <v>85</v>
      </c>
    </row>
    <row r="22" ht="18" hidden="1" customHeight="1" spans="1:7">
      <c r="A22" s="50">
        <v>1.03</v>
      </c>
      <c r="D22" s="52" t="s">
        <v>28</v>
      </c>
      <c r="E22" s="70" t="s">
        <v>63</v>
      </c>
      <c r="G22" s="71" t="s">
        <v>83</v>
      </c>
    </row>
    <row r="23" ht="18" hidden="1" customHeight="1" spans="1:7">
      <c r="A23" s="50">
        <v>1.04</v>
      </c>
      <c r="B23" s="68" t="s">
        <v>281</v>
      </c>
      <c r="C23" s="68" t="s">
        <v>282</v>
      </c>
      <c r="D23" s="68" t="s">
        <v>283</v>
      </c>
      <c r="E23" s="70"/>
      <c r="G23" s="71"/>
    </row>
    <row r="24" ht="18" hidden="1" customHeight="1" spans="1:7">
      <c r="A24" s="50">
        <v>1.04</v>
      </c>
      <c r="B24" s="68" t="s">
        <v>281</v>
      </c>
      <c r="C24" s="68" t="s">
        <v>284</v>
      </c>
      <c r="D24" s="68" t="s">
        <v>285</v>
      </c>
      <c r="E24" s="70"/>
      <c r="G24" s="71"/>
    </row>
    <row r="25" ht="18" hidden="1" customHeight="1" spans="1:7">
      <c r="A25" s="50">
        <v>1.04</v>
      </c>
      <c r="B25" s="68" t="s">
        <v>286</v>
      </c>
      <c r="C25" s="68" t="s">
        <v>287</v>
      </c>
      <c r="D25" s="68" t="s">
        <v>288</v>
      </c>
      <c r="E25" s="70"/>
      <c r="G25" s="71"/>
    </row>
    <row r="26" ht="18" hidden="1" customHeight="1" spans="1:7">
      <c r="A26" s="50">
        <v>1.04</v>
      </c>
      <c r="B26" s="68" t="s">
        <v>286</v>
      </c>
      <c r="C26" s="68" t="s">
        <v>289</v>
      </c>
      <c r="D26" s="68" t="s">
        <v>288</v>
      </c>
      <c r="E26" s="70"/>
      <c r="G26" s="71"/>
    </row>
    <row r="27" ht="18" hidden="1" customHeight="1" spans="1:7">
      <c r="A27" s="50">
        <v>1.04</v>
      </c>
      <c r="B27" s="68" t="s">
        <v>290</v>
      </c>
      <c r="C27" s="68" t="s">
        <v>291</v>
      </c>
      <c r="D27" s="68" t="s">
        <v>292</v>
      </c>
      <c r="E27" s="68" t="s">
        <v>53</v>
      </c>
      <c r="G27" s="71"/>
    </row>
    <row r="28" ht="18" hidden="1" customHeight="1" spans="1:7">
      <c r="A28" s="50">
        <v>1.04</v>
      </c>
      <c r="B28" s="68" t="s">
        <v>268</v>
      </c>
      <c r="C28" s="68" t="s">
        <v>289</v>
      </c>
      <c r="D28" s="68" t="s">
        <v>288</v>
      </c>
      <c r="E28" s="70"/>
      <c r="G28" s="71"/>
    </row>
    <row r="29" ht="18" hidden="1" customHeight="1" spans="1:7">
      <c r="A29" s="50">
        <v>1.04</v>
      </c>
      <c r="B29" s="68" t="s">
        <v>268</v>
      </c>
      <c r="C29" s="68" t="s">
        <v>293</v>
      </c>
      <c r="D29" s="68" t="s">
        <v>288</v>
      </c>
      <c r="E29" s="70"/>
      <c r="G29" s="71"/>
    </row>
    <row r="30" ht="18" hidden="1" customHeight="1" spans="1:7">
      <c r="A30" s="50">
        <v>1.04</v>
      </c>
      <c r="B30" s="66" t="s">
        <v>294</v>
      </c>
      <c r="C30" s="66" t="s">
        <v>295</v>
      </c>
      <c r="D30" s="66" t="s">
        <v>296</v>
      </c>
      <c r="E30" s="66" t="s">
        <v>82</v>
      </c>
      <c r="G30" s="71"/>
    </row>
    <row r="31" ht="18" hidden="1" customHeight="1" spans="1:7">
      <c r="A31" s="50">
        <v>1.04</v>
      </c>
      <c r="B31" s="66" t="s">
        <v>255</v>
      </c>
      <c r="C31" s="66" t="s">
        <v>258</v>
      </c>
      <c r="D31" s="66" t="s">
        <v>96</v>
      </c>
      <c r="E31" s="70"/>
      <c r="F31" s="66" t="s">
        <v>297</v>
      </c>
      <c r="G31" s="71"/>
    </row>
    <row r="32" ht="18" hidden="1" customHeight="1" spans="1:7">
      <c r="A32" s="50">
        <v>1.05</v>
      </c>
      <c r="B32" s="68" t="s">
        <v>271</v>
      </c>
      <c r="C32" s="68" t="s">
        <v>298</v>
      </c>
      <c r="D32" s="68" t="s">
        <v>299</v>
      </c>
      <c r="E32" s="70"/>
      <c r="F32" s="66"/>
      <c r="G32" s="71"/>
    </row>
    <row r="33" ht="18" hidden="1" customHeight="1" spans="1:7">
      <c r="A33" s="50">
        <v>1.05</v>
      </c>
      <c r="B33" s="68" t="s">
        <v>239</v>
      </c>
      <c r="C33" s="68" t="s">
        <v>300</v>
      </c>
      <c r="D33" s="68" t="s">
        <v>288</v>
      </c>
      <c r="E33" s="70"/>
      <c r="F33" s="66"/>
      <c r="G33" s="71"/>
    </row>
    <row r="34" ht="18" hidden="1" customHeight="1" spans="1:7">
      <c r="A34" s="50">
        <v>1.05</v>
      </c>
      <c r="B34" s="68" t="s">
        <v>286</v>
      </c>
      <c r="C34" s="68" t="s">
        <v>301</v>
      </c>
      <c r="D34" s="68" t="s">
        <v>288</v>
      </c>
      <c r="E34" s="70"/>
      <c r="F34" s="66"/>
      <c r="G34" s="71"/>
    </row>
    <row r="35" ht="18" hidden="1" customHeight="1" spans="1:7">
      <c r="A35" s="50">
        <v>1.05</v>
      </c>
      <c r="B35" s="68" t="s">
        <v>245</v>
      </c>
      <c r="C35" s="68" t="s">
        <v>302</v>
      </c>
      <c r="D35" s="68" t="s">
        <v>303</v>
      </c>
      <c r="E35" s="70"/>
      <c r="F35" s="66"/>
      <c r="G35" s="71"/>
    </row>
    <row r="36" ht="18" hidden="1" customHeight="1" spans="1:7">
      <c r="A36" s="50">
        <v>1.05</v>
      </c>
      <c r="B36" s="68" t="s">
        <v>235</v>
      </c>
      <c r="C36" s="68" t="s">
        <v>264</v>
      </c>
      <c r="D36" s="68" t="s">
        <v>304</v>
      </c>
      <c r="E36" s="70"/>
      <c r="F36" s="66"/>
      <c r="G36" s="71"/>
    </row>
    <row r="37" ht="18" hidden="1" customHeight="1" spans="1:7">
      <c r="A37" s="50">
        <v>1.05</v>
      </c>
      <c r="B37" s="66" t="s">
        <v>305</v>
      </c>
      <c r="C37" s="66" t="s">
        <v>306</v>
      </c>
      <c r="D37" s="66" t="s">
        <v>307</v>
      </c>
      <c r="E37" s="70"/>
      <c r="F37" s="66"/>
      <c r="G37" s="71"/>
    </row>
    <row r="38" ht="18" hidden="1" customHeight="1" spans="1:7">
      <c r="A38" s="50">
        <v>1.05</v>
      </c>
      <c r="B38" s="66" t="s">
        <v>308</v>
      </c>
      <c r="C38" s="66" t="s">
        <v>309</v>
      </c>
      <c r="D38" s="66" t="s">
        <v>310</v>
      </c>
      <c r="E38" s="70"/>
      <c r="F38" s="66"/>
      <c r="G38" s="71"/>
    </row>
    <row r="39" ht="18" customHeight="1" spans="1:7">
      <c r="A39" s="50">
        <v>1.05</v>
      </c>
      <c r="B39" s="64" t="s">
        <v>268</v>
      </c>
      <c r="C39" s="64" t="s">
        <v>311</v>
      </c>
      <c r="D39" s="52" t="s">
        <v>312</v>
      </c>
      <c r="E39" s="70"/>
      <c r="G39" s="71"/>
    </row>
    <row r="40" ht="18" hidden="1" customHeight="1" spans="1:7">
      <c r="A40" s="50">
        <v>1.05</v>
      </c>
      <c r="D40" s="52" t="s">
        <v>313</v>
      </c>
      <c r="E40" s="70" t="s">
        <v>64</v>
      </c>
      <c r="G40" s="71" t="s">
        <v>83</v>
      </c>
    </row>
    <row r="41" ht="18" hidden="1" customHeight="1" spans="1:7">
      <c r="A41" s="50">
        <v>1.06</v>
      </c>
      <c r="B41" s="68" t="s">
        <v>245</v>
      </c>
      <c r="C41" s="68" t="s">
        <v>314</v>
      </c>
      <c r="D41" s="68" t="s">
        <v>315</v>
      </c>
      <c r="E41" s="70"/>
      <c r="G41" s="71"/>
    </row>
    <row r="42" ht="18" hidden="1" customHeight="1" spans="1:7">
      <c r="A42" s="50">
        <v>1.06</v>
      </c>
      <c r="B42" s="68" t="s">
        <v>245</v>
      </c>
      <c r="C42" s="68" t="s">
        <v>316</v>
      </c>
      <c r="D42" s="68" t="s">
        <v>315</v>
      </c>
      <c r="E42" s="70"/>
      <c r="G42" s="71"/>
    </row>
    <row r="43" ht="18" hidden="1" customHeight="1" spans="1:7">
      <c r="A43" s="50">
        <v>1.06</v>
      </c>
      <c r="B43" s="68" t="s">
        <v>317</v>
      </c>
      <c r="C43" s="68" t="s">
        <v>318</v>
      </c>
      <c r="D43" s="68" t="s">
        <v>315</v>
      </c>
      <c r="E43" s="70"/>
      <c r="G43" s="71"/>
    </row>
    <row r="44" ht="18" hidden="1" customHeight="1" spans="1:7">
      <c r="A44" s="50">
        <v>1.06</v>
      </c>
      <c r="B44" s="68" t="s">
        <v>286</v>
      </c>
      <c r="C44" s="68" t="s">
        <v>319</v>
      </c>
      <c r="D44" s="68" t="s">
        <v>288</v>
      </c>
      <c r="E44" s="70"/>
      <c r="G44" s="71"/>
    </row>
    <row r="45" ht="18" hidden="1" customHeight="1" spans="1:7">
      <c r="A45" s="50">
        <v>1.06</v>
      </c>
      <c r="B45" s="68" t="s">
        <v>268</v>
      </c>
      <c r="C45" s="68" t="s">
        <v>320</v>
      </c>
      <c r="D45" s="68" t="s">
        <v>321</v>
      </c>
      <c r="E45" s="68" t="s">
        <v>37</v>
      </c>
      <c r="G45" s="71"/>
    </row>
    <row r="46" ht="18" hidden="1" customHeight="1" spans="1:7">
      <c r="A46" s="50">
        <v>1.06</v>
      </c>
      <c r="B46" s="68" t="s">
        <v>242</v>
      </c>
      <c r="C46" s="68" t="s">
        <v>322</v>
      </c>
      <c r="D46" s="68" t="s">
        <v>315</v>
      </c>
      <c r="E46" s="70"/>
      <c r="G46" s="71"/>
    </row>
    <row r="47" ht="18" hidden="1" customHeight="1" spans="1:7">
      <c r="A47" s="50">
        <v>1.06</v>
      </c>
      <c r="B47" s="68" t="s">
        <v>323</v>
      </c>
      <c r="C47" s="68" t="s">
        <v>324</v>
      </c>
      <c r="D47" s="68" t="s">
        <v>288</v>
      </c>
      <c r="E47" s="70"/>
      <c r="G47" s="71"/>
    </row>
    <row r="48" ht="18" hidden="1" customHeight="1" spans="1:7">
      <c r="A48" s="50">
        <v>1.06</v>
      </c>
      <c r="B48" s="68" t="s">
        <v>286</v>
      </c>
      <c r="C48" s="68" t="s">
        <v>325</v>
      </c>
      <c r="D48" s="68" t="s">
        <v>288</v>
      </c>
      <c r="E48" s="70"/>
      <c r="G48" s="71"/>
    </row>
    <row r="49" ht="18" hidden="1" customHeight="1" spans="1:7">
      <c r="A49" s="50">
        <v>1.06</v>
      </c>
      <c r="B49" s="66" t="s">
        <v>245</v>
      </c>
      <c r="C49" s="66" t="s">
        <v>316</v>
      </c>
      <c r="D49" s="66" t="s">
        <v>326</v>
      </c>
      <c r="E49" s="70"/>
      <c r="G49" s="71"/>
    </row>
    <row r="50" ht="18" hidden="1" customHeight="1" spans="1:7">
      <c r="A50" s="50">
        <v>1.06</v>
      </c>
      <c r="B50" s="68" t="s">
        <v>268</v>
      </c>
      <c r="C50" s="68" t="s">
        <v>327</v>
      </c>
      <c r="D50" s="68" t="s">
        <v>288</v>
      </c>
      <c r="E50" s="70"/>
      <c r="G50" s="71"/>
    </row>
    <row r="51" ht="18" hidden="1" customHeight="1" spans="1:7">
      <c r="A51" s="50">
        <v>1.06</v>
      </c>
      <c r="B51" s="68" t="s">
        <v>268</v>
      </c>
      <c r="C51" s="68" t="s">
        <v>249</v>
      </c>
      <c r="D51" s="68" t="s">
        <v>288</v>
      </c>
      <c r="E51" s="70"/>
      <c r="G51" s="71"/>
    </row>
    <row r="52" ht="18" hidden="1" customHeight="1" spans="1:7">
      <c r="A52" s="50">
        <v>1.06</v>
      </c>
      <c r="B52" s="68" t="s">
        <v>245</v>
      </c>
      <c r="C52" s="68" t="s">
        <v>246</v>
      </c>
      <c r="D52" s="68" t="s">
        <v>328</v>
      </c>
      <c r="E52" s="70"/>
      <c r="G52" s="71"/>
    </row>
    <row r="53" ht="18" hidden="1" customHeight="1" spans="1:7">
      <c r="A53" s="50">
        <v>1.06</v>
      </c>
      <c r="B53" s="68" t="s">
        <v>248</v>
      </c>
      <c r="C53" s="68" t="s">
        <v>249</v>
      </c>
      <c r="D53" s="68" t="s">
        <v>288</v>
      </c>
      <c r="E53" s="70"/>
      <c r="G53" s="71"/>
    </row>
    <row r="54" ht="18" hidden="1" customHeight="1" spans="1:7">
      <c r="A54" s="50">
        <v>1.06</v>
      </c>
      <c r="B54" s="68" t="s">
        <v>248</v>
      </c>
      <c r="C54" s="68" t="s">
        <v>325</v>
      </c>
      <c r="D54" s="68" t="s">
        <v>288</v>
      </c>
      <c r="E54" s="70"/>
      <c r="G54" s="71"/>
    </row>
    <row r="55" ht="18" customHeight="1" spans="1:7">
      <c r="A55" s="50">
        <v>1.06</v>
      </c>
      <c r="B55" s="69" t="s">
        <v>329</v>
      </c>
      <c r="C55" s="69" t="s">
        <v>269</v>
      </c>
      <c r="D55" s="52" t="s">
        <v>330</v>
      </c>
      <c r="E55" s="70"/>
      <c r="G55" s="71"/>
    </row>
    <row r="56" ht="18" hidden="1" customHeight="1" spans="1:7">
      <c r="A56" s="50">
        <v>1.06</v>
      </c>
      <c r="D56" s="52" t="s">
        <v>331</v>
      </c>
      <c r="E56" s="70" t="s">
        <v>64</v>
      </c>
      <c r="G56" s="71" t="s">
        <v>83</v>
      </c>
    </row>
    <row r="57" ht="18" hidden="1" customHeight="1" spans="1:7">
      <c r="A57" s="50">
        <v>1.07</v>
      </c>
      <c r="B57" s="66" t="s">
        <v>332</v>
      </c>
      <c r="C57" s="66" t="s">
        <v>333</v>
      </c>
      <c r="D57" s="66" t="s">
        <v>334</v>
      </c>
      <c r="E57" s="70"/>
      <c r="F57" s="66" t="s">
        <v>335</v>
      </c>
      <c r="G57" s="71"/>
    </row>
    <row r="58" ht="18" hidden="1" customHeight="1" spans="1:7">
      <c r="A58" s="50">
        <v>1.07</v>
      </c>
      <c r="B58" s="66" t="s">
        <v>235</v>
      </c>
      <c r="C58" s="66" t="s">
        <v>264</v>
      </c>
      <c r="D58" s="66" t="s">
        <v>336</v>
      </c>
      <c r="E58" s="70"/>
      <c r="G58" s="71"/>
    </row>
    <row r="59" ht="18" hidden="1" customHeight="1" spans="1:7">
      <c r="A59" s="50">
        <v>1.07</v>
      </c>
      <c r="B59" s="66" t="s">
        <v>245</v>
      </c>
      <c r="C59" s="66" t="s">
        <v>246</v>
      </c>
      <c r="D59" s="66" t="s">
        <v>337</v>
      </c>
      <c r="E59" s="66" t="s">
        <v>338</v>
      </c>
      <c r="G59" s="71"/>
    </row>
    <row r="60" ht="18" hidden="1" customHeight="1" spans="1:7">
      <c r="A60" s="50">
        <v>1.07</v>
      </c>
      <c r="B60" s="66" t="s">
        <v>339</v>
      </c>
      <c r="C60" s="66" t="s">
        <v>340</v>
      </c>
      <c r="D60" s="66" t="s">
        <v>310</v>
      </c>
      <c r="E60" s="66" t="s">
        <v>60</v>
      </c>
      <c r="G60" s="71"/>
    </row>
    <row r="61" ht="18" hidden="1" customHeight="1" spans="1:7">
      <c r="A61" s="50">
        <v>1.07</v>
      </c>
      <c r="B61" s="68" t="s">
        <v>245</v>
      </c>
      <c r="C61" s="68" t="s">
        <v>314</v>
      </c>
      <c r="D61" s="68" t="s">
        <v>288</v>
      </c>
      <c r="E61" s="70"/>
      <c r="G61" s="71"/>
    </row>
    <row r="62" ht="18" customHeight="1" spans="1:7">
      <c r="A62" s="50">
        <v>1.07</v>
      </c>
      <c r="B62" s="64" t="s">
        <v>268</v>
      </c>
      <c r="C62" s="64" t="s">
        <v>311</v>
      </c>
      <c r="D62" s="52" t="s">
        <v>341</v>
      </c>
      <c r="E62" s="70"/>
      <c r="G62" s="71"/>
    </row>
    <row r="63" ht="18" hidden="1" customHeight="1" spans="1:7">
      <c r="A63" s="50">
        <v>1.08</v>
      </c>
      <c r="B63" s="68" t="s">
        <v>245</v>
      </c>
      <c r="C63" s="68" t="s">
        <v>342</v>
      </c>
      <c r="D63" s="68" t="s">
        <v>288</v>
      </c>
      <c r="E63" s="68"/>
      <c r="F63" s="31"/>
      <c r="G63" s="71"/>
    </row>
    <row r="64" ht="18" hidden="1" customHeight="1" spans="1:7">
      <c r="A64" s="50">
        <v>1.08</v>
      </c>
      <c r="B64" s="68" t="s">
        <v>242</v>
      </c>
      <c r="C64" s="68" t="s">
        <v>343</v>
      </c>
      <c r="D64" s="68" t="s">
        <v>288</v>
      </c>
      <c r="E64" s="68"/>
      <c r="F64" s="31"/>
      <c r="G64" s="71"/>
    </row>
    <row r="65" ht="18" hidden="1" customHeight="1" spans="1:7">
      <c r="A65" s="50">
        <v>1.08</v>
      </c>
      <c r="B65" s="68" t="s">
        <v>317</v>
      </c>
      <c r="C65" s="68" t="s">
        <v>264</v>
      </c>
      <c r="D65" s="68" t="s">
        <v>288</v>
      </c>
      <c r="E65" s="70"/>
      <c r="G65" s="71"/>
    </row>
    <row r="66" ht="18" hidden="1" customHeight="1" spans="1:7">
      <c r="A66" s="50">
        <v>1.08</v>
      </c>
      <c r="B66" s="68" t="s">
        <v>281</v>
      </c>
      <c r="C66" s="68" t="s">
        <v>344</v>
      </c>
      <c r="D66" s="68" t="s">
        <v>345</v>
      </c>
      <c r="E66" s="68" t="s">
        <v>53</v>
      </c>
      <c r="G66" s="71"/>
    </row>
    <row r="67" ht="18" hidden="1" customHeight="1" spans="1:7">
      <c r="A67" s="50">
        <v>1.08</v>
      </c>
      <c r="B67" s="68" t="s">
        <v>242</v>
      </c>
      <c r="C67" s="68" t="s">
        <v>346</v>
      </c>
      <c r="D67" s="68" t="s">
        <v>347</v>
      </c>
      <c r="E67" s="70"/>
      <c r="G67" s="71"/>
    </row>
    <row r="68" ht="18" hidden="1" customHeight="1" spans="1:7">
      <c r="A68" s="50">
        <v>1.08</v>
      </c>
      <c r="B68" s="66" t="s">
        <v>268</v>
      </c>
      <c r="C68" s="66" t="s">
        <v>348</v>
      </c>
      <c r="D68" s="66" t="s">
        <v>349</v>
      </c>
      <c r="E68" s="70"/>
      <c r="G68" s="71"/>
    </row>
    <row r="69" ht="18" hidden="1" customHeight="1" spans="1:7">
      <c r="A69" s="50">
        <v>1.09</v>
      </c>
      <c r="B69" s="68" t="s">
        <v>350</v>
      </c>
      <c r="C69" s="68" t="s">
        <v>351</v>
      </c>
      <c r="D69" s="68" t="s">
        <v>352</v>
      </c>
      <c r="E69" s="77" t="s">
        <v>82</v>
      </c>
      <c r="G69" s="71"/>
    </row>
    <row r="70" ht="18" hidden="1" customHeight="1" spans="1:7">
      <c r="A70" s="50">
        <v>1.09</v>
      </c>
      <c r="B70" s="68" t="s">
        <v>353</v>
      </c>
      <c r="C70" s="68" t="s">
        <v>354</v>
      </c>
      <c r="D70" s="68" t="s">
        <v>352</v>
      </c>
      <c r="E70" s="77" t="s">
        <v>82</v>
      </c>
      <c r="G70" s="71"/>
    </row>
    <row r="71" ht="18" hidden="1" customHeight="1" spans="1:7">
      <c r="A71" s="50">
        <v>1.09</v>
      </c>
      <c r="B71" s="68" t="s">
        <v>245</v>
      </c>
      <c r="C71" s="68" t="s">
        <v>253</v>
      </c>
      <c r="D71" s="68" t="s">
        <v>355</v>
      </c>
      <c r="E71" s="70"/>
      <c r="G71" s="71"/>
    </row>
    <row r="72" ht="18" hidden="1" customHeight="1" spans="1:7">
      <c r="A72" s="50">
        <v>1.09</v>
      </c>
      <c r="B72" s="68" t="s">
        <v>356</v>
      </c>
      <c r="C72" s="68" t="s">
        <v>357</v>
      </c>
      <c r="D72" s="68" t="s">
        <v>355</v>
      </c>
      <c r="E72" s="70"/>
      <c r="G72" s="71"/>
    </row>
    <row r="73" ht="18" customHeight="1" spans="1:7">
      <c r="A73" s="50">
        <v>1.09</v>
      </c>
      <c r="B73" s="69" t="s">
        <v>235</v>
      </c>
      <c r="C73" s="69" t="s">
        <v>264</v>
      </c>
      <c r="D73" s="52" t="s">
        <v>358</v>
      </c>
      <c r="E73" s="70"/>
      <c r="G73" s="71"/>
    </row>
    <row r="74" ht="18" customHeight="1" spans="1:7">
      <c r="A74" s="50">
        <v>1.09</v>
      </c>
      <c r="B74" s="64" t="s">
        <v>248</v>
      </c>
      <c r="C74" s="64" t="s">
        <v>359</v>
      </c>
      <c r="D74" s="52" t="s">
        <v>341</v>
      </c>
      <c r="E74" s="70"/>
      <c r="G74" s="71"/>
    </row>
    <row r="75" ht="18" hidden="1" customHeight="1" spans="1:7">
      <c r="A75" s="50">
        <v>1.09</v>
      </c>
      <c r="D75" s="52" t="s">
        <v>360</v>
      </c>
      <c r="E75" s="70" t="s">
        <v>82</v>
      </c>
      <c r="G75" s="71" t="s">
        <v>86</v>
      </c>
    </row>
    <row r="76" ht="18" hidden="1" customHeight="1" spans="1:7">
      <c r="A76" s="50">
        <v>1.1</v>
      </c>
      <c r="B76" s="68" t="s">
        <v>268</v>
      </c>
      <c r="C76" s="68" t="s">
        <v>361</v>
      </c>
      <c r="D76" s="68" t="s">
        <v>362</v>
      </c>
      <c r="E76" s="70"/>
      <c r="G76" s="71"/>
    </row>
    <row r="77" ht="18" hidden="1" customHeight="1" spans="1:7">
      <c r="A77" s="50">
        <v>1.1</v>
      </c>
      <c r="B77" s="68" t="s">
        <v>268</v>
      </c>
      <c r="C77" s="68" t="s">
        <v>274</v>
      </c>
      <c r="D77" s="68" t="s">
        <v>362</v>
      </c>
      <c r="E77" s="70"/>
      <c r="G77" s="71"/>
    </row>
    <row r="78" ht="18" hidden="1" customHeight="1" spans="1:7">
      <c r="A78" s="50">
        <v>1.1</v>
      </c>
      <c r="B78" s="66" t="s">
        <v>268</v>
      </c>
      <c r="C78" s="66" t="s">
        <v>363</v>
      </c>
      <c r="D78" s="66" t="s">
        <v>364</v>
      </c>
      <c r="E78" s="70"/>
      <c r="G78" s="71"/>
    </row>
    <row r="79" ht="18" hidden="1" customHeight="1" spans="1:7">
      <c r="A79" s="50">
        <v>1.1</v>
      </c>
      <c r="B79" s="68" t="s">
        <v>365</v>
      </c>
      <c r="C79" s="68" t="s">
        <v>366</v>
      </c>
      <c r="D79" s="68" t="s">
        <v>367</v>
      </c>
      <c r="E79" s="70"/>
      <c r="G79" s="71"/>
    </row>
    <row r="80" ht="18" hidden="1" customHeight="1" spans="1:7">
      <c r="A80" s="50">
        <v>1.1</v>
      </c>
      <c r="B80" s="68" t="s">
        <v>365</v>
      </c>
      <c r="C80" s="68" t="s">
        <v>363</v>
      </c>
      <c r="D80" s="68" t="s">
        <v>288</v>
      </c>
      <c r="E80" s="70"/>
      <c r="G80" s="71"/>
    </row>
    <row r="81" ht="18" hidden="1" customHeight="1" spans="1:7">
      <c r="A81" s="50">
        <v>1.1</v>
      </c>
      <c r="B81" s="68" t="s">
        <v>317</v>
      </c>
      <c r="C81" s="68" t="s">
        <v>246</v>
      </c>
      <c r="D81" s="68" t="s">
        <v>355</v>
      </c>
      <c r="E81" s="70"/>
      <c r="G81" s="71"/>
    </row>
    <row r="82" ht="18" hidden="1" customHeight="1" spans="1:7">
      <c r="A82" s="50">
        <v>1.1</v>
      </c>
      <c r="B82" s="68" t="s">
        <v>245</v>
      </c>
      <c r="C82" s="68" t="s">
        <v>342</v>
      </c>
      <c r="D82" s="68" t="s">
        <v>355</v>
      </c>
      <c r="E82" s="70"/>
      <c r="G82" s="71"/>
    </row>
    <row r="83" ht="18" hidden="1" customHeight="1" spans="1:7">
      <c r="A83" s="50">
        <v>1.1</v>
      </c>
      <c r="B83" s="68" t="s">
        <v>317</v>
      </c>
      <c r="C83" s="68" t="s">
        <v>368</v>
      </c>
      <c r="D83" s="68" t="s">
        <v>288</v>
      </c>
      <c r="E83" s="70"/>
      <c r="G83" s="71"/>
    </row>
    <row r="84" ht="18" hidden="1" customHeight="1" spans="1:7">
      <c r="A84" s="50">
        <v>1.1</v>
      </c>
      <c r="B84" s="66" t="s">
        <v>369</v>
      </c>
      <c r="C84" s="66" t="s">
        <v>370</v>
      </c>
      <c r="D84" s="66" t="s">
        <v>371</v>
      </c>
      <c r="E84" s="70"/>
      <c r="G84" s="71"/>
    </row>
    <row r="85" ht="18" hidden="1" customHeight="1" spans="1:7">
      <c r="A85" s="50">
        <v>1.1</v>
      </c>
      <c r="B85" s="68" t="s">
        <v>260</v>
      </c>
      <c r="C85" s="68" t="s">
        <v>263</v>
      </c>
      <c r="D85" s="68" t="s">
        <v>288</v>
      </c>
      <c r="E85" s="70"/>
      <c r="G85" s="71"/>
    </row>
    <row r="86" ht="18" hidden="1" customHeight="1" spans="1:7">
      <c r="A86" s="50">
        <v>1.11</v>
      </c>
      <c r="B86" s="66" t="s">
        <v>260</v>
      </c>
      <c r="C86" s="66" t="s">
        <v>293</v>
      </c>
      <c r="D86" s="66" t="s">
        <v>372</v>
      </c>
      <c r="E86" s="66" t="s">
        <v>373</v>
      </c>
      <c r="G86" s="71"/>
    </row>
    <row r="87" ht="18" hidden="1" customHeight="1" spans="1:7">
      <c r="A87" s="50">
        <v>1.11</v>
      </c>
      <c r="B87" s="68" t="s">
        <v>305</v>
      </c>
      <c r="C87" s="68" t="s">
        <v>374</v>
      </c>
      <c r="D87" s="68" t="s">
        <v>375</v>
      </c>
      <c r="E87" s="68" t="s">
        <v>56</v>
      </c>
      <c r="G87" s="71"/>
    </row>
    <row r="88" ht="18" hidden="1" customHeight="1" spans="1:7">
      <c r="A88" s="50">
        <v>1.11</v>
      </c>
      <c r="B88" s="66" t="s">
        <v>376</v>
      </c>
      <c r="C88" s="66" t="s">
        <v>377</v>
      </c>
      <c r="D88" s="66" t="s">
        <v>378</v>
      </c>
      <c r="E88" s="66"/>
      <c r="G88" s="71"/>
    </row>
    <row r="89" ht="18" hidden="1" customHeight="1" spans="1:7">
      <c r="A89" s="50">
        <v>1.11</v>
      </c>
      <c r="B89" s="66" t="s">
        <v>365</v>
      </c>
      <c r="C89" s="66" t="s">
        <v>359</v>
      </c>
      <c r="D89" s="66" t="s">
        <v>28</v>
      </c>
      <c r="E89" s="66" t="s">
        <v>58</v>
      </c>
      <c r="G89" s="71"/>
    </row>
    <row r="90" ht="18" hidden="1" customHeight="1" spans="1:7">
      <c r="A90" s="50">
        <v>1.11</v>
      </c>
      <c r="B90" s="66" t="s">
        <v>379</v>
      </c>
      <c r="C90" s="66" t="s">
        <v>380</v>
      </c>
      <c r="D90" s="66" t="s">
        <v>28</v>
      </c>
      <c r="E90" s="66" t="s">
        <v>61</v>
      </c>
      <c r="G90" s="71"/>
    </row>
    <row r="91" ht="18" hidden="1" customHeight="1" spans="1:7">
      <c r="A91" s="50">
        <v>1.11</v>
      </c>
      <c r="B91" s="66" t="s">
        <v>379</v>
      </c>
      <c r="C91" s="66" t="s">
        <v>340</v>
      </c>
      <c r="D91" s="66" t="s">
        <v>28</v>
      </c>
      <c r="E91" s="66" t="s">
        <v>60</v>
      </c>
      <c r="G91" s="71"/>
    </row>
    <row r="92" ht="18" hidden="1" customHeight="1" spans="1:7">
      <c r="A92" s="50">
        <v>1.12</v>
      </c>
      <c r="B92" s="68" t="s">
        <v>268</v>
      </c>
      <c r="C92" s="68" t="s">
        <v>287</v>
      </c>
      <c r="D92" s="68" t="s">
        <v>381</v>
      </c>
      <c r="E92" s="68" t="s">
        <v>51</v>
      </c>
      <c r="G92" s="71"/>
    </row>
    <row r="93" ht="18" hidden="1" customHeight="1" spans="1:7">
      <c r="A93" s="50">
        <v>1.12</v>
      </c>
      <c r="B93" s="68" t="s">
        <v>245</v>
      </c>
      <c r="C93" s="68" t="s">
        <v>314</v>
      </c>
      <c r="D93" s="68" t="s">
        <v>288</v>
      </c>
      <c r="E93" s="66"/>
      <c r="G93" s="71"/>
    </row>
    <row r="94" ht="18" hidden="1" customHeight="1" spans="1:7">
      <c r="A94" s="50">
        <v>1.12</v>
      </c>
      <c r="B94" s="68" t="s">
        <v>260</v>
      </c>
      <c r="C94" s="68" t="s">
        <v>293</v>
      </c>
      <c r="D94" s="68" t="s">
        <v>288</v>
      </c>
      <c r="E94" s="66"/>
      <c r="G94" s="71"/>
    </row>
    <row r="95" ht="18" hidden="1" customHeight="1" spans="1:7">
      <c r="A95" s="50">
        <v>1.12</v>
      </c>
      <c r="B95" s="66" t="s">
        <v>260</v>
      </c>
      <c r="C95" s="66" t="s">
        <v>263</v>
      </c>
      <c r="D95" s="66" t="s">
        <v>382</v>
      </c>
      <c r="E95" s="66"/>
      <c r="G95" s="71"/>
    </row>
    <row r="96" ht="18" hidden="1" customHeight="1" spans="1:7">
      <c r="A96" s="50">
        <v>1.12</v>
      </c>
      <c r="B96" s="66" t="s">
        <v>260</v>
      </c>
      <c r="C96" s="66" t="s">
        <v>263</v>
      </c>
      <c r="D96" s="66" t="s">
        <v>383</v>
      </c>
      <c r="E96" s="66"/>
      <c r="G96" s="71"/>
    </row>
    <row r="97" ht="18" hidden="1" customHeight="1" spans="1:7">
      <c r="A97" s="50">
        <v>1.12</v>
      </c>
      <c r="B97" s="68" t="s">
        <v>245</v>
      </c>
      <c r="C97" s="68" t="s">
        <v>274</v>
      </c>
      <c r="D97" s="68" t="s">
        <v>288</v>
      </c>
      <c r="E97" s="66"/>
      <c r="G97" s="71"/>
    </row>
    <row r="98" ht="18" hidden="1" customHeight="1" spans="1:7">
      <c r="A98" s="50">
        <v>1.12</v>
      </c>
      <c r="B98" s="66" t="s">
        <v>245</v>
      </c>
      <c r="C98" s="66" t="s">
        <v>314</v>
      </c>
      <c r="D98" s="66" t="s">
        <v>303</v>
      </c>
      <c r="E98" s="66"/>
      <c r="G98" s="71"/>
    </row>
    <row r="99" ht="18" hidden="1" customHeight="1" spans="1:7">
      <c r="A99" s="50">
        <v>1.12</v>
      </c>
      <c r="B99" s="66" t="s">
        <v>384</v>
      </c>
      <c r="C99" s="66" t="s">
        <v>385</v>
      </c>
      <c r="D99" s="66" t="s">
        <v>386</v>
      </c>
      <c r="E99" s="66"/>
      <c r="G99" s="71"/>
    </row>
    <row r="100" ht="18" hidden="1" customHeight="1" spans="1:7">
      <c r="A100" s="50">
        <v>1.12</v>
      </c>
      <c r="B100" s="66" t="s">
        <v>248</v>
      </c>
      <c r="C100" s="66" t="s">
        <v>287</v>
      </c>
      <c r="D100" s="66" t="s">
        <v>364</v>
      </c>
      <c r="E100" s="66"/>
      <c r="G100" s="71"/>
    </row>
    <row r="101" ht="18" customHeight="1" spans="1:7">
      <c r="A101" s="50">
        <v>1.12</v>
      </c>
      <c r="B101" s="69" t="s">
        <v>268</v>
      </c>
      <c r="C101" s="69" t="s">
        <v>249</v>
      </c>
      <c r="D101" s="52" t="s">
        <v>387</v>
      </c>
      <c r="E101" s="70"/>
      <c r="G101" s="71"/>
    </row>
    <row r="102" ht="18" hidden="1" customHeight="1" spans="1:7">
      <c r="A102" s="50">
        <v>1.12</v>
      </c>
      <c r="D102" s="52" t="s">
        <v>388</v>
      </c>
      <c r="G102" s="63" t="s">
        <v>85</v>
      </c>
    </row>
    <row r="103" ht="18" hidden="1" customHeight="1" spans="1:7">
      <c r="A103" s="50">
        <v>1.13</v>
      </c>
      <c r="B103" s="66" t="s">
        <v>245</v>
      </c>
      <c r="C103" s="66" t="s">
        <v>246</v>
      </c>
      <c r="D103" s="66" t="s">
        <v>389</v>
      </c>
      <c r="G103" s="63"/>
    </row>
    <row r="104" ht="18" hidden="1" customHeight="1" spans="1:7">
      <c r="A104" s="50">
        <v>1.13</v>
      </c>
      <c r="B104" s="68" t="s">
        <v>245</v>
      </c>
      <c r="C104" s="68" t="s">
        <v>325</v>
      </c>
      <c r="D104" s="68" t="s">
        <v>288</v>
      </c>
      <c r="G104" s="63"/>
    </row>
    <row r="105" ht="18" hidden="1" customHeight="1" spans="1:7">
      <c r="A105" s="50">
        <v>1.13</v>
      </c>
      <c r="B105" s="68" t="s">
        <v>245</v>
      </c>
      <c r="C105" s="68" t="s">
        <v>342</v>
      </c>
      <c r="D105" s="68" t="s">
        <v>288</v>
      </c>
      <c r="G105" s="63"/>
    </row>
    <row r="106" ht="18" hidden="1" customHeight="1" spans="1:7">
      <c r="A106" s="50">
        <v>1.13</v>
      </c>
      <c r="B106" s="66" t="s">
        <v>356</v>
      </c>
      <c r="C106" s="66" t="s">
        <v>390</v>
      </c>
      <c r="D106" s="66" t="s">
        <v>391</v>
      </c>
      <c r="G106" s="63"/>
    </row>
    <row r="107" ht="18" hidden="1" customHeight="1" spans="1:7">
      <c r="A107" s="50">
        <v>1.13</v>
      </c>
      <c r="B107" s="66" t="s">
        <v>365</v>
      </c>
      <c r="C107" s="66" t="s">
        <v>293</v>
      </c>
      <c r="D107" s="66" t="s">
        <v>288</v>
      </c>
      <c r="G107" s="63"/>
    </row>
    <row r="108" ht="18" hidden="1" customHeight="1" spans="1:7">
      <c r="A108" s="50">
        <v>1.14</v>
      </c>
      <c r="B108" s="66" t="s">
        <v>245</v>
      </c>
      <c r="C108" s="66" t="s">
        <v>342</v>
      </c>
      <c r="D108" s="66" t="s">
        <v>288</v>
      </c>
      <c r="G108" s="63"/>
    </row>
    <row r="109" ht="18" hidden="1" customHeight="1" spans="1:7">
      <c r="A109" s="50">
        <v>1.14</v>
      </c>
      <c r="B109" s="78" t="s">
        <v>245</v>
      </c>
      <c r="C109" s="78" t="s">
        <v>314</v>
      </c>
      <c r="D109" s="66" t="s">
        <v>288</v>
      </c>
      <c r="G109" s="63"/>
    </row>
    <row r="110" ht="18" hidden="1" customHeight="1" spans="1:7">
      <c r="A110" s="50">
        <v>1.14</v>
      </c>
      <c r="B110" s="78" t="s">
        <v>245</v>
      </c>
      <c r="C110" s="78" t="s">
        <v>246</v>
      </c>
      <c r="D110" s="66" t="s">
        <v>288</v>
      </c>
      <c r="G110" s="63"/>
    </row>
    <row r="111" ht="18" hidden="1" customHeight="1" spans="1:7">
      <c r="A111" s="50">
        <v>1.14</v>
      </c>
      <c r="B111" s="78" t="s">
        <v>245</v>
      </c>
      <c r="C111" s="78" t="s">
        <v>342</v>
      </c>
      <c r="D111" s="66" t="s">
        <v>392</v>
      </c>
      <c r="G111" s="63"/>
    </row>
    <row r="112" ht="18" hidden="1" customHeight="1" spans="1:7">
      <c r="A112" s="50">
        <v>1.14</v>
      </c>
      <c r="B112" s="66" t="s">
        <v>245</v>
      </c>
      <c r="C112" s="66" t="s">
        <v>393</v>
      </c>
      <c r="D112" s="66" t="s">
        <v>394</v>
      </c>
      <c r="E112" s="66" t="s">
        <v>60</v>
      </c>
      <c r="G112" s="63"/>
    </row>
    <row r="113" ht="18" customHeight="1" spans="1:7">
      <c r="A113" s="50">
        <v>1.14</v>
      </c>
      <c r="B113" s="64" t="s">
        <v>260</v>
      </c>
      <c r="C113" s="64" t="s">
        <v>263</v>
      </c>
      <c r="D113" s="52" t="s">
        <v>395</v>
      </c>
      <c r="G113" s="63"/>
    </row>
    <row r="114" ht="18" hidden="1" customHeight="1" spans="1:7">
      <c r="A114" s="50">
        <v>1.14</v>
      </c>
      <c r="D114" s="52" t="s">
        <v>396</v>
      </c>
      <c r="G114" s="79" t="s">
        <v>88</v>
      </c>
    </row>
    <row r="115" ht="18" hidden="1" customHeight="1" spans="1:7">
      <c r="A115" s="50">
        <v>1.14</v>
      </c>
      <c r="D115" s="52" t="s">
        <v>397</v>
      </c>
      <c r="G115" s="71" t="s">
        <v>87</v>
      </c>
    </row>
    <row r="116" ht="18" hidden="1" customHeight="1" spans="1:7">
      <c r="A116" s="50">
        <v>1.15</v>
      </c>
      <c r="B116" s="66" t="s">
        <v>245</v>
      </c>
      <c r="C116" s="66" t="s">
        <v>342</v>
      </c>
      <c r="D116" s="66" t="s">
        <v>288</v>
      </c>
      <c r="E116" s="66"/>
      <c r="F116" s="31"/>
      <c r="G116" s="71"/>
    </row>
    <row r="117" ht="18" hidden="1" customHeight="1" spans="1:7">
      <c r="A117" s="50">
        <v>1.15</v>
      </c>
      <c r="B117" s="66" t="s">
        <v>398</v>
      </c>
      <c r="C117" s="66" t="s">
        <v>399</v>
      </c>
      <c r="D117" s="66" t="s">
        <v>93</v>
      </c>
      <c r="E117" s="66"/>
      <c r="F117" s="31"/>
      <c r="G117" s="71"/>
    </row>
    <row r="118" ht="18" hidden="1" customHeight="1" spans="1:7">
      <c r="A118" s="50">
        <v>1.15</v>
      </c>
      <c r="B118" s="66" t="s">
        <v>400</v>
      </c>
      <c r="C118" s="66" t="s">
        <v>401</v>
      </c>
      <c r="D118" s="66" t="s">
        <v>288</v>
      </c>
      <c r="E118" s="66"/>
      <c r="F118" s="31"/>
      <c r="G118" s="71"/>
    </row>
    <row r="119" ht="18" hidden="1" customHeight="1" spans="1:7">
      <c r="A119" s="50">
        <v>1.15</v>
      </c>
      <c r="B119" s="66" t="s">
        <v>268</v>
      </c>
      <c r="C119" s="66" t="s">
        <v>301</v>
      </c>
      <c r="D119" s="66" t="s">
        <v>402</v>
      </c>
      <c r="G119" s="71"/>
    </row>
    <row r="120" ht="18" hidden="1" customHeight="1" spans="1:7">
      <c r="A120" s="50">
        <v>1.15</v>
      </c>
      <c r="B120" s="66" t="s">
        <v>260</v>
      </c>
      <c r="C120" s="66" t="s">
        <v>403</v>
      </c>
      <c r="D120" s="66" t="s">
        <v>404</v>
      </c>
      <c r="G120" s="71"/>
    </row>
    <row r="121" ht="18" hidden="1" customHeight="1" spans="1:7">
      <c r="A121" s="50">
        <v>1.15</v>
      </c>
      <c r="B121" s="66" t="s">
        <v>248</v>
      </c>
      <c r="C121" s="66" t="s">
        <v>287</v>
      </c>
      <c r="D121" s="66" t="s">
        <v>405</v>
      </c>
      <c r="G121" s="71"/>
    </row>
    <row r="122" ht="18" hidden="1" customHeight="1" spans="1:7">
      <c r="A122" s="50">
        <v>1.15</v>
      </c>
      <c r="B122" s="66" t="s">
        <v>260</v>
      </c>
      <c r="C122" s="66" t="s">
        <v>325</v>
      </c>
      <c r="D122" s="66" t="s">
        <v>288</v>
      </c>
      <c r="G122" s="71"/>
    </row>
    <row r="123" ht="18" hidden="1" customHeight="1" spans="1:7">
      <c r="A123" s="50">
        <v>1.16</v>
      </c>
      <c r="B123" s="66" t="s">
        <v>406</v>
      </c>
      <c r="C123" s="66" t="s">
        <v>385</v>
      </c>
      <c r="D123" s="66" t="s">
        <v>407</v>
      </c>
      <c r="G123" s="71"/>
    </row>
    <row r="124" ht="18" hidden="1" customHeight="1" spans="1:7">
      <c r="A124" s="50">
        <v>1.16</v>
      </c>
      <c r="B124" s="66" t="s">
        <v>260</v>
      </c>
      <c r="C124" s="66" t="s">
        <v>263</v>
      </c>
      <c r="D124" s="66" t="s">
        <v>288</v>
      </c>
      <c r="G124" s="71"/>
    </row>
    <row r="125" ht="18" hidden="1" customHeight="1" spans="1:7">
      <c r="A125" s="50">
        <v>1.16</v>
      </c>
      <c r="B125" s="66" t="s">
        <v>260</v>
      </c>
      <c r="C125" s="66" t="s">
        <v>314</v>
      </c>
      <c r="D125" s="66" t="s">
        <v>288</v>
      </c>
      <c r="G125" s="71"/>
    </row>
    <row r="126" ht="18" hidden="1" customHeight="1" spans="1:7">
      <c r="A126" s="50">
        <v>1.16</v>
      </c>
      <c r="B126" s="66" t="s">
        <v>408</v>
      </c>
      <c r="C126" s="66" t="s">
        <v>409</v>
      </c>
      <c r="D126" s="66" t="s">
        <v>288</v>
      </c>
      <c r="G126" s="71"/>
    </row>
    <row r="127" ht="18" hidden="1" customHeight="1" spans="1:7">
      <c r="A127" s="50">
        <v>1.16</v>
      </c>
      <c r="B127" s="66" t="s">
        <v>245</v>
      </c>
      <c r="C127" s="66" t="s">
        <v>368</v>
      </c>
      <c r="D127" s="66" t="s">
        <v>288</v>
      </c>
      <c r="G127" s="71"/>
    </row>
    <row r="128" ht="18" hidden="1" customHeight="1" spans="1:7">
      <c r="A128" s="50">
        <v>1.16</v>
      </c>
      <c r="B128" s="66" t="s">
        <v>245</v>
      </c>
      <c r="C128" s="66" t="s">
        <v>246</v>
      </c>
      <c r="D128" s="66" t="s">
        <v>32</v>
      </c>
      <c r="G128" s="71"/>
    </row>
    <row r="129" ht="18" hidden="1" customHeight="1" spans="1:7">
      <c r="A129" s="50">
        <v>1.16</v>
      </c>
      <c r="B129" s="66" t="s">
        <v>268</v>
      </c>
      <c r="C129" s="66" t="s">
        <v>410</v>
      </c>
      <c r="D129" s="66" t="s">
        <v>411</v>
      </c>
      <c r="G129" s="71"/>
    </row>
    <row r="130" ht="18" hidden="1" customHeight="1" spans="1:7">
      <c r="A130" s="50">
        <v>1.16</v>
      </c>
      <c r="B130" s="66" t="s">
        <v>245</v>
      </c>
      <c r="C130" s="66" t="s">
        <v>258</v>
      </c>
      <c r="D130" s="66" t="s">
        <v>412</v>
      </c>
      <c r="G130" s="71"/>
    </row>
    <row r="131" ht="18" hidden="1" customHeight="1" spans="1:7">
      <c r="A131" s="50">
        <v>1.16</v>
      </c>
      <c r="B131" s="66" t="s">
        <v>408</v>
      </c>
      <c r="C131" s="66" t="s">
        <v>344</v>
      </c>
      <c r="D131" s="66" t="s">
        <v>413</v>
      </c>
      <c r="G131" s="71"/>
    </row>
    <row r="132" ht="18" hidden="1" customHeight="1" spans="1:7">
      <c r="A132" s="50">
        <v>1.16</v>
      </c>
      <c r="B132" s="66" t="s">
        <v>400</v>
      </c>
      <c r="C132" s="66" t="s">
        <v>344</v>
      </c>
      <c r="D132" s="66" t="s">
        <v>413</v>
      </c>
      <c r="G132" s="71"/>
    </row>
    <row r="133" ht="18" hidden="1" customHeight="1" spans="1:7">
      <c r="A133" s="50">
        <v>1.16</v>
      </c>
      <c r="B133" s="66" t="s">
        <v>245</v>
      </c>
      <c r="C133" s="66" t="s">
        <v>344</v>
      </c>
      <c r="D133" s="66" t="s">
        <v>414</v>
      </c>
      <c r="G133" s="71"/>
    </row>
    <row r="134" ht="18" hidden="1" customHeight="1" spans="1:7">
      <c r="A134" s="50">
        <v>1.16</v>
      </c>
      <c r="B134" s="66" t="s">
        <v>260</v>
      </c>
      <c r="C134" s="66" t="s">
        <v>403</v>
      </c>
      <c r="D134" s="66" t="s">
        <v>415</v>
      </c>
      <c r="G134" s="71"/>
    </row>
    <row r="135" ht="18" hidden="1" customHeight="1" spans="1:7">
      <c r="A135" s="50">
        <v>1.16</v>
      </c>
      <c r="B135" s="66" t="s">
        <v>260</v>
      </c>
      <c r="C135" s="66" t="s">
        <v>263</v>
      </c>
      <c r="D135" s="66" t="s">
        <v>416</v>
      </c>
      <c r="G135" s="71"/>
    </row>
    <row r="136" ht="18" customHeight="1" spans="1:7">
      <c r="A136" s="50">
        <v>1.16</v>
      </c>
      <c r="B136" s="64" t="s">
        <v>417</v>
      </c>
      <c r="C136" s="64" t="s">
        <v>418</v>
      </c>
      <c r="D136" s="52" t="s">
        <v>419</v>
      </c>
      <c r="G136" s="71"/>
    </row>
    <row r="137" ht="18" customHeight="1" spans="1:7">
      <c r="A137" s="50">
        <v>1.16</v>
      </c>
      <c r="B137" s="64" t="s">
        <v>260</v>
      </c>
      <c r="C137" s="64" t="s">
        <v>420</v>
      </c>
      <c r="D137" s="52" t="s">
        <v>419</v>
      </c>
      <c r="G137" s="71"/>
    </row>
    <row r="138" ht="18" customHeight="1" spans="1:7">
      <c r="A138" s="50">
        <v>1.16</v>
      </c>
      <c r="B138" s="64" t="s">
        <v>245</v>
      </c>
      <c r="C138" s="64" t="s">
        <v>284</v>
      </c>
      <c r="D138" s="52" t="s">
        <v>421</v>
      </c>
      <c r="G138" s="71"/>
    </row>
    <row r="139" ht="18" hidden="1" customHeight="1" spans="1:7">
      <c r="A139" s="50">
        <v>1.17</v>
      </c>
      <c r="B139" s="66" t="s">
        <v>242</v>
      </c>
      <c r="C139" s="66" t="s">
        <v>343</v>
      </c>
      <c r="D139" s="66" t="s">
        <v>422</v>
      </c>
      <c r="G139" s="71"/>
    </row>
    <row r="140" ht="18" hidden="1" customHeight="1" spans="1:7">
      <c r="A140" s="50">
        <v>1.17</v>
      </c>
      <c r="B140" s="66" t="s">
        <v>423</v>
      </c>
      <c r="C140" s="66" t="s">
        <v>258</v>
      </c>
      <c r="D140" s="66" t="s">
        <v>424</v>
      </c>
      <c r="G140" s="71"/>
    </row>
    <row r="141" ht="18" hidden="1" customHeight="1" spans="1:7">
      <c r="A141" s="50">
        <v>1.18</v>
      </c>
      <c r="B141" s="66" t="s">
        <v>425</v>
      </c>
      <c r="C141" s="66" t="s">
        <v>426</v>
      </c>
      <c r="D141" s="66" t="s">
        <v>427</v>
      </c>
      <c r="E141" s="66"/>
      <c r="F141" s="31"/>
      <c r="G141" s="71"/>
    </row>
    <row r="142" ht="18" hidden="1" customHeight="1" spans="1:7">
      <c r="A142" s="50">
        <v>1.18</v>
      </c>
      <c r="D142" s="52" t="s">
        <v>428</v>
      </c>
      <c r="E142" s="53" t="s">
        <v>84</v>
      </c>
      <c r="G142" s="71" t="s">
        <v>84</v>
      </c>
    </row>
    <row r="143" ht="18" hidden="1" customHeight="1" spans="1:7">
      <c r="A143" s="50">
        <v>1.18</v>
      </c>
      <c r="D143" s="52" t="s">
        <v>429</v>
      </c>
      <c r="E143" s="53" t="s">
        <v>75</v>
      </c>
      <c r="G143" s="71" t="s">
        <v>52</v>
      </c>
    </row>
    <row r="144" ht="18" hidden="1" customHeight="1" spans="1:7">
      <c r="A144" s="50">
        <v>1.18</v>
      </c>
      <c r="B144" s="66" t="s">
        <v>430</v>
      </c>
      <c r="C144" s="66" t="s">
        <v>431</v>
      </c>
      <c r="D144" s="66" t="s">
        <v>432</v>
      </c>
      <c r="E144" s="66"/>
      <c r="F144" s="31"/>
      <c r="G144" s="71"/>
    </row>
    <row r="145" ht="18" hidden="1" customHeight="1" spans="1:7">
      <c r="A145" s="50">
        <v>1.18</v>
      </c>
      <c r="B145" s="66" t="s">
        <v>433</v>
      </c>
      <c r="C145" s="66" t="s">
        <v>293</v>
      </c>
      <c r="D145" s="66" t="s">
        <v>434</v>
      </c>
      <c r="E145" s="66"/>
      <c r="F145" s="31"/>
      <c r="G145" s="71"/>
    </row>
    <row r="146" ht="18" hidden="1" customHeight="1" spans="1:7">
      <c r="A146" s="50">
        <v>1.18</v>
      </c>
      <c r="B146" s="66" t="s">
        <v>400</v>
      </c>
      <c r="C146" s="66" t="s">
        <v>359</v>
      </c>
      <c r="D146" s="66" t="s">
        <v>288</v>
      </c>
      <c r="E146" s="66"/>
      <c r="F146" s="31"/>
      <c r="G146" s="71"/>
    </row>
    <row r="147" ht="18" hidden="1" customHeight="1" spans="1:7">
      <c r="A147" s="50">
        <v>1.18</v>
      </c>
      <c r="B147" s="66" t="s">
        <v>290</v>
      </c>
      <c r="C147" s="66" t="s">
        <v>435</v>
      </c>
      <c r="D147" s="66" t="s">
        <v>436</v>
      </c>
      <c r="E147" s="66" t="s">
        <v>61</v>
      </c>
      <c r="F147" s="31"/>
      <c r="G147" s="71"/>
    </row>
    <row r="148" ht="18" hidden="1" customHeight="1" spans="1:7">
      <c r="A148" s="50">
        <v>1.18</v>
      </c>
      <c r="B148" s="66" t="s">
        <v>245</v>
      </c>
      <c r="C148" s="66" t="s">
        <v>437</v>
      </c>
      <c r="D148" s="66" t="s">
        <v>288</v>
      </c>
      <c r="E148" s="66"/>
      <c r="F148" s="31"/>
      <c r="G148" s="71"/>
    </row>
    <row r="149" ht="18" hidden="1" customHeight="1" spans="1:7">
      <c r="A149" s="50">
        <v>1.18</v>
      </c>
      <c r="B149" s="66" t="s">
        <v>400</v>
      </c>
      <c r="C149" s="66" t="s">
        <v>438</v>
      </c>
      <c r="D149" s="66" t="s">
        <v>288</v>
      </c>
      <c r="E149" s="66"/>
      <c r="F149" s="31"/>
      <c r="G149" s="71"/>
    </row>
    <row r="150" ht="18" hidden="1" customHeight="1" spans="1:7">
      <c r="A150" s="50">
        <v>1.18</v>
      </c>
      <c r="B150" s="66" t="s">
        <v>433</v>
      </c>
      <c r="C150" s="66" t="s">
        <v>439</v>
      </c>
      <c r="D150" s="66" t="s">
        <v>288</v>
      </c>
      <c r="E150" s="66"/>
      <c r="F150" s="31"/>
      <c r="G150" s="71"/>
    </row>
    <row r="151" ht="18" hidden="1" customHeight="1" spans="1:7">
      <c r="A151" s="50">
        <v>1.18</v>
      </c>
      <c r="B151" s="66" t="s">
        <v>440</v>
      </c>
      <c r="C151" s="66" t="s">
        <v>441</v>
      </c>
      <c r="D151" s="66" t="s">
        <v>288</v>
      </c>
      <c r="E151" s="66"/>
      <c r="F151" s="31"/>
      <c r="G151" s="71"/>
    </row>
    <row r="152" ht="18" hidden="1" customHeight="1" spans="1:7">
      <c r="A152" s="50">
        <v>1.19</v>
      </c>
      <c r="B152" s="66" t="s">
        <v>442</v>
      </c>
      <c r="C152" s="66" t="s">
        <v>443</v>
      </c>
      <c r="D152" s="66" t="s">
        <v>288</v>
      </c>
      <c r="E152" s="66"/>
      <c r="F152" s="31"/>
      <c r="G152" s="71"/>
    </row>
    <row r="153" ht="18" hidden="1" customHeight="1" spans="1:7">
      <c r="A153" s="50">
        <v>1.19</v>
      </c>
      <c r="B153" s="66" t="s">
        <v>400</v>
      </c>
      <c r="C153" s="66" t="s">
        <v>444</v>
      </c>
      <c r="D153" s="66" t="s">
        <v>288</v>
      </c>
      <c r="E153" s="66"/>
      <c r="F153" s="31"/>
      <c r="G153" s="71"/>
    </row>
    <row r="154" ht="18" hidden="1" customHeight="1" spans="1:7">
      <c r="A154" s="50">
        <v>1.19</v>
      </c>
      <c r="B154" s="66" t="s">
        <v>400</v>
      </c>
      <c r="C154" s="66" t="s">
        <v>359</v>
      </c>
      <c r="D154" s="66" t="s">
        <v>288</v>
      </c>
      <c r="E154" s="66"/>
      <c r="F154" s="31"/>
      <c r="G154" s="71"/>
    </row>
    <row r="155" ht="18" hidden="1" customHeight="1" spans="1:7">
      <c r="A155" s="50">
        <v>1.19</v>
      </c>
      <c r="B155" s="66" t="s">
        <v>408</v>
      </c>
      <c r="C155" s="66" t="s">
        <v>445</v>
      </c>
      <c r="D155" s="66" t="s">
        <v>310</v>
      </c>
      <c r="E155" s="66"/>
      <c r="F155" s="31"/>
      <c r="G155" s="71"/>
    </row>
    <row r="156" ht="18" hidden="1" customHeight="1" spans="1:7">
      <c r="A156" s="50">
        <v>1.19</v>
      </c>
      <c r="B156" s="66" t="s">
        <v>408</v>
      </c>
      <c r="C156" s="66" t="s">
        <v>438</v>
      </c>
      <c r="D156" s="66" t="s">
        <v>288</v>
      </c>
      <c r="E156" s="66"/>
      <c r="F156" s="31"/>
      <c r="G156" s="71"/>
    </row>
    <row r="157" ht="18" hidden="1" customHeight="1" spans="1:7">
      <c r="A157" s="50">
        <v>1.19</v>
      </c>
      <c r="B157" s="66" t="s">
        <v>408</v>
      </c>
      <c r="C157" s="66" t="s">
        <v>359</v>
      </c>
      <c r="D157" s="66" t="s">
        <v>288</v>
      </c>
      <c r="E157" s="66"/>
      <c r="F157" s="31"/>
      <c r="G157" s="71"/>
    </row>
    <row r="158" ht="18" hidden="1" customHeight="1" spans="1:7">
      <c r="A158" s="50">
        <v>1.19</v>
      </c>
      <c r="B158" s="66" t="s">
        <v>408</v>
      </c>
      <c r="C158" s="66" t="s">
        <v>359</v>
      </c>
      <c r="D158" s="66" t="s">
        <v>446</v>
      </c>
      <c r="E158" s="66" t="s">
        <v>53</v>
      </c>
      <c r="F158" s="31"/>
      <c r="G158" s="71"/>
    </row>
    <row r="159" ht="18" hidden="1" customHeight="1" spans="1:7">
      <c r="A159" s="50">
        <v>1.2</v>
      </c>
      <c r="B159" s="66" t="s">
        <v>447</v>
      </c>
      <c r="C159" s="66"/>
      <c r="D159" s="66" t="s">
        <v>448</v>
      </c>
      <c r="E159" s="66"/>
      <c r="F159" s="31"/>
      <c r="G159" s="71"/>
    </row>
    <row r="160" ht="18" hidden="1" customHeight="1" spans="1:7">
      <c r="A160" s="50">
        <v>1.2</v>
      </c>
      <c r="B160" s="66" t="s">
        <v>449</v>
      </c>
      <c r="C160" s="66"/>
      <c r="D160" s="66" t="s">
        <v>288</v>
      </c>
      <c r="E160" s="66"/>
      <c r="F160" s="31"/>
      <c r="G160" s="71"/>
    </row>
    <row r="161" ht="18" hidden="1" customHeight="1" spans="1:7">
      <c r="A161" s="50">
        <v>1.2</v>
      </c>
      <c r="B161" s="66" t="s">
        <v>450</v>
      </c>
      <c r="C161" s="66"/>
      <c r="D161" s="66" t="s">
        <v>288</v>
      </c>
      <c r="E161" s="66"/>
      <c r="F161" s="31"/>
      <c r="G161" s="71"/>
    </row>
    <row r="162" ht="18" hidden="1" customHeight="1" spans="1:7">
      <c r="A162" s="50">
        <v>1.2</v>
      </c>
      <c r="B162" s="66" t="s">
        <v>451</v>
      </c>
      <c r="C162" s="66"/>
      <c r="D162" s="66" t="s">
        <v>452</v>
      </c>
      <c r="E162" s="66"/>
      <c r="F162" s="31"/>
      <c r="G162" s="71"/>
    </row>
    <row r="163" ht="18" hidden="1" customHeight="1" spans="1:7">
      <c r="A163" s="50">
        <v>1.2</v>
      </c>
      <c r="B163" s="66" t="s">
        <v>453</v>
      </c>
      <c r="C163" s="66"/>
      <c r="D163" s="66" t="s">
        <v>448</v>
      </c>
      <c r="E163" s="66"/>
      <c r="F163" s="31"/>
      <c r="G163" s="71"/>
    </row>
    <row r="164" ht="18" hidden="1" customHeight="1" spans="1:7">
      <c r="A164" s="50">
        <v>1.2</v>
      </c>
      <c r="B164" s="66" t="s">
        <v>454</v>
      </c>
      <c r="C164" s="66"/>
      <c r="D164" s="66" t="s">
        <v>288</v>
      </c>
      <c r="E164" s="66"/>
      <c r="F164" s="31"/>
      <c r="G164" s="71"/>
    </row>
    <row r="165" ht="18" hidden="1" customHeight="1" spans="1:7">
      <c r="A165" s="50">
        <v>1.2</v>
      </c>
      <c r="B165" s="66" t="s">
        <v>455</v>
      </c>
      <c r="C165" s="66"/>
      <c r="D165" s="66" t="s">
        <v>288</v>
      </c>
      <c r="E165" s="66"/>
      <c r="F165" s="31"/>
      <c r="G165" s="71"/>
    </row>
    <row r="166" ht="18" hidden="1" customHeight="1" spans="1:7">
      <c r="A166" s="50">
        <v>1.2</v>
      </c>
      <c r="B166" s="66" t="s">
        <v>456</v>
      </c>
      <c r="C166" s="66"/>
      <c r="D166" s="66" t="s">
        <v>288</v>
      </c>
      <c r="E166" s="66"/>
      <c r="F166" s="31"/>
      <c r="G166" s="71"/>
    </row>
    <row r="167" ht="18" hidden="1" customHeight="1" spans="1:7">
      <c r="A167" s="50">
        <v>1.2</v>
      </c>
      <c r="B167" s="66" t="s">
        <v>457</v>
      </c>
      <c r="C167" s="66"/>
      <c r="D167" s="66" t="s">
        <v>458</v>
      </c>
      <c r="E167" s="66"/>
      <c r="F167" s="31"/>
      <c r="G167" s="71"/>
    </row>
    <row r="168" ht="18" hidden="1" customHeight="1" spans="1:7">
      <c r="A168" s="50">
        <v>1.2</v>
      </c>
      <c r="B168" s="66" t="s">
        <v>453</v>
      </c>
      <c r="C168" s="66"/>
      <c r="D168" s="66" t="s">
        <v>448</v>
      </c>
      <c r="E168" s="66"/>
      <c r="F168" s="31"/>
      <c r="G168" s="71"/>
    </row>
    <row r="169" ht="18" hidden="1" customHeight="1" spans="1:7">
      <c r="A169" s="50">
        <v>1.2</v>
      </c>
      <c r="B169" s="66" t="s">
        <v>459</v>
      </c>
      <c r="C169" s="66"/>
      <c r="D169" s="66" t="s">
        <v>460</v>
      </c>
      <c r="E169" s="66"/>
      <c r="F169" s="31"/>
      <c r="G169" s="71"/>
    </row>
    <row r="170" ht="18" hidden="1" customHeight="1" spans="1:7">
      <c r="A170" s="50">
        <v>1.2</v>
      </c>
      <c r="B170" s="66" t="s">
        <v>459</v>
      </c>
      <c r="C170" s="66"/>
      <c r="D170" s="66" t="s">
        <v>461</v>
      </c>
      <c r="E170" s="66"/>
      <c r="F170" s="31"/>
      <c r="G170" s="71"/>
    </row>
    <row r="171" ht="18" hidden="1" customHeight="1" spans="1:7">
      <c r="A171" s="50">
        <v>1.2</v>
      </c>
      <c r="B171" s="66" t="s">
        <v>462</v>
      </c>
      <c r="C171" s="66"/>
      <c r="D171" s="66" t="s">
        <v>391</v>
      </c>
      <c r="E171" s="66"/>
      <c r="F171" s="31"/>
      <c r="G171" s="71"/>
    </row>
    <row r="172" ht="18" customHeight="1" spans="1:7">
      <c r="A172" s="50">
        <v>1.2</v>
      </c>
      <c r="B172" s="64" t="s">
        <v>462</v>
      </c>
      <c r="C172" s="64"/>
      <c r="D172" s="52" t="s">
        <v>463</v>
      </c>
      <c r="G172" s="71"/>
    </row>
    <row r="173" ht="18" customHeight="1" spans="1:7">
      <c r="A173" s="50">
        <v>1.2</v>
      </c>
      <c r="B173" s="64" t="s">
        <v>459</v>
      </c>
      <c r="C173" s="64"/>
      <c r="D173" s="52" t="s">
        <v>464</v>
      </c>
      <c r="G173" s="71"/>
    </row>
    <row r="174" ht="18" hidden="1" customHeight="1" spans="1:7">
      <c r="A174" s="50">
        <v>1.2</v>
      </c>
      <c r="D174" s="52" t="s">
        <v>465</v>
      </c>
      <c r="E174" s="53" t="s">
        <v>68</v>
      </c>
      <c r="G174" s="71" t="s">
        <v>88</v>
      </c>
    </row>
    <row r="175" ht="18" hidden="1" customHeight="1" spans="1:7">
      <c r="A175" s="50">
        <v>1.2</v>
      </c>
      <c r="D175" s="52" t="s">
        <v>466</v>
      </c>
      <c r="E175" s="53" t="s">
        <v>76</v>
      </c>
      <c r="G175" s="71" t="s">
        <v>52</v>
      </c>
    </row>
    <row r="176" ht="27.75" hidden="1" customHeight="1" spans="1:7">
      <c r="A176" s="50">
        <v>1.2</v>
      </c>
      <c r="B176" s="51" t="s">
        <v>467</v>
      </c>
      <c r="D176" s="52" t="s">
        <v>468</v>
      </c>
      <c r="E176" s="80" t="s">
        <v>68</v>
      </c>
      <c r="G176" s="71" t="s">
        <v>88</v>
      </c>
    </row>
    <row r="177" ht="21.95" hidden="1" customHeight="1" spans="1:7">
      <c r="A177" s="50">
        <v>1.21</v>
      </c>
      <c r="B177" s="66" t="s">
        <v>456</v>
      </c>
      <c r="C177" s="66"/>
      <c r="D177" s="66" t="s">
        <v>288</v>
      </c>
      <c r="E177" s="66"/>
      <c r="F177" s="31"/>
      <c r="G177" s="71"/>
    </row>
    <row r="178" ht="21.95" hidden="1" customHeight="1" spans="1:7">
      <c r="A178" s="50">
        <v>1.21</v>
      </c>
      <c r="B178" s="66" t="s">
        <v>469</v>
      </c>
      <c r="C178" s="66"/>
      <c r="D178" s="66" t="s">
        <v>288</v>
      </c>
      <c r="E178" s="66"/>
      <c r="F178" s="31"/>
      <c r="G178" s="71"/>
    </row>
    <row r="179" ht="21.95" hidden="1" customHeight="1" spans="1:7">
      <c r="A179" s="50">
        <v>1.21</v>
      </c>
      <c r="B179" s="66" t="s">
        <v>470</v>
      </c>
      <c r="C179" s="66"/>
      <c r="D179" s="66" t="s">
        <v>15</v>
      </c>
      <c r="E179" s="66"/>
      <c r="F179" s="31"/>
      <c r="G179" s="71"/>
    </row>
    <row r="180" ht="21.95" customHeight="1" spans="1:7">
      <c r="A180" s="50">
        <v>1.21</v>
      </c>
      <c r="B180" s="64" t="s">
        <v>456</v>
      </c>
      <c r="C180" s="64"/>
      <c r="D180" s="52" t="s">
        <v>471</v>
      </c>
      <c r="E180" s="80"/>
      <c r="G180" s="71"/>
    </row>
    <row r="181" ht="23.1" hidden="1" customHeight="1" spans="1:7">
      <c r="A181" s="50">
        <v>1.22</v>
      </c>
      <c r="B181" s="66" t="s">
        <v>472</v>
      </c>
      <c r="C181" s="66"/>
      <c r="D181" s="66" t="s">
        <v>288</v>
      </c>
      <c r="E181" s="66"/>
      <c r="F181" s="31"/>
      <c r="G181" s="71"/>
    </row>
    <row r="182" ht="23.1" hidden="1" customHeight="1" spans="1:7">
      <c r="A182" s="50">
        <v>1.22</v>
      </c>
      <c r="B182" s="66" t="s">
        <v>473</v>
      </c>
      <c r="C182" s="66"/>
      <c r="D182" s="66" t="s">
        <v>288</v>
      </c>
      <c r="E182" s="66"/>
      <c r="F182" s="31"/>
      <c r="G182" s="71"/>
    </row>
    <row r="183" ht="23.1" hidden="1" customHeight="1" spans="1:7">
      <c r="A183" s="50">
        <v>1.22</v>
      </c>
      <c r="B183" s="66" t="s">
        <v>474</v>
      </c>
      <c r="C183" s="66"/>
      <c r="D183" s="66" t="s">
        <v>288</v>
      </c>
      <c r="E183" s="66"/>
      <c r="F183" s="31"/>
      <c r="G183" s="71"/>
    </row>
    <row r="184" ht="23.1" hidden="1" customHeight="1" spans="1:7">
      <c r="A184" s="50">
        <v>1.22</v>
      </c>
      <c r="B184" s="66" t="s">
        <v>475</v>
      </c>
      <c r="C184" s="66"/>
      <c r="D184" s="66" t="s">
        <v>288</v>
      </c>
      <c r="E184" s="66"/>
      <c r="F184" s="31"/>
      <c r="G184" s="71"/>
    </row>
    <row r="185" ht="23.1" hidden="1" customHeight="1" spans="1:7">
      <c r="A185" s="50">
        <v>1.22</v>
      </c>
      <c r="B185" s="66" t="s">
        <v>455</v>
      </c>
      <c r="C185" s="66"/>
      <c r="D185" s="66" t="s">
        <v>288</v>
      </c>
      <c r="E185" s="66"/>
      <c r="F185" s="31"/>
      <c r="G185" s="71"/>
    </row>
    <row r="186" ht="23.1" hidden="1" customHeight="1" spans="1:7">
      <c r="A186" s="50">
        <v>1.22</v>
      </c>
      <c r="B186" s="66" t="s">
        <v>456</v>
      </c>
      <c r="C186" s="66"/>
      <c r="D186" s="66" t="s">
        <v>288</v>
      </c>
      <c r="E186" s="66"/>
      <c r="F186" s="31"/>
      <c r="G186" s="71"/>
    </row>
    <row r="187" ht="23.1" hidden="1" customHeight="1" spans="1:7">
      <c r="A187" s="50">
        <v>1.22</v>
      </c>
      <c r="B187" s="66" t="s">
        <v>476</v>
      </c>
      <c r="C187" s="66"/>
      <c r="D187" s="66" t="s">
        <v>288</v>
      </c>
      <c r="E187" s="66"/>
      <c r="F187" s="31"/>
      <c r="G187" s="71"/>
    </row>
    <row r="188" ht="23.1" hidden="1" customHeight="1" spans="1:7">
      <c r="A188" s="50">
        <v>1.22</v>
      </c>
      <c r="B188" s="66" t="s">
        <v>477</v>
      </c>
      <c r="C188" s="66"/>
      <c r="D188" s="66" t="s">
        <v>478</v>
      </c>
      <c r="E188" s="66"/>
      <c r="F188" s="31"/>
      <c r="G188" s="71"/>
    </row>
    <row r="189" ht="23.1" hidden="1" customHeight="1" spans="1:7">
      <c r="A189" s="50">
        <v>1.22</v>
      </c>
      <c r="B189" s="66" t="s">
        <v>479</v>
      </c>
      <c r="C189" s="66"/>
      <c r="D189" s="66" t="s">
        <v>288</v>
      </c>
      <c r="E189" s="66"/>
      <c r="F189" s="31"/>
      <c r="G189" s="71"/>
    </row>
    <row r="190" ht="23.1" hidden="1" customHeight="1" spans="1:7">
      <c r="A190" s="50">
        <v>1.23</v>
      </c>
      <c r="B190" s="66" t="s">
        <v>456</v>
      </c>
      <c r="C190" s="66"/>
      <c r="D190" s="66" t="s">
        <v>288</v>
      </c>
      <c r="E190" s="66"/>
      <c r="F190" s="31"/>
      <c r="G190" s="71"/>
    </row>
    <row r="191" ht="23.1" hidden="1" customHeight="1" spans="1:7">
      <c r="A191" s="50">
        <v>1.23</v>
      </c>
      <c r="B191" s="66" t="s">
        <v>456</v>
      </c>
      <c r="C191" s="66"/>
      <c r="D191" s="66" t="s">
        <v>480</v>
      </c>
      <c r="E191" s="66"/>
      <c r="F191" s="31"/>
      <c r="G191" s="71"/>
    </row>
    <row r="192" ht="23.1" hidden="1" customHeight="1" spans="1:7">
      <c r="A192" s="50">
        <v>1.23</v>
      </c>
      <c r="B192" s="66" t="s">
        <v>472</v>
      </c>
      <c r="C192" s="66"/>
      <c r="D192" s="66" t="s">
        <v>481</v>
      </c>
      <c r="E192" s="66"/>
      <c r="F192" s="31"/>
      <c r="G192" s="71"/>
    </row>
    <row r="193" ht="23.1" hidden="1" customHeight="1" spans="1:7">
      <c r="A193" s="50">
        <v>1.23</v>
      </c>
      <c r="B193" s="66" t="s">
        <v>482</v>
      </c>
      <c r="C193" s="66"/>
      <c r="D193" s="66" t="s">
        <v>288</v>
      </c>
      <c r="E193" s="66"/>
      <c r="F193" s="31"/>
      <c r="G193" s="71"/>
    </row>
    <row r="194" ht="23.1" hidden="1" customHeight="1" spans="1:7">
      <c r="A194" s="50">
        <v>1.23</v>
      </c>
      <c r="B194" s="66" t="s">
        <v>483</v>
      </c>
      <c r="C194" s="66"/>
      <c r="D194" s="66" t="s">
        <v>288</v>
      </c>
      <c r="E194" s="66"/>
      <c r="F194" s="31"/>
      <c r="G194" s="71"/>
    </row>
    <row r="195" ht="23.1" hidden="1" customHeight="1" spans="1:7">
      <c r="A195" s="50">
        <v>1.23</v>
      </c>
      <c r="B195" s="66" t="s">
        <v>484</v>
      </c>
      <c r="C195" s="66"/>
      <c r="D195" s="66" t="s">
        <v>485</v>
      </c>
      <c r="E195" s="66"/>
      <c r="F195" s="31"/>
      <c r="G195" s="71"/>
    </row>
    <row r="196" ht="23.1" hidden="1" customHeight="1" spans="1:7">
      <c r="A196" s="50">
        <v>1.24</v>
      </c>
      <c r="B196" s="66" t="s">
        <v>486</v>
      </c>
      <c r="C196" s="66"/>
      <c r="D196" s="66" t="s">
        <v>288</v>
      </c>
      <c r="E196" s="66"/>
      <c r="F196" s="31"/>
      <c r="G196" s="71"/>
    </row>
    <row r="197" ht="23.1" hidden="1" customHeight="1" spans="1:7">
      <c r="A197" s="50">
        <v>1.24</v>
      </c>
      <c r="B197" s="66" t="s">
        <v>456</v>
      </c>
      <c r="C197" s="66"/>
      <c r="D197" s="66" t="s">
        <v>288</v>
      </c>
      <c r="E197" s="66"/>
      <c r="F197" s="31"/>
      <c r="G197" s="71"/>
    </row>
    <row r="198" ht="23.1" hidden="1" customHeight="1" spans="1:7">
      <c r="A198" s="50">
        <v>1.24</v>
      </c>
      <c r="B198" s="66" t="s">
        <v>487</v>
      </c>
      <c r="C198" s="66"/>
      <c r="D198" s="66" t="s">
        <v>288</v>
      </c>
      <c r="E198" s="66"/>
      <c r="F198" s="31"/>
      <c r="G198" s="71"/>
    </row>
    <row r="199" ht="23.1" hidden="1" customHeight="1" spans="1:7">
      <c r="A199" s="50">
        <v>1.24</v>
      </c>
      <c r="B199" s="66" t="s">
        <v>255</v>
      </c>
      <c r="C199" s="66" t="s">
        <v>488</v>
      </c>
      <c r="D199" s="66" t="s">
        <v>489</v>
      </c>
      <c r="E199" s="66"/>
      <c r="F199" s="31"/>
      <c r="G199" s="71"/>
    </row>
    <row r="200" ht="23.1" hidden="1" customHeight="1" spans="1:7">
      <c r="A200" s="50">
        <v>1.24</v>
      </c>
      <c r="B200" s="66" t="s">
        <v>490</v>
      </c>
      <c r="C200" s="66"/>
      <c r="D200" s="66" t="s">
        <v>15</v>
      </c>
      <c r="E200" s="66"/>
      <c r="F200" s="31"/>
      <c r="G200" s="71"/>
    </row>
    <row r="201" ht="23.1" hidden="1" customHeight="1" spans="1:7">
      <c r="A201" s="50">
        <v>1.24</v>
      </c>
      <c r="B201" s="66" t="s">
        <v>491</v>
      </c>
      <c r="C201" s="66"/>
      <c r="D201" s="66" t="s">
        <v>492</v>
      </c>
      <c r="E201" s="66"/>
      <c r="F201" s="31"/>
      <c r="G201" s="71"/>
    </row>
    <row r="202" ht="33" hidden="1" customHeight="1" spans="1:7">
      <c r="A202" s="50">
        <v>1.24</v>
      </c>
      <c r="B202" s="51" t="s">
        <v>493</v>
      </c>
      <c r="D202" s="52" t="s">
        <v>494</v>
      </c>
      <c r="E202" s="53" t="s">
        <v>495</v>
      </c>
      <c r="F202" s="31"/>
      <c r="G202" s="71" t="s">
        <v>496</v>
      </c>
    </row>
    <row r="203" ht="23.1" hidden="1" customHeight="1" spans="1:7">
      <c r="A203" s="50">
        <v>1.25</v>
      </c>
      <c r="D203" s="52" t="s">
        <v>497</v>
      </c>
      <c r="E203" s="53" t="s">
        <v>69</v>
      </c>
      <c r="F203" s="31"/>
      <c r="G203" s="71" t="s">
        <v>88</v>
      </c>
    </row>
    <row r="204" ht="23.1" hidden="1" customHeight="1" spans="1:7">
      <c r="A204" s="50">
        <v>1.25</v>
      </c>
      <c r="B204" s="66" t="s">
        <v>498</v>
      </c>
      <c r="C204" s="66"/>
      <c r="D204" s="66" t="s">
        <v>499</v>
      </c>
      <c r="E204" s="66"/>
      <c r="F204" s="31"/>
      <c r="G204" s="71"/>
    </row>
    <row r="205" ht="23.1" hidden="1" customHeight="1" spans="1:7">
      <c r="A205" s="50">
        <v>1.25</v>
      </c>
      <c r="B205" s="66" t="s">
        <v>500</v>
      </c>
      <c r="C205" s="66"/>
      <c r="D205" s="66" t="s">
        <v>501</v>
      </c>
      <c r="E205" s="66"/>
      <c r="F205" s="31"/>
      <c r="G205" s="71"/>
    </row>
    <row r="206" ht="23.1" hidden="1" customHeight="1" spans="1:7">
      <c r="A206" s="50">
        <v>1.25</v>
      </c>
      <c r="B206" s="66" t="s">
        <v>502</v>
      </c>
      <c r="C206" s="66"/>
      <c r="D206" s="66" t="s">
        <v>503</v>
      </c>
      <c r="E206" s="66"/>
      <c r="F206" s="31"/>
      <c r="G206" s="71"/>
    </row>
    <row r="207" ht="23.1" hidden="1" customHeight="1" spans="1:7">
      <c r="A207" s="50">
        <v>1.25</v>
      </c>
      <c r="B207" s="66" t="s">
        <v>504</v>
      </c>
      <c r="C207" s="66"/>
      <c r="D207" s="66" t="s">
        <v>288</v>
      </c>
      <c r="E207" s="66"/>
      <c r="F207" s="31"/>
      <c r="G207" s="71"/>
    </row>
    <row r="208" ht="23.1" hidden="1" customHeight="1" spans="1:7">
      <c r="A208" s="50">
        <v>1.25</v>
      </c>
      <c r="B208" s="66" t="s">
        <v>456</v>
      </c>
      <c r="C208" s="66"/>
      <c r="D208" s="66" t="s">
        <v>288</v>
      </c>
      <c r="E208" s="66"/>
      <c r="F208" s="31"/>
      <c r="G208" s="71"/>
    </row>
    <row r="209" ht="23.1" hidden="1" customHeight="1" spans="1:7">
      <c r="A209" s="50">
        <v>1.25</v>
      </c>
      <c r="B209" s="66" t="s">
        <v>505</v>
      </c>
      <c r="C209" s="66"/>
      <c r="D209" s="66" t="s">
        <v>506</v>
      </c>
      <c r="E209" s="66"/>
      <c r="F209" s="31"/>
      <c r="G209" s="71"/>
    </row>
    <row r="210" ht="23.1" hidden="1" customHeight="1" spans="1:7">
      <c r="A210" s="50">
        <v>1.25</v>
      </c>
      <c r="B210" s="66" t="s">
        <v>479</v>
      </c>
      <c r="C210" s="66"/>
      <c r="D210" s="66" t="s">
        <v>371</v>
      </c>
      <c r="E210" s="66"/>
      <c r="F210" s="31"/>
      <c r="G210" s="71"/>
    </row>
    <row r="211" ht="23.1" hidden="1" customHeight="1" spans="1:7">
      <c r="A211" s="50">
        <v>1.25</v>
      </c>
      <c r="B211" s="66" t="s">
        <v>484</v>
      </c>
      <c r="C211" s="66"/>
      <c r="D211" s="66" t="s">
        <v>507</v>
      </c>
      <c r="E211" s="66"/>
      <c r="F211" s="31"/>
      <c r="G211" s="71"/>
    </row>
    <row r="212" ht="23.1" hidden="1" customHeight="1" spans="1:7">
      <c r="A212" s="50">
        <v>1.26</v>
      </c>
      <c r="B212" s="66" t="s">
        <v>454</v>
      </c>
      <c r="C212" s="66"/>
      <c r="D212" s="66" t="s">
        <v>508</v>
      </c>
      <c r="E212" s="66"/>
      <c r="F212" s="31"/>
      <c r="G212" s="71"/>
    </row>
    <row r="213" ht="23.1" hidden="1" customHeight="1" spans="1:7">
      <c r="A213" s="50">
        <v>1.26</v>
      </c>
      <c r="B213" s="66" t="s">
        <v>509</v>
      </c>
      <c r="C213" s="66"/>
      <c r="D213" s="66" t="s">
        <v>288</v>
      </c>
      <c r="E213" s="66"/>
      <c r="F213" s="31"/>
      <c r="G213" s="71"/>
    </row>
    <row r="214" ht="23.1" hidden="1" customHeight="1" spans="1:7">
      <c r="A214" s="50">
        <v>1.26</v>
      </c>
      <c r="B214" s="66" t="s">
        <v>510</v>
      </c>
      <c r="C214" s="66"/>
      <c r="D214" s="66" t="s">
        <v>511</v>
      </c>
      <c r="E214" s="66"/>
      <c r="F214" s="31"/>
      <c r="G214" s="71"/>
    </row>
    <row r="215" ht="23.1" hidden="1" customHeight="1" spans="1:7">
      <c r="A215" s="50">
        <v>1.26</v>
      </c>
      <c r="B215" s="66" t="s">
        <v>512</v>
      </c>
      <c r="C215" s="66"/>
      <c r="D215" s="66" t="s">
        <v>288</v>
      </c>
      <c r="E215" s="66"/>
      <c r="F215" s="31"/>
      <c r="G215" s="71"/>
    </row>
    <row r="216" ht="23.1" hidden="1" customHeight="1" spans="1:7">
      <c r="A216" s="50">
        <v>1.26</v>
      </c>
      <c r="B216" s="66" t="s">
        <v>513</v>
      </c>
      <c r="C216" s="66"/>
      <c r="D216" s="66" t="s">
        <v>288</v>
      </c>
      <c r="E216" s="66"/>
      <c r="F216" s="31"/>
      <c r="G216" s="71"/>
    </row>
    <row r="217" ht="23.1" hidden="1" customHeight="1" spans="1:7">
      <c r="A217" s="50">
        <v>1.26</v>
      </c>
      <c r="B217" s="66" t="s">
        <v>514</v>
      </c>
      <c r="C217" s="66"/>
      <c r="D217" s="66" t="s">
        <v>288</v>
      </c>
      <c r="E217" s="66"/>
      <c r="F217" s="31"/>
      <c r="G217" s="71"/>
    </row>
    <row r="218" ht="23.1" hidden="1" customHeight="1" spans="1:7">
      <c r="A218" s="50">
        <v>1.26</v>
      </c>
      <c r="B218" s="66" t="s">
        <v>515</v>
      </c>
      <c r="C218" s="66"/>
      <c r="D218" s="66" t="s">
        <v>288</v>
      </c>
      <c r="E218" s="66"/>
      <c r="F218" s="31"/>
      <c r="G218" s="71"/>
    </row>
    <row r="219" ht="23.1" hidden="1" customHeight="1" spans="1:7">
      <c r="A219" s="50">
        <v>1.26</v>
      </c>
      <c r="B219" s="66" t="s">
        <v>516</v>
      </c>
      <c r="C219" s="66"/>
      <c r="D219" s="66" t="s">
        <v>288</v>
      </c>
      <c r="E219" s="66"/>
      <c r="F219" s="31"/>
      <c r="G219" s="71"/>
    </row>
    <row r="220" ht="23.1" customHeight="1" spans="1:7">
      <c r="A220" s="50">
        <v>1.26</v>
      </c>
      <c r="B220" s="64" t="s">
        <v>517</v>
      </c>
      <c r="C220" s="64"/>
      <c r="D220" s="52" t="s">
        <v>518</v>
      </c>
      <c r="F220" s="31"/>
      <c r="G220" s="71"/>
    </row>
    <row r="221" ht="23.1" customHeight="1" spans="1:7">
      <c r="A221" s="50">
        <v>1.26</v>
      </c>
      <c r="B221" s="64" t="s">
        <v>519</v>
      </c>
      <c r="C221" s="64"/>
      <c r="D221" s="52" t="s">
        <v>520</v>
      </c>
      <c r="F221" s="31"/>
      <c r="G221" s="71"/>
    </row>
    <row r="222" ht="23.1" customHeight="1" spans="1:7">
      <c r="A222" s="50">
        <v>1.26</v>
      </c>
      <c r="B222" s="64" t="s">
        <v>521</v>
      </c>
      <c r="C222" s="64"/>
      <c r="D222" s="52" t="s">
        <v>522</v>
      </c>
      <c r="F222" s="31"/>
      <c r="G222" s="71"/>
    </row>
    <row r="223" ht="23.1" customHeight="1" spans="1:7">
      <c r="A223" s="50">
        <v>1.26</v>
      </c>
      <c r="B223" s="64" t="s">
        <v>523</v>
      </c>
      <c r="C223" s="64"/>
      <c r="D223" s="52" t="s">
        <v>524</v>
      </c>
      <c r="F223" s="31"/>
      <c r="G223" s="71"/>
    </row>
    <row r="224" ht="23.1" hidden="1" customHeight="1" spans="1:7">
      <c r="A224" s="50">
        <v>1.26</v>
      </c>
      <c r="D224" s="52" t="s">
        <v>525</v>
      </c>
      <c r="E224" s="53" t="s">
        <v>70</v>
      </c>
      <c r="F224" s="31"/>
      <c r="G224" s="71" t="s">
        <v>88</v>
      </c>
    </row>
    <row r="225" ht="23.1" hidden="1" customHeight="1" spans="1:7">
      <c r="A225" s="50">
        <v>1.26</v>
      </c>
      <c r="D225" s="52" t="s">
        <v>526</v>
      </c>
      <c r="E225" s="53" t="s">
        <v>70</v>
      </c>
      <c r="F225" s="31"/>
      <c r="G225" s="71" t="s">
        <v>88</v>
      </c>
    </row>
    <row r="226" ht="23.1" hidden="1" customHeight="1" spans="1:7">
      <c r="A226" s="50">
        <v>1.26</v>
      </c>
      <c r="D226" s="52" t="s">
        <v>527</v>
      </c>
      <c r="E226" s="53" t="s">
        <v>71</v>
      </c>
      <c r="F226" s="31"/>
      <c r="G226" s="71" t="s">
        <v>88</v>
      </c>
    </row>
    <row r="227" ht="23.1" hidden="1" customHeight="1" spans="1:7">
      <c r="A227" s="50">
        <v>1.26</v>
      </c>
      <c r="D227" s="52" t="s">
        <v>528</v>
      </c>
      <c r="E227" s="53" t="s">
        <v>72</v>
      </c>
      <c r="F227" s="31"/>
      <c r="G227" s="71" t="s">
        <v>88</v>
      </c>
    </row>
    <row r="228" ht="23.1" hidden="1" customHeight="1" spans="1:7">
      <c r="A228" s="50">
        <v>1.26</v>
      </c>
      <c r="D228" s="52" t="s">
        <v>529</v>
      </c>
      <c r="E228" s="53" t="s">
        <v>73</v>
      </c>
      <c r="F228" s="31"/>
      <c r="G228" s="71" t="s">
        <v>88</v>
      </c>
    </row>
    <row r="229" ht="23.1" hidden="1" customHeight="1" spans="1:7">
      <c r="A229" s="50">
        <v>1.26</v>
      </c>
      <c r="D229" s="52" t="s">
        <v>530</v>
      </c>
      <c r="E229" s="53" t="s">
        <v>41</v>
      </c>
      <c r="F229" s="31"/>
      <c r="G229" s="71" t="s">
        <v>85</v>
      </c>
    </row>
    <row r="230" ht="23.1" customHeight="1" spans="1:7">
      <c r="A230" s="50">
        <v>1.27</v>
      </c>
      <c r="B230" s="64" t="s">
        <v>521</v>
      </c>
      <c r="C230" s="64"/>
      <c r="D230" s="52" t="s">
        <v>237</v>
      </c>
      <c r="F230" s="31"/>
      <c r="G230" s="71"/>
    </row>
    <row r="231" ht="23.1" hidden="1" customHeight="1" spans="1:7">
      <c r="A231" s="50">
        <v>1.27</v>
      </c>
      <c r="B231" s="66" t="s">
        <v>531</v>
      </c>
      <c r="C231" s="66"/>
      <c r="D231" s="66" t="s">
        <v>532</v>
      </c>
      <c r="E231" s="66"/>
      <c r="F231" s="31"/>
      <c r="G231" s="71"/>
    </row>
    <row r="232" ht="23.1" hidden="1" customHeight="1" spans="1:7">
      <c r="A232" s="50">
        <v>1.27</v>
      </c>
      <c r="B232" s="66" t="s">
        <v>533</v>
      </c>
      <c r="C232" s="66"/>
      <c r="D232" s="66" t="s">
        <v>288</v>
      </c>
      <c r="E232" s="66"/>
      <c r="F232" s="31"/>
      <c r="G232" s="71"/>
    </row>
    <row r="233" ht="23.1" hidden="1" customHeight="1" spans="1:7">
      <c r="A233" s="50">
        <v>1.27</v>
      </c>
      <c r="B233" s="66" t="s">
        <v>534</v>
      </c>
      <c r="C233" s="66"/>
      <c r="D233" s="66" t="s">
        <v>535</v>
      </c>
      <c r="E233" s="66"/>
      <c r="F233" s="31"/>
      <c r="G233" s="71"/>
    </row>
    <row r="234" ht="23.1" hidden="1" customHeight="1" spans="1:7">
      <c r="A234" s="50">
        <v>1.27</v>
      </c>
      <c r="B234" s="66" t="s">
        <v>536</v>
      </c>
      <c r="C234" s="66"/>
      <c r="D234" s="66" t="s">
        <v>537</v>
      </c>
      <c r="E234" s="66"/>
      <c r="F234" s="31"/>
      <c r="G234" s="71"/>
    </row>
    <row r="235" ht="23.1" hidden="1" customHeight="1" spans="1:7">
      <c r="A235" s="50">
        <v>1.27</v>
      </c>
      <c r="B235" s="66" t="s">
        <v>534</v>
      </c>
      <c r="C235" s="66"/>
      <c r="D235" s="66" t="s">
        <v>538</v>
      </c>
      <c r="E235" s="66"/>
      <c r="F235" s="31"/>
      <c r="G235" s="71"/>
    </row>
    <row r="236" ht="30.95" customHeight="1" spans="1:7">
      <c r="A236" s="50">
        <v>1.27</v>
      </c>
      <c r="B236" s="64" t="s">
        <v>539</v>
      </c>
      <c r="C236" s="64"/>
      <c r="D236" s="52" t="s">
        <v>540</v>
      </c>
      <c r="F236" s="31"/>
      <c r="G236" s="71"/>
    </row>
    <row r="237" ht="20.1" hidden="1" customHeight="1" spans="1:7">
      <c r="A237" s="50">
        <v>1.27</v>
      </c>
      <c r="B237" s="51" t="s">
        <v>541</v>
      </c>
      <c r="D237" s="52" t="s">
        <v>542</v>
      </c>
      <c r="E237" s="53" t="s">
        <v>64</v>
      </c>
      <c r="G237" s="71" t="s">
        <v>83</v>
      </c>
    </row>
    <row r="238" ht="15" hidden="1" customHeight="1" spans="1:7">
      <c r="A238" s="50">
        <v>1.28</v>
      </c>
      <c r="B238" s="66" t="s">
        <v>455</v>
      </c>
      <c r="C238" s="66"/>
      <c r="D238" s="66" t="s">
        <v>288</v>
      </c>
      <c r="E238" s="66"/>
      <c r="F238" s="31"/>
      <c r="G238" s="71"/>
    </row>
    <row r="239" ht="15" hidden="1" customHeight="1" spans="1:7">
      <c r="A239" s="50">
        <v>1.28</v>
      </c>
      <c r="B239" s="66" t="s">
        <v>543</v>
      </c>
      <c r="C239" s="66"/>
      <c r="D239" s="66" t="s">
        <v>544</v>
      </c>
      <c r="E239" s="66" t="s">
        <v>53</v>
      </c>
      <c r="F239" s="31"/>
      <c r="G239" s="71"/>
    </row>
    <row r="240" ht="18" hidden="1" customHeight="1" spans="1:7">
      <c r="A240" s="50">
        <v>1.28</v>
      </c>
      <c r="B240" s="66" t="s">
        <v>545</v>
      </c>
      <c r="C240" s="66"/>
      <c r="D240" s="66" t="s">
        <v>336</v>
      </c>
      <c r="E240" s="66"/>
      <c r="F240" s="31"/>
      <c r="G240" s="71"/>
    </row>
    <row r="241" ht="23.1" customHeight="1" spans="1:7">
      <c r="A241" s="50">
        <v>1.28</v>
      </c>
      <c r="B241" s="64" t="s">
        <v>456</v>
      </c>
      <c r="C241" s="64"/>
      <c r="D241" s="52" t="s">
        <v>341</v>
      </c>
      <c r="G241" s="71"/>
    </row>
    <row r="242" ht="18" hidden="1" customHeight="1" spans="1:7">
      <c r="A242" s="50">
        <v>1.28</v>
      </c>
      <c r="B242" s="51" t="s">
        <v>546</v>
      </c>
      <c r="D242" s="52" t="s">
        <v>547</v>
      </c>
      <c r="E242" s="53" t="s">
        <v>83</v>
      </c>
      <c r="G242" s="71" t="s">
        <v>83</v>
      </c>
    </row>
    <row r="243" ht="18" customHeight="1" spans="1:7">
      <c r="A243" s="50">
        <v>1.29</v>
      </c>
      <c r="B243" s="64" t="s">
        <v>548</v>
      </c>
      <c r="C243" s="64"/>
      <c r="D243" s="52" t="s">
        <v>549</v>
      </c>
      <c r="G243" s="71"/>
    </row>
    <row r="244" ht="18" hidden="1" customHeight="1" spans="1:7">
      <c r="A244" s="50">
        <v>1.29</v>
      </c>
      <c r="B244" s="66" t="s">
        <v>546</v>
      </c>
      <c r="C244" s="66"/>
      <c r="D244" s="66" t="s">
        <v>550</v>
      </c>
      <c r="E244" s="66"/>
      <c r="F244" s="31"/>
      <c r="G244" s="71"/>
    </row>
    <row r="245" ht="18" hidden="1" customHeight="1" spans="1:7">
      <c r="A245" s="50">
        <v>1.29</v>
      </c>
      <c r="B245" s="66" t="s">
        <v>551</v>
      </c>
      <c r="C245" s="66"/>
      <c r="D245" s="66" t="s">
        <v>552</v>
      </c>
      <c r="E245" s="66"/>
      <c r="F245" s="31"/>
      <c r="G245" s="71"/>
    </row>
    <row r="246" ht="18" customHeight="1" spans="1:7">
      <c r="A246" s="50">
        <v>1.29</v>
      </c>
      <c r="B246" s="64" t="s">
        <v>553</v>
      </c>
      <c r="C246" s="64"/>
      <c r="D246" s="52" t="s">
        <v>341</v>
      </c>
      <c r="G246" s="71"/>
    </row>
    <row r="247" ht="18" customHeight="1" spans="1:7">
      <c r="A247" s="50">
        <v>1.29</v>
      </c>
      <c r="B247" s="64" t="s">
        <v>554</v>
      </c>
      <c r="C247" s="64"/>
      <c r="D247" s="52" t="s">
        <v>555</v>
      </c>
      <c r="G247" s="71"/>
    </row>
    <row r="248" ht="18" customHeight="1" spans="1:7">
      <c r="A248" s="50">
        <v>1.29</v>
      </c>
      <c r="B248" s="64" t="s">
        <v>556</v>
      </c>
      <c r="C248" s="64"/>
      <c r="D248" s="52" t="s">
        <v>557</v>
      </c>
      <c r="G248" s="71"/>
    </row>
    <row r="249" ht="18" customHeight="1" spans="1:7">
      <c r="A249" s="50">
        <v>1.3</v>
      </c>
      <c r="B249" s="64" t="s">
        <v>558</v>
      </c>
      <c r="C249" s="64"/>
      <c r="D249" s="52" t="s">
        <v>341</v>
      </c>
      <c r="G249" s="71"/>
    </row>
    <row r="250" ht="18" hidden="1" customHeight="1" spans="1:7">
      <c r="A250" s="50">
        <v>1.3</v>
      </c>
      <c r="B250" s="66" t="s">
        <v>559</v>
      </c>
      <c r="C250" s="66"/>
      <c r="D250" s="66" t="s">
        <v>560</v>
      </c>
      <c r="E250" s="66"/>
      <c r="F250" s="31"/>
      <c r="G250" s="71"/>
    </row>
    <row r="251" ht="18" hidden="1" customHeight="1" spans="1:7">
      <c r="A251" s="50">
        <v>1.3</v>
      </c>
      <c r="B251" s="66" t="s">
        <v>546</v>
      </c>
      <c r="C251" s="66"/>
      <c r="D251" s="66" t="s">
        <v>561</v>
      </c>
      <c r="E251" s="66"/>
      <c r="F251" s="31"/>
      <c r="G251" s="71"/>
    </row>
    <row r="252" ht="18" hidden="1" customHeight="1" spans="1:7">
      <c r="A252" s="50">
        <v>1.3</v>
      </c>
      <c r="B252" s="66" t="s">
        <v>562</v>
      </c>
      <c r="C252" s="66"/>
      <c r="D252" s="66" t="s">
        <v>412</v>
      </c>
      <c r="E252" s="66"/>
      <c r="F252" s="31"/>
      <c r="G252" s="71"/>
    </row>
    <row r="253" ht="18" hidden="1" customHeight="1" spans="1:7">
      <c r="A253" s="50">
        <v>1.3</v>
      </c>
      <c r="B253" s="66" t="s">
        <v>563</v>
      </c>
      <c r="C253" s="66"/>
      <c r="D253" s="66" t="s">
        <v>412</v>
      </c>
      <c r="E253" s="66"/>
      <c r="F253" s="31"/>
      <c r="G253" s="71"/>
    </row>
    <row r="254" ht="18" hidden="1" customHeight="1" spans="1:7">
      <c r="A254" s="50">
        <v>1.3</v>
      </c>
      <c r="B254" s="66" t="s">
        <v>510</v>
      </c>
      <c r="C254" s="66"/>
      <c r="D254" s="66" t="s">
        <v>564</v>
      </c>
      <c r="E254" s="66"/>
      <c r="F254" s="31"/>
      <c r="G254" s="71"/>
    </row>
    <row r="255" ht="18" customHeight="1" spans="1:7">
      <c r="A255" s="50">
        <v>1.3</v>
      </c>
      <c r="B255" s="64" t="s">
        <v>565</v>
      </c>
      <c r="C255" s="64"/>
      <c r="D255" s="52" t="s">
        <v>566</v>
      </c>
      <c r="G255" s="71"/>
    </row>
    <row r="256" ht="18" customHeight="1" spans="1:7">
      <c r="A256" s="50">
        <v>1.3</v>
      </c>
      <c r="B256" s="64" t="s">
        <v>567</v>
      </c>
      <c r="C256" s="64"/>
      <c r="D256" s="52" t="s">
        <v>568</v>
      </c>
      <c r="G256" s="71"/>
    </row>
    <row r="257" ht="18" customHeight="1" spans="1:7">
      <c r="A257" s="50">
        <v>1.31</v>
      </c>
      <c r="B257" s="64" t="s">
        <v>551</v>
      </c>
      <c r="C257" s="64"/>
      <c r="D257" s="52" t="s">
        <v>566</v>
      </c>
      <c r="G257" s="71"/>
    </row>
    <row r="258" ht="18" hidden="1" customHeight="1" spans="1:7">
      <c r="A258" s="50">
        <v>1.31</v>
      </c>
      <c r="B258" s="66" t="s">
        <v>569</v>
      </c>
      <c r="C258" s="66"/>
      <c r="D258" s="66" t="s">
        <v>570</v>
      </c>
      <c r="E258" s="66"/>
      <c r="F258" s="31"/>
      <c r="G258" s="71"/>
    </row>
    <row r="259" ht="18" hidden="1" customHeight="1" spans="1:7">
      <c r="A259" s="50">
        <v>1.31</v>
      </c>
      <c r="B259" s="66" t="s">
        <v>454</v>
      </c>
      <c r="C259" s="66"/>
      <c r="D259" s="66" t="s">
        <v>571</v>
      </c>
      <c r="E259" s="66"/>
      <c r="F259" s="31"/>
      <c r="G259" s="71"/>
    </row>
    <row r="260" ht="18" hidden="1" customHeight="1" spans="1:7">
      <c r="A260" s="50">
        <v>1.31</v>
      </c>
      <c r="B260" s="66" t="s">
        <v>572</v>
      </c>
      <c r="C260" s="66"/>
      <c r="D260" s="66" t="s">
        <v>573</v>
      </c>
      <c r="E260" s="66"/>
      <c r="F260" s="31"/>
      <c r="G260" s="71"/>
    </row>
    <row r="261" ht="18" hidden="1" customHeight="1" spans="1:7">
      <c r="A261" s="50">
        <v>1.31</v>
      </c>
      <c r="B261" s="66" t="s">
        <v>572</v>
      </c>
      <c r="C261" s="66"/>
      <c r="D261" s="66" t="s">
        <v>574</v>
      </c>
      <c r="E261" s="66"/>
      <c r="F261" s="31"/>
      <c r="G261" s="71"/>
    </row>
    <row r="262" ht="18" customHeight="1" spans="1:7">
      <c r="A262" s="50">
        <v>1.31</v>
      </c>
      <c r="B262" s="64" t="s">
        <v>572</v>
      </c>
      <c r="C262" s="64"/>
      <c r="D262" s="52" t="s">
        <v>566</v>
      </c>
      <c r="G262" s="71"/>
    </row>
    <row r="263" ht="18" customHeight="1" spans="1:7">
      <c r="A263" s="50">
        <v>1.31</v>
      </c>
      <c r="B263" s="64" t="s">
        <v>567</v>
      </c>
      <c r="C263" s="64"/>
      <c r="D263" s="52" t="s">
        <v>575</v>
      </c>
      <c r="G263" s="71"/>
    </row>
    <row r="264" ht="18" customHeight="1" spans="1:7">
      <c r="A264" s="50">
        <v>1.31</v>
      </c>
      <c r="B264" s="64" t="s">
        <v>572</v>
      </c>
      <c r="C264" s="64"/>
      <c r="D264" s="52" t="s">
        <v>576</v>
      </c>
      <c r="G264" s="71"/>
    </row>
    <row r="265" ht="18" hidden="1" customHeight="1" spans="1:7">
      <c r="A265" s="50">
        <v>2.01</v>
      </c>
      <c r="B265" s="51" t="s">
        <v>577</v>
      </c>
      <c r="D265" s="52" t="s">
        <v>578</v>
      </c>
      <c r="E265" s="53" t="s">
        <v>37</v>
      </c>
      <c r="G265" s="71" t="s">
        <v>85</v>
      </c>
    </row>
    <row r="266" ht="60" customHeight="1" spans="1:7">
      <c r="A266" s="50">
        <v>2.01</v>
      </c>
      <c r="B266" s="81" t="s">
        <v>579</v>
      </c>
      <c r="C266" s="81"/>
      <c r="D266" s="52" t="s">
        <v>580</v>
      </c>
      <c r="E266" s="53" t="s">
        <v>581</v>
      </c>
      <c r="G266" s="71" t="s">
        <v>582</v>
      </c>
    </row>
    <row r="267" ht="18" hidden="1" customHeight="1" spans="1:7">
      <c r="A267" s="50">
        <v>2.01</v>
      </c>
      <c r="B267" s="51" t="s">
        <v>583</v>
      </c>
      <c r="D267" s="52" t="s">
        <v>584</v>
      </c>
      <c r="E267" s="53" t="s">
        <v>62</v>
      </c>
      <c r="G267" s="71" t="s">
        <v>83</v>
      </c>
    </row>
    <row r="268" ht="18" hidden="1" customHeight="1" spans="1:7">
      <c r="A268" s="50">
        <v>2.02</v>
      </c>
      <c r="B268" s="51" t="s">
        <v>585</v>
      </c>
      <c r="D268" s="52" t="s">
        <v>586</v>
      </c>
      <c r="E268" s="53" t="s">
        <v>196</v>
      </c>
      <c r="F268" s="82" t="s">
        <v>587</v>
      </c>
      <c r="G268" s="71" t="s">
        <v>87</v>
      </c>
    </row>
    <row r="269" ht="18" hidden="1" customHeight="1" spans="1:7">
      <c r="A269" s="50">
        <v>2.02</v>
      </c>
      <c r="B269" s="51" t="s">
        <v>588</v>
      </c>
      <c r="D269" s="52" t="s">
        <v>589</v>
      </c>
      <c r="E269" s="53" t="s">
        <v>64</v>
      </c>
      <c r="F269" s="82"/>
      <c r="G269" s="71" t="s">
        <v>83</v>
      </c>
    </row>
    <row r="270" ht="18" customHeight="1" spans="1:7">
      <c r="A270" s="50">
        <v>2.02</v>
      </c>
      <c r="B270" s="81" t="s">
        <v>590</v>
      </c>
      <c r="C270" s="81"/>
      <c r="D270" s="52" t="s">
        <v>341</v>
      </c>
      <c r="F270" s="82"/>
      <c r="G270" s="71"/>
    </row>
    <row r="271" ht="18" customHeight="1" spans="1:7">
      <c r="A271" s="50">
        <v>2.03</v>
      </c>
      <c r="B271" s="81" t="s">
        <v>591</v>
      </c>
      <c r="C271" s="81"/>
      <c r="D271" s="52" t="s">
        <v>341</v>
      </c>
      <c r="F271" s="82"/>
      <c r="G271" s="71"/>
    </row>
    <row r="272" ht="38.1" customHeight="1" spans="1:7">
      <c r="A272" s="50">
        <v>2.04</v>
      </c>
      <c r="B272" s="81" t="s">
        <v>592</v>
      </c>
      <c r="C272" s="81"/>
      <c r="D272" s="52" t="s">
        <v>593</v>
      </c>
      <c r="E272" s="53" t="s">
        <v>45</v>
      </c>
      <c r="F272" s="82"/>
      <c r="G272" s="71" t="s">
        <v>131</v>
      </c>
    </row>
    <row r="273" ht="18" hidden="1" customHeight="1" spans="1:7">
      <c r="A273" s="50">
        <v>2.04</v>
      </c>
      <c r="B273" s="51" t="s">
        <v>592</v>
      </c>
      <c r="D273" s="52" t="s">
        <v>594</v>
      </c>
      <c r="E273" s="53" t="s">
        <v>58</v>
      </c>
      <c r="F273" s="82"/>
      <c r="G273" s="71" t="s">
        <v>131</v>
      </c>
    </row>
    <row r="274" ht="42" customHeight="1" spans="1:7">
      <c r="A274" s="50">
        <v>2.04</v>
      </c>
      <c r="B274" s="81" t="s">
        <v>595</v>
      </c>
      <c r="C274" s="81"/>
      <c r="D274" s="52" t="s">
        <v>596</v>
      </c>
      <c r="E274" s="53" t="s">
        <v>47</v>
      </c>
      <c r="F274" s="82"/>
      <c r="G274" s="71" t="s">
        <v>131</v>
      </c>
    </row>
    <row r="275" ht="18" hidden="1" customHeight="1" spans="1:7">
      <c r="A275" s="50">
        <v>2.05</v>
      </c>
      <c r="B275" s="51" t="s">
        <v>597</v>
      </c>
      <c r="D275" s="52" t="s">
        <v>598</v>
      </c>
      <c r="E275" s="53" t="s">
        <v>175</v>
      </c>
      <c r="F275" s="82"/>
      <c r="G275" s="71" t="s">
        <v>85</v>
      </c>
    </row>
    <row r="276" ht="18" hidden="1" customHeight="1" spans="1:7">
      <c r="A276" s="83">
        <v>2.14</v>
      </c>
      <c r="B276" s="51" t="s">
        <v>599</v>
      </c>
      <c r="D276" s="52" t="s">
        <v>600</v>
      </c>
      <c r="E276" s="52" t="s">
        <v>64</v>
      </c>
      <c r="G276" s="84" t="s">
        <v>83</v>
      </c>
    </row>
    <row r="277" ht="18" customHeight="1" spans="1:7">
      <c r="A277" s="83">
        <v>2.14</v>
      </c>
      <c r="B277" s="81" t="s">
        <v>599</v>
      </c>
      <c r="C277" s="81"/>
      <c r="D277" s="52" t="s">
        <v>601</v>
      </c>
      <c r="E277" s="52" t="s">
        <v>75</v>
      </c>
      <c r="G277" s="84" t="s">
        <v>52</v>
      </c>
    </row>
    <row r="278" ht="27.95" customHeight="1" spans="1:7">
      <c r="A278" s="83">
        <v>2.14</v>
      </c>
      <c r="B278" s="81" t="s">
        <v>602</v>
      </c>
      <c r="C278" s="81"/>
      <c r="D278" s="52" t="s">
        <v>603</v>
      </c>
      <c r="E278" s="52"/>
      <c r="G278" s="84"/>
    </row>
    <row r="279" ht="20.1" customHeight="1" spans="1:7">
      <c r="A279" s="83">
        <v>2.14</v>
      </c>
      <c r="B279" s="85" t="s">
        <v>599</v>
      </c>
      <c r="C279" s="85"/>
      <c r="D279" s="52" t="s">
        <v>604</v>
      </c>
      <c r="E279" s="52" t="s">
        <v>45</v>
      </c>
      <c r="F279" s="54" t="s">
        <v>605</v>
      </c>
      <c r="G279" s="84" t="s">
        <v>131</v>
      </c>
    </row>
    <row r="280" ht="18" hidden="1" customHeight="1" spans="1:7">
      <c r="A280" s="83">
        <v>2.14</v>
      </c>
      <c r="B280" s="86" t="s">
        <v>599</v>
      </c>
      <c r="C280" s="86"/>
      <c r="D280" s="52" t="s">
        <v>606</v>
      </c>
      <c r="E280" s="87" t="s">
        <v>75</v>
      </c>
      <c r="F280" s="88" t="s">
        <v>607</v>
      </c>
      <c r="G280" s="84" t="s">
        <v>52</v>
      </c>
    </row>
    <row r="281" spans="1:7">
      <c r="A281" s="83">
        <v>2.15</v>
      </c>
      <c r="B281" s="89" t="s">
        <v>608</v>
      </c>
      <c r="C281" s="89"/>
      <c r="D281" s="52" t="s">
        <v>609</v>
      </c>
      <c r="E281" s="52" t="s">
        <v>47</v>
      </c>
      <c r="F281" s="90" t="s">
        <v>610</v>
      </c>
      <c r="G281" s="84" t="s">
        <v>131</v>
      </c>
    </row>
    <row r="282" spans="1:7">
      <c r="A282" s="83">
        <v>2.15</v>
      </c>
      <c r="B282" s="89" t="s">
        <v>611</v>
      </c>
      <c r="C282" s="89"/>
      <c r="D282" s="52" t="s">
        <v>237</v>
      </c>
      <c r="E282" s="52"/>
      <c r="F282" s="90"/>
      <c r="G282" s="84"/>
    </row>
    <row r="283" ht="21" customHeight="1" spans="1:7">
      <c r="A283" s="83">
        <v>2.15</v>
      </c>
      <c r="B283" s="89" t="s">
        <v>612</v>
      </c>
      <c r="C283" s="89"/>
      <c r="D283" s="52" t="s">
        <v>613</v>
      </c>
      <c r="E283" s="52" t="s">
        <v>47</v>
      </c>
      <c r="F283" s="88" t="s">
        <v>614</v>
      </c>
      <c r="G283" s="84" t="s">
        <v>131</v>
      </c>
    </row>
    <row r="284" ht="27" customHeight="1" spans="1:7">
      <c r="A284" s="83">
        <v>2.15</v>
      </c>
      <c r="B284" s="89" t="s">
        <v>615</v>
      </c>
      <c r="C284" s="89"/>
      <c r="D284" s="52" t="s">
        <v>616</v>
      </c>
      <c r="E284" s="52" t="s">
        <v>62</v>
      </c>
      <c r="F284" s="88" t="s">
        <v>617</v>
      </c>
      <c r="G284" s="84" t="s">
        <v>618</v>
      </c>
    </row>
    <row r="285" ht="20.1" customHeight="1" spans="1:7">
      <c r="A285" s="83">
        <v>2.16</v>
      </c>
      <c r="B285" s="89" t="s">
        <v>619</v>
      </c>
      <c r="C285" s="89"/>
      <c r="D285" s="52" t="s">
        <v>620</v>
      </c>
      <c r="E285" s="52" t="s">
        <v>56</v>
      </c>
      <c r="G285" s="84" t="s">
        <v>131</v>
      </c>
    </row>
    <row r="286" ht="20.1" customHeight="1" spans="1:7">
      <c r="A286" s="83">
        <v>2.16</v>
      </c>
      <c r="B286" s="89" t="s">
        <v>621</v>
      </c>
      <c r="C286" s="89"/>
      <c r="D286" s="52" t="s">
        <v>622</v>
      </c>
      <c r="E286" s="52"/>
      <c r="G286" s="84"/>
    </row>
    <row r="287" ht="20.1" customHeight="1" spans="1:7">
      <c r="A287" s="83">
        <v>2.16</v>
      </c>
      <c r="B287" s="89" t="s">
        <v>623</v>
      </c>
      <c r="C287" s="89"/>
      <c r="D287" s="52" t="s">
        <v>624</v>
      </c>
      <c r="E287" s="52"/>
      <c r="G287" s="84"/>
    </row>
    <row r="288" ht="20.1" customHeight="1" spans="1:7">
      <c r="A288" s="83">
        <v>2.16</v>
      </c>
      <c r="B288" s="89" t="s">
        <v>619</v>
      </c>
      <c r="C288" s="89"/>
      <c r="D288" s="52" t="s">
        <v>237</v>
      </c>
      <c r="E288" s="52"/>
      <c r="G288" s="84"/>
    </row>
    <row r="289" ht="15.95" customHeight="1" spans="1:7">
      <c r="A289" s="83">
        <v>2.16</v>
      </c>
      <c r="B289" s="89" t="s">
        <v>625</v>
      </c>
      <c r="C289" s="89"/>
      <c r="D289" s="52" t="s">
        <v>626</v>
      </c>
      <c r="E289" s="52" t="s">
        <v>627</v>
      </c>
      <c r="G289" s="84" t="s">
        <v>83</v>
      </c>
    </row>
    <row r="290" ht="24.95" hidden="1" customHeight="1" spans="1:7">
      <c r="A290" s="83">
        <v>2.16</v>
      </c>
      <c r="B290" s="91" t="s">
        <v>621</v>
      </c>
      <c r="C290" s="91"/>
      <c r="D290" s="52" t="s">
        <v>628</v>
      </c>
      <c r="E290" s="52" t="s">
        <v>53</v>
      </c>
      <c r="G290" s="84" t="s">
        <v>131</v>
      </c>
    </row>
    <row r="291" ht="24.95" hidden="1" customHeight="1" spans="1:7">
      <c r="A291" s="83">
        <v>2.16</v>
      </c>
      <c r="B291" s="91" t="s">
        <v>629</v>
      </c>
      <c r="C291" s="91"/>
      <c r="D291" s="52" t="s">
        <v>630</v>
      </c>
      <c r="E291" s="52" t="s">
        <v>83</v>
      </c>
      <c r="G291" s="84" t="s">
        <v>83</v>
      </c>
    </row>
    <row r="292" ht="24.95" hidden="1" customHeight="1" spans="1:7">
      <c r="A292" s="83">
        <v>2.16</v>
      </c>
      <c r="B292" s="91"/>
      <c r="C292" s="91"/>
      <c r="D292" s="52" t="s">
        <v>631</v>
      </c>
      <c r="E292" s="52" t="s">
        <v>67</v>
      </c>
      <c r="G292" s="84" t="s">
        <v>88</v>
      </c>
    </row>
    <row r="293" ht="24.95" customHeight="1" spans="1:7">
      <c r="A293" s="83">
        <v>2.17</v>
      </c>
      <c r="B293" s="89" t="s">
        <v>632</v>
      </c>
      <c r="C293" s="89"/>
      <c r="D293" s="52" t="s">
        <v>341</v>
      </c>
      <c r="E293" s="52"/>
      <c r="G293" s="84"/>
    </row>
    <row r="294" ht="24.95" customHeight="1" spans="1:7">
      <c r="A294" s="83">
        <v>2.17</v>
      </c>
      <c r="B294" s="89" t="s">
        <v>633</v>
      </c>
      <c r="C294" s="89"/>
      <c r="D294" s="52" t="s">
        <v>634</v>
      </c>
      <c r="E294" s="52"/>
      <c r="G294" s="84"/>
    </row>
    <row r="295" ht="24.95" customHeight="1" spans="1:7">
      <c r="A295" s="83">
        <v>2.17</v>
      </c>
      <c r="B295" s="89" t="s">
        <v>635</v>
      </c>
      <c r="C295" s="89"/>
      <c r="D295" s="52" t="s">
        <v>636</v>
      </c>
      <c r="E295" s="52"/>
      <c r="G295" s="84"/>
    </row>
    <row r="296" ht="24.95" customHeight="1" spans="1:7">
      <c r="A296" s="83">
        <v>2.17</v>
      </c>
      <c r="B296" s="89" t="s">
        <v>637</v>
      </c>
      <c r="C296" s="89"/>
      <c r="D296" s="52" t="s">
        <v>638</v>
      </c>
      <c r="E296" s="52"/>
      <c r="G296" s="84"/>
    </row>
    <row r="297" ht="51.75" customHeight="1" spans="1:7">
      <c r="A297" s="83">
        <v>2.17</v>
      </c>
      <c r="B297" s="89" t="s">
        <v>639</v>
      </c>
      <c r="C297" s="89"/>
      <c r="D297" s="52" t="s">
        <v>640</v>
      </c>
      <c r="E297" s="52" t="s">
        <v>45</v>
      </c>
      <c r="G297" s="84" t="s">
        <v>131</v>
      </c>
    </row>
    <row r="298" ht="24.95" hidden="1" customHeight="1" spans="1:7">
      <c r="A298" s="83">
        <v>2.17</v>
      </c>
      <c r="B298" s="91" t="s">
        <v>641</v>
      </c>
      <c r="C298" s="91"/>
      <c r="D298" s="52" t="s">
        <v>642</v>
      </c>
      <c r="E298" s="52" t="s">
        <v>62</v>
      </c>
      <c r="G298" s="84" t="s">
        <v>83</v>
      </c>
    </row>
    <row r="299" ht="21.95" hidden="1" customHeight="1" spans="1:7">
      <c r="A299" s="83">
        <v>2.17</v>
      </c>
      <c r="B299" s="91"/>
      <c r="C299" s="91"/>
      <c r="D299" s="52" t="s">
        <v>643</v>
      </c>
      <c r="E299" s="52" t="s">
        <v>69</v>
      </c>
      <c r="G299" s="84" t="s">
        <v>88</v>
      </c>
    </row>
    <row r="300" ht="24.95" hidden="1" customHeight="1" spans="1:7">
      <c r="A300" s="83">
        <v>2.18</v>
      </c>
      <c r="B300" s="91"/>
      <c r="C300" s="91"/>
      <c r="D300" s="52" t="s">
        <v>644</v>
      </c>
      <c r="E300" s="52" t="s">
        <v>71</v>
      </c>
      <c r="G300" s="84" t="s">
        <v>88</v>
      </c>
    </row>
    <row r="301" ht="37.5" hidden="1" customHeight="1" spans="1:7">
      <c r="A301" s="83">
        <v>2.18</v>
      </c>
      <c r="B301" s="91"/>
      <c r="C301" s="91"/>
      <c r="D301" s="52" t="s">
        <v>645</v>
      </c>
      <c r="E301" s="52" t="s">
        <v>646</v>
      </c>
      <c r="G301" s="84" t="s">
        <v>88</v>
      </c>
    </row>
    <row r="302" s="21" customFormat="1" ht="21" customHeight="1" spans="1:7">
      <c r="A302" s="83">
        <v>2.18</v>
      </c>
      <c r="B302" s="89" t="s">
        <v>647</v>
      </c>
      <c r="C302" s="89"/>
      <c r="D302" s="52" t="s">
        <v>648</v>
      </c>
      <c r="E302" s="52"/>
      <c r="F302" s="82"/>
      <c r="G302" s="84"/>
    </row>
    <row r="303" s="21" customFormat="1" ht="21" customHeight="1" spans="1:7">
      <c r="A303" s="83">
        <v>2.18</v>
      </c>
      <c r="B303" s="89" t="s">
        <v>456</v>
      </c>
      <c r="C303" s="89"/>
      <c r="D303" s="52" t="s">
        <v>341</v>
      </c>
      <c r="E303" s="52"/>
      <c r="F303" s="82"/>
      <c r="G303" s="84"/>
    </row>
    <row r="304" s="21" customFormat="1" ht="21" customHeight="1" spans="1:7">
      <c r="A304" s="83">
        <v>2.19</v>
      </c>
      <c r="B304" s="89" t="s">
        <v>649</v>
      </c>
      <c r="C304" s="89"/>
      <c r="D304" s="52" t="s">
        <v>650</v>
      </c>
      <c r="E304" s="52"/>
      <c r="F304" s="82"/>
      <c r="G304" s="84"/>
    </row>
    <row r="305" s="21" customFormat="1" ht="21" customHeight="1" spans="1:7">
      <c r="A305" s="83">
        <v>2.19</v>
      </c>
      <c r="B305" s="89" t="s">
        <v>651</v>
      </c>
      <c r="C305" s="89"/>
      <c r="D305" s="52" t="s">
        <v>652</v>
      </c>
      <c r="E305" s="52"/>
      <c r="F305" s="82"/>
      <c r="G305" s="84"/>
    </row>
    <row r="306" s="21" customFormat="1" ht="21" customHeight="1" spans="1:7">
      <c r="A306" s="83">
        <v>2.19</v>
      </c>
      <c r="B306" s="89" t="s">
        <v>653</v>
      </c>
      <c r="C306" s="89"/>
      <c r="D306" s="52" t="s">
        <v>654</v>
      </c>
      <c r="E306" s="52"/>
      <c r="F306" s="82"/>
      <c r="G306" s="84"/>
    </row>
    <row r="307" s="21" customFormat="1" ht="21" customHeight="1" spans="1:7">
      <c r="A307" s="83">
        <v>2.19</v>
      </c>
      <c r="B307" s="89" t="s">
        <v>655</v>
      </c>
      <c r="C307" s="89"/>
      <c r="D307" s="52" t="s">
        <v>656</v>
      </c>
      <c r="E307" s="52"/>
      <c r="F307" s="82"/>
      <c r="G307" s="84"/>
    </row>
    <row r="308" ht="18.95" hidden="1" customHeight="1" spans="1:7">
      <c r="A308" s="83">
        <v>2.2</v>
      </c>
      <c r="B308" s="91" t="s">
        <v>657</v>
      </c>
      <c r="C308" s="91"/>
      <c r="D308" s="52" t="s">
        <v>658</v>
      </c>
      <c r="E308" s="52" t="s">
        <v>61</v>
      </c>
      <c r="G308" s="84" t="s">
        <v>85</v>
      </c>
    </row>
    <row r="309" s="21" customFormat="1" ht="21" customHeight="1" spans="1:7">
      <c r="A309" s="83">
        <v>2.2</v>
      </c>
      <c r="B309" s="89" t="s">
        <v>657</v>
      </c>
      <c r="C309" s="89"/>
      <c r="D309" s="52" t="s">
        <v>659</v>
      </c>
      <c r="E309" s="52"/>
      <c r="F309" s="82"/>
      <c r="G309" s="84"/>
    </row>
    <row r="310" ht="21" hidden="1" customHeight="1" spans="1:7">
      <c r="A310" s="83">
        <v>2.21</v>
      </c>
      <c r="B310" s="91" t="s">
        <v>660</v>
      </c>
      <c r="C310" s="91"/>
      <c r="D310" s="52" t="s">
        <v>661</v>
      </c>
      <c r="E310" s="52" t="s">
        <v>662</v>
      </c>
      <c r="G310" s="84" t="s">
        <v>85</v>
      </c>
    </row>
    <row r="311" ht="20.1" hidden="1" customHeight="1" spans="1:7">
      <c r="A311" s="83">
        <v>2.21</v>
      </c>
      <c r="B311" s="91" t="s">
        <v>455</v>
      </c>
      <c r="C311" s="91"/>
      <c r="D311" s="52" t="s">
        <v>663</v>
      </c>
      <c r="E311" s="52"/>
      <c r="G311" s="92" t="s">
        <v>131</v>
      </c>
    </row>
    <row r="312" ht="18" hidden="1" customHeight="1" spans="1:7">
      <c r="A312" s="83">
        <v>2.21</v>
      </c>
      <c r="B312" s="91" t="s">
        <v>664</v>
      </c>
      <c r="C312" s="91"/>
      <c r="D312" s="52" t="s">
        <v>665</v>
      </c>
      <c r="E312" s="52" t="s">
        <v>51</v>
      </c>
      <c r="G312" s="84" t="s">
        <v>85</v>
      </c>
    </row>
    <row r="313" ht="18" hidden="1" customHeight="1" spans="1:7">
      <c r="A313" s="83">
        <v>2.21</v>
      </c>
      <c r="B313" s="91" t="s">
        <v>666</v>
      </c>
      <c r="C313" s="91"/>
      <c r="D313" s="52" t="s">
        <v>661</v>
      </c>
      <c r="E313" s="52" t="s">
        <v>662</v>
      </c>
      <c r="G313" s="84" t="s">
        <v>85</v>
      </c>
    </row>
    <row r="314" s="21" customFormat="1" ht="18" hidden="1" customHeight="1" spans="1:7">
      <c r="A314" s="83">
        <v>2.21</v>
      </c>
      <c r="B314" s="91" t="s">
        <v>667</v>
      </c>
      <c r="C314" s="91"/>
      <c r="D314" s="52" t="s">
        <v>668</v>
      </c>
      <c r="E314" s="52" t="s">
        <v>662</v>
      </c>
      <c r="F314" s="54"/>
      <c r="G314" s="84" t="s">
        <v>85</v>
      </c>
    </row>
    <row r="315" s="21" customFormat="1" ht="24" hidden="1" customHeight="1" spans="1:7">
      <c r="A315" s="83">
        <v>2.21</v>
      </c>
      <c r="B315" s="91" t="s">
        <v>669</v>
      </c>
      <c r="C315" s="91"/>
      <c r="D315" s="52" t="s">
        <v>670</v>
      </c>
      <c r="E315" s="52" t="s">
        <v>80</v>
      </c>
      <c r="F315" s="82" t="s">
        <v>671</v>
      </c>
      <c r="G315" s="84" t="s">
        <v>86</v>
      </c>
    </row>
    <row r="316" s="21" customFormat="1" ht="21" customHeight="1" spans="1:7">
      <c r="A316" s="83">
        <v>2.21</v>
      </c>
      <c r="B316" s="89" t="s">
        <v>612</v>
      </c>
      <c r="C316" s="89"/>
      <c r="D316" s="52" t="s">
        <v>672</v>
      </c>
      <c r="E316" s="52"/>
      <c r="F316" s="82"/>
      <c r="G316" s="84"/>
    </row>
    <row r="317" s="21" customFormat="1" ht="21" customHeight="1" spans="1:7">
      <c r="A317" s="83">
        <v>2.21</v>
      </c>
      <c r="B317" s="89" t="s">
        <v>484</v>
      </c>
      <c r="C317" s="89"/>
      <c r="D317" s="52" t="s">
        <v>673</v>
      </c>
      <c r="E317" s="52"/>
      <c r="F317" s="82"/>
      <c r="G317" s="84"/>
    </row>
    <row r="318" s="21" customFormat="1" ht="21" customHeight="1" spans="1:7">
      <c r="A318" s="83">
        <v>2.21</v>
      </c>
      <c r="B318" s="89" t="s">
        <v>619</v>
      </c>
      <c r="C318" s="89"/>
      <c r="D318" s="52" t="s">
        <v>341</v>
      </c>
      <c r="E318" s="52"/>
      <c r="F318" s="82"/>
      <c r="G318" s="84"/>
    </row>
    <row r="319" s="21" customFormat="1" ht="21" customHeight="1" spans="1:7">
      <c r="A319" s="83">
        <v>2.21</v>
      </c>
      <c r="B319" s="89" t="s">
        <v>674</v>
      </c>
      <c r="C319" s="89"/>
      <c r="D319" s="52" t="s">
        <v>675</v>
      </c>
      <c r="E319" s="52"/>
      <c r="F319" s="82"/>
      <c r="G319" s="84"/>
    </row>
    <row r="320" s="21" customFormat="1" ht="21" customHeight="1" spans="1:7">
      <c r="A320" s="83">
        <v>2.21</v>
      </c>
      <c r="B320" s="89" t="s">
        <v>676</v>
      </c>
      <c r="C320" s="89"/>
      <c r="D320" s="52" t="s">
        <v>677</v>
      </c>
      <c r="E320" s="52"/>
      <c r="F320" s="82"/>
      <c r="G320" s="84"/>
    </row>
    <row r="321" s="21" customFormat="1" ht="21" customHeight="1" spans="1:7">
      <c r="A321" s="83">
        <v>2.21</v>
      </c>
      <c r="B321" s="89" t="s">
        <v>472</v>
      </c>
      <c r="C321" s="89"/>
      <c r="D321" s="52" t="s">
        <v>341</v>
      </c>
      <c r="E321" s="52"/>
      <c r="F321" s="82"/>
      <c r="G321" s="84"/>
    </row>
    <row r="322" s="21" customFormat="1" ht="21" customHeight="1" spans="1:7">
      <c r="A322" s="83">
        <v>2.21</v>
      </c>
      <c r="B322" s="89" t="s">
        <v>678</v>
      </c>
      <c r="C322" s="89"/>
      <c r="D322" s="52" t="s">
        <v>679</v>
      </c>
      <c r="E322" s="52"/>
      <c r="F322" s="82"/>
      <c r="G322" s="84"/>
    </row>
    <row r="323" s="21" customFormat="1" ht="24" hidden="1" customHeight="1" spans="1:7">
      <c r="A323" s="83">
        <v>2.22</v>
      </c>
      <c r="B323" s="91" t="s">
        <v>680</v>
      </c>
      <c r="C323" s="91"/>
      <c r="D323" s="52" t="s">
        <v>681</v>
      </c>
      <c r="E323" s="52" t="s">
        <v>60</v>
      </c>
      <c r="F323" s="82" t="s">
        <v>682</v>
      </c>
      <c r="G323" s="84" t="s">
        <v>85</v>
      </c>
    </row>
    <row r="324" s="21" customFormat="1" ht="17.1" hidden="1" customHeight="1" spans="1:7">
      <c r="A324" s="83">
        <v>2.22</v>
      </c>
      <c r="B324" s="91" t="s">
        <v>683</v>
      </c>
      <c r="C324" s="91"/>
      <c r="D324" s="52" t="s">
        <v>684</v>
      </c>
      <c r="E324" s="52" t="s">
        <v>64</v>
      </c>
      <c r="F324" s="82"/>
      <c r="G324" s="84" t="s">
        <v>85</v>
      </c>
    </row>
    <row r="325" s="21" customFormat="1" ht="21" hidden="1" customHeight="1" spans="1:7">
      <c r="A325" s="83">
        <v>2.22</v>
      </c>
      <c r="B325" s="91" t="s">
        <v>685</v>
      </c>
      <c r="C325" s="91"/>
      <c r="D325" s="52" t="s">
        <v>686</v>
      </c>
      <c r="E325" s="52" t="s">
        <v>62</v>
      </c>
      <c r="F325" s="82" t="s">
        <v>687</v>
      </c>
      <c r="G325" s="84" t="s">
        <v>85</v>
      </c>
    </row>
    <row r="326" s="21" customFormat="1" ht="24.95" customHeight="1" spans="1:7">
      <c r="A326" s="83">
        <v>2.22</v>
      </c>
      <c r="B326" s="89" t="s">
        <v>688</v>
      </c>
      <c r="C326" s="89"/>
      <c r="D326" s="52" t="s">
        <v>689</v>
      </c>
      <c r="E326" s="52" t="s">
        <v>45</v>
      </c>
      <c r="F326" s="82" t="s">
        <v>690</v>
      </c>
      <c r="G326" s="84" t="s">
        <v>131</v>
      </c>
    </row>
    <row r="327" s="21" customFormat="1" ht="24" hidden="1" customHeight="1" spans="1:7">
      <c r="A327" s="83">
        <v>2.22</v>
      </c>
      <c r="B327" s="91" t="s">
        <v>691</v>
      </c>
      <c r="C327" s="91"/>
      <c r="D327" s="52" t="s">
        <v>692</v>
      </c>
      <c r="E327" s="52" t="s">
        <v>61</v>
      </c>
      <c r="F327" s="82" t="s">
        <v>693</v>
      </c>
      <c r="G327" s="84" t="s">
        <v>85</v>
      </c>
    </row>
    <row r="328" s="21" customFormat="1" ht="24" customHeight="1" spans="1:7">
      <c r="A328" s="83">
        <v>2.22</v>
      </c>
      <c r="B328" s="89" t="s">
        <v>694</v>
      </c>
      <c r="C328" s="89"/>
      <c r="D328" s="52" t="s">
        <v>341</v>
      </c>
      <c r="E328" s="52"/>
      <c r="F328" s="82"/>
      <c r="G328" s="84"/>
    </row>
    <row r="329" s="21" customFormat="1" ht="24" customHeight="1" spans="1:7">
      <c r="A329" s="83">
        <v>2.23</v>
      </c>
      <c r="B329" s="89" t="s">
        <v>695</v>
      </c>
      <c r="C329" s="89"/>
      <c r="D329" s="52" t="s">
        <v>696</v>
      </c>
      <c r="E329" s="52"/>
      <c r="F329" s="82"/>
      <c r="G329" s="84"/>
    </row>
    <row r="330" s="21" customFormat="1" ht="30" hidden="1" customHeight="1" spans="1:7">
      <c r="A330" s="83">
        <v>2.23</v>
      </c>
      <c r="B330" s="91" t="s">
        <v>697</v>
      </c>
      <c r="C330" s="91" t="s">
        <v>698</v>
      </c>
      <c r="D330" s="52" t="s">
        <v>699</v>
      </c>
      <c r="E330" s="52" t="s">
        <v>60</v>
      </c>
      <c r="F330" s="93" t="s">
        <v>700</v>
      </c>
      <c r="G330" s="84" t="s">
        <v>85</v>
      </c>
    </row>
    <row r="331" s="21" customFormat="1" ht="30" hidden="1" customHeight="1" spans="1:7">
      <c r="A331" s="83">
        <v>2.23</v>
      </c>
      <c r="B331" s="91" t="s">
        <v>701</v>
      </c>
      <c r="C331" s="91" t="s">
        <v>702</v>
      </c>
      <c r="D331" s="52" t="s">
        <v>699</v>
      </c>
      <c r="E331" s="52" t="s">
        <v>703</v>
      </c>
      <c r="F331" s="93" t="s">
        <v>700</v>
      </c>
      <c r="G331" s="84" t="s">
        <v>85</v>
      </c>
    </row>
    <row r="332" s="21" customFormat="1" ht="18" hidden="1" customHeight="1" spans="1:7">
      <c r="A332" s="83">
        <v>2.23</v>
      </c>
      <c r="B332" s="91" t="s">
        <v>704</v>
      </c>
      <c r="C332" s="91"/>
      <c r="D332" s="52" t="s">
        <v>389</v>
      </c>
      <c r="E332" s="52" t="s">
        <v>51</v>
      </c>
      <c r="F332" s="82" t="s">
        <v>705</v>
      </c>
      <c r="G332" s="84" t="s">
        <v>131</v>
      </c>
    </row>
    <row r="333" s="21" customFormat="1" ht="30" hidden="1" customHeight="1" spans="1:7">
      <c r="A333" s="83">
        <v>2.23</v>
      </c>
      <c r="B333" s="94" t="s">
        <v>706</v>
      </c>
      <c r="C333" s="94"/>
      <c r="D333" s="52" t="s">
        <v>707</v>
      </c>
      <c r="E333" s="52" t="s">
        <v>80</v>
      </c>
      <c r="F333" s="95" t="s">
        <v>708</v>
      </c>
      <c r="G333" s="84" t="s">
        <v>86</v>
      </c>
    </row>
    <row r="334" s="21" customFormat="1" ht="20.1" hidden="1" customHeight="1" spans="1:7">
      <c r="A334" s="83">
        <v>2.23</v>
      </c>
      <c r="B334" s="94" t="s">
        <v>709</v>
      </c>
      <c r="C334" s="94"/>
      <c r="D334" s="52" t="s">
        <v>710</v>
      </c>
      <c r="E334" s="96" t="s">
        <v>711</v>
      </c>
      <c r="F334" s="95"/>
      <c r="G334" s="92" t="s">
        <v>177</v>
      </c>
    </row>
    <row r="335" s="21" customFormat="1" ht="20.1" hidden="1" customHeight="1" spans="1:7">
      <c r="A335" s="83">
        <v>2.24</v>
      </c>
      <c r="B335" s="91" t="s">
        <v>712</v>
      </c>
      <c r="C335" s="91"/>
      <c r="D335" s="52" t="s">
        <v>713</v>
      </c>
      <c r="E335" s="52" t="s">
        <v>53</v>
      </c>
      <c r="F335" s="82" t="s">
        <v>705</v>
      </c>
      <c r="G335" s="84" t="s">
        <v>85</v>
      </c>
    </row>
    <row r="336" s="21" customFormat="1" ht="20.1" hidden="1" customHeight="1" spans="1:7">
      <c r="A336" s="83">
        <v>2.24</v>
      </c>
      <c r="B336" s="94" t="s">
        <v>714</v>
      </c>
      <c r="C336" s="94"/>
      <c r="D336" s="52" t="s">
        <v>710</v>
      </c>
      <c r="E336" s="96" t="s">
        <v>80</v>
      </c>
      <c r="F336" s="82"/>
      <c r="G336" s="92" t="s">
        <v>715</v>
      </c>
    </row>
    <row r="337" s="21" customFormat="1" ht="20.1" customHeight="1" spans="1:7">
      <c r="A337" s="83">
        <v>2.25</v>
      </c>
      <c r="B337" s="89" t="s">
        <v>563</v>
      </c>
      <c r="C337" s="89"/>
      <c r="D337" s="52" t="s">
        <v>696</v>
      </c>
      <c r="E337" s="96"/>
      <c r="F337" s="82"/>
      <c r="G337" s="92"/>
    </row>
    <row r="338" s="21" customFormat="1" ht="20.1" customHeight="1" spans="1:7">
      <c r="A338" s="83">
        <v>2.25</v>
      </c>
      <c r="B338" s="89" t="s">
        <v>716</v>
      </c>
      <c r="C338" s="89"/>
      <c r="D338" s="52" t="s">
        <v>341</v>
      </c>
      <c r="E338" s="96"/>
      <c r="F338" s="82"/>
      <c r="G338" s="92"/>
    </row>
    <row r="339" s="21" customFormat="1" ht="20.1" hidden="1" customHeight="1" spans="1:7">
      <c r="A339" s="83">
        <v>2.25</v>
      </c>
      <c r="B339" s="91" t="s">
        <v>717</v>
      </c>
      <c r="C339" s="91"/>
      <c r="D339" s="52" t="s">
        <v>718</v>
      </c>
      <c r="E339" s="52" t="s">
        <v>61</v>
      </c>
      <c r="F339" s="82" t="s">
        <v>719</v>
      </c>
      <c r="G339" s="84" t="s">
        <v>85</v>
      </c>
    </row>
    <row r="340" s="21" customFormat="1" ht="20.1" hidden="1" customHeight="1" spans="1:7">
      <c r="A340" s="50">
        <v>2.25</v>
      </c>
      <c r="B340" s="51" t="s">
        <v>454</v>
      </c>
      <c r="C340" s="51"/>
      <c r="D340" s="52" t="s">
        <v>720</v>
      </c>
      <c r="E340" s="53" t="s">
        <v>51</v>
      </c>
      <c r="F340" s="54" t="s">
        <v>721</v>
      </c>
      <c r="G340" s="28" t="s">
        <v>131</v>
      </c>
    </row>
    <row r="341" s="21" customFormat="1" ht="20.1" hidden="1" customHeight="1" spans="1:7">
      <c r="A341" s="50">
        <v>2.25</v>
      </c>
      <c r="B341" s="51" t="s">
        <v>454</v>
      </c>
      <c r="C341" s="51"/>
      <c r="D341" s="52" t="s">
        <v>720</v>
      </c>
      <c r="E341" s="53" t="s">
        <v>51</v>
      </c>
      <c r="F341" s="54" t="s">
        <v>721</v>
      </c>
      <c r="G341" s="28" t="s">
        <v>131</v>
      </c>
    </row>
    <row r="342" s="21" customFormat="1" ht="30" hidden="1" customHeight="1" spans="1:7">
      <c r="A342" s="50">
        <v>2.25</v>
      </c>
      <c r="B342" s="97" t="s">
        <v>722</v>
      </c>
      <c r="C342" s="97"/>
      <c r="D342" s="52" t="s">
        <v>723</v>
      </c>
      <c r="E342" s="98" t="s">
        <v>64</v>
      </c>
      <c r="F342" s="90" t="s">
        <v>724</v>
      </c>
      <c r="G342" s="99" t="s">
        <v>85</v>
      </c>
    </row>
    <row r="343" s="21" customFormat="1" ht="18.95" hidden="1" customHeight="1" spans="1:7">
      <c r="A343" s="50">
        <v>2.25</v>
      </c>
      <c r="B343" s="91" t="s">
        <v>725</v>
      </c>
      <c r="C343" s="91"/>
      <c r="D343" s="52" t="s">
        <v>411</v>
      </c>
      <c r="E343" s="53" t="s">
        <v>53</v>
      </c>
      <c r="F343" s="54" t="s">
        <v>726</v>
      </c>
      <c r="G343" s="28" t="s">
        <v>131</v>
      </c>
    </row>
    <row r="344" s="21" customFormat="1" ht="21.95" hidden="1" customHeight="1" spans="1:7">
      <c r="A344" s="50">
        <v>2.25</v>
      </c>
      <c r="B344" s="91" t="s">
        <v>727</v>
      </c>
      <c r="C344" s="91"/>
      <c r="D344" s="52" t="s">
        <v>728</v>
      </c>
      <c r="E344" s="53" t="s">
        <v>62</v>
      </c>
      <c r="F344" s="51" t="s">
        <v>729</v>
      </c>
      <c r="G344" s="100" t="s">
        <v>730</v>
      </c>
    </row>
    <row r="345" s="21" customFormat="1" ht="20.1" hidden="1" customHeight="1" spans="1:7">
      <c r="A345" s="50">
        <v>2.26</v>
      </c>
      <c r="B345" s="97" t="s">
        <v>731</v>
      </c>
      <c r="C345" s="97"/>
      <c r="D345" s="52" t="s">
        <v>732</v>
      </c>
      <c r="E345" s="98" t="s">
        <v>81</v>
      </c>
      <c r="F345" s="90"/>
      <c r="G345" s="28" t="s">
        <v>177</v>
      </c>
    </row>
    <row r="346" s="21" customFormat="1" ht="20.1" hidden="1" customHeight="1" spans="1:7">
      <c r="A346" s="50">
        <v>2.26</v>
      </c>
      <c r="B346" s="97" t="s">
        <v>731</v>
      </c>
      <c r="C346" s="97"/>
      <c r="D346" s="52" t="s">
        <v>733</v>
      </c>
      <c r="E346" s="98" t="s">
        <v>81</v>
      </c>
      <c r="F346" s="90"/>
      <c r="G346" s="28" t="s">
        <v>177</v>
      </c>
    </row>
    <row r="347" s="21" customFormat="1" ht="20.1" hidden="1" customHeight="1" spans="1:7">
      <c r="A347" s="50">
        <v>2.26</v>
      </c>
      <c r="B347" s="51" t="s">
        <v>558</v>
      </c>
      <c r="C347" s="51"/>
      <c r="D347" s="52" t="s">
        <v>734</v>
      </c>
      <c r="E347" s="53" t="s">
        <v>51</v>
      </c>
      <c r="F347" s="54" t="s">
        <v>735</v>
      </c>
      <c r="G347" s="28" t="s">
        <v>131</v>
      </c>
    </row>
    <row r="348" s="21" customFormat="1" ht="20.1" hidden="1" customHeight="1" spans="1:7">
      <c r="A348" s="83">
        <v>2.26</v>
      </c>
      <c r="B348" s="91" t="s">
        <v>736</v>
      </c>
      <c r="C348" s="91"/>
      <c r="D348" s="52" t="s">
        <v>511</v>
      </c>
      <c r="E348" s="52" t="s">
        <v>119</v>
      </c>
      <c r="F348" s="82" t="s">
        <v>737</v>
      </c>
      <c r="G348" s="84" t="s">
        <v>131</v>
      </c>
    </row>
    <row r="349" s="21" customFormat="1" ht="20.1" hidden="1" customHeight="1" spans="1:7">
      <c r="A349" s="83">
        <v>2.26</v>
      </c>
      <c r="B349" s="91" t="s">
        <v>738</v>
      </c>
      <c r="C349" s="91"/>
      <c r="D349" s="52" t="s">
        <v>739</v>
      </c>
      <c r="E349" s="52" t="s">
        <v>118</v>
      </c>
      <c r="F349" s="82" t="s">
        <v>737</v>
      </c>
      <c r="G349" s="84" t="s">
        <v>131</v>
      </c>
    </row>
    <row r="350" s="21" customFormat="1" ht="18" hidden="1" customHeight="1" spans="1:7">
      <c r="A350" s="83">
        <v>2.26</v>
      </c>
      <c r="B350" s="91" t="s">
        <v>454</v>
      </c>
      <c r="C350" s="91"/>
      <c r="D350" s="52" t="s">
        <v>739</v>
      </c>
      <c r="E350" s="52" t="s">
        <v>51</v>
      </c>
      <c r="F350" s="82" t="s">
        <v>737</v>
      </c>
      <c r="G350" s="84" t="s">
        <v>131</v>
      </c>
    </row>
    <row r="351" s="21" customFormat="1" ht="24.95" hidden="1" customHeight="1" spans="1:7">
      <c r="A351" s="50">
        <v>2.26</v>
      </c>
      <c r="B351" s="51" t="s">
        <v>740</v>
      </c>
      <c r="C351" s="51"/>
      <c r="D351" s="52" t="s">
        <v>710</v>
      </c>
      <c r="E351" s="53" t="s">
        <v>45</v>
      </c>
      <c r="F351" s="82" t="s">
        <v>741</v>
      </c>
      <c r="G351" s="84" t="s">
        <v>131</v>
      </c>
    </row>
    <row r="352" s="21" customFormat="1" ht="30" hidden="1" customHeight="1" spans="1:7">
      <c r="A352" s="50">
        <v>2.26</v>
      </c>
      <c r="B352" s="51" t="s">
        <v>742</v>
      </c>
      <c r="C352" s="51"/>
      <c r="D352" s="52" t="s">
        <v>710</v>
      </c>
      <c r="E352" s="53" t="s">
        <v>49</v>
      </c>
      <c r="F352" s="82" t="s">
        <v>741</v>
      </c>
      <c r="G352" s="84" t="s">
        <v>131</v>
      </c>
    </row>
    <row r="353" s="21" customFormat="1" ht="30" hidden="1" customHeight="1" spans="1:7">
      <c r="A353" s="50">
        <v>2.27</v>
      </c>
      <c r="B353" s="101" t="s">
        <v>725</v>
      </c>
      <c r="C353" s="101"/>
      <c r="D353" s="52" t="s">
        <v>743</v>
      </c>
      <c r="E353" s="102" t="s">
        <v>50</v>
      </c>
      <c r="F353" s="103" t="s">
        <v>744</v>
      </c>
      <c r="G353" s="84"/>
    </row>
    <row r="354" s="21" customFormat="1" ht="23.1" hidden="1" customHeight="1" spans="1:7">
      <c r="A354" s="83">
        <v>2.27</v>
      </c>
      <c r="B354" s="91" t="s">
        <v>745</v>
      </c>
      <c r="C354" s="91"/>
      <c r="D354" s="52" t="s">
        <v>746</v>
      </c>
      <c r="E354" s="52" t="s">
        <v>119</v>
      </c>
      <c r="F354" s="82" t="s">
        <v>747</v>
      </c>
      <c r="G354" s="84" t="s">
        <v>131</v>
      </c>
    </row>
    <row r="355" s="21" customFormat="1" ht="23.1" hidden="1" customHeight="1" spans="1:7">
      <c r="A355" s="83">
        <v>2.27</v>
      </c>
      <c r="B355" s="101" t="s">
        <v>748</v>
      </c>
      <c r="C355" s="101"/>
      <c r="D355" s="52" t="s">
        <v>749</v>
      </c>
      <c r="E355" s="52"/>
      <c r="F355" s="103" t="s">
        <v>750</v>
      </c>
      <c r="G355" s="84"/>
    </row>
    <row r="356" s="21" customFormat="1" ht="18.95" hidden="1" customHeight="1" spans="1:7">
      <c r="A356" s="50">
        <v>2.27</v>
      </c>
      <c r="B356" s="51" t="s">
        <v>751</v>
      </c>
      <c r="C356" s="51"/>
      <c r="D356" s="52" t="s">
        <v>752</v>
      </c>
      <c r="E356" s="53" t="s">
        <v>40</v>
      </c>
      <c r="F356" s="82" t="s">
        <v>753</v>
      </c>
      <c r="G356" s="84" t="s">
        <v>131</v>
      </c>
    </row>
    <row r="357" s="21" customFormat="1" ht="21.95" hidden="1" customHeight="1" spans="1:7">
      <c r="A357" s="50">
        <v>2.27</v>
      </c>
      <c r="B357" s="91" t="s">
        <v>754</v>
      </c>
      <c r="C357" s="91"/>
      <c r="D357" s="52" t="s">
        <v>755</v>
      </c>
      <c r="E357" s="53" t="s">
        <v>67</v>
      </c>
      <c r="F357" s="104" t="s">
        <v>756</v>
      </c>
      <c r="G357" s="84" t="s">
        <v>86</v>
      </c>
    </row>
    <row r="358" s="21" customFormat="1" ht="21.95" customHeight="1" spans="1:7">
      <c r="A358" s="83">
        <v>2.27</v>
      </c>
      <c r="B358" s="89" t="s">
        <v>757</v>
      </c>
      <c r="C358" s="89"/>
      <c r="D358" s="52" t="s">
        <v>557</v>
      </c>
      <c r="E358" s="53"/>
      <c r="F358" s="104"/>
      <c r="G358" s="84"/>
    </row>
    <row r="359" s="21" customFormat="1" ht="21.95" customHeight="1" spans="1:7">
      <c r="A359" s="83">
        <v>2.28</v>
      </c>
      <c r="B359" s="89" t="s">
        <v>758</v>
      </c>
      <c r="C359" s="89"/>
      <c r="D359" s="52" t="s">
        <v>759</v>
      </c>
      <c r="E359" s="53"/>
      <c r="F359" s="104"/>
      <c r="G359" s="84"/>
    </row>
    <row r="360" s="21" customFormat="1" ht="21.95" customHeight="1" spans="1:7">
      <c r="A360" s="83">
        <v>2.28</v>
      </c>
      <c r="B360" s="89" t="s">
        <v>760</v>
      </c>
      <c r="C360" s="89"/>
      <c r="D360" s="52" t="s">
        <v>341</v>
      </c>
      <c r="E360" s="53"/>
      <c r="F360" s="104"/>
      <c r="G360" s="84"/>
    </row>
    <row r="361" s="21" customFormat="1" ht="30" hidden="1" customHeight="1" spans="1:7">
      <c r="A361" s="83">
        <v>2.29</v>
      </c>
      <c r="B361" s="94" t="s">
        <v>685</v>
      </c>
      <c r="C361" s="94"/>
      <c r="D361" s="52" t="s">
        <v>761</v>
      </c>
      <c r="E361" s="98" t="s">
        <v>62</v>
      </c>
      <c r="F361" s="90" t="s">
        <v>762</v>
      </c>
      <c r="G361" s="84" t="s">
        <v>85</v>
      </c>
    </row>
    <row r="362" s="21" customFormat="1" ht="20.1" hidden="1" customHeight="1" spans="1:7">
      <c r="A362" s="50">
        <v>2.29</v>
      </c>
      <c r="B362" s="51" t="s">
        <v>763</v>
      </c>
      <c r="C362" s="51"/>
      <c r="D362" s="52" t="s">
        <v>752</v>
      </c>
      <c r="E362" s="53" t="s">
        <v>40</v>
      </c>
      <c r="F362" s="82" t="s">
        <v>753</v>
      </c>
      <c r="G362" s="84" t="s">
        <v>131</v>
      </c>
    </row>
    <row r="363" s="21" customFormat="1" ht="21.95" hidden="1" customHeight="1" spans="1:7">
      <c r="A363" s="83">
        <v>2.29</v>
      </c>
      <c r="B363" s="94" t="s">
        <v>764</v>
      </c>
      <c r="C363" s="94"/>
      <c r="D363" s="52" t="s">
        <v>710</v>
      </c>
      <c r="E363" s="105" t="s">
        <v>81</v>
      </c>
      <c r="F363" s="82"/>
      <c r="G363" s="84" t="s">
        <v>177</v>
      </c>
    </row>
    <row r="364" s="21" customFormat="1" ht="21.95" customHeight="1" spans="1:7">
      <c r="A364" s="83">
        <v>2.29</v>
      </c>
      <c r="B364" s="89" t="s">
        <v>477</v>
      </c>
      <c r="C364" s="89"/>
      <c r="D364" s="52" t="s">
        <v>237</v>
      </c>
      <c r="E364" s="52"/>
      <c r="F364" s="82"/>
      <c r="G364" s="84"/>
    </row>
    <row r="365" s="21" customFormat="1" ht="21.95" customHeight="1" spans="1:7">
      <c r="A365" s="83">
        <v>2.29</v>
      </c>
      <c r="B365" s="89" t="s">
        <v>765</v>
      </c>
      <c r="C365" s="89"/>
      <c r="D365" s="52" t="s">
        <v>341</v>
      </c>
      <c r="E365" s="52"/>
      <c r="F365" s="82"/>
      <c r="G365" s="84"/>
    </row>
    <row r="366" s="21" customFormat="1" ht="21.95" hidden="1" customHeight="1" spans="1:7">
      <c r="A366" s="83">
        <v>3.01</v>
      </c>
      <c r="B366" s="94" t="s">
        <v>766</v>
      </c>
      <c r="C366" s="94"/>
      <c r="D366" s="52" t="s">
        <v>710</v>
      </c>
      <c r="E366" s="105" t="s">
        <v>81</v>
      </c>
      <c r="F366" s="90"/>
      <c r="G366" s="84" t="s">
        <v>177</v>
      </c>
    </row>
    <row r="367" s="21" customFormat="1" ht="21.95" hidden="1" customHeight="1" spans="1:7">
      <c r="A367" s="83">
        <v>3.01</v>
      </c>
      <c r="B367" s="101" t="s">
        <v>767</v>
      </c>
      <c r="C367" s="101"/>
      <c r="D367" s="52" t="s">
        <v>768</v>
      </c>
      <c r="E367" s="105" t="s">
        <v>84</v>
      </c>
      <c r="F367" s="102" t="s">
        <v>769</v>
      </c>
      <c r="G367" s="84"/>
    </row>
    <row r="368" s="21" customFormat="1" ht="21.95" hidden="1" customHeight="1" spans="1:7">
      <c r="A368" s="50">
        <v>3.01</v>
      </c>
      <c r="B368" s="51" t="s">
        <v>770</v>
      </c>
      <c r="C368" s="51"/>
      <c r="D368" s="52" t="s">
        <v>771</v>
      </c>
      <c r="E368" s="53" t="s">
        <v>37</v>
      </c>
      <c r="F368" s="82" t="s">
        <v>772</v>
      </c>
      <c r="G368" s="84" t="s">
        <v>131</v>
      </c>
    </row>
    <row r="369" s="21" customFormat="1" ht="21.95" hidden="1" customHeight="1" spans="1:7">
      <c r="A369" s="50">
        <v>3.01</v>
      </c>
      <c r="B369" s="51" t="s">
        <v>773</v>
      </c>
      <c r="C369" s="51"/>
      <c r="D369" s="52" t="s">
        <v>771</v>
      </c>
      <c r="E369" s="53" t="s">
        <v>37</v>
      </c>
      <c r="F369" s="82" t="s">
        <v>772</v>
      </c>
      <c r="G369" s="84" t="s">
        <v>131</v>
      </c>
    </row>
    <row r="370" s="21" customFormat="1" ht="21.95" hidden="1" customHeight="1" spans="1:7">
      <c r="A370" s="83">
        <v>3.02</v>
      </c>
      <c r="B370" s="91" t="s">
        <v>774</v>
      </c>
      <c r="C370" s="91"/>
      <c r="D370" s="52" t="s">
        <v>775</v>
      </c>
      <c r="E370" s="52" t="s">
        <v>119</v>
      </c>
      <c r="F370" s="82" t="s">
        <v>776</v>
      </c>
      <c r="G370" s="84" t="s">
        <v>131</v>
      </c>
    </row>
    <row r="371" s="21" customFormat="1" ht="18" customHeight="1" spans="1:7">
      <c r="A371" s="83">
        <v>3.02</v>
      </c>
      <c r="B371" s="89" t="s">
        <v>704</v>
      </c>
      <c r="C371" s="89"/>
      <c r="D371" s="52" t="s">
        <v>777</v>
      </c>
      <c r="E371" s="52" t="s">
        <v>53</v>
      </c>
      <c r="F371" s="82" t="s">
        <v>778</v>
      </c>
      <c r="G371" s="84" t="s">
        <v>131</v>
      </c>
    </row>
    <row r="372" s="21" customFormat="1" ht="18" hidden="1" customHeight="1" spans="1:7">
      <c r="A372" s="83">
        <v>3.02</v>
      </c>
      <c r="B372" s="94" t="s">
        <v>764</v>
      </c>
      <c r="C372" s="94"/>
      <c r="D372" s="52" t="s">
        <v>710</v>
      </c>
      <c r="E372" s="105" t="s">
        <v>81</v>
      </c>
      <c r="F372" s="82"/>
      <c r="G372" s="84" t="s">
        <v>177</v>
      </c>
    </row>
    <row r="373" s="21" customFormat="1" ht="21" hidden="1" customHeight="1" spans="1:7">
      <c r="A373" s="83">
        <v>3.02</v>
      </c>
      <c r="B373" s="91" t="s">
        <v>779</v>
      </c>
      <c r="C373" s="91"/>
      <c r="D373" s="52" t="s">
        <v>780</v>
      </c>
      <c r="E373" s="52" t="s">
        <v>63</v>
      </c>
      <c r="F373" s="82" t="s">
        <v>776</v>
      </c>
      <c r="G373" s="84" t="s">
        <v>85</v>
      </c>
    </row>
    <row r="374" s="21" customFormat="1" ht="21" customHeight="1" spans="1:7">
      <c r="A374" s="83">
        <v>3.02</v>
      </c>
      <c r="B374" s="89" t="s">
        <v>781</v>
      </c>
      <c r="C374" s="89"/>
      <c r="D374" s="52" t="s">
        <v>341</v>
      </c>
      <c r="E374" s="52"/>
      <c r="F374" s="82"/>
      <c r="G374" s="84"/>
    </row>
    <row r="375" s="21" customFormat="1" ht="21" customHeight="1" spans="1:7">
      <c r="A375" s="83">
        <v>3.02</v>
      </c>
      <c r="B375" s="89" t="s">
        <v>567</v>
      </c>
      <c r="C375" s="89"/>
      <c r="D375" s="52" t="s">
        <v>341</v>
      </c>
      <c r="E375" s="52"/>
      <c r="F375" s="82"/>
      <c r="G375" s="84"/>
    </row>
    <row r="376" s="21" customFormat="1" ht="21" customHeight="1" spans="1:7">
      <c r="A376" s="83">
        <v>3.02</v>
      </c>
      <c r="B376" s="81" t="s">
        <v>782</v>
      </c>
      <c r="C376" s="81"/>
      <c r="D376" s="52" t="s">
        <v>783</v>
      </c>
      <c r="E376" s="106"/>
      <c r="F376" s="54" t="s">
        <v>784</v>
      </c>
      <c r="G376" s="91" t="s">
        <v>131</v>
      </c>
    </row>
    <row r="377" s="21" customFormat="1" ht="21" hidden="1" customHeight="1" spans="1:7">
      <c r="A377" s="83">
        <v>3.02</v>
      </c>
      <c r="B377" s="51" t="s">
        <v>785</v>
      </c>
      <c r="C377" s="51"/>
      <c r="D377" s="52" t="s">
        <v>786</v>
      </c>
      <c r="E377" s="106"/>
      <c r="F377" s="54" t="s">
        <v>787</v>
      </c>
      <c r="G377" s="91" t="s">
        <v>131</v>
      </c>
    </row>
    <row r="378" s="21" customFormat="1" ht="21" hidden="1" customHeight="1" spans="1:7">
      <c r="A378" s="50">
        <v>3.02</v>
      </c>
      <c r="B378" s="51" t="s">
        <v>788</v>
      </c>
      <c r="C378" s="51"/>
      <c r="D378" s="52" t="s">
        <v>789</v>
      </c>
      <c r="E378" s="53" t="s">
        <v>45</v>
      </c>
      <c r="F378" s="82"/>
      <c r="G378" s="91" t="s">
        <v>131</v>
      </c>
    </row>
    <row r="379" s="21" customFormat="1" ht="21" hidden="1" customHeight="1" spans="1:7">
      <c r="A379" s="50">
        <v>3.02</v>
      </c>
      <c r="B379" s="51" t="s">
        <v>788</v>
      </c>
      <c r="C379" s="51"/>
      <c r="D379" s="52" t="s">
        <v>790</v>
      </c>
      <c r="E379" s="53" t="s">
        <v>45</v>
      </c>
      <c r="F379" s="82"/>
      <c r="G379" s="91" t="s">
        <v>131</v>
      </c>
    </row>
    <row r="380" s="21" customFormat="1" ht="21" hidden="1" customHeight="1" spans="1:7">
      <c r="A380" s="50">
        <v>3.02</v>
      </c>
      <c r="B380" s="51" t="s">
        <v>791</v>
      </c>
      <c r="C380" s="51"/>
      <c r="D380" s="52" t="s">
        <v>110</v>
      </c>
      <c r="E380" s="53" t="s">
        <v>45</v>
      </c>
      <c r="F380" s="82"/>
      <c r="G380" s="91" t="s">
        <v>131</v>
      </c>
    </row>
    <row r="381" s="21" customFormat="1" ht="21" hidden="1" customHeight="1" spans="1:7">
      <c r="A381" s="50">
        <v>3.02</v>
      </c>
      <c r="B381" s="51" t="s">
        <v>770</v>
      </c>
      <c r="C381" s="51"/>
      <c r="D381" s="52" t="s">
        <v>792</v>
      </c>
      <c r="E381" s="53" t="s">
        <v>37</v>
      </c>
      <c r="F381" s="82"/>
      <c r="G381" s="91" t="s">
        <v>131</v>
      </c>
    </row>
    <row r="382" s="21" customFormat="1" ht="21" hidden="1" customHeight="1" spans="1:7">
      <c r="A382" s="50">
        <v>3.02</v>
      </c>
      <c r="B382" s="51" t="s">
        <v>773</v>
      </c>
      <c r="C382" s="51"/>
      <c r="D382" s="52" t="s">
        <v>793</v>
      </c>
      <c r="E382" s="53" t="s">
        <v>37</v>
      </c>
      <c r="F382" s="82"/>
      <c r="G382" s="91" t="s">
        <v>131</v>
      </c>
    </row>
    <row r="383" s="21" customFormat="1" ht="21" hidden="1" customHeight="1" spans="1:7">
      <c r="A383" s="50">
        <v>3.03</v>
      </c>
      <c r="B383" s="51" t="s">
        <v>794</v>
      </c>
      <c r="C383" s="51"/>
      <c r="D383" s="52" t="s">
        <v>795</v>
      </c>
      <c r="E383" s="53" t="s">
        <v>40</v>
      </c>
      <c r="F383" s="82" t="s">
        <v>796</v>
      </c>
      <c r="G383" s="91" t="s">
        <v>131</v>
      </c>
    </row>
    <row r="384" s="21" customFormat="1" ht="21" hidden="1" customHeight="1" spans="1:7">
      <c r="A384" s="50">
        <v>3.03</v>
      </c>
      <c r="B384" s="51" t="s">
        <v>797</v>
      </c>
      <c r="C384" s="51"/>
      <c r="D384" s="52" t="s">
        <v>798</v>
      </c>
      <c r="E384" s="53" t="s">
        <v>45</v>
      </c>
      <c r="F384" s="82" t="s">
        <v>796</v>
      </c>
      <c r="G384" s="91" t="s">
        <v>131</v>
      </c>
    </row>
    <row r="385" s="21" customFormat="1" ht="21" hidden="1" customHeight="1" spans="1:7">
      <c r="A385" s="50">
        <v>3.03</v>
      </c>
      <c r="B385" s="101" t="s">
        <v>799</v>
      </c>
      <c r="C385" s="101"/>
      <c r="D385" s="52" t="s">
        <v>800</v>
      </c>
      <c r="E385" s="102" t="s">
        <v>801</v>
      </c>
      <c r="F385" s="82"/>
      <c r="G385" s="91"/>
    </row>
    <row r="386" s="21" customFormat="1" ht="21" hidden="1" customHeight="1" spans="1:9">
      <c r="A386" s="83">
        <v>3.03</v>
      </c>
      <c r="B386" s="51" t="s">
        <v>802</v>
      </c>
      <c r="C386" s="51"/>
      <c r="D386" s="52" t="s">
        <v>803</v>
      </c>
      <c r="E386" s="53" t="s">
        <v>63</v>
      </c>
      <c r="F386" s="82"/>
      <c r="G386" s="84" t="s">
        <v>85</v>
      </c>
      <c r="H386" s="107"/>
      <c r="I386" s="107"/>
    </row>
    <row r="387" s="21" customFormat="1" ht="21" customHeight="1" spans="1:9">
      <c r="A387" s="83">
        <v>3.04</v>
      </c>
      <c r="B387" s="81" t="s">
        <v>804</v>
      </c>
      <c r="C387" s="81"/>
      <c r="D387" s="52" t="s">
        <v>341</v>
      </c>
      <c r="E387" s="53"/>
      <c r="F387" s="82"/>
      <c r="G387" s="84"/>
      <c r="H387" s="107"/>
      <c r="I387" s="107"/>
    </row>
    <row r="388" s="21" customFormat="1" ht="21" customHeight="1" spans="1:9">
      <c r="A388" s="83">
        <v>3.04</v>
      </c>
      <c r="B388" s="81" t="s">
        <v>781</v>
      </c>
      <c r="C388" s="81"/>
      <c r="D388" s="52" t="s">
        <v>341</v>
      </c>
      <c r="E388" s="53"/>
      <c r="F388" s="82"/>
      <c r="G388" s="84"/>
      <c r="H388" s="107"/>
      <c r="I388" s="107"/>
    </row>
    <row r="389" s="21" customFormat="1" ht="21" customHeight="1" spans="1:9">
      <c r="A389" s="83">
        <v>3.04</v>
      </c>
      <c r="B389" s="108" t="s">
        <v>805</v>
      </c>
      <c r="C389" s="108"/>
      <c r="D389" s="52" t="s">
        <v>806</v>
      </c>
      <c r="E389" s="109" t="s">
        <v>85</v>
      </c>
      <c r="F389" s="109" t="s">
        <v>807</v>
      </c>
      <c r="G389" s="84"/>
      <c r="H389" s="107"/>
      <c r="I389" s="107"/>
    </row>
    <row r="390" s="21" customFormat="1" ht="21" hidden="1" customHeight="1" spans="1:9">
      <c r="A390" s="83">
        <v>3.04</v>
      </c>
      <c r="B390" s="110" t="s">
        <v>804</v>
      </c>
      <c r="C390" s="110"/>
      <c r="D390" s="52" t="s">
        <v>786</v>
      </c>
      <c r="E390" s="110" t="s">
        <v>131</v>
      </c>
      <c r="F390" s="110" t="s">
        <v>787</v>
      </c>
      <c r="G390" s="84"/>
      <c r="H390" s="107"/>
      <c r="I390" s="107"/>
    </row>
    <row r="391" s="21" customFormat="1" ht="21" hidden="1" customHeight="1" spans="1:9">
      <c r="A391" s="83">
        <v>3.04</v>
      </c>
      <c r="B391" s="111" t="s">
        <v>808</v>
      </c>
      <c r="C391" s="111"/>
      <c r="D391" s="52" t="s">
        <v>809</v>
      </c>
      <c r="E391" s="71" t="s">
        <v>49</v>
      </c>
      <c r="F391" s="88" t="s">
        <v>810</v>
      </c>
      <c r="G391" s="84"/>
      <c r="H391" s="107"/>
      <c r="I391" s="107"/>
    </row>
    <row r="392" s="21" customFormat="1" ht="21" hidden="1" customHeight="1" spans="1:9">
      <c r="A392" s="83">
        <v>3.05</v>
      </c>
      <c r="B392" s="101" t="s">
        <v>811</v>
      </c>
      <c r="C392" s="101"/>
      <c r="D392" s="52" t="s">
        <v>812</v>
      </c>
      <c r="E392" s="102" t="s">
        <v>801</v>
      </c>
      <c r="F392" s="110"/>
      <c r="G392" s="84"/>
      <c r="H392" s="107"/>
      <c r="I392" s="107"/>
    </row>
    <row r="393" s="21" customFormat="1" ht="21" hidden="1" customHeight="1" spans="1:9">
      <c r="A393" s="83">
        <v>3.05</v>
      </c>
      <c r="B393" s="101" t="s">
        <v>813</v>
      </c>
      <c r="C393" s="101"/>
      <c r="D393" s="52" t="s">
        <v>814</v>
      </c>
      <c r="E393" s="102" t="s">
        <v>815</v>
      </c>
      <c r="F393" s="110"/>
      <c r="G393" s="84"/>
      <c r="H393" s="107"/>
      <c r="I393" s="107"/>
    </row>
    <row r="394" s="21" customFormat="1" ht="21" hidden="1" customHeight="1" spans="1:9">
      <c r="A394" s="83">
        <v>3.05</v>
      </c>
      <c r="B394" s="101" t="s">
        <v>816</v>
      </c>
      <c r="C394" s="101"/>
      <c r="D394" s="52" t="s">
        <v>817</v>
      </c>
      <c r="E394" s="102" t="s">
        <v>124</v>
      </c>
      <c r="F394" s="103" t="s">
        <v>818</v>
      </c>
      <c r="G394" s="84"/>
      <c r="H394" s="107"/>
      <c r="I394" s="107"/>
    </row>
    <row r="395" s="21" customFormat="1" ht="21" hidden="1" customHeight="1" spans="1:9">
      <c r="A395" s="83">
        <v>3.05</v>
      </c>
      <c r="B395" s="51" t="s">
        <v>819</v>
      </c>
      <c r="C395" s="51"/>
      <c r="D395" s="52" t="s">
        <v>820</v>
      </c>
      <c r="E395" s="71" t="s">
        <v>821</v>
      </c>
      <c r="F395" s="82"/>
      <c r="G395" s="84"/>
      <c r="H395" s="107"/>
      <c r="I395" s="107"/>
    </row>
    <row r="396" s="21" customFormat="1" ht="21" hidden="1" customHeight="1" spans="1:9">
      <c r="A396" s="83">
        <v>3.05</v>
      </c>
      <c r="B396" s="71" t="s">
        <v>822</v>
      </c>
      <c r="C396" s="71"/>
      <c r="D396" s="52" t="s">
        <v>823</v>
      </c>
      <c r="E396" s="71" t="s">
        <v>64</v>
      </c>
      <c r="F396" s="112" t="s">
        <v>824</v>
      </c>
      <c r="G396" s="84"/>
      <c r="H396" s="107"/>
      <c r="I396" s="107"/>
    </row>
    <row r="397" spans="1:6">
      <c r="A397" s="113">
        <v>3.05</v>
      </c>
      <c r="B397" s="114" t="s">
        <v>825</v>
      </c>
      <c r="C397" s="114"/>
      <c r="D397" s="52" t="s">
        <v>826</v>
      </c>
      <c r="E397" s="92"/>
      <c r="F397" s="82"/>
    </row>
    <row r="398" spans="1:6">
      <c r="A398" s="113">
        <v>3.06</v>
      </c>
      <c r="B398" s="114" t="s">
        <v>827</v>
      </c>
      <c r="C398" s="114"/>
      <c r="D398" s="52" t="s">
        <v>828</v>
      </c>
      <c r="E398" s="92"/>
      <c r="F398" s="82"/>
    </row>
    <row r="399" spans="1:6">
      <c r="A399" s="113">
        <v>3.06</v>
      </c>
      <c r="B399" s="114" t="s">
        <v>731</v>
      </c>
      <c r="C399" s="114"/>
      <c r="D399" s="52" t="s">
        <v>341</v>
      </c>
      <c r="E399" s="92"/>
      <c r="F399" s="82"/>
    </row>
    <row r="400" s="21" customFormat="1" ht="18.95" hidden="1" customHeight="1" spans="1:9">
      <c r="A400" s="83">
        <v>3.06</v>
      </c>
      <c r="B400" s="91">
        <v>352</v>
      </c>
      <c r="C400" s="91"/>
      <c r="D400" s="52" t="s">
        <v>829</v>
      </c>
      <c r="E400" s="52" t="s">
        <v>830</v>
      </c>
      <c r="F400" s="112" t="s">
        <v>824</v>
      </c>
      <c r="G400" s="84"/>
      <c r="H400" s="107"/>
      <c r="I400" s="107"/>
    </row>
    <row r="401" s="21" customFormat="1" ht="27.75" hidden="1" customHeight="1" spans="1:9">
      <c r="A401" s="83">
        <v>3.07</v>
      </c>
      <c r="B401" s="101" t="s">
        <v>831</v>
      </c>
      <c r="C401" s="101"/>
      <c r="D401" s="52" t="s">
        <v>832</v>
      </c>
      <c r="E401" s="109" t="s">
        <v>85</v>
      </c>
      <c r="F401" s="115" t="s">
        <v>833</v>
      </c>
      <c r="G401" s="84"/>
      <c r="H401" s="107"/>
      <c r="I401" s="107"/>
    </row>
    <row r="402" s="21" customFormat="1" ht="18.95" hidden="1" customHeight="1" spans="1:9">
      <c r="A402" s="83">
        <v>3.07</v>
      </c>
      <c r="B402" s="110" t="s">
        <v>834</v>
      </c>
      <c r="C402" s="110"/>
      <c r="D402" s="52" t="s">
        <v>835</v>
      </c>
      <c r="E402" s="110" t="s">
        <v>131</v>
      </c>
      <c r="F402" s="110" t="s">
        <v>705</v>
      </c>
      <c r="G402" s="84"/>
      <c r="H402" s="107"/>
      <c r="I402" s="107"/>
    </row>
    <row r="403" s="21" customFormat="1" ht="21" hidden="1" customHeight="1" spans="1:9">
      <c r="A403" s="113">
        <v>3.07</v>
      </c>
      <c r="B403" s="71" t="s">
        <v>836</v>
      </c>
      <c r="C403" s="71"/>
      <c r="D403" s="52" t="s">
        <v>837</v>
      </c>
      <c r="E403" s="71" t="s">
        <v>45</v>
      </c>
      <c r="F403" s="91" t="s">
        <v>824</v>
      </c>
      <c r="G403" s="84"/>
      <c r="H403" s="107"/>
      <c r="I403" s="107"/>
    </row>
    <row r="404" s="21" customFormat="1" ht="15.95" hidden="1" customHeight="1" spans="1:9">
      <c r="A404" s="83">
        <v>3.07</v>
      </c>
      <c r="B404" s="71" t="s">
        <v>838</v>
      </c>
      <c r="C404" s="71"/>
      <c r="D404" s="52" t="s">
        <v>839</v>
      </c>
      <c r="E404" s="71" t="s">
        <v>49</v>
      </c>
      <c r="F404" s="91" t="s">
        <v>824</v>
      </c>
      <c r="G404" s="84"/>
      <c r="H404" s="107"/>
      <c r="I404" s="107"/>
    </row>
    <row r="405" hidden="1" customHeight="1" spans="1:6">
      <c r="A405" s="113">
        <v>3.07</v>
      </c>
      <c r="B405" s="71" t="s">
        <v>840</v>
      </c>
      <c r="C405" s="71"/>
      <c r="D405" s="52" t="s">
        <v>841</v>
      </c>
      <c r="E405" s="71" t="s">
        <v>49</v>
      </c>
      <c r="F405" s="91" t="s">
        <v>824</v>
      </c>
    </row>
    <row r="406" hidden="1" spans="1:6">
      <c r="A406" s="83">
        <v>3.07</v>
      </c>
      <c r="B406" s="71" t="s">
        <v>842</v>
      </c>
      <c r="C406" s="71"/>
      <c r="D406" s="52" t="s">
        <v>841</v>
      </c>
      <c r="E406" s="71" t="s">
        <v>49</v>
      </c>
      <c r="F406" s="91" t="s">
        <v>824</v>
      </c>
    </row>
    <row r="407" hidden="1" spans="1:6">
      <c r="A407" s="113">
        <v>3.07</v>
      </c>
      <c r="B407" s="92" t="s">
        <v>454</v>
      </c>
      <c r="C407" s="92"/>
      <c r="D407" s="52" t="s">
        <v>115</v>
      </c>
      <c r="E407" s="92" t="s">
        <v>51</v>
      </c>
      <c r="F407" s="82" t="s">
        <v>843</v>
      </c>
    </row>
    <row r="408" spans="1:6">
      <c r="A408" s="113">
        <v>3.07</v>
      </c>
      <c r="B408" s="114" t="s">
        <v>760</v>
      </c>
      <c r="C408" s="114"/>
      <c r="D408" s="52" t="s">
        <v>341</v>
      </c>
      <c r="E408" s="92"/>
      <c r="F408" s="82"/>
    </row>
    <row r="409" spans="1:6">
      <c r="A409" s="113">
        <v>3.07</v>
      </c>
      <c r="B409" s="114" t="s">
        <v>767</v>
      </c>
      <c r="C409" s="114"/>
      <c r="D409" s="52" t="s">
        <v>341</v>
      </c>
      <c r="E409" s="92"/>
      <c r="F409" s="82"/>
    </row>
    <row r="410" spans="1:6">
      <c r="A410" s="113">
        <v>3.08</v>
      </c>
      <c r="B410" s="114" t="s">
        <v>844</v>
      </c>
      <c r="C410" s="114"/>
      <c r="D410" s="52" t="s">
        <v>341</v>
      </c>
      <c r="E410" s="92"/>
      <c r="F410" s="82"/>
    </row>
    <row r="411" spans="1:6">
      <c r="A411" s="113">
        <v>3.08</v>
      </c>
      <c r="B411" s="114" t="s">
        <v>845</v>
      </c>
      <c r="C411" s="114"/>
      <c r="D411" s="52" t="s">
        <v>341</v>
      </c>
      <c r="E411" s="92"/>
      <c r="F411" s="82"/>
    </row>
    <row r="412" ht="40.5" spans="1:6">
      <c r="A412" s="50">
        <v>3.08</v>
      </c>
      <c r="B412" s="116" t="s">
        <v>846</v>
      </c>
      <c r="C412" s="116"/>
      <c r="D412" s="52" t="s">
        <v>847</v>
      </c>
      <c r="E412" s="117" t="s">
        <v>848</v>
      </c>
      <c r="F412" s="118" t="s">
        <v>849</v>
      </c>
    </row>
    <row r="413" ht="18.95" hidden="1" customHeight="1" spans="1:6">
      <c r="A413" s="50">
        <v>3.08</v>
      </c>
      <c r="B413" s="119" t="s">
        <v>850</v>
      </c>
      <c r="C413" s="119"/>
      <c r="D413" s="52" t="s">
        <v>851</v>
      </c>
      <c r="E413" s="119" t="s">
        <v>124</v>
      </c>
      <c r="F413" s="120" t="s">
        <v>852</v>
      </c>
    </row>
    <row r="414" ht="17.25" hidden="1" customHeight="1" spans="1:6">
      <c r="A414" s="50">
        <v>3.08</v>
      </c>
      <c r="B414" s="119" t="s">
        <v>510</v>
      </c>
      <c r="C414" s="119"/>
      <c r="D414" s="52" t="s">
        <v>853</v>
      </c>
      <c r="E414" s="119" t="s">
        <v>57</v>
      </c>
      <c r="F414" s="120" t="s">
        <v>854</v>
      </c>
    </row>
    <row r="415" ht="12" hidden="1" customHeight="1" spans="1:6">
      <c r="A415" s="50">
        <v>3.08</v>
      </c>
      <c r="B415" s="110" t="s">
        <v>855</v>
      </c>
      <c r="C415" s="110"/>
      <c r="D415" s="52" t="s">
        <v>856</v>
      </c>
      <c r="E415" s="110" t="s">
        <v>60</v>
      </c>
      <c r="F415" s="51" t="s">
        <v>705</v>
      </c>
    </row>
    <row r="416" ht="12" hidden="1" customHeight="1" spans="1:7">
      <c r="A416" s="50">
        <v>3.08</v>
      </c>
      <c r="B416" s="121" t="s">
        <v>827</v>
      </c>
      <c r="C416" s="121"/>
      <c r="D416" s="52" t="s">
        <v>857</v>
      </c>
      <c r="E416" s="121" t="s">
        <v>51</v>
      </c>
      <c r="F416" s="122" t="s">
        <v>858</v>
      </c>
      <c r="G416" s="92"/>
    </row>
    <row r="417" ht="15" hidden="1" customHeight="1" spans="1:6">
      <c r="A417" s="50">
        <v>3.09</v>
      </c>
      <c r="B417" s="110" t="s">
        <v>859</v>
      </c>
      <c r="C417" s="110"/>
      <c r="D417" s="52" t="s">
        <v>860</v>
      </c>
      <c r="E417" s="110" t="s">
        <v>861</v>
      </c>
      <c r="F417" s="123" t="s">
        <v>705</v>
      </c>
    </row>
    <row r="418" ht="15" hidden="1" customHeight="1" spans="1:7">
      <c r="A418" s="50">
        <v>3.09</v>
      </c>
      <c r="B418" s="121" t="s">
        <v>862</v>
      </c>
      <c r="C418" s="121"/>
      <c r="D418" s="52" t="s">
        <v>109</v>
      </c>
      <c r="E418" s="121" t="s">
        <v>53</v>
      </c>
      <c r="F418" s="122" t="s">
        <v>863</v>
      </c>
      <c r="G418" s="92"/>
    </row>
    <row r="419" ht="18" hidden="1" customHeight="1" spans="1:6">
      <c r="A419" s="50">
        <v>3.09</v>
      </c>
      <c r="B419" s="124" t="s">
        <v>859</v>
      </c>
      <c r="C419" s="124"/>
      <c r="D419" s="52" t="s">
        <v>864</v>
      </c>
      <c r="E419" s="124" t="s">
        <v>62</v>
      </c>
      <c r="F419" s="124" t="s">
        <v>776</v>
      </c>
    </row>
    <row r="420" ht="20.25" customHeight="1" spans="1:6">
      <c r="A420" s="50">
        <v>3.09</v>
      </c>
      <c r="B420" s="125" t="s">
        <v>865</v>
      </c>
      <c r="C420" s="125"/>
      <c r="D420" s="52" t="s">
        <v>866</v>
      </c>
      <c r="E420" s="71" t="s">
        <v>45</v>
      </c>
      <c r="F420" s="88" t="s">
        <v>867</v>
      </c>
    </row>
    <row r="421" ht="23.25" hidden="1" customHeight="1" spans="1:6">
      <c r="A421" s="50">
        <v>3.11</v>
      </c>
      <c r="B421" s="124" t="s">
        <v>558</v>
      </c>
      <c r="C421" s="124"/>
      <c r="D421" s="52" t="s">
        <v>868</v>
      </c>
      <c r="E421" s="124" t="s">
        <v>51</v>
      </c>
      <c r="F421" s="124" t="s">
        <v>869</v>
      </c>
    </row>
    <row r="422" ht="18" hidden="1" customHeight="1" spans="1:6">
      <c r="A422" s="50">
        <v>3.11</v>
      </c>
      <c r="B422" s="124" t="s">
        <v>870</v>
      </c>
      <c r="C422" s="124"/>
      <c r="D422" s="52" t="s">
        <v>511</v>
      </c>
      <c r="E422" s="124" t="s">
        <v>60</v>
      </c>
      <c r="F422" s="124" t="s">
        <v>737</v>
      </c>
    </row>
    <row r="423" hidden="1" spans="1:6">
      <c r="A423" s="50">
        <v>3.12</v>
      </c>
      <c r="B423" s="124" t="s">
        <v>871</v>
      </c>
      <c r="C423" s="124"/>
      <c r="D423" s="52" t="s">
        <v>872</v>
      </c>
      <c r="E423" s="124" t="s">
        <v>38</v>
      </c>
      <c r="F423" s="124" t="s">
        <v>873</v>
      </c>
    </row>
    <row r="424" ht="12.75" hidden="1" customHeight="1" spans="1:7">
      <c r="A424" s="50">
        <v>3.13</v>
      </c>
      <c r="B424" s="71" t="s">
        <v>572</v>
      </c>
      <c r="C424" s="71"/>
      <c r="D424" s="52" t="s">
        <v>874</v>
      </c>
      <c r="E424" s="121" t="s">
        <v>61</v>
      </c>
      <c r="F424" s="122" t="s">
        <v>875</v>
      </c>
      <c r="G424" s="121"/>
    </row>
    <row r="425" hidden="1" spans="1:6">
      <c r="A425" s="50">
        <v>3.13</v>
      </c>
      <c r="B425" s="92" t="s">
        <v>876</v>
      </c>
      <c r="C425" s="92"/>
      <c r="D425" s="52" t="s">
        <v>877</v>
      </c>
      <c r="E425" s="92" t="s">
        <v>126</v>
      </c>
      <c r="F425" s="92" t="s">
        <v>878</v>
      </c>
    </row>
    <row r="426" ht="27" hidden="1" customHeight="1" spans="1:6">
      <c r="A426" s="50">
        <v>3.14</v>
      </c>
      <c r="B426" s="126" t="s">
        <v>879</v>
      </c>
      <c r="C426" s="126"/>
      <c r="D426" s="52" t="s">
        <v>880</v>
      </c>
      <c r="E426" s="92"/>
      <c r="F426" s="92"/>
    </row>
    <row r="427" hidden="1" spans="1:5">
      <c r="A427" s="50">
        <v>3.14</v>
      </c>
      <c r="B427" s="92" t="s">
        <v>881</v>
      </c>
      <c r="C427" s="92"/>
      <c r="D427" s="52" t="s">
        <v>882</v>
      </c>
      <c r="E427" s="92" t="s">
        <v>119</v>
      </c>
    </row>
    <row r="428" ht="18" customHeight="1" spans="1:5">
      <c r="A428" s="50">
        <v>3.14</v>
      </c>
      <c r="B428" s="127" t="s">
        <v>883</v>
      </c>
      <c r="C428" s="127"/>
      <c r="D428" s="52" t="s">
        <v>341</v>
      </c>
      <c r="E428" s="124"/>
    </row>
    <row r="429" ht="18" customHeight="1" spans="1:5">
      <c r="A429" s="50">
        <v>3.15</v>
      </c>
      <c r="B429" s="127" t="s">
        <v>884</v>
      </c>
      <c r="C429" s="127"/>
      <c r="D429" s="52" t="s">
        <v>885</v>
      </c>
      <c r="E429" s="124"/>
    </row>
    <row r="430" hidden="1" spans="1:6">
      <c r="A430" s="50">
        <v>3.15</v>
      </c>
      <c r="B430" s="92" t="s">
        <v>572</v>
      </c>
      <c r="C430" s="92"/>
      <c r="D430" s="52" t="s">
        <v>886</v>
      </c>
      <c r="E430" s="92" t="s">
        <v>60</v>
      </c>
      <c r="F430" s="92" t="s">
        <v>705</v>
      </c>
    </row>
    <row r="431" ht="18" hidden="1" customHeight="1" spans="1:5">
      <c r="A431" s="50">
        <v>3.15</v>
      </c>
      <c r="B431" s="92" t="s">
        <v>572</v>
      </c>
      <c r="C431" s="92"/>
      <c r="D431" s="52" t="s">
        <v>887</v>
      </c>
      <c r="E431" s="92" t="s">
        <v>888</v>
      </c>
    </row>
    <row r="432" ht="18" hidden="1" customHeight="1" spans="1:7">
      <c r="A432" s="50">
        <v>3.15</v>
      </c>
      <c r="B432" s="121" t="s">
        <v>889</v>
      </c>
      <c r="C432" s="121"/>
      <c r="D432" s="52" t="s">
        <v>372</v>
      </c>
      <c r="E432" s="121" t="s">
        <v>129</v>
      </c>
      <c r="F432" s="121" t="s">
        <v>890</v>
      </c>
      <c r="G432" s="92"/>
    </row>
    <row r="433" ht="18" customHeight="1" spans="1:5">
      <c r="A433" s="50">
        <v>3.16</v>
      </c>
      <c r="B433" s="127" t="s">
        <v>521</v>
      </c>
      <c r="C433" s="127"/>
      <c r="D433" s="52" t="s">
        <v>891</v>
      </c>
      <c r="E433" s="124"/>
    </row>
    <row r="434" ht="18" customHeight="1" spans="1:5">
      <c r="A434" s="50">
        <v>3.16</v>
      </c>
      <c r="B434" s="127" t="s">
        <v>892</v>
      </c>
      <c r="C434" s="127"/>
      <c r="D434" s="52" t="s">
        <v>341</v>
      </c>
      <c r="E434" s="124"/>
    </row>
    <row r="435" ht="18" customHeight="1" spans="1:5">
      <c r="A435" s="50">
        <v>3.19</v>
      </c>
      <c r="B435" s="127" t="s">
        <v>513</v>
      </c>
      <c r="C435" s="127"/>
      <c r="D435" s="52" t="s">
        <v>893</v>
      </c>
      <c r="E435" s="124"/>
    </row>
    <row r="436" ht="18" customHeight="1" spans="1:5">
      <c r="A436" s="50">
        <v>3.19</v>
      </c>
      <c r="B436" s="127" t="s">
        <v>894</v>
      </c>
      <c r="C436" s="127"/>
      <c r="D436" s="52" t="s">
        <v>895</v>
      </c>
      <c r="E436" s="124"/>
    </row>
    <row r="437" ht="18" customHeight="1" spans="1:5">
      <c r="A437" s="50">
        <v>3.19</v>
      </c>
      <c r="B437" s="127" t="s">
        <v>653</v>
      </c>
      <c r="C437" s="127"/>
      <c r="D437" s="52" t="s">
        <v>896</v>
      </c>
      <c r="E437" s="124"/>
    </row>
    <row r="438" ht="18" hidden="1" customHeight="1" spans="1:7">
      <c r="A438" s="50">
        <v>3.19</v>
      </c>
      <c r="B438" s="121" t="s">
        <v>897</v>
      </c>
      <c r="C438" s="121"/>
      <c r="D438" s="52" t="s">
        <v>898</v>
      </c>
      <c r="E438" s="71" t="s">
        <v>49</v>
      </c>
      <c r="F438" s="121"/>
      <c r="G438" s="92"/>
    </row>
    <row r="439" ht="18" hidden="1" customHeight="1" spans="1:7">
      <c r="A439" s="50">
        <v>3.21</v>
      </c>
      <c r="B439" s="71" t="s">
        <v>899</v>
      </c>
      <c r="C439" s="71"/>
      <c r="D439" s="52" t="s">
        <v>900</v>
      </c>
      <c r="E439" s="71" t="s">
        <v>45</v>
      </c>
      <c r="F439" s="121"/>
      <c r="G439" s="92"/>
    </row>
    <row r="440" ht="18" hidden="1" customHeight="1" spans="1:7">
      <c r="A440" s="50">
        <v>3.21</v>
      </c>
      <c r="B440" s="71" t="s">
        <v>901</v>
      </c>
      <c r="C440" s="71"/>
      <c r="D440" s="52" t="s">
        <v>902</v>
      </c>
      <c r="E440" s="71" t="s">
        <v>45</v>
      </c>
      <c r="F440" s="121"/>
      <c r="G440" s="92"/>
    </row>
    <row r="441" ht="18" hidden="1" customHeight="1" spans="1:7">
      <c r="A441" s="50">
        <v>3.21</v>
      </c>
      <c r="B441" s="121" t="s">
        <v>903</v>
      </c>
      <c r="C441" s="121"/>
      <c r="D441" s="52" t="s">
        <v>904</v>
      </c>
      <c r="E441" s="121" t="s">
        <v>62</v>
      </c>
      <c r="F441" s="121"/>
      <c r="G441" s="92"/>
    </row>
    <row r="442" ht="18.95" hidden="1" customHeight="1" spans="1:7">
      <c r="A442" s="50">
        <v>3.21</v>
      </c>
      <c r="B442" s="121" t="s">
        <v>905</v>
      </c>
      <c r="C442" s="121"/>
      <c r="D442" s="52" t="s">
        <v>906</v>
      </c>
      <c r="E442" s="121" t="s">
        <v>907</v>
      </c>
      <c r="F442" s="121"/>
      <c r="G442" s="92"/>
    </row>
    <row r="443" ht="33" hidden="1" customHeight="1" spans="1:7">
      <c r="A443" s="50">
        <v>3.21</v>
      </c>
      <c r="B443" s="128" t="s">
        <v>908</v>
      </c>
      <c r="C443" s="128"/>
      <c r="D443" s="52" t="s">
        <v>909</v>
      </c>
      <c r="E443" s="121"/>
      <c r="F443" s="121"/>
      <c r="G443" s="92"/>
    </row>
    <row r="444" ht="18.95" hidden="1" customHeight="1" spans="1:7">
      <c r="A444" s="50">
        <v>3.22</v>
      </c>
      <c r="B444" s="71" t="s">
        <v>910</v>
      </c>
      <c r="C444" s="71"/>
      <c r="D444" s="52" t="s">
        <v>911</v>
      </c>
      <c r="E444" s="71" t="s">
        <v>49</v>
      </c>
      <c r="F444" s="121"/>
      <c r="G444" s="92"/>
    </row>
    <row r="445" ht="18.95" hidden="1" customHeight="1" spans="1:7">
      <c r="A445" s="50">
        <v>3.22</v>
      </c>
      <c r="B445" s="71" t="s">
        <v>912</v>
      </c>
      <c r="C445" s="71"/>
      <c r="D445" s="52" t="s">
        <v>913</v>
      </c>
      <c r="E445" s="71" t="s">
        <v>45</v>
      </c>
      <c r="F445" s="121"/>
      <c r="G445" s="92"/>
    </row>
    <row r="446" ht="18.95" hidden="1" customHeight="1" spans="1:7">
      <c r="A446" s="50">
        <v>3.22</v>
      </c>
      <c r="B446" s="121" t="s">
        <v>914</v>
      </c>
      <c r="C446" s="121"/>
      <c r="D446" s="52" t="s">
        <v>915</v>
      </c>
      <c r="E446" s="121" t="s">
        <v>916</v>
      </c>
      <c r="F446" s="121"/>
      <c r="G446" s="92"/>
    </row>
    <row r="447" ht="18.95" hidden="1" customHeight="1" spans="1:7">
      <c r="A447" s="50">
        <v>3.22</v>
      </c>
      <c r="B447" s="121" t="s">
        <v>917</v>
      </c>
      <c r="C447" s="121"/>
      <c r="D447" s="52" t="s">
        <v>918</v>
      </c>
      <c r="E447" s="71"/>
      <c r="F447" s="121"/>
      <c r="G447" s="92"/>
    </row>
    <row r="448" ht="18.95" hidden="1" customHeight="1" spans="1:7">
      <c r="A448" s="50">
        <v>3.22</v>
      </c>
      <c r="B448" s="121" t="s">
        <v>917</v>
      </c>
      <c r="C448" s="121"/>
      <c r="D448" s="52" t="s">
        <v>919</v>
      </c>
      <c r="E448" s="121" t="s">
        <v>38</v>
      </c>
      <c r="F448" s="121"/>
      <c r="G448" s="92"/>
    </row>
    <row r="449" ht="18.95" hidden="1" customHeight="1" spans="1:7">
      <c r="A449" s="50">
        <v>3.23</v>
      </c>
      <c r="B449" s="111" t="s">
        <v>920</v>
      </c>
      <c r="C449" s="111"/>
      <c r="D449" s="52" t="s">
        <v>921</v>
      </c>
      <c r="E449" s="111" t="s">
        <v>80</v>
      </c>
      <c r="F449" s="121"/>
      <c r="G449" s="92"/>
    </row>
    <row r="450" ht="21" hidden="1" customHeight="1" spans="1:7">
      <c r="A450" s="50">
        <v>3.23</v>
      </c>
      <c r="B450" s="121" t="s">
        <v>922</v>
      </c>
      <c r="C450" s="121"/>
      <c r="D450" s="52" t="s">
        <v>923</v>
      </c>
      <c r="E450" s="121" t="s">
        <v>49</v>
      </c>
      <c r="F450" s="121"/>
      <c r="G450" s="92"/>
    </row>
    <row r="451" ht="18" customHeight="1" spans="1:5">
      <c r="A451" s="50">
        <v>3.23</v>
      </c>
      <c r="B451" s="127" t="s">
        <v>924</v>
      </c>
      <c r="C451" s="127"/>
      <c r="D451" s="52" t="s">
        <v>925</v>
      </c>
      <c r="E451" s="124"/>
    </row>
    <row r="452" ht="21" hidden="1" customHeight="1" spans="1:7">
      <c r="A452" s="50">
        <v>3.23</v>
      </c>
      <c r="B452" s="129" t="s">
        <v>922</v>
      </c>
      <c r="C452" s="129"/>
      <c r="D452" s="52" t="s">
        <v>923</v>
      </c>
      <c r="E452" s="129" t="s">
        <v>49</v>
      </c>
      <c r="F452" s="121"/>
      <c r="G452" s="92"/>
    </row>
    <row r="453" hidden="1" customHeight="1" spans="1:5">
      <c r="A453" s="50">
        <v>3.24</v>
      </c>
      <c r="B453" s="51" t="s">
        <v>926</v>
      </c>
      <c r="D453" s="52" t="s">
        <v>10</v>
      </c>
      <c r="E453" s="71" t="s">
        <v>49</v>
      </c>
    </row>
    <row r="454" hidden="1" customHeight="1" spans="1:5">
      <c r="A454" s="50">
        <v>3.24</v>
      </c>
      <c r="B454" s="51" t="s">
        <v>927</v>
      </c>
      <c r="D454" s="52" t="s">
        <v>10</v>
      </c>
      <c r="E454" s="71" t="s">
        <v>49</v>
      </c>
    </row>
    <row r="455" hidden="1" customHeight="1" spans="1:5">
      <c r="A455" s="50">
        <v>3.24</v>
      </c>
      <c r="B455" s="51" t="s">
        <v>928</v>
      </c>
      <c r="D455" s="52" t="s">
        <v>10</v>
      </c>
      <c r="E455" s="71" t="s">
        <v>49</v>
      </c>
    </row>
    <row r="456" hidden="1" customHeight="1" spans="1:5">
      <c r="A456" s="50">
        <v>3.24</v>
      </c>
      <c r="B456" s="51" t="s">
        <v>929</v>
      </c>
      <c r="D456" s="52" t="s">
        <v>10</v>
      </c>
      <c r="E456" s="51" t="s">
        <v>37</v>
      </c>
    </row>
    <row r="457" hidden="1" customHeight="1" spans="1:5">
      <c r="A457" s="50">
        <v>3.25</v>
      </c>
      <c r="B457" s="51" t="s">
        <v>930</v>
      </c>
      <c r="D457" s="52" t="s">
        <v>931</v>
      </c>
      <c r="E457" s="51" t="s">
        <v>128</v>
      </c>
    </row>
    <row r="458" ht="23.1" hidden="1" customHeight="1" spans="1:5">
      <c r="A458" s="50">
        <v>3.25</v>
      </c>
      <c r="B458" s="129" t="s">
        <v>932</v>
      </c>
      <c r="C458" s="129"/>
      <c r="D458" s="52" t="s">
        <v>933</v>
      </c>
      <c r="E458" s="129" t="s">
        <v>60</v>
      </c>
    </row>
    <row r="459" ht="18" customHeight="1" spans="1:5">
      <c r="A459" s="50">
        <v>3.25</v>
      </c>
      <c r="B459" s="127" t="s">
        <v>934</v>
      </c>
      <c r="C459" s="127"/>
      <c r="D459" s="52" t="s">
        <v>341</v>
      </c>
      <c r="E459" s="124"/>
    </row>
    <row r="460" ht="18" customHeight="1" spans="1:5">
      <c r="A460" s="50">
        <v>3.26</v>
      </c>
      <c r="B460" s="127" t="s">
        <v>935</v>
      </c>
      <c r="C460" s="127"/>
      <c r="D460" s="52" t="s">
        <v>936</v>
      </c>
      <c r="E460" s="124"/>
    </row>
    <row r="461" hidden="1" spans="1:5">
      <c r="A461" s="50">
        <v>3.26</v>
      </c>
      <c r="B461" s="51" t="s">
        <v>932</v>
      </c>
      <c r="D461" s="52" t="s">
        <v>937</v>
      </c>
      <c r="E461" s="51" t="s">
        <v>60</v>
      </c>
    </row>
    <row r="462" hidden="1" spans="1:5">
      <c r="A462" s="50">
        <v>3.26</v>
      </c>
      <c r="B462" s="129" t="s">
        <v>930</v>
      </c>
      <c r="C462" s="129"/>
      <c r="D462" s="52" t="s">
        <v>931</v>
      </c>
      <c r="E462" s="129" t="s">
        <v>128</v>
      </c>
    </row>
    <row r="463" ht="18" customHeight="1" spans="1:5">
      <c r="A463" s="50">
        <v>3.27</v>
      </c>
      <c r="B463" s="127" t="s">
        <v>637</v>
      </c>
      <c r="C463" s="127"/>
      <c r="D463" s="52" t="s">
        <v>938</v>
      </c>
      <c r="E463" s="124"/>
    </row>
    <row r="464" ht="18" customHeight="1" spans="1:5">
      <c r="A464" s="50">
        <v>3.28</v>
      </c>
      <c r="B464" s="127" t="s">
        <v>939</v>
      </c>
      <c r="C464" s="127"/>
      <c r="D464" s="52" t="s">
        <v>940</v>
      </c>
      <c r="E464" s="124"/>
    </row>
    <row r="465" ht="18" customHeight="1" spans="1:5">
      <c r="A465" s="50">
        <v>3.28</v>
      </c>
      <c r="B465" s="127" t="s">
        <v>941</v>
      </c>
      <c r="C465" s="127"/>
      <c r="D465" s="52" t="s">
        <v>341</v>
      </c>
      <c r="E465" s="124"/>
    </row>
    <row r="466" hidden="1" spans="1:5">
      <c r="A466" s="50">
        <v>3.28</v>
      </c>
      <c r="B466" s="51" t="s">
        <v>942</v>
      </c>
      <c r="D466" s="52" t="s">
        <v>943</v>
      </c>
      <c r="E466" s="71" t="s">
        <v>38</v>
      </c>
    </row>
    <row r="467" ht="18" hidden="1" customHeight="1" spans="1:5">
      <c r="A467" s="50">
        <v>3.28</v>
      </c>
      <c r="B467" s="51" t="s">
        <v>944</v>
      </c>
      <c r="D467" s="52" t="s">
        <v>943</v>
      </c>
      <c r="E467" s="71" t="s">
        <v>38</v>
      </c>
    </row>
    <row r="468" ht="18" hidden="1" customHeight="1" spans="1:5">
      <c r="A468" s="50">
        <v>3.28</v>
      </c>
      <c r="B468" s="51" t="s">
        <v>945</v>
      </c>
      <c r="D468" s="52" t="s">
        <v>943</v>
      </c>
      <c r="E468" s="71" t="s">
        <v>38</v>
      </c>
    </row>
    <row r="469" ht="18" hidden="1" customHeight="1" spans="1:5">
      <c r="A469" s="50">
        <v>3.28</v>
      </c>
      <c r="B469" s="111" t="s">
        <v>946</v>
      </c>
      <c r="C469" s="111"/>
      <c r="D469" s="52" t="s">
        <v>947</v>
      </c>
      <c r="E469" s="71" t="s">
        <v>948</v>
      </c>
    </row>
    <row r="470" ht="18.95" hidden="1" customHeight="1" spans="1:5">
      <c r="A470" s="50">
        <v>3.28</v>
      </c>
      <c r="B470" s="129" t="s">
        <v>949</v>
      </c>
      <c r="C470" s="129"/>
      <c r="D470" s="52" t="s">
        <v>950</v>
      </c>
      <c r="E470" s="129" t="s">
        <v>82</v>
      </c>
    </row>
    <row r="471" ht="18" hidden="1" customHeight="1" spans="1:5">
      <c r="A471" s="50">
        <v>3.3</v>
      </c>
      <c r="B471" s="129" t="s">
        <v>951</v>
      </c>
      <c r="C471" s="129"/>
      <c r="D471" s="52" t="s">
        <v>952</v>
      </c>
      <c r="E471" s="129" t="s">
        <v>82</v>
      </c>
    </row>
    <row r="472" ht="23.1" hidden="1" customHeight="1" spans="1:5">
      <c r="A472" s="50">
        <v>3.3</v>
      </c>
      <c r="B472" s="129" t="s">
        <v>953</v>
      </c>
      <c r="C472" s="129"/>
      <c r="D472" s="52" t="s">
        <v>371</v>
      </c>
      <c r="E472" s="129" t="s">
        <v>53</v>
      </c>
    </row>
    <row r="473" hidden="1" customHeight="1" spans="1:5">
      <c r="A473" s="50">
        <v>3.3</v>
      </c>
      <c r="B473" s="129" t="s">
        <v>954</v>
      </c>
      <c r="C473" s="129"/>
      <c r="D473" s="52" t="s">
        <v>955</v>
      </c>
      <c r="E473" s="130" t="s">
        <v>956</v>
      </c>
    </row>
    <row r="474" ht="27" hidden="1" spans="1:5">
      <c r="A474" s="50">
        <v>3.3</v>
      </c>
      <c r="B474" s="129" t="s">
        <v>957</v>
      </c>
      <c r="C474" s="129"/>
      <c r="D474" s="52" t="s">
        <v>958</v>
      </c>
      <c r="E474" s="129" t="s">
        <v>125</v>
      </c>
    </row>
    <row r="475" ht="18" customHeight="1" spans="1:5">
      <c r="A475" s="50">
        <v>3.3</v>
      </c>
      <c r="B475" s="127" t="s">
        <v>957</v>
      </c>
      <c r="C475" s="127"/>
      <c r="D475" s="52" t="s">
        <v>959</v>
      </c>
      <c r="E475" s="124"/>
    </row>
    <row r="476" ht="18" customHeight="1" spans="1:5">
      <c r="A476" s="50">
        <v>3.31</v>
      </c>
      <c r="B476" s="127" t="s">
        <v>957</v>
      </c>
      <c r="C476" s="127"/>
      <c r="D476" s="52" t="s">
        <v>341</v>
      </c>
      <c r="E476" s="124"/>
    </row>
    <row r="477" ht="18" customHeight="1" spans="1:5">
      <c r="A477" s="50">
        <v>3.31</v>
      </c>
      <c r="B477" s="127" t="s">
        <v>960</v>
      </c>
      <c r="C477" s="127"/>
      <c r="D477" s="52" t="s">
        <v>566</v>
      </c>
      <c r="E477" s="124"/>
    </row>
    <row r="478" ht="18" customHeight="1" spans="1:5">
      <c r="A478" s="50">
        <v>3.31</v>
      </c>
      <c r="B478" s="127" t="s">
        <v>961</v>
      </c>
      <c r="C478" s="127"/>
      <c r="D478" s="52" t="s">
        <v>237</v>
      </c>
      <c r="E478" s="124"/>
    </row>
    <row r="479" ht="18" hidden="1" customHeight="1" spans="1:5">
      <c r="A479" s="50">
        <v>3.31</v>
      </c>
      <c r="B479" s="71" t="s">
        <v>961</v>
      </c>
      <c r="C479" s="71"/>
      <c r="D479" s="92" t="s">
        <v>133</v>
      </c>
      <c r="E479" s="71" t="s">
        <v>49</v>
      </c>
    </row>
    <row r="480" ht="18" hidden="1" customHeight="1" spans="1:5">
      <c r="A480" s="50">
        <v>3.31</v>
      </c>
      <c r="B480" s="71" t="s">
        <v>962</v>
      </c>
      <c r="C480" s="71"/>
      <c r="D480" s="92" t="s">
        <v>133</v>
      </c>
      <c r="E480" s="71" t="s">
        <v>49</v>
      </c>
    </row>
    <row r="481" ht="18" customHeight="1" spans="1:5">
      <c r="A481" s="50">
        <v>4.01</v>
      </c>
      <c r="B481" s="127" t="s">
        <v>963</v>
      </c>
      <c r="C481" s="127"/>
      <c r="D481" s="52" t="s">
        <v>964</v>
      </c>
      <c r="E481" s="124" t="s">
        <v>965</v>
      </c>
    </row>
    <row r="482" ht="18" hidden="1" customHeight="1" spans="1:5">
      <c r="A482" s="50">
        <v>4.01</v>
      </c>
      <c r="B482" s="124" t="s">
        <v>966</v>
      </c>
      <c r="C482" s="124"/>
      <c r="D482" s="52" t="s">
        <v>967</v>
      </c>
      <c r="E482" s="124" t="s">
        <v>82</v>
      </c>
    </row>
    <row r="483" ht="18" hidden="1" customHeight="1" spans="1:5">
      <c r="A483" s="50">
        <v>4.01</v>
      </c>
      <c r="B483" s="124" t="s">
        <v>968</v>
      </c>
      <c r="C483" s="124"/>
      <c r="D483" s="52" t="s">
        <v>969</v>
      </c>
      <c r="E483" s="124" t="s">
        <v>82</v>
      </c>
    </row>
    <row r="484" ht="24" customHeight="1" spans="1:5">
      <c r="A484" s="50">
        <v>4.01</v>
      </c>
      <c r="B484" s="127" t="s">
        <v>970</v>
      </c>
      <c r="C484" s="127"/>
      <c r="D484" s="52" t="s">
        <v>971</v>
      </c>
      <c r="E484" s="124" t="s">
        <v>125</v>
      </c>
    </row>
    <row r="485" ht="18" hidden="1" customHeight="1" spans="1:5">
      <c r="A485" s="50">
        <v>4.01</v>
      </c>
      <c r="B485" s="124" t="s">
        <v>972</v>
      </c>
      <c r="C485" s="124"/>
      <c r="D485" s="124" t="s">
        <v>973</v>
      </c>
      <c r="E485" s="124" t="s">
        <v>128</v>
      </c>
    </row>
    <row r="486" ht="18" hidden="1" customHeight="1" spans="1:5">
      <c r="A486" s="50">
        <v>4.03</v>
      </c>
      <c r="B486" s="124" t="s">
        <v>974</v>
      </c>
      <c r="C486" s="124"/>
      <c r="D486" s="124" t="s">
        <v>975</v>
      </c>
      <c r="E486" s="124"/>
    </row>
    <row r="487" ht="18" hidden="1" customHeight="1" spans="1:5">
      <c r="A487" s="50">
        <v>4.03</v>
      </c>
      <c r="B487" s="124" t="s">
        <v>903</v>
      </c>
      <c r="C487" s="124"/>
      <c r="D487" s="124" t="s">
        <v>976</v>
      </c>
      <c r="E487" s="124"/>
    </row>
    <row r="488" ht="18" hidden="1" customHeight="1" spans="1:5">
      <c r="A488" s="50">
        <v>4.03</v>
      </c>
      <c r="B488" s="124" t="s">
        <v>736</v>
      </c>
      <c r="C488" s="124"/>
      <c r="D488" s="124" t="s">
        <v>93</v>
      </c>
      <c r="E488" s="124" t="s">
        <v>119</v>
      </c>
    </row>
    <row r="489" hidden="1" customHeight="1" spans="1:5">
      <c r="A489" s="50">
        <v>4.04</v>
      </c>
      <c r="B489" s="124" t="s">
        <v>977</v>
      </c>
      <c r="C489" s="124"/>
      <c r="D489" s="124" t="s">
        <v>978</v>
      </c>
      <c r="E489" s="124" t="s">
        <v>55</v>
      </c>
    </row>
    <row r="490" ht="15" hidden="1" customHeight="1" spans="1:5">
      <c r="A490" s="50">
        <v>4.04</v>
      </c>
      <c r="B490" s="131" t="s">
        <v>979</v>
      </c>
      <c r="C490" s="131"/>
      <c r="D490" s="124" t="s">
        <v>389</v>
      </c>
      <c r="E490" s="124" t="s">
        <v>980</v>
      </c>
    </row>
    <row r="491" hidden="1" spans="1:5">
      <c r="A491" s="50">
        <v>4.04</v>
      </c>
      <c r="B491" s="51" t="s">
        <v>981</v>
      </c>
      <c r="D491" s="91" t="s">
        <v>982</v>
      </c>
      <c r="E491" s="51" t="s">
        <v>49</v>
      </c>
    </row>
    <row r="492" ht="21.95" hidden="1" customHeight="1" spans="1:5">
      <c r="A492" s="50">
        <v>4.04</v>
      </c>
      <c r="B492" s="91" t="s">
        <v>983</v>
      </c>
      <c r="C492" s="91"/>
      <c r="D492" s="52" t="s">
        <v>984</v>
      </c>
      <c r="E492" s="53" t="s">
        <v>61</v>
      </c>
    </row>
    <row r="493" hidden="1" spans="1:5">
      <c r="A493" s="50">
        <v>4.04</v>
      </c>
      <c r="B493" s="51" t="s">
        <v>985</v>
      </c>
      <c r="D493" s="52" t="s">
        <v>310</v>
      </c>
      <c r="E493" s="53" t="s">
        <v>125</v>
      </c>
    </row>
    <row r="494" ht="18" hidden="1" customHeight="1" spans="1:5">
      <c r="A494" s="50">
        <v>4.04</v>
      </c>
      <c r="B494" s="51" t="s">
        <v>986</v>
      </c>
      <c r="D494" s="52" t="s">
        <v>987</v>
      </c>
      <c r="E494" s="53" t="s">
        <v>60</v>
      </c>
    </row>
    <row r="495" hidden="1" customHeight="1" spans="1:5">
      <c r="A495" s="50">
        <v>4.05</v>
      </c>
      <c r="B495" s="51" t="s">
        <v>988</v>
      </c>
      <c r="D495" s="52" t="s">
        <v>989</v>
      </c>
      <c r="E495" s="53" t="s">
        <v>82</v>
      </c>
    </row>
    <row r="496" ht="15.75" hidden="1" customHeight="1" spans="1:5">
      <c r="A496" s="50">
        <v>4.06</v>
      </c>
      <c r="B496" s="51" t="s">
        <v>477</v>
      </c>
      <c r="D496" s="52" t="s">
        <v>990</v>
      </c>
      <c r="E496" s="53" t="s">
        <v>119</v>
      </c>
    </row>
    <row r="497" hidden="1" spans="1:4">
      <c r="A497" s="50">
        <v>4.06</v>
      </c>
      <c r="B497" s="51" t="s">
        <v>510</v>
      </c>
      <c r="D497" s="52" t="s">
        <v>991</v>
      </c>
    </row>
    <row r="498" hidden="1" spans="1:5">
      <c r="A498" s="50">
        <v>4.06</v>
      </c>
      <c r="B498" s="51" t="s">
        <v>992</v>
      </c>
      <c r="D498" s="52" t="s">
        <v>550</v>
      </c>
      <c r="E498" s="53" t="s">
        <v>993</v>
      </c>
    </row>
    <row r="499" spans="1:5">
      <c r="A499" s="50">
        <v>4.04</v>
      </c>
      <c r="B499" s="81" t="s">
        <v>994</v>
      </c>
      <c r="C499" s="81"/>
      <c r="D499" s="52" t="s">
        <v>341</v>
      </c>
      <c r="E499" s="53" t="s">
        <v>60</v>
      </c>
    </row>
    <row r="500" spans="1:6">
      <c r="A500" s="50">
        <v>4.06</v>
      </c>
      <c r="B500" s="81" t="s">
        <v>995</v>
      </c>
      <c r="C500" s="81"/>
      <c r="D500" s="52" t="s">
        <v>996</v>
      </c>
      <c r="F500" s="54" t="s">
        <v>997</v>
      </c>
    </row>
    <row r="501" spans="1:6">
      <c r="A501" s="50">
        <v>4.06</v>
      </c>
      <c r="B501" s="81" t="s">
        <v>998</v>
      </c>
      <c r="C501" s="81"/>
      <c r="D501" s="52" t="s">
        <v>999</v>
      </c>
      <c r="F501" s="54" t="s">
        <v>1000</v>
      </c>
    </row>
    <row r="502" spans="1:6">
      <c r="A502" s="50">
        <v>4.06</v>
      </c>
      <c r="B502" s="81" t="s">
        <v>1001</v>
      </c>
      <c r="C502" s="81"/>
      <c r="D502" s="52" t="s">
        <v>1002</v>
      </c>
      <c r="F502" s="54" t="s">
        <v>1003</v>
      </c>
    </row>
    <row r="503" spans="1:6">
      <c r="A503" s="50">
        <v>4.06</v>
      </c>
      <c r="B503" s="81" t="s">
        <v>621</v>
      </c>
      <c r="C503" s="81"/>
      <c r="D503" s="52" t="s">
        <v>116</v>
      </c>
      <c r="F503" s="54" t="s">
        <v>1004</v>
      </c>
    </row>
    <row r="504" spans="1:4">
      <c r="A504" s="50">
        <v>4.07</v>
      </c>
      <c r="B504" s="81" t="s">
        <v>1005</v>
      </c>
      <c r="C504" s="81"/>
      <c r="D504" s="52" t="s">
        <v>1006</v>
      </c>
    </row>
    <row r="505" spans="1:5">
      <c r="A505" s="50">
        <v>4.07</v>
      </c>
      <c r="B505" s="81" t="s">
        <v>1007</v>
      </c>
      <c r="C505" s="81"/>
      <c r="D505" s="52" t="s">
        <v>1008</v>
      </c>
      <c r="E505" s="53" t="s">
        <v>56</v>
      </c>
    </row>
    <row r="506" hidden="1" spans="1:4">
      <c r="A506" s="50">
        <v>4.07</v>
      </c>
      <c r="B506" s="51" t="s">
        <v>1009</v>
      </c>
      <c r="D506" s="52" t="s">
        <v>1010</v>
      </c>
    </row>
    <row r="507" hidden="1" spans="1:5">
      <c r="A507" s="50">
        <v>4.09</v>
      </c>
      <c r="B507" s="51" t="s">
        <v>1011</v>
      </c>
      <c r="D507" s="52" t="s">
        <v>1012</v>
      </c>
      <c r="E507" s="53" t="s">
        <v>40</v>
      </c>
    </row>
    <row r="508" hidden="1" spans="1:5">
      <c r="A508" s="50">
        <v>4.09</v>
      </c>
      <c r="B508" s="51" t="s">
        <v>881</v>
      </c>
      <c r="D508" s="52" t="s">
        <v>1013</v>
      </c>
      <c r="E508" s="53" t="s">
        <v>40</v>
      </c>
    </row>
    <row r="509" hidden="1" spans="1:5">
      <c r="A509" s="50">
        <v>4.09</v>
      </c>
      <c r="B509" s="51" t="s">
        <v>1014</v>
      </c>
      <c r="D509" s="52" t="s">
        <v>15</v>
      </c>
      <c r="E509" s="53" t="s">
        <v>1015</v>
      </c>
    </row>
    <row r="510" hidden="1" spans="1:5">
      <c r="A510" s="50">
        <v>4.1</v>
      </c>
      <c r="B510" s="51" t="s">
        <v>1016</v>
      </c>
      <c r="D510" s="52" t="s">
        <v>407</v>
      </c>
      <c r="E510" s="53" t="s">
        <v>1017</v>
      </c>
    </row>
    <row r="511" spans="1:4">
      <c r="A511" s="50">
        <v>4.1</v>
      </c>
      <c r="B511" s="81" t="s">
        <v>1018</v>
      </c>
      <c r="C511" s="81"/>
      <c r="D511" s="52" t="s">
        <v>341</v>
      </c>
    </row>
    <row r="512" hidden="1" spans="1:5">
      <c r="A512" s="50">
        <v>4.1</v>
      </c>
      <c r="B512" s="51" t="s">
        <v>968</v>
      </c>
      <c r="D512" s="52" t="s">
        <v>1019</v>
      </c>
      <c r="E512" s="53" t="s">
        <v>40</v>
      </c>
    </row>
    <row r="513" hidden="1" spans="1:5">
      <c r="A513" s="50">
        <v>4.11</v>
      </c>
      <c r="B513" s="51" t="s">
        <v>1020</v>
      </c>
      <c r="D513" s="52" t="s">
        <v>1021</v>
      </c>
      <c r="E513" s="53" t="s">
        <v>82</v>
      </c>
    </row>
    <row r="514" hidden="1" spans="1:5">
      <c r="A514" s="50">
        <v>4.11</v>
      </c>
      <c r="B514" s="51" t="s">
        <v>1022</v>
      </c>
      <c r="D514" s="52" t="s">
        <v>386</v>
      </c>
      <c r="E514" s="53" t="s">
        <v>40</v>
      </c>
    </row>
    <row r="515" hidden="1" spans="1:4">
      <c r="A515" s="50">
        <v>4.11</v>
      </c>
      <c r="B515" s="51" t="s">
        <v>1023</v>
      </c>
      <c r="D515" s="52" t="s">
        <v>1024</v>
      </c>
    </row>
    <row r="516" spans="1:4">
      <c r="A516" s="50">
        <v>4.11</v>
      </c>
      <c r="B516" s="81" t="s">
        <v>935</v>
      </c>
      <c r="C516" s="81"/>
      <c r="D516" s="52" t="s">
        <v>341</v>
      </c>
    </row>
    <row r="517" ht="21.95" customHeight="1" spans="1:5">
      <c r="A517" s="50">
        <v>4.11</v>
      </c>
      <c r="B517" s="81" t="s">
        <v>1025</v>
      </c>
      <c r="C517" s="81"/>
      <c r="D517" s="52" t="s">
        <v>1026</v>
      </c>
      <c r="E517" s="53" t="s">
        <v>61</v>
      </c>
    </row>
    <row r="518" hidden="1" spans="1:4">
      <c r="A518" s="50">
        <v>4.11</v>
      </c>
      <c r="B518" s="51" t="s">
        <v>1027</v>
      </c>
      <c r="D518" s="52" t="s">
        <v>538</v>
      </c>
    </row>
    <row r="519" hidden="1" spans="1:5">
      <c r="A519" s="50">
        <v>4.11</v>
      </c>
      <c r="B519" s="51" t="s">
        <v>1023</v>
      </c>
      <c r="D519" s="52" t="s">
        <v>1028</v>
      </c>
      <c r="E519" s="53" t="s">
        <v>61</v>
      </c>
    </row>
    <row r="520" hidden="1" spans="1:5">
      <c r="A520" s="50">
        <v>4.11</v>
      </c>
      <c r="B520" s="51" t="s">
        <v>1029</v>
      </c>
      <c r="D520" s="52" t="s">
        <v>538</v>
      </c>
      <c r="E520" s="53" t="s">
        <v>56</v>
      </c>
    </row>
    <row r="521" hidden="1" spans="1:5">
      <c r="A521" s="50">
        <v>4.11</v>
      </c>
      <c r="B521" s="51" t="s">
        <v>1030</v>
      </c>
      <c r="D521" s="52" t="s">
        <v>156</v>
      </c>
      <c r="E521" s="53" t="s">
        <v>152</v>
      </c>
    </row>
    <row r="522" spans="1:4">
      <c r="A522" s="50">
        <v>4.12</v>
      </c>
      <c r="B522" s="81" t="s">
        <v>1031</v>
      </c>
      <c r="C522" s="81"/>
      <c r="D522" s="52" t="s">
        <v>1032</v>
      </c>
    </row>
    <row r="523" spans="1:5">
      <c r="A523" s="50">
        <v>4.12</v>
      </c>
      <c r="B523" s="81" t="s">
        <v>1033</v>
      </c>
      <c r="C523" s="81"/>
      <c r="D523" s="52" t="s">
        <v>1034</v>
      </c>
      <c r="E523" s="53" t="s">
        <v>56</v>
      </c>
    </row>
    <row r="524" hidden="1" spans="1:5">
      <c r="A524" s="50">
        <v>4.13</v>
      </c>
      <c r="B524" s="51" t="s">
        <v>736</v>
      </c>
      <c r="D524" s="52" t="s">
        <v>93</v>
      </c>
      <c r="E524" s="53" t="s">
        <v>48</v>
      </c>
    </row>
    <row r="525" ht="14.25" hidden="1" spans="1:7">
      <c r="A525" s="50">
        <v>4.13</v>
      </c>
      <c r="B525" s="51" t="s">
        <v>1035</v>
      </c>
      <c r="D525" s="52" t="s">
        <v>1036</v>
      </c>
      <c r="G525" s="132"/>
    </row>
    <row r="526" ht="15" hidden="1" spans="1:7">
      <c r="A526" s="50">
        <v>4.13</v>
      </c>
      <c r="B526" s="51" t="s">
        <v>1037</v>
      </c>
      <c r="D526" s="52" t="s">
        <v>1038</v>
      </c>
      <c r="G526" s="133"/>
    </row>
    <row r="527" ht="15" hidden="1" spans="1:7">
      <c r="A527" s="50">
        <v>4.13</v>
      </c>
      <c r="B527" s="51" t="s">
        <v>1039</v>
      </c>
      <c r="D527" s="52" t="s">
        <v>1040</v>
      </c>
      <c r="E527" s="53" t="s">
        <v>125</v>
      </c>
      <c r="G527" s="133"/>
    </row>
    <row r="528" ht="15" hidden="1" spans="1:7">
      <c r="A528" s="50">
        <v>4.13</v>
      </c>
      <c r="B528" s="51" t="s">
        <v>1041</v>
      </c>
      <c r="D528" s="52" t="s">
        <v>1042</v>
      </c>
      <c r="E528" s="53" t="s">
        <v>48</v>
      </c>
      <c r="G528" s="133"/>
    </row>
    <row r="529" hidden="1" spans="1:5">
      <c r="A529" s="50">
        <v>4.14</v>
      </c>
      <c r="B529" s="51" t="s">
        <v>1043</v>
      </c>
      <c r="D529" s="52" t="s">
        <v>386</v>
      </c>
      <c r="E529" s="53" t="s">
        <v>40</v>
      </c>
    </row>
    <row r="530" spans="1:5">
      <c r="A530" s="50">
        <v>4.14</v>
      </c>
      <c r="B530" s="81" t="s">
        <v>1044</v>
      </c>
      <c r="C530" s="81"/>
      <c r="D530" s="52" t="s">
        <v>1045</v>
      </c>
      <c r="E530" s="53" t="s">
        <v>63</v>
      </c>
    </row>
    <row r="531" hidden="1" spans="1:5">
      <c r="A531" s="50">
        <v>4.14</v>
      </c>
      <c r="B531" s="51" t="s">
        <v>1046</v>
      </c>
      <c r="D531" s="52" t="s">
        <v>1047</v>
      </c>
      <c r="E531" s="53" t="s">
        <v>128</v>
      </c>
    </row>
    <row r="532" hidden="1" spans="1:5">
      <c r="A532" s="50">
        <v>4.14</v>
      </c>
      <c r="B532" s="51" t="s">
        <v>1048</v>
      </c>
      <c r="D532" s="52" t="s">
        <v>1049</v>
      </c>
      <c r="E532" s="53" t="s">
        <v>61</v>
      </c>
    </row>
    <row r="533" hidden="1" spans="1:4">
      <c r="A533" s="50">
        <v>4.15</v>
      </c>
      <c r="B533" s="51" t="s">
        <v>782</v>
      </c>
      <c r="D533" s="52" t="s">
        <v>1050</v>
      </c>
    </row>
    <row r="534" hidden="1" spans="1:4">
      <c r="A534" s="50">
        <v>4.15</v>
      </c>
      <c r="B534" s="51" t="s">
        <v>455</v>
      </c>
      <c r="D534" s="52" t="s">
        <v>15</v>
      </c>
    </row>
    <row r="535" spans="1:4">
      <c r="A535" s="50">
        <v>4.15</v>
      </c>
      <c r="B535" s="81" t="s">
        <v>1051</v>
      </c>
      <c r="C535" s="81"/>
      <c r="D535" s="52" t="s">
        <v>696</v>
      </c>
    </row>
    <row r="536" spans="1:4">
      <c r="A536" s="50">
        <v>4.15</v>
      </c>
      <c r="B536" s="81" t="s">
        <v>1052</v>
      </c>
      <c r="C536" s="81"/>
      <c r="D536" s="52" t="s">
        <v>341</v>
      </c>
    </row>
    <row r="537" spans="1:4">
      <c r="A537" s="50">
        <v>4.15</v>
      </c>
      <c r="B537" s="81" t="s">
        <v>1053</v>
      </c>
      <c r="C537" s="81"/>
      <c r="D537" s="52" t="s">
        <v>341</v>
      </c>
    </row>
    <row r="538" spans="1:5">
      <c r="A538" s="50">
        <v>4.15</v>
      </c>
      <c r="B538" s="81" t="s">
        <v>688</v>
      </c>
      <c r="C538" s="81"/>
      <c r="D538" s="52" t="s">
        <v>1054</v>
      </c>
      <c r="E538" s="53" t="s">
        <v>150</v>
      </c>
    </row>
    <row r="539" hidden="1" spans="1:5">
      <c r="A539" s="50">
        <v>4.15</v>
      </c>
      <c r="B539" s="51" t="s">
        <v>1053</v>
      </c>
      <c r="D539" s="52" t="s">
        <v>310</v>
      </c>
      <c r="E539" s="53" t="s">
        <v>61</v>
      </c>
    </row>
    <row r="540" hidden="1" spans="1:5">
      <c r="A540" s="50">
        <v>4.16</v>
      </c>
      <c r="B540" s="51" t="s">
        <v>1011</v>
      </c>
      <c r="D540" s="52" t="s">
        <v>1055</v>
      </c>
      <c r="E540" s="53" t="s">
        <v>131</v>
      </c>
    </row>
    <row r="541" hidden="1" spans="1:5">
      <c r="A541" s="50">
        <v>4.16</v>
      </c>
      <c r="B541" s="51" t="s">
        <v>1056</v>
      </c>
      <c r="D541" s="52" t="s">
        <v>386</v>
      </c>
      <c r="E541" s="53" t="s">
        <v>131</v>
      </c>
    </row>
    <row r="542" hidden="1" spans="1:5">
      <c r="A542" s="50">
        <v>4.16</v>
      </c>
      <c r="B542" s="51" t="s">
        <v>1057</v>
      </c>
      <c r="D542" s="52" t="s">
        <v>1058</v>
      </c>
      <c r="E542" s="53" t="s">
        <v>131</v>
      </c>
    </row>
    <row r="543" spans="1:4">
      <c r="A543" s="50">
        <v>4.16</v>
      </c>
      <c r="B543" s="81" t="s">
        <v>1014</v>
      </c>
      <c r="C543" s="81"/>
      <c r="D543" s="52" t="s">
        <v>1059</v>
      </c>
    </row>
    <row r="544" spans="1:5">
      <c r="A544" s="50">
        <v>4.16</v>
      </c>
      <c r="B544" s="81" t="s">
        <v>1060</v>
      </c>
      <c r="C544" s="81"/>
      <c r="D544" s="52" t="s">
        <v>341</v>
      </c>
      <c r="E544" s="53" t="s">
        <v>61</v>
      </c>
    </row>
    <row r="545" spans="1:5">
      <c r="A545" s="50">
        <v>4.16</v>
      </c>
      <c r="B545" s="81" t="s">
        <v>498</v>
      </c>
      <c r="C545" s="81"/>
      <c r="D545" s="52" t="s">
        <v>419</v>
      </c>
      <c r="E545" s="53" t="s">
        <v>64</v>
      </c>
    </row>
    <row r="546" hidden="1" spans="1:5">
      <c r="A546" s="50">
        <v>4.16</v>
      </c>
      <c r="B546" s="51" t="s">
        <v>1061</v>
      </c>
      <c r="D546" s="52" t="s">
        <v>538</v>
      </c>
      <c r="E546" s="53" t="s">
        <v>63</v>
      </c>
    </row>
    <row r="547" hidden="1" spans="1:5">
      <c r="A547" s="50">
        <v>4.17</v>
      </c>
      <c r="B547" s="51" t="s">
        <v>1062</v>
      </c>
      <c r="D547" s="52" t="s">
        <v>1063</v>
      </c>
      <c r="E547" s="53" t="s">
        <v>131</v>
      </c>
    </row>
    <row r="548" hidden="1" spans="1:5">
      <c r="A548" s="50">
        <v>4.17</v>
      </c>
      <c r="B548" s="51" t="s">
        <v>1064</v>
      </c>
      <c r="D548" s="52" t="s">
        <v>407</v>
      </c>
      <c r="E548" s="53" t="s">
        <v>131</v>
      </c>
    </row>
    <row r="549" hidden="1" spans="1:5">
      <c r="A549" s="50">
        <v>4.17</v>
      </c>
      <c r="B549" s="51" t="s">
        <v>1065</v>
      </c>
      <c r="D549" s="52" t="s">
        <v>1066</v>
      </c>
      <c r="E549" s="53" t="s">
        <v>76</v>
      </c>
    </row>
    <row r="550" hidden="1" spans="1:5">
      <c r="A550" s="50">
        <v>4.18</v>
      </c>
      <c r="B550" s="51" t="s">
        <v>1035</v>
      </c>
      <c r="D550" s="52" t="s">
        <v>1067</v>
      </c>
      <c r="E550" s="53" t="s">
        <v>1068</v>
      </c>
    </row>
    <row r="551" hidden="1" spans="1:5">
      <c r="A551" s="50">
        <v>4.18</v>
      </c>
      <c r="B551" s="51" t="s">
        <v>558</v>
      </c>
      <c r="D551" s="52" t="s">
        <v>1069</v>
      </c>
      <c r="E551" s="53" t="s">
        <v>56</v>
      </c>
    </row>
    <row r="552" spans="1:5">
      <c r="A552" s="50">
        <v>4.18</v>
      </c>
      <c r="B552" s="81" t="s">
        <v>1070</v>
      </c>
      <c r="C552" s="81"/>
      <c r="D552" s="52" t="s">
        <v>1071</v>
      </c>
      <c r="E552" s="53" t="s">
        <v>49</v>
      </c>
    </row>
    <row r="553" hidden="1" spans="1:5">
      <c r="A553" s="50">
        <v>4.18</v>
      </c>
      <c r="B553" s="51" t="s">
        <v>475</v>
      </c>
      <c r="D553" s="52" t="s">
        <v>1072</v>
      </c>
      <c r="E553" s="53" t="s">
        <v>1068</v>
      </c>
    </row>
    <row r="554" hidden="1" spans="1:5">
      <c r="A554" s="50">
        <v>4.19</v>
      </c>
      <c r="B554" s="51" t="s">
        <v>1073</v>
      </c>
      <c r="D554" s="52" t="s">
        <v>1074</v>
      </c>
      <c r="E554" s="53" t="s">
        <v>60</v>
      </c>
    </row>
    <row r="555" hidden="1" spans="1:5">
      <c r="A555" s="50">
        <v>4.2</v>
      </c>
      <c r="B555" s="51" t="s">
        <v>1075</v>
      </c>
      <c r="D555" s="52" t="s">
        <v>1076</v>
      </c>
      <c r="E555" s="53" t="s">
        <v>55</v>
      </c>
    </row>
    <row r="556" hidden="1" spans="1:4">
      <c r="A556" s="50">
        <v>4.2</v>
      </c>
      <c r="B556" s="51" t="s">
        <v>1077</v>
      </c>
      <c r="D556" s="52" t="s">
        <v>1078</v>
      </c>
    </row>
    <row r="557" hidden="1" spans="1:5">
      <c r="A557" s="50">
        <v>4.22</v>
      </c>
      <c r="B557" s="51" t="s">
        <v>1079</v>
      </c>
      <c r="D557" s="52" t="s">
        <v>1080</v>
      </c>
      <c r="E557" s="53" t="s">
        <v>125</v>
      </c>
    </row>
    <row r="558" hidden="1" spans="1:4">
      <c r="A558" s="50">
        <v>4.22</v>
      </c>
      <c r="B558" s="51" t="s">
        <v>558</v>
      </c>
      <c r="D558" s="52" t="s">
        <v>1081</v>
      </c>
    </row>
    <row r="559" hidden="1" spans="1:5">
      <c r="A559" s="50">
        <v>4.24</v>
      </c>
      <c r="B559" s="51" t="s">
        <v>1082</v>
      </c>
      <c r="D559" s="52" t="s">
        <v>1055</v>
      </c>
      <c r="E559" s="53" t="s">
        <v>128</v>
      </c>
    </row>
    <row r="560" spans="1:5">
      <c r="A560" s="50">
        <v>4.24</v>
      </c>
      <c r="B560" s="81" t="s">
        <v>1083</v>
      </c>
      <c r="C560" s="81"/>
      <c r="D560" s="52" t="s">
        <v>341</v>
      </c>
      <c r="E560" s="53" t="s">
        <v>150</v>
      </c>
    </row>
    <row r="561" spans="1:5">
      <c r="A561" s="50">
        <v>4.25</v>
      </c>
      <c r="B561" s="81" t="s">
        <v>1031</v>
      </c>
      <c r="C561" s="81"/>
      <c r="D561" s="52" t="s">
        <v>1084</v>
      </c>
      <c r="E561" s="53" t="s">
        <v>125</v>
      </c>
    </row>
    <row r="562" spans="1:5">
      <c r="A562" s="50">
        <v>4.25</v>
      </c>
      <c r="B562" s="81" t="s">
        <v>1085</v>
      </c>
      <c r="C562" s="81"/>
      <c r="D562" s="52" t="s">
        <v>1086</v>
      </c>
      <c r="E562" s="53" t="s">
        <v>60</v>
      </c>
    </row>
    <row r="563" spans="1:5">
      <c r="A563" s="50">
        <v>4.27</v>
      </c>
      <c r="B563" s="81" t="s">
        <v>1087</v>
      </c>
      <c r="C563" s="81"/>
      <c r="D563" s="52" t="s">
        <v>1088</v>
      </c>
      <c r="E563" s="53" t="s">
        <v>64</v>
      </c>
    </row>
    <row r="564" hidden="1" spans="1:5">
      <c r="A564" s="50">
        <v>4.27</v>
      </c>
      <c r="B564" s="51" t="s">
        <v>951</v>
      </c>
      <c r="D564" s="52" t="s">
        <v>412</v>
      </c>
      <c r="E564" s="53" t="s">
        <v>131</v>
      </c>
    </row>
    <row r="565" hidden="1" spans="1:5">
      <c r="A565" s="50">
        <v>4.27</v>
      </c>
      <c r="B565" s="51" t="s">
        <v>1089</v>
      </c>
      <c r="D565" s="52" t="s">
        <v>412</v>
      </c>
      <c r="E565" s="53" t="s">
        <v>82</v>
      </c>
    </row>
    <row r="566" spans="1:4">
      <c r="A566" s="50">
        <v>4.27</v>
      </c>
      <c r="B566" s="81" t="s">
        <v>1090</v>
      </c>
      <c r="C566" s="81"/>
      <c r="D566" s="52" t="s">
        <v>341</v>
      </c>
    </row>
    <row r="567" spans="1:4">
      <c r="A567" s="50">
        <v>4.28</v>
      </c>
      <c r="B567" s="81" t="s">
        <v>1091</v>
      </c>
      <c r="C567" s="81"/>
      <c r="D567" s="52" t="s">
        <v>341</v>
      </c>
    </row>
    <row r="568" spans="1:4">
      <c r="A568" s="50">
        <v>4.28</v>
      </c>
      <c r="B568" s="81" t="s">
        <v>974</v>
      </c>
      <c r="C568" s="81"/>
      <c r="D568" s="52" t="s">
        <v>341</v>
      </c>
    </row>
    <row r="569" hidden="1" spans="1:5">
      <c r="A569" s="50">
        <v>4.28</v>
      </c>
      <c r="B569" s="51" t="s">
        <v>951</v>
      </c>
      <c r="D569" s="52" t="s">
        <v>1092</v>
      </c>
      <c r="E569" s="53" t="s">
        <v>1093</v>
      </c>
    </row>
    <row r="570" hidden="1" spans="1:5">
      <c r="A570" s="50">
        <v>4.28</v>
      </c>
      <c r="B570" s="51" t="s">
        <v>968</v>
      </c>
      <c r="D570" s="52" t="s">
        <v>1094</v>
      </c>
      <c r="E570" s="53" t="s">
        <v>131</v>
      </c>
    </row>
    <row r="571" hidden="1" spans="1:5">
      <c r="A571" s="50">
        <v>4.28</v>
      </c>
      <c r="B571" s="51" t="s">
        <v>558</v>
      </c>
      <c r="D571" s="52" t="s">
        <v>1095</v>
      </c>
      <c r="E571" s="53" t="s">
        <v>56</v>
      </c>
    </row>
    <row r="572" hidden="1" spans="1:5">
      <c r="A572" s="50">
        <v>4.28</v>
      </c>
      <c r="B572" s="51" t="s">
        <v>974</v>
      </c>
      <c r="D572" s="52" t="s">
        <v>372</v>
      </c>
      <c r="E572" s="53" t="s">
        <v>77</v>
      </c>
    </row>
    <row r="573" hidden="1" spans="1:5">
      <c r="A573" s="50">
        <v>4.28</v>
      </c>
      <c r="B573" s="51" t="s">
        <v>456</v>
      </c>
      <c r="D573" s="52" t="s">
        <v>1095</v>
      </c>
      <c r="E573" s="53" t="s">
        <v>56</v>
      </c>
    </row>
    <row r="574" hidden="1" spans="1:5">
      <c r="A574" s="50">
        <v>4.28</v>
      </c>
      <c r="B574" s="51" t="s">
        <v>1096</v>
      </c>
      <c r="D574" s="52" t="s">
        <v>1097</v>
      </c>
      <c r="E574" s="53" t="s">
        <v>51</v>
      </c>
    </row>
    <row r="575" spans="1:4">
      <c r="A575" s="50">
        <v>4.29</v>
      </c>
      <c r="B575" s="81" t="s">
        <v>1098</v>
      </c>
      <c r="C575" s="81"/>
      <c r="D575" s="52" t="s">
        <v>341</v>
      </c>
    </row>
    <row r="576" hidden="1" spans="1:5">
      <c r="A576" s="50">
        <v>4.29</v>
      </c>
      <c r="B576" s="51" t="s">
        <v>1099</v>
      </c>
      <c r="D576" s="52" t="s">
        <v>1100</v>
      </c>
      <c r="E576" s="53" t="s">
        <v>40</v>
      </c>
    </row>
    <row r="577" hidden="1" spans="1:4">
      <c r="A577" s="50">
        <v>4.29</v>
      </c>
      <c r="B577" s="51" t="s">
        <v>588</v>
      </c>
      <c r="D577" s="52" t="s">
        <v>982</v>
      </c>
    </row>
    <row r="578" hidden="1" spans="1:4">
      <c r="A578" s="50">
        <v>4.3</v>
      </c>
      <c r="B578" s="51" t="s">
        <v>1101</v>
      </c>
      <c r="D578" s="52" t="s">
        <v>1102</v>
      </c>
    </row>
    <row r="579" hidden="1" spans="1:4">
      <c r="A579" s="50">
        <v>4.3</v>
      </c>
      <c r="B579" s="51" t="s">
        <v>1101</v>
      </c>
      <c r="D579" s="52" t="s">
        <v>1103</v>
      </c>
    </row>
    <row r="580" hidden="1" spans="1:4">
      <c r="A580" s="50">
        <v>4.3</v>
      </c>
      <c r="B580" s="51" t="s">
        <v>1104</v>
      </c>
      <c r="D580" s="52" t="s">
        <v>1105</v>
      </c>
    </row>
    <row r="581" hidden="1" spans="1:4">
      <c r="A581" s="50">
        <v>4.3</v>
      </c>
      <c r="B581" s="51" t="s">
        <v>1104</v>
      </c>
      <c r="D581" s="52" t="s">
        <v>1106</v>
      </c>
    </row>
    <row r="582" hidden="1" spans="1:1">
      <c r="A582" s="50">
        <v>5.01</v>
      </c>
    </row>
    <row r="583" hidden="1" spans="1:6">
      <c r="A583" s="134">
        <v>5.01</v>
      </c>
      <c r="B583" s="109" t="s">
        <v>1107</v>
      </c>
      <c r="C583" s="109"/>
      <c r="D583" s="52" t="s">
        <v>1108</v>
      </c>
      <c r="E583" s="109"/>
      <c r="F583" s="109" t="s">
        <v>1109</v>
      </c>
    </row>
    <row r="584" hidden="1" spans="1:6">
      <c r="A584" s="134">
        <v>5.01</v>
      </c>
      <c r="B584" s="109" t="s">
        <v>1107</v>
      </c>
      <c r="C584" s="109"/>
      <c r="D584" s="52" t="s">
        <v>1110</v>
      </c>
      <c r="E584" s="109"/>
      <c r="F584" s="109" t="s">
        <v>1109</v>
      </c>
    </row>
    <row r="585" hidden="1" spans="1:6">
      <c r="A585" s="134">
        <v>5.01</v>
      </c>
      <c r="B585" s="109" t="s">
        <v>1107</v>
      </c>
      <c r="C585" s="109"/>
      <c r="D585" s="52" t="s">
        <v>1111</v>
      </c>
      <c r="E585" s="109"/>
      <c r="F585" s="109" t="s">
        <v>1109</v>
      </c>
    </row>
    <row r="586" hidden="1" spans="1:6">
      <c r="A586" s="134">
        <v>5.01</v>
      </c>
      <c r="B586" s="109" t="s">
        <v>1107</v>
      </c>
      <c r="C586" s="109"/>
      <c r="D586" s="52" t="s">
        <v>1112</v>
      </c>
      <c r="E586" s="109"/>
      <c r="F586" s="109" t="s">
        <v>1109</v>
      </c>
    </row>
    <row r="587" hidden="1" spans="1:6">
      <c r="A587" s="134">
        <v>5.01</v>
      </c>
      <c r="B587" s="109" t="s">
        <v>704</v>
      </c>
      <c r="C587" s="109"/>
      <c r="D587" s="52" t="s">
        <v>1097</v>
      </c>
      <c r="E587" s="53" t="s">
        <v>51</v>
      </c>
      <c r="F587" s="109" t="s">
        <v>1113</v>
      </c>
    </row>
    <row r="588" hidden="1" spans="1:6">
      <c r="A588" s="134">
        <v>5.02</v>
      </c>
      <c r="B588" s="109" t="s">
        <v>1114</v>
      </c>
      <c r="C588" s="109"/>
      <c r="D588" s="52" t="s">
        <v>1115</v>
      </c>
      <c r="E588" s="53" t="s">
        <v>128</v>
      </c>
      <c r="F588" s="109" t="s">
        <v>1116</v>
      </c>
    </row>
    <row r="589" hidden="1" spans="1:6">
      <c r="A589" s="134">
        <v>5.02</v>
      </c>
      <c r="B589" s="109" t="s">
        <v>1117</v>
      </c>
      <c r="C589" s="109"/>
      <c r="D589" s="52" t="s">
        <v>337</v>
      </c>
      <c r="E589" s="53" t="s">
        <v>118</v>
      </c>
      <c r="F589" s="109" t="s">
        <v>1118</v>
      </c>
    </row>
    <row r="590" hidden="1" spans="1:6">
      <c r="A590" s="134">
        <v>5.02</v>
      </c>
      <c r="B590" s="109" t="s">
        <v>1023</v>
      </c>
      <c r="C590" s="109"/>
      <c r="D590" s="52" t="s">
        <v>1119</v>
      </c>
      <c r="E590" s="53" t="s">
        <v>61</v>
      </c>
      <c r="F590" s="109" t="s">
        <v>1118</v>
      </c>
    </row>
    <row r="591" hidden="1" spans="1:6">
      <c r="A591" s="134">
        <v>5.02</v>
      </c>
      <c r="B591" s="109" t="s">
        <v>442</v>
      </c>
      <c r="C591" s="109" t="s">
        <v>1120</v>
      </c>
      <c r="D591" s="52" t="s">
        <v>1121</v>
      </c>
      <c r="E591" s="53" t="s">
        <v>1122</v>
      </c>
      <c r="F591" s="109"/>
    </row>
    <row r="592" hidden="1" spans="1:6">
      <c r="A592" s="134">
        <v>5.02</v>
      </c>
      <c r="B592" s="109" t="s">
        <v>1123</v>
      </c>
      <c r="C592" s="109" t="s">
        <v>1124</v>
      </c>
      <c r="D592" s="52" t="s">
        <v>1125</v>
      </c>
      <c r="E592" s="53" t="s">
        <v>1126</v>
      </c>
      <c r="F592" s="109"/>
    </row>
    <row r="593" ht="26" customHeight="1" spans="1:6">
      <c r="A593" s="134">
        <v>5.03</v>
      </c>
      <c r="B593" s="109" t="s">
        <v>1127</v>
      </c>
      <c r="C593" s="109"/>
      <c r="D593" s="52" t="s">
        <v>1128</v>
      </c>
      <c r="F593" s="109" t="s">
        <v>1129</v>
      </c>
    </row>
    <row r="594" hidden="1" spans="1:6">
      <c r="A594" s="134">
        <v>5.03</v>
      </c>
      <c r="B594" s="109" t="s">
        <v>1130</v>
      </c>
      <c r="C594" s="109"/>
      <c r="D594" s="52" t="s">
        <v>93</v>
      </c>
      <c r="E594" s="53" t="s">
        <v>58</v>
      </c>
      <c r="F594" s="109" t="s">
        <v>1131</v>
      </c>
    </row>
    <row r="595" hidden="1" spans="1:6">
      <c r="A595" s="134">
        <v>5.04</v>
      </c>
      <c r="B595" s="109" t="s">
        <v>1132</v>
      </c>
      <c r="C595" s="109"/>
      <c r="D595" s="52" t="s">
        <v>1133</v>
      </c>
      <c r="E595" s="53" t="s">
        <v>58</v>
      </c>
      <c r="F595" s="109" t="s">
        <v>1134</v>
      </c>
    </row>
    <row r="596" ht="24" hidden="1" spans="1:6">
      <c r="A596" s="134">
        <v>5.04</v>
      </c>
      <c r="B596" s="109"/>
      <c r="C596" s="109"/>
      <c r="D596" s="135" t="s">
        <v>1135</v>
      </c>
      <c r="F596" s="109"/>
    </row>
    <row r="597" hidden="1" spans="1:6">
      <c r="A597" s="134">
        <v>5.04</v>
      </c>
      <c r="B597" s="109" t="s">
        <v>1136</v>
      </c>
      <c r="C597" s="109"/>
      <c r="D597" s="52" t="s">
        <v>1137</v>
      </c>
      <c r="E597" s="53" t="s">
        <v>60</v>
      </c>
      <c r="F597" s="109" t="s">
        <v>1138</v>
      </c>
    </row>
    <row r="598" hidden="1" spans="1:6">
      <c r="A598" s="134">
        <v>5.05</v>
      </c>
      <c r="B598" s="109" t="s">
        <v>1139</v>
      </c>
      <c r="C598" s="109"/>
      <c r="D598" s="52" t="s">
        <v>1140</v>
      </c>
      <c r="E598" s="53" t="s">
        <v>62</v>
      </c>
      <c r="F598" s="109" t="s">
        <v>1141</v>
      </c>
    </row>
    <row r="599" hidden="1" spans="1:6">
      <c r="A599" s="134">
        <v>5.05</v>
      </c>
      <c r="B599" s="109" t="s">
        <v>456</v>
      </c>
      <c r="C599" s="109"/>
      <c r="D599" s="52" t="s">
        <v>1142</v>
      </c>
      <c r="E599" s="53" t="s">
        <v>52</v>
      </c>
      <c r="F599" s="109" t="s">
        <v>1143</v>
      </c>
    </row>
    <row r="600" ht="27" hidden="1" customHeight="1" spans="1:6">
      <c r="A600" s="134">
        <v>5.05</v>
      </c>
      <c r="B600" s="109" t="s">
        <v>1144</v>
      </c>
      <c r="C600" s="109"/>
      <c r="D600" s="52" t="s">
        <v>1145</v>
      </c>
      <c r="F600" s="109" t="s">
        <v>1146</v>
      </c>
    </row>
    <row r="601" ht="40.5" spans="1:6">
      <c r="A601" s="134">
        <v>5.05</v>
      </c>
      <c r="B601" s="109" t="s">
        <v>1144</v>
      </c>
      <c r="C601" s="109"/>
      <c r="D601" s="52" t="s">
        <v>1147</v>
      </c>
      <c r="F601" s="109" t="s">
        <v>1148</v>
      </c>
    </row>
    <row r="602" hidden="1" spans="1:6">
      <c r="A602" s="134">
        <v>5.05</v>
      </c>
      <c r="B602" s="109" t="s">
        <v>1149</v>
      </c>
      <c r="C602" s="109"/>
      <c r="D602" s="52" t="s">
        <v>371</v>
      </c>
      <c r="E602" s="53" t="s">
        <v>60</v>
      </c>
      <c r="F602" s="109" t="s">
        <v>1150</v>
      </c>
    </row>
    <row r="603" hidden="1" spans="1:6">
      <c r="A603" s="134">
        <v>5.05</v>
      </c>
      <c r="B603" s="109" t="s">
        <v>1149</v>
      </c>
      <c r="C603" s="109"/>
      <c r="D603" s="52" t="s">
        <v>1151</v>
      </c>
      <c r="E603" s="53" t="s">
        <v>60</v>
      </c>
      <c r="F603" s="109" t="s">
        <v>1152</v>
      </c>
    </row>
    <row r="604" hidden="1" spans="1:6">
      <c r="A604" s="134">
        <v>5.05</v>
      </c>
      <c r="B604" s="109" t="s">
        <v>1153</v>
      </c>
      <c r="C604" s="109"/>
      <c r="D604" s="52" t="s">
        <v>411</v>
      </c>
      <c r="E604" s="53" t="s">
        <v>60</v>
      </c>
      <c r="F604" s="109" t="s">
        <v>1154</v>
      </c>
    </row>
    <row r="605" hidden="1" spans="1:6">
      <c r="A605" s="134">
        <v>5.05</v>
      </c>
      <c r="B605" s="109" t="s">
        <v>235</v>
      </c>
      <c r="C605" s="109" t="s">
        <v>435</v>
      </c>
      <c r="D605" s="52" t="s">
        <v>1155</v>
      </c>
      <c r="E605" s="53" t="s">
        <v>125</v>
      </c>
      <c r="F605" s="109" t="s">
        <v>1156</v>
      </c>
    </row>
    <row r="606" hidden="1" spans="1:6">
      <c r="A606" s="134">
        <v>5.05</v>
      </c>
      <c r="B606" s="109" t="s">
        <v>281</v>
      </c>
      <c r="C606" s="109" t="s">
        <v>1157</v>
      </c>
      <c r="D606" s="52" t="s">
        <v>1158</v>
      </c>
      <c r="E606" s="53" t="s">
        <v>49</v>
      </c>
      <c r="F606" s="109" t="s">
        <v>1159</v>
      </c>
    </row>
    <row r="607" hidden="1" spans="1:6">
      <c r="A607" s="136">
        <v>5.06</v>
      </c>
      <c r="B607" s="119" t="s">
        <v>1123</v>
      </c>
      <c r="C607" s="119" t="s">
        <v>1160</v>
      </c>
      <c r="D607" s="109" t="s">
        <v>1161</v>
      </c>
      <c r="F607" s="119" t="s">
        <v>769</v>
      </c>
    </row>
    <row r="608" hidden="1" spans="1:6">
      <c r="A608" s="136">
        <v>5.06</v>
      </c>
      <c r="B608" s="119" t="s">
        <v>1123</v>
      </c>
      <c r="C608" s="119" t="s">
        <v>1124</v>
      </c>
      <c r="D608" s="137" t="s">
        <v>1162</v>
      </c>
      <c r="E608" s="53" t="s">
        <v>1163</v>
      </c>
      <c r="F608" s="119" t="s">
        <v>1164</v>
      </c>
    </row>
    <row r="609" hidden="1" spans="1:6">
      <c r="A609" s="136">
        <v>5.06</v>
      </c>
      <c r="B609" s="119" t="s">
        <v>250</v>
      </c>
      <c r="C609" s="119" t="s">
        <v>1165</v>
      </c>
      <c r="D609" s="137" t="s">
        <v>1166</v>
      </c>
      <c r="E609" s="53" t="s">
        <v>51</v>
      </c>
      <c r="F609" s="119" t="s">
        <v>1159</v>
      </c>
    </row>
    <row r="610" hidden="1" spans="1:6">
      <c r="A610" s="136">
        <v>5.07</v>
      </c>
      <c r="B610" s="119" t="s">
        <v>1167</v>
      </c>
      <c r="C610" s="119" t="s">
        <v>1168</v>
      </c>
      <c r="D610" s="109" t="s">
        <v>511</v>
      </c>
      <c r="E610" s="53" t="s">
        <v>56</v>
      </c>
      <c r="F610" s="119" t="s">
        <v>1169</v>
      </c>
    </row>
    <row r="611" hidden="1" spans="1:6">
      <c r="A611" s="134">
        <v>5.07</v>
      </c>
      <c r="B611" s="109" t="s">
        <v>365</v>
      </c>
      <c r="C611" s="109" t="s">
        <v>1170</v>
      </c>
      <c r="D611" s="109" t="s">
        <v>511</v>
      </c>
      <c r="E611" s="53" t="s">
        <v>56</v>
      </c>
      <c r="F611" s="109" t="s">
        <v>1171</v>
      </c>
    </row>
    <row r="612" hidden="1" spans="1:6">
      <c r="A612" s="134">
        <v>5.07</v>
      </c>
      <c r="B612" s="109" t="s">
        <v>245</v>
      </c>
      <c r="C612" s="109" t="s">
        <v>1172</v>
      </c>
      <c r="D612" s="109" t="s">
        <v>1173</v>
      </c>
      <c r="E612" s="53" t="s">
        <v>48</v>
      </c>
      <c r="F612" s="109" t="s">
        <v>1171</v>
      </c>
    </row>
    <row r="613" hidden="1" spans="1:6">
      <c r="A613" s="134">
        <v>5.07</v>
      </c>
      <c r="B613" s="109" t="s">
        <v>271</v>
      </c>
      <c r="C613" s="109" t="s">
        <v>1174</v>
      </c>
      <c r="D613" s="109" t="s">
        <v>1175</v>
      </c>
      <c r="E613" s="53" t="s">
        <v>55</v>
      </c>
      <c r="F613" s="109" t="s">
        <v>1176</v>
      </c>
    </row>
    <row r="614" hidden="1" spans="1:6">
      <c r="A614" s="134">
        <v>5.07</v>
      </c>
      <c r="B614" s="109" t="s">
        <v>239</v>
      </c>
      <c r="C614" s="109" t="s">
        <v>1174</v>
      </c>
      <c r="D614" s="109" t="s">
        <v>1177</v>
      </c>
      <c r="E614" s="53" t="s">
        <v>55</v>
      </c>
      <c r="F614" s="109" t="s">
        <v>1176</v>
      </c>
    </row>
    <row r="615" spans="1:6">
      <c r="A615" s="134">
        <v>5.07</v>
      </c>
      <c r="B615" s="109" t="s">
        <v>1178</v>
      </c>
      <c r="C615" s="109" t="s">
        <v>1179</v>
      </c>
      <c r="D615" s="109" t="s">
        <v>1180</v>
      </c>
      <c r="E615" s="53" t="s">
        <v>60</v>
      </c>
      <c r="F615" s="109" t="s">
        <v>1181</v>
      </c>
    </row>
    <row r="616" hidden="1" spans="1:6">
      <c r="A616" s="134">
        <v>5.07</v>
      </c>
      <c r="B616" s="109" t="s">
        <v>379</v>
      </c>
      <c r="C616" s="109" t="s">
        <v>1182</v>
      </c>
      <c r="D616" s="109" t="s">
        <v>1183</v>
      </c>
      <c r="E616" s="53" t="s">
        <v>60</v>
      </c>
      <c r="F616" s="109" t="s">
        <v>1181</v>
      </c>
    </row>
    <row r="617" hidden="1" spans="1:6">
      <c r="A617" s="134">
        <v>5.08</v>
      </c>
      <c r="B617" s="109" t="s">
        <v>1184</v>
      </c>
      <c r="C617" s="109" t="s">
        <v>1185</v>
      </c>
      <c r="D617" s="109" t="s">
        <v>1186</v>
      </c>
      <c r="E617" s="53" t="s">
        <v>172</v>
      </c>
      <c r="F617" s="109" t="s">
        <v>1171</v>
      </c>
    </row>
    <row r="618" hidden="1" spans="1:6">
      <c r="A618" s="134">
        <v>5.08</v>
      </c>
      <c r="B618" s="109" t="s">
        <v>1167</v>
      </c>
      <c r="C618" s="109" t="s">
        <v>1187</v>
      </c>
      <c r="D618" s="109" t="s">
        <v>391</v>
      </c>
      <c r="E618" s="53" t="s">
        <v>56</v>
      </c>
      <c r="F618" s="109" t="s">
        <v>1188</v>
      </c>
    </row>
    <row r="619" ht="27" hidden="1" spans="1:6">
      <c r="A619" s="134">
        <v>5.08</v>
      </c>
      <c r="B619" s="109" t="s">
        <v>1189</v>
      </c>
      <c r="C619" s="109" t="s">
        <v>291</v>
      </c>
      <c r="D619" s="109" t="s">
        <v>1190</v>
      </c>
      <c r="E619" s="53" t="s">
        <v>56</v>
      </c>
      <c r="F619" s="109" t="s">
        <v>1191</v>
      </c>
    </row>
    <row r="620" hidden="1" spans="1:6">
      <c r="A620" s="134">
        <v>5.08</v>
      </c>
      <c r="B620" s="109" t="s">
        <v>1189</v>
      </c>
      <c r="C620" s="109" t="s">
        <v>1192</v>
      </c>
      <c r="D620" s="109" t="s">
        <v>1193</v>
      </c>
      <c r="E620" s="53" t="s">
        <v>85</v>
      </c>
      <c r="F620" s="109" t="s">
        <v>956</v>
      </c>
    </row>
    <row r="621" spans="1:6">
      <c r="A621" s="134">
        <v>5.08</v>
      </c>
      <c r="B621" s="109" t="s">
        <v>239</v>
      </c>
      <c r="C621" s="109" t="s">
        <v>1194</v>
      </c>
      <c r="D621" s="109" t="s">
        <v>1195</v>
      </c>
      <c r="F621" s="53" t="s">
        <v>1196</v>
      </c>
    </row>
    <row r="622" hidden="1" spans="1:6">
      <c r="A622" s="134">
        <v>5.08</v>
      </c>
      <c r="B622" s="109" t="s">
        <v>239</v>
      </c>
      <c r="C622" s="109" t="s">
        <v>435</v>
      </c>
      <c r="D622" s="109" t="s">
        <v>1197</v>
      </c>
      <c r="F622" s="53" t="s">
        <v>1196</v>
      </c>
    </row>
    <row r="623" spans="1:6">
      <c r="A623" s="134">
        <v>5.08</v>
      </c>
      <c r="B623" s="109" t="s">
        <v>1198</v>
      </c>
      <c r="C623" s="109" t="s">
        <v>1199</v>
      </c>
      <c r="D623" s="109" t="s">
        <v>1200</v>
      </c>
      <c r="E623" s="53" t="s">
        <v>63</v>
      </c>
      <c r="F623" s="109" t="s">
        <v>1181</v>
      </c>
    </row>
    <row r="624" spans="1:6">
      <c r="A624" s="134">
        <v>5.08</v>
      </c>
      <c r="B624" s="109" t="s">
        <v>1201</v>
      </c>
      <c r="C624" s="109" t="s">
        <v>1202</v>
      </c>
      <c r="D624" s="109" t="s">
        <v>1195</v>
      </c>
      <c r="F624" s="53" t="s">
        <v>1196</v>
      </c>
    </row>
    <row r="625" hidden="1" spans="1:6">
      <c r="A625" s="134">
        <v>5.08</v>
      </c>
      <c r="B625" s="109" t="s">
        <v>1201</v>
      </c>
      <c r="C625" s="109" t="s">
        <v>435</v>
      </c>
      <c r="D625" s="109" t="s">
        <v>1203</v>
      </c>
      <c r="F625" s="53" t="s">
        <v>1196</v>
      </c>
    </row>
    <row r="626" hidden="1" spans="1:6">
      <c r="A626" s="134">
        <v>5.08</v>
      </c>
      <c r="B626" s="109" t="s">
        <v>365</v>
      </c>
      <c r="C626" s="109" t="s">
        <v>1204</v>
      </c>
      <c r="D626" s="109" t="s">
        <v>1205</v>
      </c>
      <c r="E626" s="53" t="s">
        <v>118</v>
      </c>
      <c r="F626" s="53"/>
    </row>
    <row r="627" hidden="1" spans="1:6">
      <c r="A627" s="134">
        <v>5.09</v>
      </c>
      <c r="B627" s="109" t="s">
        <v>245</v>
      </c>
      <c r="C627" s="109" t="s">
        <v>1206</v>
      </c>
      <c r="D627" s="109" t="s">
        <v>1207</v>
      </c>
      <c r="E627" s="53" t="s">
        <v>56</v>
      </c>
      <c r="F627" s="109" t="s">
        <v>1208</v>
      </c>
    </row>
    <row r="628" hidden="1" spans="1:6">
      <c r="A628" s="134">
        <v>5.09</v>
      </c>
      <c r="B628" s="109" t="s">
        <v>1198</v>
      </c>
      <c r="C628" s="109" t="s">
        <v>1187</v>
      </c>
      <c r="D628" s="109" t="s">
        <v>1209</v>
      </c>
      <c r="E628" s="53" t="s">
        <v>56</v>
      </c>
      <c r="F628" s="109" t="s">
        <v>1208</v>
      </c>
    </row>
    <row r="629" hidden="1" spans="1:8">
      <c r="A629" s="134">
        <v>5.1</v>
      </c>
      <c r="B629" s="109" t="s">
        <v>239</v>
      </c>
      <c r="C629" s="109" t="s">
        <v>322</v>
      </c>
      <c r="D629" s="109" t="s">
        <v>1210</v>
      </c>
      <c r="F629" s="109" t="s">
        <v>1211</v>
      </c>
      <c r="H629" s="109"/>
    </row>
    <row r="630" hidden="1" spans="1:8">
      <c r="A630" s="134">
        <v>5.1</v>
      </c>
      <c r="B630" s="109" t="s">
        <v>1212</v>
      </c>
      <c r="C630" s="109" t="s">
        <v>1213</v>
      </c>
      <c r="D630" s="109" t="s">
        <v>1214</v>
      </c>
      <c r="E630" s="53" t="s">
        <v>60</v>
      </c>
      <c r="F630" s="109" t="s">
        <v>1188</v>
      </c>
      <c r="H630" s="109"/>
    </row>
    <row r="631" hidden="1" spans="1:8">
      <c r="A631" s="134">
        <v>5.1</v>
      </c>
      <c r="B631" s="109" t="s">
        <v>239</v>
      </c>
      <c r="C631" s="109" t="s">
        <v>1194</v>
      </c>
      <c r="D631" s="109" t="s">
        <v>1215</v>
      </c>
      <c r="E631" s="53" t="s">
        <v>125</v>
      </c>
      <c r="F631" s="109" t="s">
        <v>1216</v>
      </c>
      <c r="H631" s="109"/>
    </row>
    <row r="632" spans="1:8">
      <c r="A632" s="134">
        <v>5.1</v>
      </c>
      <c r="B632" s="109" t="s">
        <v>239</v>
      </c>
      <c r="C632" s="109" t="s">
        <v>1206</v>
      </c>
      <c r="D632" s="109" t="s">
        <v>1217</v>
      </c>
      <c r="F632" s="109" t="s">
        <v>1211</v>
      </c>
      <c r="H632" s="109"/>
    </row>
    <row r="633" hidden="1" spans="1:8">
      <c r="A633" s="134">
        <v>5.1</v>
      </c>
      <c r="B633" s="109" t="s">
        <v>1218</v>
      </c>
      <c r="C633" s="109" t="s">
        <v>1219</v>
      </c>
      <c r="D633" s="109" t="s">
        <v>955</v>
      </c>
      <c r="E633" s="53" t="s">
        <v>85</v>
      </c>
      <c r="F633" s="109" t="s">
        <v>1220</v>
      </c>
      <c r="H633" s="109"/>
    </row>
    <row r="634" hidden="1" spans="1:8">
      <c r="A634" s="134">
        <v>5.1</v>
      </c>
      <c r="B634" s="109" t="s">
        <v>255</v>
      </c>
      <c r="C634" s="109" t="s">
        <v>418</v>
      </c>
      <c r="D634" s="109" t="s">
        <v>1081</v>
      </c>
      <c r="E634" s="53" t="s">
        <v>55</v>
      </c>
      <c r="F634" s="109"/>
      <c r="H634" s="138"/>
    </row>
    <row r="635" ht="36" hidden="1" spans="1:4">
      <c r="A635" s="50">
        <v>5.1</v>
      </c>
      <c r="B635" s="51" t="s">
        <v>1221</v>
      </c>
      <c r="C635" s="51" t="s">
        <v>1219</v>
      </c>
      <c r="D635" s="52" t="s">
        <v>1222</v>
      </c>
    </row>
    <row r="636" hidden="1" spans="1:5">
      <c r="A636" s="50">
        <v>5.1</v>
      </c>
      <c r="B636" s="51" t="s">
        <v>1223</v>
      </c>
      <c r="C636" s="51" t="s">
        <v>1224</v>
      </c>
      <c r="D636" s="135" t="s">
        <v>1225</v>
      </c>
      <c r="E636" s="53" t="s">
        <v>87</v>
      </c>
    </row>
    <row r="637" hidden="1" spans="1:6">
      <c r="A637" s="50">
        <v>5.1</v>
      </c>
      <c r="B637" s="51" t="s">
        <v>268</v>
      </c>
      <c r="C637" s="51" t="s">
        <v>1226</v>
      </c>
      <c r="D637" s="52" t="s">
        <v>1227</v>
      </c>
      <c r="F637" s="54" t="s">
        <v>1228</v>
      </c>
    </row>
    <row r="638" hidden="1" spans="1:5">
      <c r="A638" s="50">
        <v>5.1</v>
      </c>
      <c r="B638" s="51" t="s">
        <v>268</v>
      </c>
      <c r="C638" s="51" t="s">
        <v>1226</v>
      </c>
      <c r="D638" s="52" t="s">
        <v>1229</v>
      </c>
      <c r="E638" s="53" t="s">
        <v>64</v>
      </c>
    </row>
    <row r="639" hidden="1" spans="1:5">
      <c r="A639" s="50">
        <v>5.1</v>
      </c>
      <c r="B639" s="51" t="s">
        <v>1223</v>
      </c>
      <c r="C639" s="51" t="s">
        <v>1230</v>
      </c>
      <c r="D639" s="52" t="s">
        <v>1231</v>
      </c>
      <c r="E639" s="53" t="s">
        <v>63</v>
      </c>
    </row>
    <row r="640" hidden="1" spans="1:8">
      <c r="A640" s="134">
        <v>5.1</v>
      </c>
      <c r="B640" s="109" t="s">
        <v>239</v>
      </c>
      <c r="C640" s="109" t="s">
        <v>322</v>
      </c>
      <c r="D640" s="109" t="s">
        <v>1210</v>
      </c>
      <c r="E640" s="109" t="s">
        <v>1211</v>
      </c>
      <c r="H640" s="109"/>
    </row>
    <row r="641" spans="1:8">
      <c r="A641" s="134">
        <v>5.11</v>
      </c>
      <c r="B641" s="109" t="s">
        <v>239</v>
      </c>
      <c r="C641" s="109" t="s">
        <v>1206</v>
      </c>
      <c r="D641" s="109" t="s">
        <v>1217</v>
      </c>
      <c r="E641" s="109" t="s">
        <v>1211</v>
      </c>
      <c r="H641" s="109"/>
    </row>
    <row r="642" hidden="1" spans="1:8">
      <c r="A642" s="134">
        <v>5.11</v>
      </c>
      <c r="B642" s="109" t="s">
        <v>1218</v>
      </c>
      <c r="C642" s="109" t="s">
        <v>1219</v>
      </c>
      <c r="D642" s="109" t="s">
        <v>955</v>
      </c>
      <c r="E642" s="109" t="s">
        <v>956</v>
      </c>
      <c r="H642" s="109"/>
    </row>
    <row r="643" hidden="1" spans="1:8">
      <c r="A643" s="134">
        <v>5.11</v>
      </c>
      <c r="B643" s="109" t="s">
        <v>400</v>
      </c>
      <c r="C643" s="109" t="s">
        <v>1232</v>
      </c>
      <c r="D643" s="109" t="s">
        <v>288</v>
      </c>
      <c r="E643" s="109" t="s">
        <v>1003</v>
      </c>
      <c r="H643" s="109"/>
    </row>
    <row r="644" ht="12" customHeight="1" spans="1:8">
      <c r="A644" s="134">
        <v>5.11</v>
      </c>
      <c r="B644" s="109" t="s">
        <v>268</v>
      </c>
      <c r="C644" s="109" t="s">
        <v>1233</v>
      </c>
      <c r="D644" s="109" t="s">
        <v>1234</v>
      </c>
      <c r="E644" s="109" t="s">
        <v>56</v>
      </c>
      <c r="F644" s="54" t="s">
        <v>1235</v>
      </c>
      <c r="H644" s="109"/>
    </row>
    <row r="645" hidden="1" spans="1:8">
      <c r="A645" s="134">
        <v>5.11</v>
      </c>
      <c r="B645" s="109" t="s">
        <v>1236</v>
      </c>
      <c r="C645" s="109" t="s">
        <v>1237</v>
      </c>
      <c r="D645" s="109" t="s">
        <v>1238</v>
      </c>
      <c r="E645" s="109" t="s">
        <v>82</v>
      </c>
      <c r="F645" s="54" t="s">
        <v>1239</v>
      </c>
      <c r="H645" s="109"/>
    </row>
    <row r="646" ht="27" hidden="1" spans="1:8">
      <c r="A646" s="134">
        <v>5.12</v>
      </c>
      <c r="B646" s="109" t="s">
        <v>1240</v>
      </c>
      <c r="C646" s="109" t="s">
        <v>1224</v>
      </c>
      <c r="D646" s="109" t="s">
        <v>1241</v>
      </c>
      <c r="E646" s="109" t="s">
        <v>63</v>
      </c>
      <c r="F646" s="54" t="s">
        <v>1242</v>
      </c>
      <c r="H646" s="109"/>
    </row>
    <row r="647" hidden="1" spans="1:8">
      <c r="A647" s="134">
        <v>5.12</v>
      </c>
      <c r="B647" s="109" t="s">
        <v>1243</v>
      </c>
      <c r="C647" s="109" t="s">
        <v>1219</v>
      </c>
      <c r="D647" s="109" t="s">
        <v>1244</v>
      </c>
      <c r="E647" s="109" t="s">
        <v>1245</v>
      </c>
      <c r="H647" s="109"/>
    </row>
    <row r="648" hidden="1" spans="1:8">
      <c r="A648" s="134">
        <v>5.12</v>
      </c>
      <c r="B648" s="109" t="s">
        <v>260</v>
      </c>
      <c r="C648" s="109" t="s">
        <v>1246</v>
      </c>
      <c r="D648" s="109" t="s">
        <v>1247</v>
      </c>
      <c r="E648" s="109" t="s">
        <v>48</v>
      </c>
      <c r="H648" s="109"/>
    </row>
    <row r="649" hidden="1" spans="1:8">
      <c r="A649" s="134">
        <v>5.12</v>
      </c>
      <c r="B649" s="109" t="s">
        <v>1248</v>
      </c>
      <c r="C649" s="109" t="s">
        <v>1249</v>
      </c>
      <c r="D649" s="109" t="s">
        <v>1250</v>
      </c>
      <c r="E649" s="109" t="s">
        <v>51</v>
      </c>
      <c r="H649" s="109"/>
    </row>
    <row r="650" hidden="1" spans="1:8">
      <c r="A650" s="134">
        <v>5.12</v>
      </c>
      <c r="B650" s="109" t="s">
        <v>1236</v>
      </c>
      <c r="C650" s="109" t="s">
        <v>1251</v>
      </c>
      <c r="D650" s="109" t="s">
        <v>1252</v>
      </c>
      <c r="E650" s="109" t="s">
        <v>1253</v>
      </c>
      <c r="H650" s="109"/>
    </row>
    <row r="651" hidden="1" spans="1:8">
      <c r="A651" s="134">
        <v>5.13</v>
      </c>
      <c r="B651" s="109" t="s">
        <v>423</v>
      </c>
      <c r="C651" s="109" t="s">
        <v>1254</v>
      </c>
      <c r="D651" s="109" t="s">
        <v>1255</v>
      </c>
      <c r="E651" s="109" t="s">
        <v>1256</v>
      </c>
      <c r="H651" s="109"/>
    </row>
    <row r="652" hidden="1" spans="1:8">
      <c r="A652" s="134">
        <v>5.13</v>
      </c>
      <c r="B652" s="109" t="s">
        <v>423</v>
      </c>
      <c r="C652" s="109" t="s">
        <v>1030</v>
      </c>
      <c r="D652" s="109" t="s">
        <v>1257</v>
      </c>
      <c r="E652" s="109" t="s">
        <v>1258</v>
      </c>
      <c r="H652" s="109"/>
    </row>
    <row r="653" hidden="1" spans="1:8">
      <c r="A653" s="134">
        <v>5.13</v>
      </c>
      <c r="B653" s="109" t="s">
        <v>400</v>
      </c>
      <c r="C653" s="109" t="s">
        <v>1259</v>
      </c>
      <c r="D653" s="109" t="s">
        <v>1229</v>
      </c>
      <c r="E653" s="109" t="s">
        <v>1260</v>
      </c>
      <c r="H653" s="109"/>
    </row>
    <row r="654" hidden="1" spans="1:8">
      <c r="A654" s="134">
        <v>5.13</v>
      </c>
      <c r="B654" s="109" t="s">
        <v>423</v>
      </c>
      <c r="C654" s="109" t="s">
        <v>1157</v>
      </c>
      <c r="D654" s="109" t="s">
        <v>1261</v>
      </c>
      <c r="E654" s="109" t="s">
        <v>1258</v>
      </c>
      <c r="H654" s="109"/>
    </row>
    <row r="655" ht="27" hidden="1" spans="1:8">
      <c r="A655" s="134">
        <v>5.13</v>
      </c>
      <c r="B655" s="109" t="s">
        <v>379</v>
      </c>
      <c r="C655" s="109" t="s">
        <v>1262</v>
      </c>
      <c r="D655" s="109" t="s">
        <v>1263</v>
      </c>
      <c r="E655" s="109" t="s">
        <v>63</v>
      </c>
      <c r="H655" s="109"/>
    </row>
    <row r="656" hidden="1" spans="1:8">
      <c r="A656" s="134">
        <v>5.13</v>
      </c>
      <c r="B656" s="109" t="s">
        <v>1248</v>
      </c>
      <c r="C656" s="109" t="s">
        <v>1249</v>
      </c>
      <c r="D656" s="109" t="s">
        <v>1264</v>
      </c>
      <c r="E656" s="109" t="s">
        <v>51</v>
      </c>
      <c r="H656" s="109"/>
    </row>
    <row r="657" hidden="1" spans="1:8">
      <c r="A657" s="134">
        <v>5.14</v>
      </c>
      <c r="B657" s="109" t="s">
        <v>384</v>
      </c>
      <c r="C657" s="109" t="s">
        <v>1265</v>
      </c>
      <c r="D657" s="109" t="s">
        <v>952</v>
      </c>
      <c r="E657" s="109" t="s">
        <v>128</v>
      </c>
      <c r="F657" s="54" t="s">
        <v>1266</v>
      </c>
      <c r="H657" s="109"/>
    </row>
    <row r="658" hidden="1" spans="1:8">
      <c r="A658" s="134">
        <v>5.14</v>
      </c>
      <c r="B658" s="109" t="s">
        <v>384</v>
      </c>
      <c r="C658" s="109" t="s">
        <v>1265</v>
      </c>
      <c r="D658" s="109" t="s">
        <v>564</v>
      </c>
      <c r="E658" s="109" t="s">
        <v>128</v>
      </c>
      <c r="F658" s="54" t="s">
        <v>1266</v>
      </c>
      <c r="H658" s="109"/>
    </row>
    <row r="659" hidden="1" spans="1:8">
      <c r="A659" s="134">
        <v>5.14</v>
      </c>
      <c r="B659" s="124" t="s">
        <v>1267</v>
      </c>
      <c r="C659" s="109" t="s">
        <v>1268</v>
      </c>
      <c r="D659" s="124" t="s">
        <v>1269</v>
      </c>
      <c r="E659" s="109" t="s">
        <v>703</v>
      </c>
      <c r="F659" s="54" t="s">
        <v>1270</v>
      </c>
      <c r="H659" s="124"/>
    </row>
    <row r="660" hidden="1" spans="1:8">
      <c r="A660" s="134">
        <v>5.14</v>
      </c>
      <c r="B660" s="124" t="s">
        <v>365</v>
      </c>
      <c r="C660" s="109" t="s">
        <v>357</v>
      </c>
      <c r="D660" s="124" t="s">
        <v>391</v>
      </c>
      <c r="E660" s="124" t="s">
        <v>40</v>
      </c>
      <c r="F660" s="54" t="s">
        <v>1271</v>
      </c>
      <c r="H660" s="124"/>
    </row>
    <row r="661" hidden="1" spans="1:8">
      <c r="A661" s="134">
        <v>5.14</v>
      </c>
      <c r="B661" s="124" t="s">
        <v>400</v>
      </c>
      <c r="C661" s="109" t="s">
        <v>1160</v>
      </c>
      <c r="D661" s="124" t="s">
        <v>1272</v>
      </c>
      <c r="E661" s="124" t="s">
        <v>125</v>
      </c>
      <c r="H661" s="124"/>
    </row>
    <row r="662" hidden="1" spans="1:8">
      <c r="A662" s="134">
        <v>5.14</v>
      </c>
      <c r="B662" s="124" t="s">
        <v>1273</v>
      </c>
      <c r="C662" s="109" t="s">
        <v>1268</v>
      </c>
      <c r="D662" s="124" t="s">
        <v>1274</v>
      </c>
      <c r="E662" s="124" t="s">
        <v>1275</v>
      </c>
      <c r="H662" s="124"/>
    </row>
    <row r="663" hidden="1" spans="1:8">
      <c r="A663" s="134">
        <v>5.15</v>
      </c>
      <c r="B663" s="124" t="s">
        <v>1276</v>
      </c>
      <c r="C663" s="109" t="s">
        <v>1277</v>
      </c>
      <c r="D663" s="124" t="s">
        <v>1278</v>
      </c>
      <c r="E663" s="124" t="s">
        <v>125</v>
      </c>
      <c r="H663" s="124"/>
    </row>
    <row r="664" hidden="1" spans="1:8">
      <c r="A664" s="134">
        <v>5.15</v>
      </c>
      <c r="B664" s="124" t="s">
        <v>1248</v>
      </c>
      <c r="C664" s="109" t="s">
        <v>1279</v>
      </c>
      <c r="D664" s="124" t="s">
        <v>1280</v>
      </c>
      <c r="E664" s="124" t="s">
        <v>40</v>
      </c>
      <c r="H664" s="124"/>
    </row>
    <row r="665" hidden="1" spans="1:8">
      <c r="A665" s="134">
        <v>5.15</v>
      </c>
      <c r="B665" s="124" t="s">
        <v>1281</v>
      </c>
      <c r="C665" s="109" t="s">
        <v>1282</v>
      </c>
      <c r="D665" s="124" t="s">
        <v>1283</v>
      </c>
      <c r="E665" s="124" t="s">
        <v>61</v>
      </c>
      <c r="H665" s="124"/>
    </row>
    <row r="666" hidden="1" spans="1:8">
      <c r="A666" s="134">
        <v>5.15</v>
      </c>
      <c r="B666" s="124" t="s">
        <v>239</v>
      </c>
      <c r="C666" s="109" t="s">
        <v>1206</v>
      </c>
      <c r="D666" s="124" t="s">
        <v>1284</v>
      </c>
      <c r="E666" s="124" t="s">
        <v>49</v>
      </c>
      <c r="H666" s="124"/>
    </row>
    <row r="667" hidden="1" spans="1:8">
      <c r="A667" s="134">
        <v>5.15</v>
      </c>
      <c r="B667" s="124" t="s">
        <v>245</v>
      </c>
      <c r="C667" s="109" t="s">
        <v>1206</v>
      </c>
      <c r="D667" s="124" t="s">
        <v>1285</v>
      </c>
      <c r="E667" s="124"/>
      <c r="H667" s="124"/>
    </row>
    <row r="668" hidden="1" spans="1:8">
      <c r="A668" s="134">
        <v>5.16</v>
      </c>
      <c r="B668" s="124" t="s">
        <v>1286</v>
      </c>
      <c r="C668" s="109" t="s">
        <v>1287</v>
      </c>
      <c r="D668" s="124" t="s">
        <v>1288</v>
      </c>
      <c r="E668" s="124" t="s">
        <v>58</v>
      </c>
      <c r="H668" s="124"/>
    </row>
    <row r="669" ht="27" hidden="1" spans="1:8">
      <c r="A669" s="139">
        <v>5.17</v>
      </c>
      <c r="B669" s="124" t="s">
        <v>400</v>
      </c>
      <c r="C669" s="109" t="s">
        <v>1187</v>
      </c>
      <c r="D669" s="124" t="s">
        <v>1289</v>
      </c>
      <c r="E669" s="124" t="s">
        <v>1290</v>
      </c>
      <c r="F669" s="54" t="s">
        <v>1291</v>
      </c>
      <c r="H669" s="124"/>
    </row>
    <row r="670" ht="27" hidden="1" spans="1:8">
      <c r="A670" s="139">
        <v>5.17</v>
      </c>
      <c r="B670" s="124" t="s">
        <v>400</v>
      </c>
      <c r="C670" s="109" t="s">
        <v>1292</v>
      </c>
      <c r="D670" s="124" t="s">
        <v>1293</v>
      </c>
      <c r="E670" s="124" t="s">
        <v>1294</v>
      </c>
      <c r="F670" s="54" t="s">
        <v>1291</v>
      </c>
      <c r="H670" s="124"/>
    </row>
    <row r="671" hidden="1" spans="1:8">
      <c r="A671" s="139">
        <v>5.18</v>
      </c>
      <c r="B671" s="124" t="s">
        <v>442</v>
      </c>
      <c r="C671" s="109" t="s">
        <v>1282</v>
      </c>
      <c r="D671" s="124" t="s">
        <v>1295</v>
      </c>
      <c r="E671" s="124" t="s">
        <v>1260</v>
      </c>
      <c r="H671" s="124"/>
    </row>
    <row r="672" hidden="1" spans="1:8">
      <c r="A672" s="139">
        <v>5.18</v>
      </c>
      <c r="B672" s="124" t="s">
        <v>1189</v>
      </c>
      <c r="C672" s="109" t="s">
        <v>1165</v>
      </c>
      <c r="D672" s="124" t="s">
        <v>1296</v>
      </c>
      <c r="E672" s="124" t="s">
        <v>48</v>
      </c>
      <c r="H672" s="124"/>
    </row>
    <row r="673" hidden="1" spans="1:8">
      <c r="A673" s="139">
        <v>5.18</v>
      </c>
      <c r="B673" s="124" t="s">
        <v>239</v>
      </c>
      <c r="C673" s="109" t="s">
        <v>243</v>
      </c>
      <c r="D673" s="124" t="s">
        <v>1297</v>
      </c>
      <c r="E673" s="124" t="s">
        <v>861</v>
      </c>
      <c r="H673" s="124"/>
    </row>
    <row r="674" hidden="1" spans="1:8">
      <c r="A674" s="139">
        <v>5.18</v>
      </c>
      <c r="B674" s="124" t="s">
        <v>400</v>
      </c>
      <c r="C674" s="109" t="s">
        <v>1298</v>
      </c>
      <c r="D674" s="124" t="s">
        <v>1299</v>
      </c>
      <c r="E674" s="124" t="s">
        <v>125</v>
      </c>
      <c r="H674" s="124"/>
    </row>
    <row r="675" hidden="1" spans="1:8">
      <c r="A675" s="139">
        <v>5.19</v>
      </c>
      <c r="B675" s="124" t="s">
        <v>239</v>
      </c>
      <c r="C675" s="109" t="s">
        <v>343</v>
      </c>
      <c r="D675" s="124" t="s">
        <v>1300</v>
      </c>
      <c r="E675" s="124" t="s">
        <v>48</v>
      </c>
      <c r="F675" s="54" t="s">
        <v>1301</v>
      </c>
      <c r="H675" s="124"/>
    </row>
    <row r="676" hidden="1" spans="1:8">
      <c r="A676" s="139">
        <v>5.19</v>
      </c>
      <c r="B676" s="124" t="s">
        <v>268</v>
      </c>
      <c r="C676" s="109" t="s">
        <v>1302</v>
      </c>
      <c r="D676" s="124" t="s">
        <v>1295</v>
      </c>
      <c r="E676" s="124" t="s">
        <v>1260</v>
      </c>
      <c r="H676" s="124"/>
    </row>
    <row r="677" hidden="1" spans="1:8">
      <c r="A677" s="139">
        <v>5.19</v>
      </c>
      <c r="B677" s="124" t="s">
        <v>400</v>
      </c>
      <c r="C677" s="109">
        <v>50</v>
      </c>
      <c r="D677" s="124" t="s">
        <v>1303</v>
      </c>
      <c r="E677" s="124" t="s">
        <v>1260</v>
      </c>
      <c r="H677" s="124"/>
    </row>
    <row r="678" hidden="1" spans="1:8">
      <c r="A678" s="139">
        <v>5.19</v>
      </c>
      <c r="B678" s="124" t="s">
        <v>1286</v>
      </c>
      <c r="C678" s="109" t="s">
        <v>1206</v>
      </c>
      <c r="D678" s="124" t="s">
        <v>1304</v>
      </c>
      <c r="E678" s="124" t="s">
        <v>1260</v>
      </c>
      <c r="H678" s="124"/>
    </row>
    <row r="679" hidden="1" spans="1:8">
      <c r="A679" s="139">
        <v>5.19</v>
      </c>
      <c r="B679" s="124" t="s">
        <v>1167</v>
      </c>
      <c r="C679" s="109" t="s">
        <v>1292</v>
      </c>
      <c r="D679" s="124" t="s">
        <v>1305</v>
      </c>
      <c r="E679" s="124" t="s">
        <v>51</v>
      </c>
      <c r="H679" s="124"/>
    </row>
    <row r="680" hidden="1" spans="1:8">
      <c r="A680" s="139">
        <v>5.19</v>
      </c>
      <c r="B680" s="124" t="s">
        <v>1306</v>
      </c>
      <c r="C680" s="109" t="s">
        <v>1030</v>
      </c>
      <c r="D680" s="124" t="s">
        <v>1307</v>
      </c>
      <c r="E680" s="124" t="s">
        <v>49</v>
      </c>
      <c r="F680" s="54" t="s">
        <v>1308</v>
      </c>
      <c r="H680" s="124"/>
    </row>
    <row r="681" hidden="1" spans="1:8">
      <c r="A681" s="139">
        <v>5.19</v>
      </c>
      <c r="B681" s="124" t="s">
        <v>1306</v>
      </c>
      <c r="C681" s="109" t="s">
        <v>1309</v>
      </c>
      <c r="D681" s="124" t="s">
        <v>1310</v>
      </c>
      <c r="E681" s="124" t="s">
        <v>56</v>
      </c>
      <c r="F681" s="54" t="s">
        <v>1311</v>
      </c>
      <c r="H681" s="124"/>
    </row>
    <row r="682" hidden="1" spans="1:8">
      <c r="A682" s="139">
        <v>5.2</v>
      </c>
      <c r="B682" s="124" t="s">
        <v>1267</v>
      </c>
      <c r="C682" s="109" t="s">
        <v>1268</v>
      </c>
      <c r="D682" s="124" t="s">
        <v>1312</v>
      </c>
      <c r="E682" s="124" t="s">
        <v>60</v>
      </c>
      <c r="H682" s="124"/>
    </row>
    <row r="683" hidden="1" spans="1:8">
      <c r="A683" s="139">
        <v>5.2</v>
      </c>
      <c r="B683" s="124" t="s">
        <v>400</v>
      </c>
      <c r="C683" s="109" t="s">
        <v>435</v>
      </c>
      <c r="D683" s="124" t="s">
        <v>1313</v>
      </c>
      <c r="E683" s="124" t="s">
        <v>1260</v>
      </c>
      <c r="H683" s="124"/>
    </row>
    <row r="684" hidden="1" spans="1:8">
      <c r="A684" s="139">
        <v>5.2</v>
      </c>
      <c r="B684" s="124" t="s">
        <v>1314</v>
      </c>
      <c r="C684" s="109" t="s">
        <v>1268</v>
      </c>
      <c r="D684" s="124" t="s">
        <v>1315</v>
      </c>
      <c r="E684" s="124" t="s">
        <v>60</v>
      </c>
      <c r="H684" s="124"/>
    </row>
    <row r="685" spans="1:8">
      <c r="A685" s="139">
        <v>5.2</v>
      </c>
      <c r="B685" s="124" t="s">
        <v>268</v>
      </c>
      <c r="C685" s="109" t="s">
        <v>1302</v>
      </c>
      <c r="D685" s="124" t="s">
        <v>1316</v>
      </c>
      <c r="E685" s="124" t="s">
        <v>150</v>
      </c>
      <c r="F685" s="54" t="s">
        <v>1311</v>
      </c>
      <c r="H685" s="124"/>
    </row>
    <row r="686" hidden="1" spans="1:8">
      <c r="A686" s="139">
        <v>5.21</v>
      </c>
      <c r="B686" s="124" t="s">
        <v>1317</v>
      </c>
      <c r="C686" s="109" t="s">
        <v>1219</v>
      </c>
      <c r="D686" s="124" t="s">
        <v>1318</v>
      </c>
      <c r="E686" s="124" t="s">
        <v>125</v>
      </c>
      <c r="H686" s="124"/>
    </row>
    <row r="687" hidden="1" spans="1:8">
      <c r="A687" s="139">
        <v>5.21</v>
      </c>
      <c r="B687" s="124" t="s">
        <v>1319</v>
      </c>
      <c r="C687" s="109" t="s">
        <v>380</v>
      </c>
      <c r="D687" s="124" t="s">
        <v>1320</v>
      </c>
      <c r="E687" s="124" t="s">
        <v>64</v>
      </c>
      <c r="H687" s="124"/>
    </row>
    <row r="688" ht="15" customHeight="1" spans="1:8">
      <c r="A688" s="139">
        <v>5.22</v>
      </c>
      <c r="B688" s="124" t="s">
        <v>1248</v>
      </c>
      <c r="C688" s="109" t="s">
        <v>1321</v>
      </c>
      <c r="D688" s="124" t="s">
        <v>696</v>
      </c>
      <c r="E688" s="124" t="s">
        <v>56</v>
      </c>
      <c r="F688" s="54" t="s">
        <v>1266</v>
      </c>
      <c r="H688" s="124"/>
    </row>
    <row r="689" hidden="1" spans="1:8">
      <c r="A689" s="139">
        <v>5.22</v>
      </c>
      <c r="B689" s="124" t="s">
        <v>1123</v>
      </c>
      <c r="C689" s="109" t="s">
        <v>1322</v>
      </c>
      <c r="D689" s="124" t="s">
        <v>1229</v>
      </c>
      <c r="E689" s="124" t="s">
        <v>64</v>
      </c>
      <c r="H689" s="124"/>
    </row>
    <row r="690" hidden="1" spans="1:8">
      <c r="A690" s="139">
        <v>5.22</v>
      </c>
      <c r="B690" s="124" t="s">
        <v>271</v>
      </c>
      <c r="C690" s="109" t="s">
        <v>343</v>
      </c>
      <c r="D690" s="124" t="s">
        <v>1323</v>
      </c>
      <c r="E690" s="124" t="s">
        <v>118</v>
      </c>
      <c r="H690" s="124"/>
    </row>
    <row r="691" hidden="1" spans="1:8">
      <c r="A691" s="139">
        <v>5.22</v>
      </c>
      <c r="B691" s="124" t="s">
        <v>1267</v>
      </c>
      <c r="C691" s="109" t="s">
        <v>1268</v>
      </c>
      <c r="D691" s="124" t="s">
        <v>1324</v>
      </c>
      <c r="E691" s="124" t="s">
        <v>1325</v>
      </c>
      <c r="F691" s="54" t="s">
        <v>1326</v>
      </c>
      <c r="H691" s="124"/>
    </row>
    <row r="692" hidden="1" spans="1:8">
      <c r="A692" s="139">
        <v>5.22</v>
      </c>
      <c r="B692" s="124" t="s">
        <v>400</v>
      </c>
      <c r="C692" s="109" t="s">
        <v>1327</v>
      </c>
      <c r="D692" s="124" t="s">
        <v>1328</v>
      </c>
      <c r="E692" s="124" t="s">
        <v>56</v>
      </c>
      <c r="H692" s="124"/>
    </row>
    <row r="693" hidden="1" spans="1:8">
      <c r="A693" s="139">
        <v>5.22</v>
      </c>
      <c r="B693" s="124" t="s">
        <v>1267</v>
      </c>
      <c r="C693" s="109" t="s">
        <v>1268</v>
      </c>
      <c r="D693" s="124" t="s">
        <v>1329</v>
      </c>
      <c r="E693" s="124" t="s">
        <v>63</v>
      </c>
      <c r="H693" s="124"/>
    </row>
    <row r="694" spans="1:8">
      <c r="A694" s="139">
        <v>5.22</v>
      </c>
      <c r="B694" s="124" t="s">
        <v>1123</v>
      </c>
      <c r="C694" s="109">
        <v>95</v>
      </c>
      <c r="D694" s="124" t="s">
        <v>1330</v>
      </c>
      <c r="E694" s="124" t="s">
        <v>64</v>
      </c>
      <c r="H694" s="124"/>
    </row>
    <row r="695" hidden="1" spans="1:8">
      <c r="A695" s="139">
        <v>5.23</v>
      </c>
      <c r="B695" s="124" t="s">
        <v>1331</v>
      </c>
      <c r="C695" s="109" t="s">
        <v>1332</v>
      </c>
      <c r="D695" s="124" t="s">
        <v>1115</v>
      </c>
      <c r="E695" s="124" t="s">
        <v>131</v>
      </c>
      <c r="F695" s="54" t="s">
        <v>1333</v>
      </c>
      <c r="H695" s="124"/>
    </row>
    <row r="696" ht="13" customHeight="1" spans="1:8">
      <c r="A696" s="139">
        <v>5.23</v>
      </c>
      <c r="B696" s="124" t="s">
        <v>1167</v>
      </c>
      <c r="C696" s="109" t="s">
        <v>1334</v>
      </c>
      <c r="D696" s="124" t="s">
        <v>1335</v>
      </c>
      <c r="E696" s="124" t="s">
        <v>56</v>
      </c>
      <c r="F696" s="54" t="s">
        <v>1326</v>
      </c>
      <c r="H696" s="124"/>
    </row>
    <row r="697" hidden="1" spans="1:8">
      <c r="A697" s="139">
        <v>5.23</v>
      </c>
      <c r="B697" s="124" t="s">
        <v>365</v>
      </c>
      <c r="C697" s="109" t="s">
        <v>1187</v>
      </c>
      <c r="D697" s="124" t="s">
        <v>1336</v>
      </c>
      <c r="E697" s="124" t="s">
        <v>56</v>
      </c>
      <c r="F697" s="54" t="s">
        <v>1326</v>
      </c>
      <c r="H697" s="124"/>
    </row>
    <row r="698" hidden="1" spans="1:8">
      <c r="A698" s="139">
        <v>5.23</v>
      </c>
      <c r="B698" s="124" t="s">
        <v>239</v>
      </c>
      <c r="C698" s="109" t="s">
        <v>322</v>
      </c>
      <c r="D698" s="124" t="s">
        <v>1337</v>
      </c>
      <c r="E698" s="124" t="s">
        <v>1211</v>
      </c>
      <c r="H698" s="124"/>
    </row>
    <row r="699" hidden="1" spans="1:8">
      <c r="A699" s="139">
        <v>5.23</v>
      </c>
      <c r="B699" s="124" t="s">
        <v>239</v>
      </c>
      <c r="C699" s="109" t="s">
        <v>322</v>
      </c>
      <c r="D699" s="124" t="s">
        <v>1337</v>
      </c>
      <c r="E699" s="124" t="s">
        <v>1211</v>
      </c>
      <c r="H699" s="124"/>
    </row>
    <row r="700" hidden="1" spans="1:8">
      <c r="A700" s="139">
        <v>5.23</v>
      </c>
      <c r="B700" s="124" t="s">
        <v>239</v>
      </c>
      <c r="C700" s="109" t="s">
        <v>322</v>
      </c>
      <c r="D700" s="124" t="s">
        <v>1337</v>
      </c>
      <c r="E700" s="124" t="s">
        <v>1211</v>
      </c>
      <c r="H700" s="124"/>
    </row>
    <row r="701" hidden="1" spans="1:8">
      <c r="A701" s="139">
        <v>5.23</v>
      </c>
      <c r="B701" s="124" t="s">
        <v>239</v>
      </c>
      <c r="C701" s="109" t="s">
        <v>322</v>
      </c>
      <c r="D701" s="124" t="s">
        <v>1337</v>
      </c>
      <c r="E701" s="124" t="s">
        <v>1211</v>
      </c>
      <c r="H701" s="124"/>
    </row>
    <row r="702" hidden="1" spans="1:8">
      <c r="A702" s="139">
        <v>5.23</v>
      </c>
      <c r="B702" s="124" t="s">
        <v>350</v>
      </c>
      <c r="C702" s="109" t="s">
        <v>1338</v>
      </c>
      <c r="D702" s="124" t="s">
        <v>1339</v>
      </c>
      <c r="E702" s="124" t="s">
        <v>131</v>
      </c>
      <c r="F702" s="54" t="s">
        <v>1340</v>
      </c>
      <c r="H702" s="124"/>
    </row>
    <row r="703" hidden="1" spans="1:8">
      <c r="A703" s="139">
        <v>5.23</v>
      </c>
      <c r="B703" s="124" t="s">
        <v>268</v>
      </c>
      <c r="C703" s="109" t="s">
        <v>1292</v>
      </c>
      <c r="D703" s="124" t="s">
        <v>1341</v>
      </c>
      <c r="E703" s="124" t="s">
        <v>118</v>
      </c>
      <c r="H703" s="124"/>
    </row>
    <row r="704" ht="27" hidden="1" spans="1:8">
      <c r="A704" s="139">
        <v>5.23</v>
      </c>
      <c r="B704" s="124" t="s">
        <v>1342</v>
      </c>
      <c r="C704" s="109" t="s">
        <v>1343</v>
      </c>
      <c r="D704" s="124" t="s">
        <v>1344</v>
      </c>
      <c r="E704" s="124" t="s">
        <v>1345</v>
      </c>
      <c r="F704" s="54" t="s">
        <v>1340</v>
      </c>
      <c r="H704" s="124"/>
    </row>
    <row r="705" hidden="1" spans="1:8">
      <c r="A705" s="139">
        <v>5.23</v>
      </c>
      <c r="B705" s="124" t="s">
        <v>1267</v>
      </c>
      <c r="C705" s="109" t="s">
        <v>1268</v>
      </c>
      <c r="D705" s="124" t="s">
        <v>371</v>
      </c>
      <c r="E705" s="124" t="s">
        <v>1346</v>
      </c>
      <c r="F705" s="54" t="s">
        <v>1340</v>
      </c>
      <c r="H705" s="124"/>
    </row>
    <row r="706" hidden="1" spans="1:8">
      <c r="A706" s="139">
        <v>5.24</v>
      </c>
      <c r="B706" s="124" t="s">
        <v>239</v>
      </c>
      <c r="C706" s="109" t="s">
        <v>1347</v>
      </c>
      <c r="D706" s="124" t="s">
        <v>1348</v>
      </c>
      <c r="E706" s="124" t="s">
        <v>51</v>
      </c>
      <c r="H706" s="124"/>
    </row>
    <row r="707" hidden="1" spans="1:8">
      <c r="A707" s="139">
        <v>5.24</v>
      </c>
      <c r="B707" s="124" t="s">
        <v>400</v>
      </c>
      <c r="C707" s="109" t="s">
        <v>1165</v>
      </c>
      <c r="D707" s="124" t="s">
        <v>436</v>
      </c>
      <c r="E707" s="124" t="s">
        <v>40</v>
      </c>
      <c r="F707" s="54" t="s">
        <v>1349</v>
      </c>
      <c r="H707" s="124"/>
    </row>
    <row r="708" hidden="1" spans="1:8">
      <c r="A708" s="139">
        <v>5.24</v>
      </c>
      <c r="B708" s="124" t="s">
        <v>1267</v>
      </c>
      <c r="C708" s="109" t="s">
        <v>1268</v>
      </c>
      <c r="D708" s="124" t="s">
        <v>1350</v>
      </c>
      <c r="E708" s="124" t="s">
        <v>61</v>
      </c>
      <c r="H708" s="124"/>
    </row>
    <row r="709" hidden="1" spans="1:8">
      <c r="A709" s="139">
        <v>5.24</v>
      </c>
      <c r="B709" s="124" t="s">
        <v>1267</v>
      </c>
      <c r="C709" s="109" t="s">
        <v>1268</v>
      </c>
      <c r="D709" s="124" t="s">
        <v>371</v>
      </c>
      <c r="E709" s="124" t="s">
        <v>60</v>
      </c>
      <c r="F709" s="54" t="s">
        <v>1351</v>
      </c>
      <c r="H709" s="124"/>
    </row>
    <row r="710" hidden="1" spans="1:8">
      <c r="A710" s="139">
        <v>5.25</v>
      </c>
      <c r="B710" s="124"/>
      <c r="C710" s="109"/>
      <c r="D710" s="124" t="s">
        <v>1352</v>
      </c>
      <c r="E710" s="124" t="s">
        <v>171</v>
      </c>
      <c r="H710" s="124"/>
    </row>
    <row r="711" hidden="1" spans="1:8">
      <c r="A711" s="139">
        <v>5.25</v>
      </c>
      <c r="B711" s="124" t="s">
        <v>1248</v>
      </c>
      <c r="C711" s="109" t="s">
        <v>1279</v>
      </c>
      <c r="D711" s="124" t="s">
        <v>1353</v>
      </c>
      <c r="E711" s="124" t="s">
        <v>1354</v>
      </c>
      <c r="F711" s="54" t="s">
        <v>1340</v>
      </c>
      <c r="H711" s="124"/>
    </row>
    <row r="712" hidden="1" spans="1:8">
      <c r="A712" s="139">
        <v>5.25</v>
      </c>
      <c r="B712" s="124" t="s">
        <v>1201</v>
      </c>
      <c r="C712" s="109" t="s">
        <v>1206</v>
      </c>
      <c r="D712" s="124" t="s">
        <v>1355</v>
      </c>
      <c r="E712" s="124" t="s">
        <v>55</v>
      </c>
      <c r="H712" s="124"/>
    </row>
    <row r="713" hidden="1" spans="1:8">
      <c r="A713" s="139">
        <v>5.25</v>
      </c>
      <c r="B713" s="124" t="s">
        <v>268</v>
      </c>
      <c r="C713" s="109" t="s">
        <v>1356</v>
      </c>
      <c r="D713" s="124" t="s">
        <v>1318</v>
      </c>
      <c r="E713" s="124" t="s">
        <v>118</v>
      </c>
      <c r="F713" s="54" t="s">
        <v>1357</v>
      </c>
      <c r="H713" s="124"/>
    </row>
    <row r="714" hidden="1" spans="1:8">
      <c r="A714" s="139">
        <v>5.26</v>
      </c>
      <c r="B714" s="124"/>
      <c r="C714" s="109"/>
      <c r="D714" s="124" t="s">
        <v>1358</v>
      </c>
      <c r="E714" s="124" t="s">
        <v>70</v>
      </c>
      <c r="H714" s="124"/>
    </row>
    <row r="715" hidden="1" spans="1:8">
      <c r="A715" s="139">
        <v>5.26</v>
      </c>
      <c r="B715" s="124" t="s">
        <v>1248</v>
      </c>
      <c r="C715" s="109" t="s">
        <v>1321</v>
      </c>
      <c r="D715" s="124" t="s">
        <v>1359</v>
      </c>
      <c r="E715" s="124" t="s">
        <v>118</v>
      </c>
      <c r="F715" s="54" t="s">
        <v>1118</v>
      </c>
      <c r="H715" s="124"/>
    </row>
    <row r="716" hidden="1" spans="1:8">
      <c r="A716" s="139">
        <v>5.26</v>
      </c>
      <c r="B716" s="124" t="s">
        <v>400</v>
      </c>
      <c r="C716" s="109" t="s">
        <v>1360</v>
      </c>
      <c r="D716" s="124" t="s">
        <v>1361</v>
      </c>
      <c r="E716" s="124" t="s">
        <v>125</v>
      </c>
      <c r="H716" s="124"/>
    </row>
    <row r="717" hidden="1" spans="1:8">
      <c r="A717" s="139">
        <v>5.26</v>
      </c>
      <c r="B717" s="124" t="s">
        <v>239</v>
      </c>
      <c r="C717" s="109" t="s">
        <v>1362</v>
      </c>
      <c r="D717" s="124" t="s">
        <v>1363</v>
      </c>
      <c r="E717" s="124" t="s">
        <v>1211</v>
      </c>
      <c r="H717" s="124"/>
    </row>
    <row r="718" hidden="1" spans="1:8">
      <c r="A718" s="139">
        <v>5.26</v>
      </c>
      <c r="B718" s="124" t="s">
        <v>365</v>
      </c>
      <c r="C718" s="109" t="s">
        <v>1364</v>
      </c>
      <c r="D718" s="124" t="s">
        <v>1097</v>
      </c>
      <c r="E718" s="124" t="s">
        <v>48</v>
      </c>
      <c r="F718" s="54" t="s">
        <v>1351</v>
      </c>
      <c r="H718" s="124"/>
    </row>
    <row r="719" hidden="1" spans="1:8">
      <c r="A719" s="139">
        <v>5.26</v>
      </c>
      <c r="B719" s="124" t="s">
        <v>239</v>
      </c>
      <c r="C719" s="109" t="s">
        <v>243</v>
      </c>
      <c r="D719" s="124" t="s">
        <v>1365</v>
      </c>
      <c r="E719" s="124" t="s">
        <v>56</v>
      </c>
      <c r="H719" s="124"/>
    </row>
    <row r="720" hidden="1" spans="1:8">
      <c r="A720" s="139">
        <v>5.27</v>
      </c>
      <c r="B720" s="124" t="s">
        <v>1184</v>
      </c>
      <c r="C720" s="109" t="s">
        <v>1185</v>
      </c>
      <c r="D720" s="124" t="s">
        <v>1366</v>
      </c>
      <c r="E720" s="124" t="s">
        <v>82</v>
      </c>
      <c r="F720" s="54" t="s">
        <v>1367</v>
      </c>
      <c r="H720" s="124"/>
    </row>
    <row r="721" hidden="1" spans="1:8">
      <c r="A721" s="139">
        <v>5.27</v>
      </c>
      <c r="B721" s="124" t="s">
        <v>365</v>
      </c>
      <c r="C721" s="109" t="s">
        <v>1368</v>
      </c>
      <c r="D721" s="124" t="s">
        <v>1369</v>
      </c>
      <c r="E721" s="124" t="s">
        <v>118</v>
      </c>
      <c r="H721" s="140"/>
    </row>
    <row r="722" hidden="1" spans="1:7">
      <c r="A722" s="141">
        <v>5.27</v>
      </c>
      <c r="B722" s="110" t="s">
        <v>400</v>
      </c>
      <c r="C722" s="110" t="s">
        <v>357</v>
      </c>
      <c r="D722" s="142" t="s">
        <v>1370</v>
      </c>
      <c r="E722" s="110" t="s">
        <v>48</v>
      </c>
      <c r="F722" s="143" t="s">
        <v>1371</v>
      </c>
      <c r="G722" s="144"/>
    </row>
    <row r="723" hidden="1" spans="1:7">
      <c r="A723" s="141">
        <v>5.27</v>
      </c>
      <c r="B723" s="110" t="s">
        <v>400</v>
      </c>
      <c r="C723" s="110" t="s">
        <v>1246</v>
      </c>
      <c r="D723" s="142" t="s">
        <v>1372</v>
      </c>
      <c r="E723" s="110" t="s">
        <v>48</v>
      </c>
      <c r="F723" s="110" t="s">
        <v>1371</v>
      </c>
      <c r="G723" s="144"/>
    </row>
    <row r="724" hidden="1" spans="1:7">
      <c r="A724" s="141">
        <v>5.27</v>
      </c>
      <c r="B724" s="110" t="s">
        <v>1123</v>
      </c>
      <c r="C724" s="110" t="s">
        <v>1160</v>
      </c>
      <c r="D724" s="142" t="s">
        <v>1373</v>
      </c>
      <c r="E724" s="110" t="s">
        <v>63</v>
      </c>
      <c r="F724" s="110"/>
      <c r="G724" s="144"/>
    </row>
    <row r="725" hidden="1" spans="1:7">
      <c r="A725" s="141">
        <v>5.27</v>
      </c>
      <c r="B725" s="110" t="s">
        <v>245</v>
      </c>
      <c r="C725" s="110" t="s">
        <v>1206</v>
      </c>
      <c r="D725" s="142" t="s">
        <v>1374</v>
      </c>
      <c r="E725" s="110" t="s">
        <v>40</v>
      </c>
      <c r="F725" s="110" t="s">
        <v>1371</v>
      </c>
      <c r="G725" s="144"/>
    </row>
    <row r="726" hidden="1" spans="1:8">
      <c r="A726" s="139">
        <v>5.28</v>
      </c>
      <c r="B726" s="124" t="s">
        <v>1375</v>
      </c>
      <c r="C726" s="109" t="s">
        <v>1376</v>
      </c>
      <c r="D726" s="124" t="s">
        <v>1377</v>
      </c>
      <c r="E726" s="124" t="s">
        <v>1378</v>
      </c>
      <c r="F726" s="54" t="s">
        <v>1379</v>
      </c>
      <c r="H726" s="124"/>
    </row>
    <row r="727" hidden="1" spans="1:8">
      <c r="A727" s="139">
        <v>5.28</v>
      </c>
      <c r="B727" s="124" t="s">
        <v>1189</v>
      </c>
      <c r="C727" s="109" t="s">
        <v>1334</v>
      </c>
      <c r="D727" s="124" t="s">
        <v>1318</v>
      </c>
      <c r="E727" s="124" t="s">
        <v>118</v>
      </c>
      <c r="F727" s="54" t="s">
        <v>1379</v>
      </c>
      <c r="H727" s="124"/>
    </row>
    <row r="728" hidden="1" spans="1:8">
      <c r="A728" s="139">
        <v>5.28</v>
      </c>
      <c r="B728" s="124" t="s">
        <v>1380</v>
      </c>
      <c r="C728" s="109" t="s">
        <v>1381</v>
      </c>
      <c r="D728" s="124" t="s">
        <v>1382</v>
      </c>
      <c r="E728" s="124" t="s">
        <v>176</v>
      </c>
      <c r="F728" s="54" t="s">
        <v>1379</v>
      </c>
      <c r="H728" s="124"/>
    </row>
    <row r="729" hidden="1" spans="1:8">
      <c r="A729" s="139">
        <v>5.28</v>
      </c>
      <c r="B729" s="124" t="s">
        <v>1123</v>
      </c>
      <c r="C729" s="109" t="s">
        <v>1160</v>
      </c>
      <c r="D729" s="124" t="s">
        <v>1383</v>
      </c>
      <c r="E729" s="124" t="s">
        <v>63</v>
      </c>
      <c r="F729" s="54" t="s">
        <v>1379</v>
      </c>
      <c r="H729" s="124"/>
    </row>
    <row r="730" hidden="1" spans="1:8">
      <c r="A730" s="139">
        <v>5.28</v>
      </c>
      <c r="B730" s="124" t="s">
        <v>1123</v>
      </c>
      <c r="C730" s="109" t="s">
        <v>1384</v>
      </c>
      <c r="D730" s="124" t="s">
        <v>1385</v>
      </c>
      <c r="E730" s="124" t="s">
        <v>1325</v>
      </c>
      <c r="F730" s="54" t="s">
        <v>1379</v>
      </c>
      <c r="H730" s="124"/>
    </row>
    <row r="731" hidden="1" spans="1:8">
      <c r="A731" s="139">
        <v>5.29</v>
      </c>
      <c r="B731" s="124" t="s">
        <v>1386</v>
      </c>
      <c r="C731" s="109" t="s">
        <v>1268</v>
      </c>
      <c r="D731" s="124" t="s">
        <v>1387</v>
      </c>
      <c r="E731" s="124" t="s">
        <v>175</v>
      </c>
      <c r="H731" s="124"/>
    </row>
    <row r="732" hidden="1" spans="1:8">
      <c r="A732" s="139">
        <v>5.29</v>
      </c>
      <c r="B732" s="124" t="s">
        <v>1123</v>
      </c>
      <c r="C732" s="109" t="s">
        <v>1388</v>
      </c>
      <c r="D732" s="124" t="s">
        <v>1389</v>
      </c>
      <c r="E732" s="124" t="s">
        <v>1390</v>
      </c>
      <c r="F732" s="54" t="s">
        <v>1391</v>
      </c>
      <c r="H732" s="124"/>
    </row>
    <row r="733" hidden="1" spans="1:8">
      <c r="A733" s="139">
        <v>5.29</v>
      </c>
      <c r="B733" s="124" t="s">
        <v>245</v>
      </c>
      <c r="C733" s="109" t="s">
        <v>1206</v>
      </c>
      <c r="D733" s="124" t="s">
        <v>1392</v>
      </c>
      <c r="E733" s="124" t="s">
        <v>1260</v>
      </c>
      <c r="H733" s="124"/>
    </row>
    <row r="734" hidden="1" spans="1:8">
      <c r="A734" s="139">
        <v>5.29</v>
      </c>
      <c r="B734" s="124" t="s">
        <v>384</v>
      </c>
      <c r="C734" s="109" t="s">
        <v>1393</v>
      </c>
      <c r="D734" s="124" t="s">
        <v>458</v>
      </c>
      <c r="E734" s="124" t="s">
        <v>1394</v>
      </c>
      <c r="H734" s="124"/>
    </row>
    <row r="735" hidden="1" spans="1:8">
      <c r="A735" s="139">
        <v>5.3</v>
      </c>
      <c r="B735" s="124" t="s">
        <v>1123</v>
      </c>
      <c r="C735" s="109">
        <v>10</v>
      </c>
      <c r="D735" s="124" t="s">
        <v>1395</v>
      </c>
      <c r="E735" s="124" t="s">
        <v>49</v>
      </c>
      <c r="H735" s="124"/>
    </row>
    <row r="736" hidden="1" spans="1:8">
      <c r="A736" s="139">
        <v>5.3</v>
      </c>
      <c r="B736" s="124" t="s">
        <v>245</v>
      </c>
      <c r="C736" s="109" t="s">
        <v>1206</v>
      </c>
      <c r="D736" s="124" t="s">
        <v>1396</v>
      </c>
      <c r="E736" s="124" t="s">
        <v>58</v>
      </c>
      <c r="H736" s="124"/>
    </row>
    <row r="737" hidden="1" spans="1:8">
      <c r="A737" s="139">
        <v>5.31</v>
      </c>
      <c r="B737" s="124" t="s">
        <v>1397</v>
      </c>
      <c r="C737" s="109" t="s">
        <v>1237</v>
      </c>
      <c r="D737" s="124" t="s">
        <v>17</v>
      </c>
      <c r="E737" s="124" t="s">
        <v>82</v>
      </c>
      <c r="F737" s="54" t="s">
        <v>1398</v>
      </c>
      <c r="H737" s="124"/>
    </row>
    <row r="738" spans="1:8">
      <c r="A738" s="139">
        <v>5.31</v>
      </c>
      <c r="B738" s="124" t="s">
        <v>1189</v>
      </c>
      <c r="C738" s="109" t="s">
        <v>1399</v>
      </c>
      <c r="D738" s="124" t="s">
        <v>1400</v>
      </c>
      <c r="E738" s="124" t="s">
        <v>45</v>
      </c>
      <c r="F738" s="54" t="s">
        <v>1401</v>
      </c>
      <c r="H738" s="124"/>
    </row>
    <row r="739" hidden="1" spans="1:8">
      <c r="A739" s="139">
        <v>5.31</v>
      </c>
      <c r="B739" s="124" t="s">
        <v>1268</v>
      </c>
      <c r="C739" s="109"/>
      <c r="D739" s="124" t="s">
        <v>156</v>
      </c>
      <c r="E739" s="124" t="s">
        <v>1402</v>
      </c>
      <c r="H739" s="140"/>
    </row>
    <row r="740" ht="17" customHeight="1" spans="1:8">
      <c r="A740" s="139">
        <v>5.31</v>
      </c>
      <c r="B740" s="124" t="s">
        <v>1123</v>
      </c>
      <c r="C740" s="109" t="s">
        <v>418</v>
      </c>
      <c r="D740" s="124" t="s">
        <v>1195</v>
      </c>
      <c r="E740" s="124" t="s">
        <v>45</v>
      </c>
      <c r="H740" s="140"/>
    </row>
    <row r="741" hidden="1" spans="1:7">
      <c r="A741" s="139">
        <v>6.01</v>
      </c>
      <c r="B741" s="124" t="s">
        <v>350</v>
      </c>
      <c r="C741" s="109" t="s">
        <v>1124</v>
      </c>
      <c r="D741" s="124" t="s">
        <v>1403</v>
      </c>
      <c r="E741" s="124" t="s">
        <v>82</v>
      </c>
      <c r="F741" s="54" t="s">
        <v>1404</v>
      </c>
      <c r="G741" s="124" t="s">
        <v>177</v>
      </c>
    </row>
    <row r="742" hidden="1" spans="1:7">
      <c r="A742" s="139">
        <v>6.01</v>
      </c>
      <c r="B742" s="124" t="s">
        <v>1405</v>
      </c>
      <c r="C742" s="109" t="s">
        <v>1232</v>
      </c>
      <c r="D742" s="124" t="s">
        <v>1406</v>
      </c>
      <c r="E742" s="124" t="s">
        <v>1407</v>
      </c>
      <c r="F742" s="54" t="s">
        <v>1367</v>
      </c>
      <c r="G742" s="124" t="s">
        <v>85</v>
      </c>
    </row>
    <row r="743" hidden="1" spans="1:7">
      <c r="A743" s="139">
        <v>6.01</v>
      </c>
      <c r="B743" s="71" t="s">
        <v>1408</v>
      </c>
      <c r="C743" s="71" t="s">
        <v>1030</v>
      </c>
      <c r="D743" s="124" t="s">
        <v>188</v>
      </c>
      <c r="E743" s="124" t="s">
        <v>45</v>
      </c>
      <c r="G743" s="124"/>
    </row>
    <row r="744" hidden="1" spans="1:7">
      <c r="A744" s="139">
        <v>6.01</v>
      </c>
      <c r="B744" s="28" t="s">
        <v>1409</v>
      </c>
      <c r="C744" s="28" t="s">
        <v>1410</v>
      </c>
      <c r="D744" s="124" t="s">
        <v>133</v>
      </c>
      <c r="E744" s="145" t="s">
        <v>125</v>
      </c>
      <c r="G744" s="124"/>
    </row>
    <row r="745" hidden="1" spans="1:7">
      <c r="A745" s="139">
        <v>6.01</v>
      </c>
      <c r="B745" s="28" t="s">
        <v>1409</v>
      </c>
      <c r="C745" s="28" t="s">
        <v>1157</v>
      </c>
      <c r="D745" s="124" t="s">
        <v>133</v>
      </c>
      <c r="E745" s="145" t="s">
        <v>125</v>
      </c>
      <c r="G745" s="124"/>
    </row>
    <row r="746" hidden="1" spans="1:7">
      <c r="A746" s="139">
        <v>6.01</v>
      </c>
      <c r="B746" s="28" t="s">
        <v>1409</v>
      </c>
      <c r="C746" s="28" t="s">
        <v>1309</v>
      </c>
      <c r="D746" s="124" t="s">
        <v>133</v>
      </c>
      <c r="E746" s="145" t="s">
        <v>125</v>
      </c>
      <c r="G746" s="124"/>
    </row>
    <row r="747" hidden="1" spans="1:7">
      <c r="A747" s="139">
        <v>6.01</v>
      </c>
      <c r="B747" s="28" t="s">
        <v>400</v>
      </c>
      <c r="C747" s="28" t="s">
        <v>1232</v>
      </c>
      <c r="D747" s="124" t="s">
        <v>1411</v>
      </c>
      <c r="E747" s="145" t="s">
        <v>150</v>
      </c>
      <c r="G747" s="124"/>
    </row>
    <row r="748" hidden="1" spans="1:7">
      <c r="A748" s="139">
        <v>6.01</v>
      </c>
      <c r="B748" s="28" t="s">
        <v>400</v>
      </c>
      <c r="C748" s="28" t="s">
        <v>1327</v>
      </c>
      <c r="D748" s="124" t="s">
        <v>1412</v>
      </c>
      <c r="E748" s="145" t="s">
        <v>51</v>
      </c>
      <c r="G748" s="124"/>
    </row>
    <row r="749" hidden="1" spans="1:7">
      <c r="A749" s="139">
        <v>6.02</v>
      </c>
      <c r="B749" s="124" t="s">
        <v>1248</v>
      </c>
      <c r="C749" s="109" t="s">
        <v>1279</v>
      </c>
      <c r="D749" s="124" t="s">
        <v>371</v>
      </c>
      <c r="E749" s="124" t="s">
        <v>48</v>
      </c>
      <c r="F749" s="54" t="s">
        <v>1404</v>
      </c>
      <c r="G749" s="124" t="s">
        <v>85</v>
      </c>
    </row>
    <row r="750" hidden="1" spans="1:7">
      <c r="A750" s="139">
        <v>6.02</v>
      </c>
      <c r="B750" s="124" t="s">
        <v>1248</v>
      </c>
      <c r="C750" s="109" t="s">
        <v>1279</v>
      </c>
      <c r="D750" s="124" t="s">
        <v>371</v>
      </c>
      <c r="E750" s="124" t="s">
        <v>48</v>
      </c>
      <c r="F750" s="54" t="s">
        <v>1404</v>
      </c>
      <c r="G750" s="124" t="s">
        <v>85</v>
      </c>
    </row>
    <row r="751" hidden="1" spans="1:7">
      <c r="A751" s="139">
        <v>6.02</v>
      </c>
      <c r="B751" s="124" t="s">
        <v>1248</v>
      </c>
      <c r="C751" s="109" t="s">
        <v>1279</v>
      </c>
      <c r="D751" s="124" t="s">
        <v>371</v>
      </c>
      <c r="E751" s="124" t="s">
        <v>48</v>
      </c>
      <c r="F751" s="54" t="s">
        <v>1404</v>
      </c>
      <c r="G751" s="124" t="s">
        <v>85</v>
      </c>
    </row>
    <row r="752" hidden="1" spans="1:7">
      <c r="A752" s="139">
        <v>6.02</v>
      </c>
      <c r="B752" s="124" t="s">
        <v>1248</v>
      </c>
      <c r="C752" s="109" t="s">
        <v>1279</v>
      </c>
      <c r="D752" s="124" t="s">
        <v>371</v>
      </c>
      <c r="E752" s="124" t="s">
        <v>48</v>
      </c>
      <c r="F752" s="54" t="s">
        <v>1404</v>
      </c>
      <c r="G752" s="124" t="s">
        <v>85</v>
      </c>
    </row>
    <row r="753" hidden="1" spans="1:7">
      <c r="A753" s="139">
        <v>6.02</v>
      </c>
      <c r="B753" s="28" t="s">
        <v>286</v>
      </c>
      <c r="C753" s="28" t="s">
        <v>291</v>
      </c>
      <c r="D753" s="124" t="s">
        <v>133</v>
      </c>
      <c r="E753" s="145" t="s">
        <v>56</v>
      </c>
      <c r="G753" s="124"/>
    </row>
    <row r="754" hidden="1" spans="1:7">
      <c r="A754" s="139">
        <v>6.02</v>
      </c>
      <c r="B754" s="28" t="s">
        <v>239</v>
      </c>
      <c r="C754" s="28" t="s">
        <v>243</v>
      </c>
      <c r="D754" s="124" t="s">
        <v>133</v>
      </c>
      <c r="E754" s="145" t="s">
        <v>56</v>
      </c>
      <c r="G754" s="124"/>
    </row>
    <row r="755" hidden="1" spans="1:7">
      <c r="A755" s="139">
        <v>6.02</v>
      </c>
      <c r="B755" s="28" t="s">
        <v>400</v>
      </c>
      <c r="C755" s="28" t="s">
        <v>1246</v>
      </c>
      <c r="D755" s="124" t="s">
        <v>133</v>
      </c>
      <c r="E755" s="145" t="s">
        <v>40</v>
      </c>
      <c r="G755" s="124"/>
    </row>
    <row r="756" hidden="1" spans="1:7">
      <c r="A756" s="139">
        <v>6.02</v>
      </c>
      <c r="B756" s="28" t="s">
        <v>239</v>
      </c>
      <c r="C756" s="28" t="s">
        <v>243</v>
      </c>
      <c r="D756" s="124" t="s">
        <v>1413</v>
      </c>
      <c r="E756" s="145" t="s">
        <v>56</v>
      </c>
      <c r="G756" s="124"/>
    </row>
    <row r="757" hidden="1" spans="1:7">
      <c r="A757" s="139">
        <v>6.02</v>
      </c>
      <c r="B757" s="28" t="s">
        <v>245</v>
      </c>
      <c r="C757" s="28" t="s">
        <v>1206</v>
      </c>
      <c r="D757" s="124" t="s">
        <v>1414</v>
      </c>
      <c r="E757" s="145" t="s">
        <v>55</v>
      </c>
      <c r="G757" s="124"/>
    </row>
    <row r="758" hidden="1" spans="1:7">
      <c r="A758" s="139">
        <v>6.02</v>
      </c>
      <c r="B758" s="28" t="s">
        <v>286</v>
      </c>
      <c r="C758" s="28" t="s">
        <v>291</v>
      </c>
      <c r="D758" s="124" t="s">
        <v>1415</v>
      </c>
      <c r="E758" s="145" t="s">
        <v>56</v>
      </c>
      <c r="G758" s="124"/>
    </row>
    <row r="759" hidden="1" spans="1:7">
      <c r="A759" s="139">
        <v>6.02</v>
      </c>
      <c r="B759" s="28" t="s">
        <v>1189</v>
      </c>
      <c r="C759" s="28" t="s">
        <v>1416</v>
      </c>
      <c r="D759" s="124" t="s">
        <v>1417</v>
      </c>
      <c r="E759" s="145" t="s">
        <v>150</v>
      </c>
      <c r="G759" s="124"/>
    </row>
    <row r="760" spans="1:7">
      <c r="A760" s="139">
        <v>6.02</v>
      </c>
      <c r="B760" s="28" t="s">
        <v>1189</v>
      </c>
      <c r="C760" s="28" t="s">
        <v>1416</v>
      </c>
      <c r="D760" s="124" t="s">
        <v>1418</v>
      </c>
      <c r="E760" s="145" t="s">
        <v>150</v>
      </c>
      <c r="G760" s="124"/>
    </row>
    <row r="761" hidden="1" spans="1:7">
      <c r="A761" s="139">
        <v>6.03</v>
      </c>
      <c r="B761" s="124"/>
      <c r="C761" s="109"/>
      <c r="D761" s="124" t="s">
        <v>1419</v>
      </c>
      <c r="E761" s="124" t="s">
        <v>73</v>
      </c>
      <c r="G761" s="124"/>
    </row>
    <row r="762" hidden="1" spans="1:7">
      <c r="A762" s="139">
        <v>6.03</v>
      </c>
      <c r="B762" s="124"/>
      <c r="C762" s="109"/>
      <c r="D762" s="124" t="s">
        <v>1420</v>
      </c>
      <c r="E762" s="124" t="s">
        <v>181</v>
      </c>
      <c r="G762" s="124"/>
    </row>
    <row r="763" hidden="1" spans="1:7">
      <c r="A763" s="141">
        <v>6.03</v>
      </c>
      <c r="B763" s="110" t="s">
        <v>268</v>
      </c>
      <c r="C763" s="110" t="s">
        <v>1334</v>
      </c>
      <c r="D763" s="142" t="s">
        <v>1421</v>
      </c>
      <c r="E763" s="110" t="s">
        <v>58</v>
      </c>
      <c r="F763" s="110" t="s">
        <v>1422</v>
      </c>
      <c r="G763" s="144"/>
    </row>
    <row r="764" hidden="1" spans="1:7">
      <c r="A764" s="141">
        <v>6.03</v>
      </c>
      <c r="B764" s="110" t="s">
        <v>268</v>
      </c>
      <c r="C764" s="110" t="s">
        <v>1292</v>
      </c>
      <c r="D764" s="146" t="s">
        <v>1423</v>
      </c>
      <c r="E764" s="110" t="s">
        <v>58</v>
      </c>
      <c r="F764" s="110" t="s">
        <v>1422</v>
      </c>
      <c r="G764" s="144"/>
    </row>
    <row r="765" hidden="1" spans="1:7">
      <c r="A765" s="141">
        <v>6.03</v>
      </c>
      <c r="B765" s="110" t="s">
        <v>1189</v>
      </c>
      <c r="C765" s="110" t="s">
        <v>1424</v>
      </c>
      <c r="D765" s="142" t="s">
        <v>1425</v>
      </c>
      <c r="E765" s="110" t="s">
        <v>150</v>
      </c>
      <c r="F765" s="110" t="s">
        <v>1422</v>
      </c>
      <c r="G765" s="144"/>
    </row>
    <row r="766" hidden="1" spans="1:7">
      <c r="A766" s="141">
        <v>6.03</v>
      </c>
      <c r="B766" s="110" t="s">
        <v>245</v>
      </c>
      <c r="C766" s="110" t="s">
        <v>1206</v>
      </c>
      <c r="D766" s="142" t="s">
        <v>1426</v>
      </c>
      <c r="E766" s="110" t="s">
        <v>58</v>
      </c>
      <c r="F766" s="110" t="s">
        <v>1427</v>
      </c>
      <c r="G766" s="144"/>
    </row>
    <row r="767" hidden="1" spans="1:7">
      <c r="A767" s="141">
        <v>6.03</v>
      </c>
      <c r="B767" s="28" t="s">
        <v>400</v>
      </c>
      <c r="C767" s="28" t="s">
        <v>1282</v>
      </c>
      <c r="D767" s="124" t="s">
        <v>133</v>
      </c>
      <c r="E767" s="145" t="s">
        <v>63</v>
      </c>
      <c r="F767" s="110"/>
      <c r="G767" s="144"/>
    </row>
    <row r="768" hidden="1" spans="1:7">
      <c r="A768" s="141">
        <v>6.03</v>
      </c>
      <c r="B768" s="28"/>
      <c r="C768" s="28" t="s">
        <v>1428</v>
      </c>
      <c r="D768" s="124" t="s">
        <v>133</v>
      </c>
      <c r="E768" s="145" t="s">
        <v>169</v>
      </c>
      <c r="F768" s="110"/>
      <c r="G768" s="144"/>
    </row>
    <row r="769" hidden="1" spans="1:7">
      <c r="A769" s="141">
        <v>6.03</v>
      </c>
      <c r="B769" s="28" t="s">
        <v>245</v>
      </c>
      <c r="C769" s="28" t="s">
        <v>346</v>
      </c>
      <c r="D769" s="124" t="s">
        <v>133</v>
      </c>
      <c r="E769" s="145" t="s">
        <v>150</v>
      </c>
      <c r="F769" s="110"/>
      <c r="G769" s="144"/>
    </row>
    <row r="770" hidden="1" spans="1:7">
      <c r="A770" s="141">
        <v>6.03</v>
      </c>
      <c r="B770" s="28" t="s">
        <v>286</v>
      </c>
      <c r="C770" s="28" t="s">
        <v>441</v>
      </c>
      <c r="D770" s="124" t="s">
        <v>133</v>
      </c>
      <c r="E770" s="145" t="s">
        <v>56</v>
      </c>
      <c r="F770" s="110"/>
      <c r="G770" s="144"/>
    </row>
    <row r="771" hidden="1" spans="1:7">
      <c r="A771" s="141">
        <v>6.03</v>
      </c>
      <c r="B771" s="28" t="s">
        <v>239</v>
      </c>
      <c r="C771" s="28" t="s">
        <v>243</v>
      </c>
      <c r="D771" s="124" t="s">
        <v>133</v>
      </c>
      <c r="E771" s="145" t="s">
        <v>56</v>
      </c>
      <c r="F771" s="110"/>
      <c r="G771" s="144"/>
    </row>
    <row r="772" hidden="1" spans="1:7">
      <c r="A772" s="141">
        <v>6.03</v>
      </c>
      <c r="B772" s="28" t="s">
        <v>245</v>
      </c>
      <c r="C772" s="28" t="s">
        <v>1206</v>
      </c>
      <c r="D772" s="124" t="s">
        <v>133</v>
      </c>
      <c r="E772" s="145" t="s">
        <v>56</v>
      </c>
      <c r="F772" s="110"/>
      <c r="G772" s="144"/>
    </row>
    <row r="773" spans="1:7">
      <c r="A773" s="141">
        <v>6.03</v>
      </c>
      <c r="B773" s="28" t="s">
        <v>1429</v>
      </c>
      <c r="C773" s="28" t="s">
        <v>1259</v>
      </c>
      <c r="D773" s="124" t="s">
        <v>1430</v>
      </c>
      <c r="E773" s="145" t="s">
        <v>63</v>
      </c>
      <c r="F773" s="110"/>
      <c r="G773" s="144"/>
    </row>
    <row r="774" ht="27" hidden="1" spans="1:7">
      <c r="A774" s="141">
        <v>6.03</v>
      </c>
      <c r="B774" s="28" t="s">
        <v>423</v>
      </c>
      <c r="C774" s="28" t="s">
        <v>1309</v>
      </c>
      <c r="D774" s="124" t="s">
        <v>1431</v>
      </c>
      <c r="E774" s="145" t="s">
        <v>150</v>
      </c>
      <c r="F774" s="110"/>
      <c r="G774" s="144"/>
    </row>
    <row r="775" hidden="1" spans="1:7">
      <c r="A775" s="141">
        <v>6.04</v>
      </c>
      <c r="B775" s="110" t="s">
        <v>245</v>
      </c>
      <c r="C775" s="110" t="s">
        <v>1206</v>
      </c>
      <c r="D775" s="124" t="s">
        <v>1432</v>
      </c>
      <c r="E775" s="110" t="s">
        <v>55</v>
      </c>
      <c r="F775" s="110" t="s">
        <v>1422</v>
      </c>
      <c r="G775" s="144"/>
    </row>
    <row r="776" hidden="1" spans="1:7">
      <c r="A776" s="141">
        <v>6.04</v>
      </c>
      <c r="B776" s="110" t="s">
        <v>245</v>
      </c>
      <c r="C776" s="110" t="s">
        <v>1206</v>
      </c>
      <c r="D776" s="124" t="s">
        <v>1433</v>
      </c>
      <c r="E776" s="110" t="s">
        <v>48</v>
      </c>
      <c r="F776" s="110" t="s">
        <v>1434</v>
      </c>
      <c r="G776" s="144"/>
    </row>
    <row r="777" hidden="1" spans="1:7">
      <c r="A777" s="141">
        <v>6.04</v>
      </c>
      <c r="B777" s="110" t="s">
        <v>1189</v>
      </c>
      <c r="C777" s="110" t="s">
        <v>1435</v>
      </c>
      <c r="D777" s="124" t="s">
        <v>1436</v>
      </c>
      <c r="E777" s="110" t="s">
        <v>980</v>
      </c>
      <c r="F777" s="110" t="s">
        <v>1437</v>
      </c>
      <c r="G777" s="144"/>
    </row>
    <row r="778" hidden="1" spans="1:7">
      <c r="A778" s="141">
        <v>6.04</v>
      </c>
      <c r="B778" s="110" t="s">
        <v>1189</v>
      </c>
      <c r="C778" s="110" t="s">
        <v>1416</v>
      </c>
      <c r="D778" s="124" t="s">
        <v>1438</v>
      </c>
      <c r="E778" s="110" t="s">
        <v>150</v>
      </c>
      <c r="F778" s="110" t="s">
        <v>1422</v>
      </c>
      <c r="G778" s="144"/>
    </row>
    <row r="779" hidden="1" spans="1:7">
      <c r="A779" s="141">
        <v>6.04</v>
      </c>
      <c r="B779" s="28" t="s">
        <v>1439</v>
      </c>
      <c r="C779" s="28">
        <v>25</v>
      </c>
      <c r="D779" s="124" t="s">
        <v>133</v>
      </c>
      <c r="E779" s="145" t="s">
        <v>45</v>
      </c>
      <c r="F779" s="110"/>
      <c r="G779" s="144"/>
    </row>
    <row r="780" hidden="1" spans="1:7">
      <c r="A780" s="141">
        <v>6.05</v>
      </c>
      <c r="B780" s="110"/>
      <c r="C780" s="110"/>
      <c r="D780" s="124" t="s">
        <v>1440</v>
      </c>
      <c r="E780" s="110" t="s">
        <v>181</v>
      </c>
      <c r="F780" s="110"/>
      <c r="G780" s="144"/>
    </row>
    <row r="781" hidden="1" spans="1:7">
      <c r="A781" s="141">
        <v>6.05</v>
      </c>
      <c r="B781" s="110"/>
      <c r="C781" s="110"/>
      <c r="D781" s="124" t="s">
        <v>1441</v>
      </c>
      <c r="E781" s="110" t="s">
        <v>171</v>
      </c>
      <c r="F781" s="110"/>
      <c r="G781" s="144"/>
    </row>
    <row r="782" hidden="1" spans="1:7">
      <c r="A782" s="139">
        <v>6.05</v>
      </c>
      <c r="B782" s="124" t="s">
        <v>1442</v>
      </c>
      <c r="C782" s="109" t="s">
        <v>1124</v>
      </c>
      <c r="D782" s="124" t="s">
        <v>1443</v>
      </c>
      <c r="E782" s="124" t="s">
        <v>80</v>
      </c>
      <c r="F782" s="54" t="s">
        <v>1444</v>
      </c>
      <c r="G782" s="124" t="s">
        <v>177</v>
      </c>
    </row>
    <row r="783" hidden="1" spans="1:7">
      <c r="A783" s="139">
        <v>6.05</v>
      </c>
      <c r="B783" s="124" t="s">
        <v>1442</v>
      </c>
      <c r="C783" s="109" t="s">
        <v>1124</v>
      </c>
      <c r="D783" s="124" t="s">
        <v>1443</v>
      </c>
      <c r="E783" s="124" t="s">
        <v>1445</v>
      </c>
      <c r="F783" s="54" t="s">
        <v>1444</v>
      </c>
      <c r="G783" s="124" t="s">
        <v>177</v>
      </c>
    </row>
    <row r="784" hidden="1" spans="1:7">
      <c r="A784" s="139">
        <v>6.05</v>
      </c>
      <c r="B784" s="124" t="s">
        <v>1442</v>
      </c>
      <c r="C784" s="109" t="s">
        <v>1124</v>
      </c>
      <c r="D784" s="124" t="s">
        <v>1443</v>
      </c>
      <c r="E784" s="124" t="s">
        <v>80</v>
      </c>
      <c r="F784" s="54" t="s">
        <v>1444</v>
      </c>
      <c r="G784" s="124" t="s">
        <v>177</v>
      </c>
    </row>
    <row r="785" hidden="1" spans="1:7">
      <c r="A785" s="139">
        <v>6.05</v>
      </c>
      <c r="B785" s="124" t="s">
        <v>1442</v>
      </c>
      <c r="C785" s="109" t="s">
        <v>1124</v>
      </c>
      <c r="D785" s="124" t="s">
        <v>1443</v>
      </c>
      <c r="E785" s="124" t="s">
        <v>80</v>
      </c>
      <c r="F785" s="54" t="s">
        <v>1444</v>
      </c>
      <c r="G785" s="124" t="s">
        <v>177</v>
      </c>
    </row>
    <row r="786" spans="1:7">
      <c r="A786" s="139">
        <v>6.05</v>
      </c>
      <c r="B786" s="124" t="s">
        <v>1446</v>
      </c>
      <c r="C786" s="109" t="s">
        <v>1206</v>
      </c>
      <c r="D786" s="124" t="s">
        <v>341</v>
      </c>
      <c r="E786" s="124" t="s">
        <v>1211</v>
      </c>
      <c r="G786" s="124"/>
    </row>
    <row r="787" spans="1:7">
      <c r="A787" s="139">
        <v>6.05</v>
      </c>
      <c r="B787" s="124" t="s">
        <v>1446</v>
      </c>
      <c r="C787" s="109" t="s">
        <v>1206</v>
      </c>
      <c r="D787" s="124" t="s">
        <v>341</v>
      </c>
      <c r="E787" s="124" t="s">
        <v>1211</v>
      </c>
      <c r="G787" s="124"/>
    </row>
    <row r="788" spans="1:7">
      <c r="A788" s="139">
        <v>6.05</v>
      </c>
      <c r="B788" s="124" t="s">
        <v>1446</v>
      </c>
      <c r="C788" s="109" t="s">
        <v>1206</v>
      </c>
      <c r="D788" s="124" t="s">
        <v>341</v>
      </c>
      <c r="E788" s="124" t="s">
        <v>1211</v>
      </c>
      <c r="G788" s="124"/>
    </row>
    <row r="789" spans="1:7">
      <c r="A789" s="139">
        <v>6.05</v>
      </c>
      <c r="B789" s="124" t="s">
        <v>1446</v>
      </c>
      <c r="C789" s="109" t="s">
        <v>1206</v>
      </c>
      <c r="D789" s="124" t="s">
        <v>341</v>
      </c>
      <c r="E789" s="124" t="s">
        <v>1211</v>
      </c>
      <c r="G789" s="124"/>
    </row>
    <row r="790" spans="1:7">
      <c r="A790" s="139">
        <v>6.05</v>
      </c>
      <c r="B790" s="124" t="s">
        <v>1446</v>
      </c>
      <c r="C790" s="109" t="s">
        <v>1206</v>
      </c>
      <c r="D790" s="124" t="s">
        <v>341</v>
      </c>
      <c r="E790" s="124" t="s">
        <v>1211</v>
      </c>
      <c r="G790" s="124"/>
    </row>
    <row r="791" hidden="1" spans="1:7">
      <c r="A791" s="139">
        <v>6.05</v>
      </c>
      <c r="B791" s="28" t="s">
        <v>1248</v>
      </c>
      <c r="C791" s="28" t="s">
        <v>1279</v>
      </c>
      <c r="D791" s="124" t="s">
        <v>133</v>
      </c>
      <c r="E791" s="145" t="s">
        <v>51</v>
      </c>
      <c r="G791" s="124"/>
    </row>
    <row r="792" hidden="1" spans="1:7">
      <c r="A792" s="139">
        <v>6.05</v>
      </c>
      <c r="B792" s="28" t="s">
        <v>245</v>
      </c>
      <c r="C792" s="28" t="s">
        <v>346</v>
      </c>
      <c r="D792" s="124" t="s">
        <v>133</v>
      </c>
      <c r="E792" s="145" t="s">
        <v>125</v>
      </c>
      <c r="G792" s="124"/>
    </row>
    <row r="793" hidden="1" spans="1:7">
      <c r="A793" s="139">
        <v>6.05</v>
      </c>
      <c r="B793" s="28" t="s">
        <v>268</v>
      </c>
      <c r="C793" s="28" t="s">
        <v>1321</v>
      </c>
      <c r="D793" s="124" t="s">
        <v>133</v>
      </c>
      <c r="E793" s="145" t="s">
        <v>49</v>
      </c>
      <c r="G793" s="124"/>
    </row>
    <row r="794" spans="1:7">
      <c r="A794" s="139">
        <v>6.05</v>
      </c>
      <c r="B794" s="28" t="s">
        <v>1123</v>
      </c>
      <c r="C794" s="28" t="s">
        <v>1030</v>
      </c>
      <c r="D794" s="124" t="s">
        <v>1447</v>
      </c>
      <c r="E794" s="145" t="s">
        <v>49</v>
      </c>
      <c r="G794" s="124"/>
    </row>
    <row r="795" hidden="1" spans="1:7">
      <c r="A795" s="139">
        <v>6.06</v>
      </c>
      <c r="B795" s="124" t="s">
        <v>400</v>
      </c>
      <c r="C795" s="109" t="s">
        <v>1160</v>
      </c>
      <c r="D795" s="124" t="s">
        <v>1448</v>
      </c>
      <c r="E795" s="124" t="s">
        <v>125</v>
      </c>
      <c r="F795" s="54" t="s">
        <v>1367</v>
      </c>
      <c r="G795" s="124" t="s">
        <v>85</v>
      </c>
    </row>
    <row r="796" hidden="1" spans="1:9">
      <c r="A796" s="139">
        <v>6.06</v>
      </c>
      <c r="B796" s="124" t="s">
        <v>268</v>
      </c>
      <c r="C796" s="109" t="s">
        <v>1157</v>
      </c>
      <c r="D796" s="124" t="s">
        <v>1449</v>
      </c>
      <c r="E796" s="124" t="s">
        <v>49</v>
      </c>
      <c r="F796" s="54" t="s">
        <v>1422</v>
      </c>
      <c r="G796" s="124" t="s">
        <v>85</v>
      </c>
      <c r="I796" s="35"/>
    </row>
    <row r="797" hidden="1" spans="1:9">
      <c r="A797" s="141">
        <v>6.06</v>
      </c>
      <c r="B797" s="110" t="s">
        <v>268</v>
      </c>
      <c r="C797" s="110" t="s">
        <v>1450</v>
      </c>
      <c r="D797" s="124" t="s">
        <v>1451</v>
      </c>
      <c r="E797" s="110" t="s">
        <v>45</v>
      </c>
      <c r="F797" s="110" t="s">
        <v>1452</v>
      </c>
      <c r="G797" s="144"/>
      <c r="I797" s="147"/>
    </row>
    <row r="798" hidden="1" spans="1:9">
      <c r="A798" s="141">
        <v>6.06</v>
      </c>
      <c r="B798" s="110" t="s">
        <v>286</v>
      </c>
      <c r="C798" s="110" t="s">
        <v>1246</v>
      </c>
      <c r="D798" s="124" t="s">
        <v>1453</v>
      </c>
      <c r="E798" s="110" t="s">
        <v>48</v>
      </c>
      <c r="F798" s="110" t="s">
        <v>1452</v>
      </c>
      <c r="G798" s="144"/>
      <c r="I798" s="147"/>
    </row>
    <row r="799" hidden="1" spans="1:9">
      <c r="A799" s="141">
        <v>6.06</v>
      </c>
      <c r="B799" s="110" t="s">
        <v>245</v>
      </c>
      <c r="C799" s="110" t="s">
        <v>346</v>
      </c>
      <c r="D799" s="124" t="s">
        <v>1454</v>
      </c>
      <c r="E799" s="110" t="s">
        <v>125</v>
      </c>
      <c r="F799" s="110" t="s">
        <v>1452</v>
      </c>
      <c r="G799" s="144"/>
      <c r="I799" s="147"/>
    </row>
    <row r="800" hidden="1" spans="1:9">
      <c r="A800" s="141">
        <v>6.06</v>
      </c>
      <c r="B800" s="110" t="s">
        <v>400</v>
      </c>
      <c r="C800" s="110" t="s">
        <v>1160</v>
      </c>
      <c r="D800" s="124" t="s">
        <v>1455</v>
      </c>
      <c r="E800" s="110" t="s">
        <v>125</v>
      </c>
      <c r="F800" s="110" t="s">
        <v>1367</v>
      </c>
      <c r="G800" s="144"/>
      <c r="I800" s="148"/>
    </row>
    <row r="801" hidden="1" spans="1:9">
      <c r="A801" s="141">
        <v>6.06</v>
      </c>
      <c r="B801" s="71" t="s">
        <v>281</v>
      </c>
      <c r="C801" s="71" t="s">
        <v>1322</v>
      </c>
      <c r="D801" s="124" t="s">
        <v>187</v>
      </c>
      <c r="E801" s="110" t="s">
        <v>56</v>
      </c>
      <c r="F801" s="110"/>
      <c r="G801" s="144"/>
      <c r="I801" s="149"/>
    </row>
    <row r="802" hidden="1" spans="1:9">
      <c r="A802" s="141">
        <v>6.06</v>
      </c>
      <c r="B802" s="71" t="s">
        <v>268</v>
      </c>
      <c r="C802" s="71">
        <v>35</v>
      </c>
      <c r="D802" s="124" t="s">
        <v>188</v>
      </c>
      <c r="E802" s="110" t="s">
        <v>45</v>
      </c>
      <c r="F802" s="110"/>
      <c r="G802" s="144"/>
      <c r="I802" s="149"/>
    </row>
    <row r="803" ht="27" hidden="1" spans="1:9">
      <c r="A803" s="141">
        <v>6.06</v>
      </c>
      <c r="B803" s="71" t="s">
        <v>400</v>
      </c>
      <c r="C803" s="71" t="s">
        <v>1259</v>
      </c>
      <c r="D803" s="124" t="s">
        <v>1456</v>
      </c>
      <c r="E803" s="110" t="s">
        <v>125</v>
      </c>
      <c r="F803" s="110"/>
      <c r="G803" s="144"/>
      <c r="I803" s="149"/>
    </row>
    <row r="804" spans="1:9">
      <c r="A804" s="141">
        <v>6.06</v>
      </c>
      <c r="B804" s="71" t="s">
        <v>1189</v>
      </c>
      <c r="C804" s="71" t="s">
        <v>1410</v>
      </c>
      <c r="D804" s="124" t="s">
        <v>575</v>
      </c>
      <c r="E804" s="110" t="s">
        <v>45</v>
      </c>
      <c r="F804" s="110"/>
      <c r="G804" s="144"/>
      <c r="I804" s="149"/>
    </row>
    <row r="805" hidden="1" spans="1:9">
      <c r="A805" s="141">
        <v>6.06</v>
      </c>
      <c r="B805" s="71" t="s">
        <v>1457</v>
      </c>
      <c r="C805" s="71" t="s">
        <v>1219</v>
      </c>
      <c r="D805" s="124" t="s">
        <v>1458</v>
      </c>
      <c r="E805" s="110" t="s">
        <v>1459</v>
      </c>
      <c r="F805" s="110"/>
      <c r="G805" s="144"/>
      <c r="I805" s="149"/>
    </row>
    <row r="806" hidden="1" spans="1:9">
      <c r="A806" s="141">
        <v>6.07</v>
      </c>
      <c r="B806" s="28" t="s">
        <v>248</v>
      </c>
      <c r="C806" s="28" t="s">
        <v>324</v>
      </c>
      <c r="D806" s="124" t="s">
        <v>133</v>
      </c>
      <c r="E806" s="145" t="s">
        <v>56</v>
      </c>
      <c r="F806" s="110"/>
      <c r="G806" s="144"/>
      <c r="I806" s="149"/>
    </row>
    <row r="807" hidden="1" spans="1:7">
      <c r="A807" s="139">
        <v>6.07</v>
      </c>
      <c r="B807" s="124" t="s">
        <v>400</v>
      </c>
      <c r="C807" s="109" t="s">
        <v>1259</v>
      </c>
      <c r="D807" s="124" t="s">
        <v>337</v>
      </c>
      <c r="E807" s="124" t="s">
        <v>150</v>
      </c>
      <c r="F807" s="54" t="s">
        <v>1460</v>
      </c>
      <c r="G807" s="124" t="s">
        <v>85</v>
      </c>
    </row>
    <row r="808" hidden="1" spans="1:7">
      <c r="A808" s="139">
        <v>6.07</v>
      </c>
      <c r="B808" s="124" t="s">
        <v>1429</v>
      </c>
      <c r="C808" s="109" t="s">
        <v>1259</v>
      </c>
      <c r="D808" s="124" t="s">
        <v>1461</v>
      </c>
      <c r="E808" s="124" t="s">
        <v>125</v>
      </c>
      <c r="G808" s="124"/>
    </row>
    <row r="809" spans="1:7">
      <c r="A809" s="139">
        <v>6.07</v>
      </c>
      <c r="B809" s="124" t="s">
        <v>1123</v>
      </c>
      <c r="C809" s="109" t="s">
        <v>1462</v>
      </c>
      <c r="D809" s="124" t="s">
        <v>1463</v>
      </c>
      <c r="E809" s="124"/>
      <c r="G809" s="124"/>
    </row>
    <row r="810" hidden="1" spans="1:7">
      <c r="A810" s="139">
        <v>6.08</v>
      </c>
      <c r="B810" s="124" t="s">
        <v>1236</v>
      </c>
      <c r="C810" s="109" t="s">
        <v>1185</v>
      </c>
      <c r="D810" s="124" t="s">
        <v>501</v>
      </c>
      <c r="E810" s="124" t="s">
        <v>82</v>
      </c>
      <c r="F810" s="54" t="s">
        <v>1464</v>
      </c>
      <c r="G810" s="124" t="s">
        <v>177</v>
      </c>
    </row>
    <row r="811" hidden="1" spans="1:7">
      <c r="A811" s="139">
        <v>6.08</v>
      </c>
      <c r="B811" s="124" t="s">
        <v>1248</v>
      </c>
      <c r="C811" s="109" t="s">
        <v>1249</v>
      </c>
      <c r="D811" s="124" t="s">
        <v>371</v>
      </c>
      <c r="E811" s="124" t="s">
        <v>62</v>
      </c>
      <c r="F811" s="54" t="s">
        <v>1465</v>
      </c>
      <c r="G811" s="124" t="s">
        <v>85</v>
      </c>
    </row>
    <row r="812" spans="1:7">
      <c r="A812" s="139">
        <v>6.08</v>
      </c>
      <c r="B812" s="124" t="s">
        <v>1466</v>
      </c>
      <c r="C812" s="109" t="s">
        <v>1268</v>
      </c>
      <c r="D812" s="124" t="s">
        <v>1467</v>
      </c>
      <c r="F812" s="124" t="s">
        <v>1468</v>
      </c>
      <c r="G812" s="124" t="s">
        <v>85</v>
      </c>
    </row>
    <row r="813" hidden="1" spans="1:7">
      <c r="A813" s="141">
        <v>6.08</v>
      </c>
      <c r="B813" s="110" t="s">
        <v>400</v>
      </c>
      <c r="C813" s="110" t="s">
        <v>1165</v>
      </c>
      <c r="D813" s="124" t="s">
        <v>1469</v>
      </c>
      <c r="E813" s="110" t="s">
        <v>48</v>
      </c>
      <c r="F813" s="124" t="s">
        <v>1470</v>
      </c>
      <c r="G813" s="124"/>
    </row>
    <row r="814" hidden="1" spans="1:7">
      <c r="A814" s="141">
        <v>6.08</v>
      </c>
      <c r="B814" s="110" t="s">
        <v>400</v>
      </c>
      <c r="C814" s="110" t="s">
        <v>1471</v>
      </c>
      <c r="D814" s="124" t="s">
        <v>1472</v>
      </c>
      <c r="F814" s="110" t="s">
        <v>1003</v>
      </c>
      <c r="G814" s="124"/>
    </row>
    <row r="815" hidden="1" spans="1:7">
      <c r="A815" s="141">
        <v>6.08</v>
      </c>
      <c r="B815" s="110" t="s">
        <v>286</v>
      </c>
      <c r="C815" s="110" t="s">
        <v>1287</v>
      </c>
      <c r="D815" s="124" t="s">
        <v>1473</v>
      </c>
      <c r="E815" s="110" t="s">
        <v>56</v>
      </c>
      <c r="F815" s="124" t="s">
        <v>1474</v>
      </c>
      <c r="G815" s="124"/>
    </row>
    <row r="816" hidden="1" spans="1:7">
      <c r="A816" s="139">
        <v>6.09</v>
      </c>
      <c r="B816" s="124" t="s">
        <v>1123</v>
      </c>
      <c r="C816" s="109" t="s">
        <v>1120</v>
      </c>
      <c r="D816" s="124" t="s">
        <v>1385</v>
      </c>
      <c r="E816" s="124" t="s">
        <v>175</v>
      </c>
      <c r="G816" s="124" t="s">
        <v>1475</v>
      </c>
    </row>
    <row r="817" hidden="1" spans="1:7">
      <c r="A817" s="139">
        <v>6.09</v>
      </c>
      <c r="B817" s="124" t="s">
        <v>1123</v>
      </c>
      <c r="C817" s="109" t="s">
        <v>1462</v>
      </c>
      <c r="D817" s="124" t="s">
        <v>1476</v>
      </c>
      <c r="E817" s="124" t="s">
        <v>1477</v>
      </c>
      <c r="F817" s="54" t="s">
        <v>1474</v>
      </c>
      <c r="G817" s="124" t="s">
        <v>85</v>
      </c>
    </row>
    <row r="818" hidden="1" spans="1:7">
      <c r="A818" s="139">
        <v>6.09</v>
      </c>
      <c r="B818" s="28" t="s">
        <v>1439</v>
      </c>
      <c r="C818" s="28">
        <v>25</v>
      </c>
      <c r="D818" s="124" t="s">
        <v>133</v>
      </c>
      <c r="E818" s="145" t="s">
        <v>45</v>
      </c>
      <c r="G818" s="124"/>
    </row>
    <row r="819" hidden="1" spans="1:7">
      <c r="A819" s="139">
        <v>6.09</v>
      </c>
      <c r="B819" s="28" t="s">
        <v>400</v>
      </c>
      <c r="C819" s="28">
        <v>35</v>
      </c>
      <c r="D819" s="124" t="s">
        <v>133</v>
      </c>
      <c r="E819" s="145" t="s">
        <v>55</v>
      </c>
      <c r="G819" s="124"/>
    </row>
    <row r="820" spans="1:7">
      <c r="A820" s="139">
        <v>6.1</v>
      </c>
      <c r="B820" s="124" t="s">
        <v>239</v>
      </c>
      <c r="C820" s="109" t="s">
        <v>1478</v>
      </c>
      <c r="D820" s="124" t="s">
        <v>341</v>
      </c>
      <c r="F820" s="124" t="s">
        <v>1479</v>
      </c>
      <c r="G820" s="124"/>
    </row>
    <row r="821" hidden="1" spans="1:7">
      <c r="A821" s="50">
        <v>6.1</v>
      </c>
      <c r="B821" s="124"/>
      <c r="C821" s="109"/>
      <c r="D821" s="52" t="s">
        <v>1480</v>
      </c>
      <c r="E821" s="53" t="s">
        <v>72</v>
      </c>
      <c r="F821" s="124"/>
      <c r="G821" s="124"/>
    </row>
    <row r="822" hidden="1" spans="1:7">
      <c r="A822" s="50">
        <v>6.11</v>
      </c>
      <c r="B822" s="71" t="s">
        <v>1481</v>
      </c>
      <c r="C822" s="71" t="s">
        <v>1482</v>
      </c>
      <c r="D822" s="52" t="s">
        <v>188</v>
      </c>
      <c r="E822" s="53" t="s">
        <v>37</v>
      </c>
      <c r="F822" s="124"/>
      <c r="G822" s="124"/>
    </row>
    <row r="823" hidden="1" spans="1:7">
      <c r="A823" s="139">
        <v>6.11</v>
      </c>
      <c r="B823" s="124" t="s">
        <v>239</v>
      </c>
      <c r="C823" s="109" t="s">
        <v>1172</v>
      </c>
      <c r="D823" s="124" t="s">
        <v>371</v>
      </c>
      <c r="E823" s="124" t="s">
        <v>49</v>
      </c>
      <c r="F823" s="54" t="s">
        <v>1483</v>
      </c>
      <c r="G823" s="124" t="s">
        <v>85</v>
      </c>
    </row>
    <row r="824" hidden="1" spans="1:7">
      <c r="A824" s="50">
        <v>6.11</v>
      </c>
      <c r="B824" s="28" t="s">
        <v>400</v>
      </c>
      <c r="C824" s="28" t="s">
        <v>1381</v>
      </c>
      <c r="D824" s="124" t="s">
        <v>133</v>
      </c>
      <c r="E824" s="145" t="s">
        <v>64</v>
      </c>
      <c r="G824" s="124"/>
    </row>
    <row r="825" hidden="1" spans="1:7">
      <c r="A825" s="139">
        <v>6.11</v>
      </c>
      <c r="B825" s="28" t="s">
        <v>400</v>
      </c>
      <c r="C825" s="28" t="s">
        <v>1393</v>
      </c>
      <c r="D825" s="124" t="s">
        <v>133</v>
      </c>
      <c r="E825" s="145" t="s">
        <v>64</v>
      </c>
      <c r="G825" s="124"/>
    </row>
    <row r="826" spans="1:7">
      <c r="A826" s="139">
        <v>6.12</v>
      </c>
      <c r="B826" s="124" t="s">
        <v>1484</v>
      </c>
      <c r="C826" s="109" t="s">
        <v>1381</v>
      </c>
      <c r="D826" s="124" t="s">
        <v>1485</v>
      </c>
      <c r="F826" s="124" t="s">
        <v>1486</v>
      </c>
      <c r="G826" s="124" t="s">
        <v>177</v>
      </c>
    </row>
    <row r="827" hidden="1" spans="1:7">
      <c r="A827" s="139">
        <v>6.12</v>
      </c>
      <c r="B827" s="124" t="s">
        <v>350</v>
      </c>
      <c r="C827" s="109" t="s">
        <v>1124</v>
      </c>
      <c r="D827" s="124" t="s">
        <v>1487</v>
      </c>
      <c r="F827" s="124" t="s">
        <v>1488</v>
      </c>
      <c r="G827" s="124" t="s">
        <v>177</v>
      </c>
    </row>
    <row r="828" spans="1:7">
      <c r="A828" s="139">
        <v>6.12</v>
      </c>
      <c r="B828" s="124" t="s">
        <v>1248</v>
      </c>
      <c r="C828" s="109" t="s">
        <v>1249</v>
      </c>
      <c r="D828" s="124" t="s">
        <v>575</v>
      </c>
      <c r="E828" s="124" t="s">
        <v>45</v>
      </c>
      <c r="F828" s="54" t="s">
        <v>1489</v>
      </c>
      <c r="G828" s="124" t="s">
        <v>85</v>
      </c>
    </row>
    <row r="829" hidden="1" spans="1:7">
      <c r="A829" s="139">
        <v>6.12</v>
      </c>
      <c r="B829" s="124" t="s">
        <v>400</v>
      </c>
      <c r="C829" s="109" t="s">
        <v>291</v>
      </c>
      <c r="D829" s="124" t="s">
        <v>1490</v>
      </c>
      <c r="E829" s="124" t="s">
        <v>51</v>
      </c>
      <c r="F829" s="54" t="s">
        <v>1491</v>
      </c>
      <c r="G829" s="124" t="s">
        <v>85</v>
      </c>
    </row>
    <row r="830" hidden="1" spans="1:7">
      <c r="A830" s="139">
        <v>6.12</v>
      </c>
      <c r="B830" s="71" t="s">
        <v>268</v>
      </c>
      <c r="C830" s="71">
        <v>25</v>
      </c>
      <c r="D830" s="124" t="s">
        <v>188</v>
      </c>
      <c r="E830" s="124" t="s">
        <v>45</v>
      </c>
      <c r="G830" s="124"/>
    </row>
    <row r="831" hidden="1" spans="1:7">
      <c r="A831" s="139">
        <v>6.12</v>
      </c>
      <c r="B831" s="28" t="s">
        <v>365</v>
      </c>
      <c r="C831" s="28" t="s">
        <v>1165</v>
      </c>
      <c r="D831" s="124" t="s">
        <v>133</v>
      </c>
      <c r="E831" s="145" t="s">
        <v>48</v>
      </c>
      <c r="G831" s="124"/>
    </row>
    <row r="832" hidden="1" spans="1:7">
      <c r="A832" s="139">
        <v>6.12</v>
      </c>
      <c r="B832" s="28" t="s">
        <v>1317</v>
      </c>
      <c r="C832" s="28" t="s">
        <v>1268</v>
      </c>
      <c r="D832" s="124" t="s">
        <v>1492</v>
      </c>
      <c r="E832" s="145"/>
      <c r="G832" s="124"/>
    </row>
    <row r="833" hidden="1" spans="1:7">
      <c r="A833" s="139">
        <v>6.13</v>
      </c>
      <c r="B833" s="124" t="s">
        <v>1493</v>
      </c>
      <c r="C833" s="109" t="s">
        <v>1237</v>
      </c>
      <c r="D833" s="124" t="s">
        <v>136</v>
      </c>
      <c r="F833" s="124" t="s">
        <v>1494</v>
      </c>
      <c r="G833" s="124"/>
    </row>
    <row r="834" hidden="1" spans="1:7">
      <c r="A834" s="139">
        <v>6.13</v>
      </c>
      <c r="B834" s="124" t="s">
        <v>1495</v>
      </c>
      <c r="C834" s="109" t="s">
        <v>1124</v>
      </c>
      <c r="D834" s="124" t="s">
        <v>136</v>
      </c>
      <c r="F834" s="124" t="s">
        <v>1494</v>
      </c>
      <c r="G834" s="124"/>
    </row>
    <row r="835" hidden="1" spans="1:7">
      <c r="A835" s="139">
        <v>6.13</v>
      </c>
      <c r="B835" s="28" t="s">
        <v>239</v>
      </c>
      <c r="C835" s="28" t="s">
        <v>1362</v>
      </c>
      <c r="D835" s="124" t="s">
        <v>133</v>
      </c>
      <c r="E835" s="145" t="s">
        <v>56</v>
      </c>
      <c r="F835" s="124"/>
      <c r="G835" s="124"/>
    </row>
    <row r="836" hidden="1" spans="1:7">
      <c r="A836" s="139">
        <v>6.13</v>
      </c>
      <c r="B836" s="28" t="s">
        <v>365</v>
      </c>
      <c r="C836" s="28" t="s">
        <v>1246</v>
      </c>
      <c r="D836" s="124" t="s">
        <v>133</v>
      </c>
      <c r="E836" s="145" t="s">
        <v>48</v>
      </c>
      <c r="F836" s="124"/>
      <c r="G836" s="124"/>
    </row>
    <row r="837" hidden="1" spans="1:7">
      <c r="A837" s="139">
        <v>6.13</v>
      </c>
      <c r="B837" s="28" t="s">
        <v>442</v>
      </c>
      <c r="C837" s="28" t="s">
        <v>1165</v>
      </c>
      <c r="D837" s="124" t="s">
        <v>1496</v>
      </c>
      <c r="E837" s="145" t="s">
        <v>40</v>
      </c>
      <c r="F837" s="124"/>
      <c r="G837" s="124"/>
    </row>
    <row r="838" hidden="1" spans="1:7">
      <c r="A838" s="139">
        <v>6.14</v>
      </c>
      <c r="B838" s="124" t="s">
        <v>365</v>
      </c>
      <c r="C838" s="109" t="s">
        <v>1246</v>
      </c>
      <c r="D838" s="124" t="s">
        <v>1097</v>
      </c>
      <c r="E838" s="124" t="s">
        <v>48</v>
      </c>
      <c r="F838" s="54" t="s">
        <v>1497</v>
      </c>
      <c r="G838" s="124" t="s">
        <v>85</v>
      </c>
    </row>
    <row r="839" ht="25" customHeight="1" spans="1:7">
      <c r="A839" s="139">
        <v>6.14</v>
      </c>
      <c r="B839" s="124" t="s">
        <v>1189</v>
      </c>
      <c r="C839" s="109" t="s">
        <v>1498</v>
      </c>
      <c r="D839" s="124" t="s">
        <v>419</v>
      </c>
      <c r="E839" s="124" t="s">
        <v>1499</v>
      </c>
      <c r="F839" s="54" t="s">
        <v>1500</v>
      </c>
      <c r="G839" s="124" t="s">
        <v>85</v>
      </c>
    </row>
    <row r="840" hidden="1" spans="1:7">
      <c r="A840" s="139">
        <v>6.14</v>
      </c>
      <c r="B840" s="124" t="s">
        <v>1184</v>
      </c>
      <c r="C840" s="109" t="s">
        <v>1185</v>
      </c>
      <c r="D840" s="124" t="s">
        <v>1501</v>
      </c>
      <c r="E840" s="124" t="s">
        <v>82</v>
      </c>
      <c r="F840" s="54" t="s">
        <v>1497</v>
      </c>
      <c r="G840" s="124" t="s">
        <v>177</v>
      </c>
    </row>
    <row r="841" ht="27" hidden="1" spans="1:7">
      <c r="A841" s="139">
        <v>6.14</v>
      </c>
      <c r="B841" s="124" t="s">
        <v>1502</v>
      </c>
      <c r="C841" s="109" t="s">
        <v>1282</v>
      </c>
      <c r="D841" s="124" t="s">
        <v>1503</v>
      </c>
      <c r="E841" s="124" t="s">
        <v>126</v>
      </c>
      <c r="G841" s="124"/>
    </row>
    <row r="842" hidden="1" spans="1:7">
      <c r="A842" s="139">
        <v>6.14</v>
      </c>
      <c r="B842" s="124" t="s">
        <v>1504</v>
      </c>
      <c r="C842" s="109" t="s">
        <v>1030</v>
      </c>
      <c r="D842" s="124" t="s">
        <v>382</v>
      </c>
      <c r="E842" s="124" t="s">
        <v>49</v>
      </c>
      <c r="G842" s="124"/>
    </row>
    <row r="843" spans="1:7">
      <c r="A843" s="139">
        <v>6.15</v>
      </c>
      <c r="B843" s="124" t="s">
        <v>1189</v>
      </c>
      <c r="C843" s="109" t="s">
        <v>1435</v>
      </c>
      <c r="D843" s="124" t="s">
        <v>940</v>
      </c>
      <c r="E843" s="124" t="s">
        <v>64</v>
      </c>
      <c r="G843" s="124" t="s">
        <v>85</v>
      </c>
    </row>
    <row r="844" spans="1:7">
      <c r="A844" s="139">
        <v>6.15</v>
      </c>
      <c r="B844" s="124" t="s">
        <v>1189</v>
      </c>
      <c r="C844" s="109" t="s">
        <v>1435</v>
      </c>
      <c r="D844" s="124" t="s">
        <v>940</v>
      </c>
      <c r="E844" s="124" t="s">
        <v>125</v>
      </c>
      <c r="G844" s="124" t="s">
        <v>85</v>
      </c>
    </row>
    <row r="845" spans="1:7">
      <c r="A845" s="139">
        <v>6.15</v>
      </c>
      <c r="B845" s="124" t="s">
        <v>1189</v>
      </c>
      <c r="C845" s="109" t="s">
        <v>1435</v>
      </c>
      <c r="D845" s="124" t="s">
        <v>940</v>
      </c>
      <c r="E845" s="124" t="s">
        <v>125</v>
      </c>
      <c r="G845" s="124" t="s">
        <v>85</v>
      </c>
    </row>
    <row r="846" ht="18" customHeight="1" spans="1:7">
      <c r="A846" s="139">
        <v>6.15</v>
      </c>
      <c r="B846" s="124" t="s">
        <v>1189</v>
      </c>
      <c r="C846" s="109" t="s">
        <v>1435</v>
      </c>
      <c r="D846" s="124" t="s">
        <v>940</v>
      </c>
      <c r="E846" s="124" t="s">
        <v>125</v>
      </c>
      <c r="G846" s="124" t="s">
        <v>85</v>
      </c>
    </row>
    <row r="847" hidden="1" spans="1:7">
      <c r="A847" s="139">
        <v>6.15</v>
      </c>
      <c r="B847" s="124" t="s">
        <v>245</v>
      </c>
      <c r="C847" s="109" t="s">
        <v>1505</v>
      </c>
      <c r="D847" s="124" t="s">
        <v>1506</v>
      </c>
      <c r="E847" s="124" t="s">
        <v>51</v>
      </c>
      <c r="G847" s="124" t="s">
        <v>85</v>
      </c>
    </row>
    <row r="848" hidden="1" spans="1:7">
      <c r="A848" s="139">
        <v>6.15</v>
      </c>
      <c r="B848" s="28" t="s">
        <v>400</v>
      </c>
      <c r="C848" s="28" t="s">
        <v>1507</v>
      </c>
      <c r="D848" s="124" t="s">
        <v>133</v>
      </c>
      <c r="E848" s="145" t="s">
        <v>56</v>
      </c>
      <c r="G848" s="124"/>
    </row>
    <row r="849" hidden="1" spans="1:7">
      <c r="A849" s="139">
        <v>6.15</v>
      </c>
      <c r="B849" s="28" t="s">
        <v>365</v>
      </c>
      <c r="C849" s="28" t="s">
        <v>1187</v>
      </c>
      <c r="D849" s="124" t="s">
        <v>133</v>
      </c>
      <c r="E849" s="145" t="s">
        <v>56</v>
      </c>
      <c r="G849" s="124"/>
    </row>
    <row r="850" hidden="1" spans="1:7">
      <c r="A850" s="139">
        <v>6.15</v>
      </c>
      <c r="B850" s="28" t="s">
        <v>239</v>
      </c>
      <c r="C850" s="28">
        <v>70</v>
      </c>
      <c r="D850" s="124" t="s">
        <v>133</v>
      </c>
      <c r="E850" s="145" t="s">
        <v>55</v>
      </c>
      <c r="G850" s="124"/>
    </row>
    <row r="851" spans="1:7">
      <c r="A851" s="139">
        <v>6.16</v>
      </c>
      <c r="B851" s="124" t="s">
        <v>268</v>
      </c>
      <c r="C851" s="109" t="s">
        <v>357</v>
      </c>
      <c r="D851" s="124" t="s">
        <v>1508</v>
      </c>
      <c r="E851" s="124" t="s">
        <v>40</v>
      </c>
      <c r="G851" s="124" t="s">
        <v>85</v>
      </c>
    </row>
    <row r="852" hidden="1" spans="1:7">
      <c r="A852" s="139">
        <v>6.16</v>
      </c>
      <c r="B852" s="124" t="s">
        <v>1509</v>
      </c>
      <c r="C852" s="109" t="s">
        <v>1219</v>
      </c>
      <c r="D852" s="124" t="s">
        <v>1229</v>
      </c>
      <c r="E852" s="124" t="s">
        <v>87</v>
      </c>
      <c r="G852" s="124"/>
    </row>
    <row r="853" hidden="1" spans="1:7">
      <c r="A853" s="139">
        <v>6.16</v>
      </c>
      <c r="B853" s="124" t="s">
        <v>1510</v>
      </c>
      <c r="C853" s="109" t="s">
        <v>1511</v>
      </c>
      <c r="D853" s="124" t="s">
        <v>1512</v>
      </c>
      <c r="E853" s="124" t="s">
        <v>150</v>
      </c>
      <c r="G853" s="124"/>
    </row>
    <row r="854" hidden="1" spans="1:7">
      <c r="A854" s="139">
        <v>6.17</v>
      </c>
      <c r="B854" s="124" t="s">
        <v>353</v>
      </c>
      <c r="C854" s="109" t="s">
        <v>1185</v>
      </c>
      <c r="D854" s="124" t="s">
        <v>1513</v>
      </c>
      <c r="E854" s="124" t="s">
        <v>128</v>
      </c>
      <c r="G854" s="124" t="s">
        <v>86</v>
      </c>
    </row>
    <row r="855" hidden="1" spans="1:7">
      <c r="A855" s="139">
        <v>6.17</v>
      </c>
      <c r="B855" s="124" t="s">
        <v>239</v>
      </c>
      <c r="C855" s="109" t="s">
        <v>1206</v>
      </c>
      <c r="D855" s="124" t="s">
        <v>288</v>
      </c>
      <c r="E855" s="124" t="s">
        <v>48</v>
      </c>
      <c r="G855" s="124" t="s">
        <v>85</v>
      </c>
    </row>
    <row r="856" ht="18" customHeight="1" spans="1:7">
      <c r="A856" s="139">
        <v>6.17</v>
      </c>
      <c r="B856" s="124" t="s">
        <v>1189</v>
      </c>
      <c r="C856" s="109" t="s">
        <v>1514</v>
      </c>
      <c r="D856" s="124" t="s">
        <v>1515</v>
      </c>
      <c r="E856" s="124" t="s">
        <v>45</v>
      </c>
      <c r="G856" s="124"/>
    </row>
    <row r="857" hidden="1" spans="1:7">
      <c r="A857" s="139">
        <v>6.17</v>
      </c>
      <c r="B857" s="124" t="s">
        <v>442</v>
      </c>
      <c r="C857" s="109" t="s">
        <v>1254</v>
      </c>
      <c r="D857" s="124" t="s">
        <v>1516</v>
      </c>
      <c r="E857" s="124" t="s">
        <v>48</v>
      </c>
      <c r="G857" s="124"/>
    </row>
    <row r="858" hidden="1" spans="1:7">
      <c r="A858" s="139">
        <v>6.17</v>
      </c>
      <c r="B858" s="124" t="s">
        <v>1509</v>
      </c>
      <c r="C858" s="109" t="s">
        <v>1219</v>
      </c>
      <c r="D858" s="124" t="s">
        <v>1517</v>
      </c>
      <c r="E858" s="124" t="s">
        <v>87</v>
      </c>
      <c r="G858" s="124"/>
    </row>
    <row r="859" hidden="1" spans="1:7">
      <c r="A859" s="139">
        <v>6.18</v>
      </c>
      <c r="B859" s="28" t="s">
        <v>400</v>
      </c>
      <c r="C859" s="28" t="s">
        <v>1309</v>
      </c>
      <c r="D859" s="124" t="s">
        <v>133</v>
      </c>
      <c r="E859" s="145" t="s">
        <v>56</v>
      </c>
      <c r="G859" s="124"/>
    </row>
    <row r="860" hidden="1" spans="1:7">
      <c r="A860" s="139">
        <v>6.18</v>
      </c>
      <c r="B860" s="71" t="s">
        <v>239</v>
      </c>
      <c r="C860" s="71" t="s">
        <v>343</v>
      </c>
      <c r="D860" s="124" t="s">
        <v>187</v>
      </c>
      <c r="E860" s="124" t="s">
        <v>48</v>
      </c>
      <c r="G860" s="124"/>
    </row>
    <row r="861" hidden="1" spans="1:7">
      <c r="A861" s="139">
        <v>6.18</v>
      </c>
      <c r="B861" s="71" t="s">
        <v>400</v>
      </c>
      <c r="C861" s="71" t="s">
        <v>1259</v>
      </c>
      <c r="D861" s="124" t="s">
        <v>1518</v>
      </c>
      <c r="E861" s="124" t="s">
        <v>87</v>
      </c>
      <c r="G861" s="124"/>
    </row>
    <row r="862" hidden="1" spans="1:7">
      <c r="A862" s="139">
        <v>6.18</v>
      </c>
      <c r="B862" s="71" t="s">
        <v>268</v>
      </c>
      <c r="C862" s="71" t="s">
        <v>1519</v>
      </c>
      <c r="D862" s="124" t="s">
        <v>1520</v>
      </c>
      <c r="E862" s="124" t="s">
        <v>87</v>
      </c>
      <c r="G862" s="124"/>
    </row>
    <row r="863" hidden="1" spans="1:7">
      <c r="A863" s="139">
        <v>6.18</v>
      </c>
      <c r="B863" s="71" t="s">
        <v>400</v>
      </c>
      <c r="C863" s="71" t="s">
        <v>1259</v>
      </c>
      <c r="D863" s="124" t="s">
        <v>1521</v>
      </c>
      <c r="E863" s="124" t="s">
        <v>85</v>
      </c>
      <c r="G863" s="124"/>
    </row>
    <row r="864" hidden="1" spans="1:7">
      <c r="A864" s="139">
        <v>6.18</v>
      </c>
      <c r="B864" s="71" t="s">
        <v>1281</v>
      </c>
      <c r="C864" s="71" t="s">
        <v>1282</v>
      </c>
      <c r="D864" s="124" t="s">
        <v>1522</v>
      </c>
      <c r="E864" s="124" t="s">
        <v>67</v>
      </c>
      <c r="G864" s="124"/>
    </row>
    <row r="865" hidden="1" spans="1:7">
      <c r="A865" s="139">
        <v>6.19</v>
      </c>
      <c r="B865" s="124" t="s">
        <v>400</v>
      </c>
      <c r="C865" s="109" t="s">
        <v>1309</v>
      </c>
      <c r="D865" s="124" t="s">
        <v>1078</v>
      </c>
      <c r="E865" s="124" t="s">
        <v>861</v>
      </c>
      <c r="G865" s="124" t="s">
        <v>85</v>
      </c>
    </row>
    <row r="866" hidden="1" spans="1:7">
      <c r="A866" s="139">
        <v>6.19</v>
      </c>
      <c r="B866" s="28" t="s">
        <v>400</v>
      </c>
      <c r="C866" s="28" t="s">
        <v>291</v>
      </c>
      <c r="D866" s="124" t="s">
        <v>133</v>
      </c>
      <c r="E866" s="145" t="s">
        <v>56</v>
      </c>
      <c r="G866" s="124"/>
    </row>
    <row r="867" hidden="1" spans="1:7">
      <c r="A867" s="139">
        <v>6.19</v>
      </c>
      <c r="B867" s="28" t="s">
        <v>1523</v>
      </c>
      <c r="C867" s="28" t="s">
        <v>1524</v>
      </c>
      <c r="D867" s="124" t="s">
        <v>133</v>
      </c>
      <c r="E867" s="145" t="s">
        <v>56</v>
      </c>
      <c r="G867" s="124"/>
    </row>
    <row r="868" hidden="1" spans="1:7">
      <c r="A868" s="139">
        <v>6.19</v>
      </c>
      <c r="B868" s="28" t="s">
        <v>365</v>
      </c>
      <c r="C868" s="28" t="s">
        <v>1233</v>
      </c>
      <c r="D868" s="124" t="s">
        <v>133</v>
      </c>
      <c r="E868" s="145" t="s">
        <v>56</v>
      </c>
      <c r="G868" s="124"/>
    </row>
    <row r="869" hidden="1" spans="1:7">
      <c r="A869" s="139">
        <v>6.19</v>
      </c>
      <c r="B869" s="28" t="s">
        <v>1123</v>
      </c>
      <c r="C869" s="28" t="s">
        <v>1298</v>
      </c>
      <c r="D869" s="124" t="s">
        <v>1525</v>
      </c>
      <c r="E869" s="145" t="s">
        <v>150</v>
      </c>
      <c r="G869" s="124"/>
    </row>
    <row r="870" hidden="1" spans="1:7">
      <c r="A870" s="139">
        <v>6.2</v>
      </c>
      <c r="B870" s="71" t="s">
        <v>239</v>
      </c>
      <c r="C870" s="71" t="s">
        <v>1526</v>
      </c>
      <c r="D870" s="124" t="s">
        <v>187</v>
      </c>
      <c r="E870" s="124" t="s">
        <v>40</v>
      </c>
      <c r="G870" s="124"/>
    </row>
    <row r="871" hidden="1" spans="1:7">
      <c r="A871" s="139">
        <v>6.2</v>
      </c>
      <c r="B871" s="28" t="s">
        <v>239</v>
      </c>
      <c r="C871" s="28" t="s">
        <v>1362</v>
      </c>
      <c r="D871" s="124" t="s">
        <v>133</v>
      </c>
      <c r="E871" s="145" t="s">
        <v>56</v>
      </c>
      <c r="G871" s="124"/>
    </row>
    <row r="872" hidden="1" spans="1:7">
      <c r="A872" s="139">
        <v>6.2</v>
      </c>
      <c r="B872" s="28" t="s">
        <v>268</v>
      </c>
      <c r="C872" s="28">
        <v>95</v>
      </c>
      <c r="D872" s="124" t="s">
        <v>133</v>
      </c>
      <c r="E872" s="145" t="s">
        <v>55</v>
      </c>
      <c r="G872" s="124"/>
    </row>
    <row r="873" ht="27" hidden="1" spans="1:7">
      <c r="A873" s="139">
        <v>6.2</v>
      </c>
      <c r="B873" s="28" t="s">
        <v>1527</v>
      </c>
      <c r="C873" s="28" t="s">
        <v>1528</v>
      </c>
      <c r="D873" s="124" t="s">
        <v>1529</v>
      </c>
      <c r="E873" s="145" t="s">
        <v>126</v>
      </c>
      <c r="G873" s="124"/>
    </row>
    <row r="874" spans="1:7">
      <c r="A874" s="139">
        <v>6.2</v>
      </c>
      <c r="B874" s="28" t="s">
        <v>268</v>
      </c>
      <c r="C874" s="28" t="s">
        <v>1530</v>
      </c>
      <c r="D874" s="124" t="s">
        <v>1531</v>
      </c>
      <c r="E874" s="145" t="s">
        <v>55</v>
      </c>
      <c r="G874" s="124"/>
    </row>
    <row r="875" hidden="1" spans="1:7">
      <c r="A875" s="139">
        <v>6.21</v>
      </c>
      <c r="B875" s="124" t="s">
        <v>1532</v>
      </c>
      <c r="C875" s="109" t="s">
        <v>1268</v>
      </c>
      <c r="D875" s="124" t="s">
        <v>371</v>
      </c>
      <c r="E875" s="124" t="s">
        <v>61</v>
      </c>
      <c r="G875" s="124" t="s">
        <v>85</v>
      </c>
    </row>
    <row r="876" hidden="1" spans="1:7">
      <c r="A876" s="139">
        <v>6.21</v>
      </c>
      <c r="B876" s="124" t="s">
        <v>1532</v>
      </c>
      <c r="C876" s="109" t="s">
        <v>1268</v>
      </c>
      <c r="D876" s="124" t="s">
        <v>371</v>
      </c>
      <c r="E876" s="124" t="s">
        <v>1325</v>
      </c>
      <c r="G876" s="124" t="s">
        <v>85</v>
      </c>
    </row>
    <row r="877" hidden="1" spans="1:7">
      <c r="A877" s="139">
        <v>6.21</v>
      </c>
      <c r="B877" s="124" t="s">
        <v>1532</v>
      </c>
      <c r="C877" s="109" t="s">
        <v>1268</v>
      </c>
      <c r="D877" s="124" t="s">
        <v>371</v>
      </c>
      <c r="E877" s="124" t="s">
        <v>1325</v>
      </c>
      <c r="G877" s="124" t="s">
        <v>85</v>
      </c>
    </row>
    <row r="878" hidden="1" spans="1:7">
      <c r="A878" s="139">
        <v>6.21</v>
      </c>
      <c r="B878" s="124" t="s">
        <v>1532</v>
      </c>
      <c r="C878" s="109" t="s">
        <v>1268</v>
      </c>
      <c r="D878" s="124" t="s">
        <v>371</v>
      </c>
      <c r="E878" s="124" t="s">
        <v>1325</v>
      </c>
      <c r="G878" s="124" t="s">
        <v>85</v>
      </c>
    </row>
    <row r="879" hidden="1" spans="1:7">
      <c r="A879" s="139">
        <v>6.21</v>
      </c>
      <c r="B879" s="124" t="s">
        <v>1532</v>
      </c>
      <c r="C879" s="109" t="s">
        <v>1268</v>
      </c>
      <c r="D879" s="124" t="s">
        <v>371</v>
      </c>
      <c r="E879" s="124" t="s">
        <v>1325</v>
      </c>
      <c r="G879" s="124" t="s">
        <v>85</v>
      </c>
    </row>
    <row r="880" hidden="1" spans="1:7">
      <c r="A880" s="139">
        <v>6.21</v>
      </c>
      <c r="B880" s="150" t="s">
        <v>1532</v>
      </c>
      <c r="C880" s="151" t="s">
        <v>1268</v>
      </c>
      <c r="D880" s="124" t="s">
        <v>371</v>
      </c>
      <c r="E880" s="124" t="s">
        <v>1325</v>
      </c>
      <c r="G880" s="124" t="s">
        <v>85</v>
      </c>
    </row>
    <row r="881" ht="15.95" hidden="1" customHeight="1" spans="1:7">
      <c r="A881" s="152">
        <v>6.21</v>
      </c>
      <c r="B881" s="28" t="s">
        <v>239</v>
      </c>
      <c r="C881" s="28" t="s">
        <v>1362</v>
      </c>
      <c r="D881" s="153" t="s">
        <v>133</v>
      </c>
      <c r="E881" s="124" t="s">
        <v>49</v>
      </c>
      <c r="G881" s="124"/>
    </row>
    <row r="882" ht="24" hidden="1" customHeight="1" spans="1:7">
      <c r="A882" s="152">
        <v>6.21</v>
      </c>
      <c r="B882" s="154" t="s">
        <v>1281</v>
      </c>
      <c r="C882" s="154" t="s">
        <v>1219</v>
      </c>
      <c r="D882" s="153" t="s">
        <v>1533</v>
      </c>
      <c r="E882" s="124" t="s">
        <v>63</v>
      </c>
      <c r="G882" s="124"/>
    </row>
    <row r="883" ht="15.95" customHeight="1" spans="1:7">
      <c r="A883" s="152">
        <v>6.21</v>
      </c>
      <c r="B883" s="154" t="s">
        <v>1281</v>
      </c>
      <c r="C883" s="154" t="s">
        <v>1282</v>
      </c>
      <c r="D883" s="153" t="s">
        <v>1534</v>
      </c>
      <c r="E883" s="124" t="s">
        <v>63</v>
      </c>
      <c r="G883" s="124"/>
    </row>
    <row r="884" ht="18.95" hidden="1" customHeight="1" spans="1:7">
      <c r="A884" s="152">
        <v>6.21</v>
      </c>
      <c r="B884" s="155" t="s">
        <v>239</v>
      </c>
      <c r="C884" s="155" t="s">
        <v>1362</v>
      </c>
      <c r="D884" s="153" t="s">
        <v>133</v>
      </c>
      <c r="E884" s="124" t="s">
        <v>49</v>
      </c>
      <c r="G884" s="124"/>
    </row>
    <row r="885" ht="21" hidden="1" customHeight="1" spans="1:7">
      <c r="A885" s="139">
        <v>6.22</v>
      </c>
      <c r="B885" s="156" t="s">
        <v>400</v>
      </c>
      <c r="C885" s="157" t="s">
        <v>435</v>
      </c>
      <c r="D885" s="124" t="s">
        <v>1535</v>
      </c>
      <c r="F885" s="124" t="s">
        <v>1536</v>
      </c>
      <c r="G885" s="124" t="s">
        <v>85</v>
      </c>
    </row>
    <row r="886" hidden="1" spans="1:7">
      <c r="A886" s="139">
        <v>6.22</v>
      </c>
      <c r="B886" s="156" t="s">
        <v>248</v>
      </c>
      <c r="C886" s="157" t="s">
        <v>324</v>
      </c>
      <c r="D886" s="124" t="s">
        <v>382</v>
      </c>
      <c r="E886" s="53" t="s">
        <v>58</v>
      </c>
      <c r="F886" s="124"/>
      <c r="G886" s="124"/>
    </row>
    <row r="887" hidden="1" spans="1:7">
      <c r="A887" s="139">
        <v>6.23</v>
      </c>
      <c r="B887" s="124" t="s">
        <v>1123</v>
      </c>
      <c r="C887" s="109" t="s">
        <v>1462</v>
      </c>
      <c r="D887" s="124" t="s">
        <v>544</v>
      </c>
      <c r="E887" s="124" t="s">
        <v>1325</v>
      </c>
      <c r="G887" s="124" t="s">
        <v>85</v>
      </c>
    </row>
    <row r="888" hidden="1" spans="1:5">
      <c r="A888" s="50">
        <v>6.23</v>
      </c>
      <c r="B888" s="71" t="s">
        <v>1537</v>
      </c>
      <c r="C888" s="71">
        <v>25</v>
      </c>
      <c r="D888" s="91" t="s">
        <v>188</v>
      </c>
      <c r="E888" s="53" t="s">
        <v>49</v>
      </c>
    </row>
    <row r="889" hidden="1" spans="1:5">
      <c r="A889" s="50">
        <v>6.24</v>
      </c>
      <c r="B889" s="71" t="s">
        <v>1538</v>
      </c>
      <c r="C889" s="158">
        <v>35</v>
      </c>
      <c r="D889" s="91" t="s">
        <v>188</v>
      </c>
      <c r="E889" s="53" t="s">
        <v>51</v>
      </c>
    </row>
    <row r="890" hidden="1" spans="1:7">
      <c r="A890" s="139">
        <v>6.24</v>
      </c>
      <c r="B890" s="124" t="s">
        <v>1539</v>
      </c>
      <c r="C890" s="109" t="s">
        <v>1381</v>
      </c>
      <c r="D890" s="124" t="s">
        <v>1540</v>
      </c>
      <c r="E890" s="124" t="s">
        <v>82</v>
      </c>
      <c r="G890" s="124" t="s">
        <v>177</v>
      </c>
    </row>
    <row r="891" hidden="1" spans="1:7">
      <c r="A891" s="139">
        <v>6.24</v>
      </c>
      <c r="B891" s="124" t="s">
        <v>1541</v>
      </c>
      <c r="C891" s="109" t="s">
        <v>1185</v>
      </c>
      <c r="D891" s="124" t="s">
        <v>15</v>
      </c>
      <c r="E891" s="124"/>
      <c r="G891" s="124" t="s">
        <v>177</v>
      </c>
    </row>
    <row r="892" hidden="1" spans="1:7">
      <c r="A892" s="139">
        <v>6.24</v>
      </c>
      <c r="B892" s="124" t="s">
        <v>1509</v>
      </c>
      <c r="C892" s="109" t="s">
        <v>1282</v>
      </c>
      <c r="D892" s="124" t="s">
        <v>1369</v>
      </c>
      <c r="E892" s="124" t="s">
        <v>125</v>
      </c>
      <c r="G892" s="124"/>
    </row>
    <row r="893" hidden="1" spans="1:7">
      <c r="A893" s="139">
        <v>6.26</v>
      </c>
      <c r="B893" s="124" t="s">
        <v>350</v>
      </c>
      <c r="C893" s="109" t="s">
        <v>1185</v>
      </c>
      <c r="D893" s="124" t="s">
        <v>1542</v>
      </c>
      <c r="E893" s="124" t="s">
        <v>82</v>
      </c>
      <c r="G893" s="124" t="s">
        <v>177</v>
      </c>
    </row>
    <row r="894" hidden="1" spans="1:7">
      <c r="A894" s="139">
        <v>6.26</v>
      </c>
      <c r="B894" s="124" t="s">
        <v>384</v>
      </c>
      <c r="C894" s="109" t="s">
        <v>1185</v>
      </c>
      <c r="D894" s="124" t="s">
        <v>1289</v>
      </c>
      <c r="E894" s="124" t="s">
        <v>80</v>
      </c>
      <c r="G894" s="124" t="s">
        <v>177</v>
      </c>
    </row>
    <row r="895" ht="17" customHeight="1" spans="1:7">
      <c r="A895" s="139">
        <v>6.26</v>
      </c>
      <c r="B895" s="124" t="s">
        <v>1189</v>
      </c>
      <c r="C895" s="109" t="s">
        <v>1435</v>
      </c>
      <c r="D895" s="124" t="s">
        <v>925</v>
      </c>
      <c r="E895" s="124" t="s">
        <v>45</v>
      </c>
      <c r="G895" s="124" t="s">
        <v>85</v>
      </c>
    </row>
    <row r="896" spans="1:7">
      <c r="A896" s="139">
        <v>6.26</v>
      </c>
      <c r="B896" s="124" t="s">
        <v>1189</v>
      </c>
      <c r="C896" s="109" t="s">
        <v>1435</v>
      </c>
      <c r="D896" s="124" t="s">
        <v>925</v>
      </c>
      <c r="E896" s="124" t="s">
        <v>45</v>
      </c>
      <c r="G896" s="124" t="s">
        <v>85</v>
      </c>
    </row>
    <row r="897" hidden="1" spans="1:7">
      <c r="A897" s="139">
        <v>6.26</v>
      </c>
      <c r="B897" s="124" t="s">
        <v>1212</v>
      </c>
      <c r="C897" s="109" t="s">
        <v>1543</v>
      </c>
      <c r="D897" s="124" t="s">
        <v>1544</v>
      </c>
      <c r="E897" s="124" t="s">
        <v>63</v>
      </c>
      <c r="G897" s="124" t="s">
        <v>85</v>
      </c>
    </row>
    <row r="898" ht="13" customHeight="1" spans="1:7">
      <c r="A898" s="139">
        <v>6.27</v>
      </c>
      <c r="B898" s="124" t="s">
        <v>1189</v>
      </c>
      <c r="C898" s="109" t="s">
        <v>1435</v>
      </c>
      <c r="D898" s="124" t="s">
        <v>925</v>
      </c>
      <c r="E898" s="124" t="s">
        <v>49</v>
      </c>
      <c r="G898" s="124" t="s">
        <v>85</v>
      </c>
    </row>
    <row r="899" hidden="1" spans="1:7">
      <c r="A899" s="139">
        <v>6.27</v>
      </c>
      <c r="B899" s="124" t="s">
        <v>239</v>
      </c>
      <c r="C899" s="109" t="s">
        <v>435</v>
      </c>
      <c r="D899" s="124" t="s">
        <v>1545</v>
      </c>
      <c r="E899" s="124" t="s">
        <v>1499</v>
      </c>
      <c r="G899" s="124"/>
    </row>
    <row r="900" hidden="1" spans="1:7">
      <c r="A900" s="139">
        <v>6.27</v>
      </c>
      <c r="B900" s="124" t="s">
        <v>400</v>
      </c>
      <c r="C900" s="109" t="s">
        <v>1282</v>
      </c>
      <c r="D900" s="124" t="s">
        <v>1546</v>
      </c>
      <c r="E900" s="124" t="s">
        <v>63</v>
      </c>
      <c r="G900" s="124"/>
    </row>
    <row r="901" hidden="1" spans="1:7">
      <c r="A901" s="139">
        <v>6.27</v>
      </c>
      <c r="B901" s="124" t="s">
        <v>239</v>
      </c>
      <c r="C901" s="109" t="s">
        <v>435</v>
      </c>
      <c r="D901" s="124" t="s">
        <v>1547</v>
      </c>
      <c r="E901" s="124" t="s">
        <v>150</v>
      </c>
      <c r="G901" s="124"/>
    </row>
    <row r="902" hidden="1" spans="1:7">
      <c r="A902" s="139">
        <v>6.28</v>
      </c>
      <c r="B902" s="124" t="s">
        <v>1167</v>
      </c>
      <c r="C902" s="109" t="s">
        <v>1471</v>
      </c>
      <c r="D902" s="124" t="s">
        <v>1097</v>
      </c>
      <c r="E902" s="124" t="s">
        <v>40</v>
      </c>
      <c r="G902" s="124" t="s">
        <v>85</v>
      </c>
    </row>
    <row r="903" hidden="1" spans="1:7">
      <c r="A903" s="139">
        <v>6.28</v>
      </c>
      <c r="B903" s="124" t="s">
        <v>1281</v>
      </c>
      <c r="C903" s="109" t="s">
        <v>1282</v>
      </c>
      <c r="D903" s="124" t="s">
        <v>1548</v>
      </c>
      <c r="E903" s="124" t="s">
        <v>61</v>
      </c>
      <c r="G903" s="124" t="s">
        <v>85</v>
      </c>
    </row>
    <row r="904" hidden="1" spans="1:7">
      <c r="A904" s="139">
        <v>6.3</v>
      </c>
      <c r="B904" s="124" t="s">
        <v>239</v>
      </c>
      <c r="C904" s="109" t="s">
        <v>322</v>
      </c>
      <c r="D904" s="124" t="s">
        <v>1549</v>
      </c>
      <c r="E904" s="124" t="s">
        <v>58</v>
      </c>
      <c r="G904" s="124" t="s">
        <v>85</v>
      </c>
    </row>
    <row r="905" hidden="1" spans="1:11">
      <c r="A905" s="139">
        <v>6.3</v>
      </c>
      <c r="B905" s="124" t="s">
        <v>239</v>
      </c>
      <c r="C905" s="109" t="s">
        <v>1206</v>
      </c>
      <c r="D905" s="124" t="s">
        <v>1549</v>
      </c>
      <c r="E905" s="124" t="s">
        <v>58</v>
      </c>
      <c r="G905" s="124" t="s">
        <v>85</v>
      </c>
      <c r="J905" s="35"/>
      <c r="K905" s="35"/>
    </row>
    <row r="906" hidden="1" spans="1:11">
      <c r="A906" s="139">
        <v>7.01</v>
      </c>
      <c r="B906" s="159" t="s">
        <v>1550</v>
      </c>
      <c r="C906" s="71" t="s">
        <v>1259</v>
      </c>
      <c r="D906" s="124" t="s">
        <v>133</v>
      </c>
      <c r="E906" s="124" t="s">
        <v>125</v>
      </c>
      <c r="G906" s="124"/>
      <c r="J906" s="35"/>
      <c r="K906" s="35"/>
    </row>
    <row r="907" hidden="1" spans="1:11">
      <c r="A907" s="160">
        <v>7.02</v>
      </c>
      <c r="B907" s="129" t="s">
        <v>1551</v>
      </c>
      <c r="C907" s="161" t="s">
        <v>1552</v>
      </c>
      <c r="D907" s="129" t="s">
        <v>1553</v>
      </c>
      <c r="E907" s="129" t="s">
        <v>63</v>
      </c>
      <c r="F907" s="129" t="s">
        <v>1554</v>
      </c>
      <c r="G907" s="129" t="s">
        <v>85</v>
      </c>
      <c r="J907" s="35"/>
      <c r="K907" s="163"/>
    </row>
    <row r="908" hidden="1" spans="1:11">
      <c r="A908" s="160">
        <v>7.02</v>
      </c>
      <c r="B908" s="159" t="s">
        <v>239</v>
      </c>
      <c r="C908" s="71" t="s">
        <v>1309</v>
      </c>
      <c r="D908" s="124" t="s">
        <v>133</v>
      </c>
      <c r="E908" s="129" t="s">
        <v>56</v>
      </c>
      <c r="F908" s="129"/>
      <c r="G908" s="129"/>
      <c r="J908" s="35"/>
      <c r="K908" s="163"/>
    </row>
    <row r="909" hidden="1" spans="1:11">
      <c r="A909" s="160">
        <v>7.02</v>
      </c>
      <c r="B909" s="159" t="s">
        <v>239</v>
      </c>
      <c r="C909" s="71" t="s">
        <v>1322</v>
      </c>
      <c r="D909" s="124" t="s">
        <v>133</v>
      </c>
      <c r="E909" s="129" t="s">
        <v>56</v>
      </c>
      <c r="F909" s="129"/>
      <c r="G909" s="129"/>
      <c r="J909" s="35"/>
      <c r="K909" s="163"/>
    </row>
    <row r="910" hidden="1" spans="1:11">
      <c r="A910" s="160">
        <v>7.02</v>
      </c>
      <c r="B910" s="129" t="s">
        <v>268</v>
      </c>
      <c r="C910" s="161" t="s">
        <v>291</v>
      </c>
      <c r="D910" s="129" t="s">
        <v>96</v>
      </c>
      <c r="E910" s="129" t="s">
        <v>58</v>
      </c>
      <c r="F910" s="129"/>
      <c r="G910" s="129" t="s">
        <v>85</v>
      </c>
      <c r="J910" s="35"/>
      <c r="K910" s="163"/>
    </row>
    <row r="911" hidden="1" spans="1:11">
      <c r="A911" s="160">
        <v>7.02</v>
      </c>
      <c r="B911" s="129" t="s">
        <v>1555</v>
      </c>
      <c r="C911" s="161"/>
      <c r="D911" s="129" t="s">
        <v>1556</v>
      </c>
      <c r="E911" s="129" t="s">
        <v>63</v>
      </c>
      <c r="F911" s="129"/>
      <c r="G911" s="129"/>
      <c r="J911" s="35"/>
      <c r="K911" s="163"/>
    </row>
    <row r="912" hidden="1" spans="1:11">
      <c r="A912" s="160">
        <v>7.03</v>
      </c>
      <c r="B912" s="129" t="s">
        <v>365</v>
      </c>
      <c r="C912" s="161" t="s">
        <v>1165</v>
      </c>
      <c r="D912" s="129" t="s">
        <v>1557</v>
      </c>
      <c r="E912" s="129" t="s">
        <v>61</v>
      </c>
      <c r="F912" s="129" t="s">
        <v>1558</v>
      </c>
      <c r="G912" s="129" t="s">
        <v>85</v>
      </c>
      <c r="J912" s="35"/>
      <c r="K912" s="163"/>
    </row>
    <row r="913" hidden="1" spans="1:11">
      <c r="A913" s="160">
        <v>7.03</v>
      </c>
      <c r="B913" s="159" t="s">
        <v>239</v>
      </c>
      <c r="C913" s="71" t="s">
        <v>1559</v>
      </c>
      <c r="D913" s="129" t="s">
        <v>943</v>
      </c>
      <c r="E913" s="129" t="s">
        <v>150</v>
      </c>
      <c r="F913" s="129"/>
      <c r="G913" s="129"/>
      <c r="J913" s="35"/>
      <c r="K913" s="163"/>
    </row>
    <row r="914" spans="1:11">
      <c r="A914" s="160">
        <v>7.03</v>
      </c>
      <c r="B914" s="129" t="s">
        <v>1189</v>
      </c>
      <c r="C914" s="161" t="s">
        <v>1435</v>
      </c>
      <c r="D914" s="129" t="s">
        <v>638</v>
      </c>
      <c r="E914" s="129" t="s">
        <v>61</v>
      </c>
      <c r="F914" s="129" t="s">
        <v>737</v>
      </c>
      <c r="G914" s="129" t="s">
        <v>85</v>
      </c>
      <c r="J914" s="35"/>
      <c r="K914" s="163"/>
    </row>
    <row r="915" spans="1:11">
      <c r="A915" s="160">
        <v>7.03</v>
      </c>
      <c r="B915" s="129" t="s">
        <v>1189</v>
      </c>
      <c r="C915" s="161" t="s">
        <v>1530</v>
      </c>
      <c r="D915" s="129" t="s">
        <v>1534</v>
      </c>
      <c r="E915" s="129" t="s">
        <v>63</v>
      </c>
      <c r="F915" s="129"/>
      <c r="G915" s="129" t="s">
        <v>85</v>
      </c>
      <c r="J915" s="35"/>
      <c r="K915" s="163"/>
    </row>
    <row r="916" hidden="1" spans="1:11">
      <c r="A916" s="160">
        <v>7.03</v>
      </c>
      <c r="B916" s="129" t="s">
        <v>239</v>
      </c>
      <c r="C916" s="161"/>
      <c r="D916" s="129" t="s">
        <v>1560</v>
      </c>
      <c r="E916" s="129" t="s">
        <v>63</v>
      </c>
      <c r="F916" s="129"/>
      <c r="G916" s="129"/>
      <c r="J916" s="35"/>
      <c r="K916" s="163"/>
    </row>
    <row r="917" spans="1:11">
      <c r="A917" s="160">
        <v>7.03</v>
      </c>
      <c r="B917" s="129" t="s">
        <v>239</v>
      </c>
      <c r="C917" s="161" t="s">
        <v>1559</v>
      </c>
      <c r="D917" s="129" t="s">
        <v>1561</v>
      </c>
      <c r="E917" s="129" t="s">
        <v>150</v>
      </c>
      <c r="F917" s="129"/>
      <c r="G917" s="129"/>
      <c r="J917" s="35"/>
      <c r="K917" s="163"/>
    </row>
    <row r="918" hidden="1" spans="1:11">
      <c r="A918" s="160">
        <v>7.04</v>
      </c>
      <c r="B918" s="159" t="s">
        <v>1189</v>
      </c>
      <c r="C918" s="71" t="s">
        <v>1562</v>
      </c>
      <c r="D918" s="129" t="s">
        <v>187</v>
      </c>
      <c r="E918" s="129" t="s">
        <v>60</v>
      </c>
      <c r="F918" s="129"/>
      <c r="G918" s="129"/>
      <c r="J918" s="35"/>
      <c r="K918" s="163"/>
    </row>
    <row r="919" hidden="1" spans="1:11">
      <c r="A919" s="160">
        <v>7.04</v>
      </c>
      <c r="B919" s="159" t="s">
        <v>268</v>
      </c>
      <c r="C919" s="71">
        <v>10</v>
      </c>
      <c r="D919" s="129" t="s">
        <v>1563</v>
      </c>
      <c r="E919" s="129" t="s">
        <v>49</v>
      </c>
      <c r="F919" s="129"/>
      <c r="G919" s="129"/>
      <c r="J919" s="35"/>
      <c r="K919" s="163"/>
    </row>
    <row r="920" hidden="1" spans="1:11">
      <c r="A920" s="160">
        <v>7.04</v>
      </c>
      <c r="B920" s="159" t="s">
        <v>268</v>
      </c>
      <c r="C920" s="71">
        <v>16</v>
      </c>
      <c r="D920" s="129" t="s">
        <v>1563</v>
      </c>
      <c r="E920" s="129" t="s">
        <v>49</v>
      </c>
      <c r="F920" s="129"/>
      <c r="G920" s="129"/>
      <c r="J920" s="35"/>
      <c r="K920" s="163"/>
    </row>
    <row r="921" hidden="1" spans="1:11">
      <c r="A921" s="160">
        <v>7.04</v>
      </c>
      <c r="B921" s="159" t="s">
        <v>268</v>
      </c>
      <c r="C921" s="71" t="s">
        <v>1334</v>
      </c>
      <c r="D921" s="129" t="s">
        <v>187</v>
      </c>
      <c r="E921" s="129" t="s">
        <v>48</v>
      </c>
      <c r="F921" s="129"/>
      <c r="G921" s="129"/>
      <c r="J921" s="35"/>
      <c r="K921" s="163"/>
    </row>
    <row r="922" hidden="1" spans="1:11">
      <c r="A922" s="160">
        <v>7.04</v>
      </c>
      <c r="B922" s="129" t="s">
        <v>245</v>
      </c>
      <c r="C922" s="161" t="s">
        <v>1505</v>
      </c>
      <c r="D922" s="129" t="s">
        <v>1564</v>
      </c>
      <c r="E922" s="129" t="s">
        <v>51</v>
      </c>
      <c r="F922" s="129" t="s">
        <v>737</v>
      </c>
      <c r="G922" s="129" t="s">
        <v>85</v>
      </c>
      <c r="J922" s="35"/>
      <c r="K922" s="163"/>
    </row>
    <row r="923" spans="1:11">
      <c r="A923" s="160">
        <v>7.05</v>
      </c>
      <c r="B923" s="129" t="s">
        <v>239</v>
      </c>
      <c r="C923" s="161" t="s">
        <v>1559</v>
      </c>
      <c r="D923" s="129" t="s">
        <v>1565</v>
      </c>
      <c r="E923" s="129" t="s">
        <v>64</v>
      </c>
      <c r="F923" s="129" t="s">
        <v>737</v>
      </c>
      <c r="G923" s="129" t="s">
        <v>85</v>
      </c>
      <c r="J923" s="35"/>
      <c r="K923" s="163"/>
    </row>
    <row r="924" spans="1:11">
      <c r="A924" s="160">
        <v>7.05</v>
      </c>
      <c r="B924" s="129" t="s">
        <v>239</v>
      </c>
      <c r="C924" s="161" t="s">
        <v>1559</v>
      </c>
      <c r="D924" s="129" t="s">
        <v>1565</v>
      </c>
      <c r="E924" s="129" t="s">
        <v>125</v>
      </c>
      <c r="F924" s="129" t="s">
        <v>737</v>
      </c>
      <c r="G924" s="129" t="s">
        <v>85</v>
      </c>
      <c r="J924" s="35"/>
      <c r="K924" s="163"/>
    </row>
    <row r="925" spans="1:11">
      <c r="A925" s="160">
        <v>7.05</v>
      </c>
      <c r="B925" s="129" t="s">
        <v>239</v>
      </c>
      <c r="C925" s="161" t="s">
        <v>1559</v>
      </c>
      <c r="D925" s="129" t="s">
        <v>1565</v>
      </c>
      <c r="E925" s="129" t="s">
        <v>150</v>
      </c>
      <c r="F925" s="129" t="s">
        <v>737</v>
      </c>
      <c r="G925" s="129" t="s">
        <v>85</v>
      </c>
      <c r="J925" s="35"/>
      <c r="K925" s="163"/>
    </row>
    <row r="926" hidden="1" spans="1:11">
      <c r="A926" s="160">
        <v>7.05</v>
      </c>
      <c r="B926" s="159" t="s">
        <v>1566</v>
      </c>
      <c r="C926" s="71" t="s">
        <v>435</v>
      </c>
      <c r="D926" s="129" t="s">
        <v>178</v>
      </c>
      <c r="E926" s="129" t="s">
        <v>125</v>
      </c>
      <c r="F926" s="129"/>
      <c r="G926" s="129"/>
      <c r="J926" s="35"/>
      <c r="K926" s="163"/>
    </row>
    <row r="927" spans="1:11">
      <c r="A927" s="160">
        <v>7.05</v>
      </c>
      <c r="B927" s="129" t="s">
        <v>1212</v>
      </c>
      <c r="C927" s="161" t="s">
        <v>1567</v>
      </c>
      <c r="D927" s="129" t="s">
        <v>1568</v>
      </c>
      <c r="E927" s="129" t="s">
        <v>60</v>
      </c>
      <c r="F927" s="129" t="s">
        <v>1569</v>
      </c>
      <c r="G927" s="129" t="s">
        <v>85</v>
      </c>
      <c r="J927" s="35"/>
      <c r="K927" s="163"/>
    </row>
    <row r="928" hidden="1" spans="1:11">
      <c r="A928" s="160">
        <v>7.06</v>
      </c>
      <c r="B928" s="129" t="s">
        <v>1123</v>
      </c>
      <c r="C928" s="161" t="s">
        <v>1570</v>
      </c>
      <c r="D928" s="129" t="s">
        <v>1571</v>
      </c>
      <c r="E928" s="129" t="s">
        <v>56</v>
      </c>
      <c r="F928" s="129" t="s">
        <v>737</v>
      </c>
      <c r="G928" s="129" t="s">
        <v>85</v>
      </c>
      <c r="J928" s="35"/>
      <c r="K928" s="163"/>
    </row>
    <row r="929" hidden="1" spans="1:11">
      <c r="A929" s="160">
        <v>7.06</v>
      </c>
      <c r="B929" s="129" t="s">
        <v>1572</v>
      </c>
      <c r="C929" s="161" t="s">
        <v>1573</v>
      </c>
      <c r="D929" s="129" t="s">
        <v>1413</v>
      </c>
      <c r="E929" s="129" t="s">
        <v>125</v>
      </c>
      <c r="F929" s="129"/>
      <c r="G929" s="129"/>
      <c r="J929" s="35"/>
      <c r="K929" s="163"/>
    </row>
    <row r="930" hidden="1" spans="1:11">
      <c r="A930" s="160">
        <v>7.06</v>
      </c>
      <c r="B930" s="159" t="s">
        <v>365</v>
      </c>
      <c r="C930" s="71" t="s">
        <v>1368</v>
      </c>
      <c r="D930" s="129" t="s">
        <v>133</v>
      </c>
      <c r="E930" s="129" t="s">
        <v>51</v>
      </c>
      <c r="F930" s="129"/>
      <c r="G930" s="129"/>
      <c r="J930" s="35"/>
      <c r="K930" s="163"/>
    </row>
    <row r="931" hidden="1" spans="1:11">
      <c r="A931" s="160">
        <v>7.06</v>
      </c>
      <c r="B931" s="159" t="s">
        <v>1572</v>
      </c>
      <c r="C931" s="71" t="s">
        <v>1573</v>
      </c>
      <c r="D931" s="129" t="s">
        <v>133</v>
      </c>
      <c r="E931" s="129" t="s">
        <v>1574</v>
      </c>
      <c r="F931" s="129"/>
      <c r="G931" s="129"/>
      <c r="J931" s="35"/>
      <c r="K931" s="163"/>
    </row>
    <row r="932" hidden="1" spans="1:11">
      <c r="A932" s="160">
        <v>7.06</v>
      </c>
      <c r="B932" s="159" t="s">
        <v>1429</v>
      </c>
      <c r="C932" s="71" t="s">
        <v>1259</v>
      </c>
      <c r="D932" s="129" t="s">
        <v>110</v>
      </c>
      <c r="E932" s="129" t="s">
        <v>1575</v>
      </c>
      <c r="F932" s="129"/>
      <c r="G932" s="129"/>
      <c r="J932" s="35"/>
      <c r="K932" s="163"/>
    </row>
    <row r="933" ht="27" hidden="1" spans="1:11">
      <c r="A933" s="160">
        <v>7.07</v>
      </c>
      <c r="B933" s="129" t="s">
        <v>1240</v>
      </c>
      <c r="C933" s="161" t="s">
        <v>1576</v>
      </c>
      <c r="D933" s="129" t="s">
        <v>1577</v>
      </c>
      <c r="E933" s="129" t="s">
        <v>63</v>
      </c>
      <c r="F933" s="129" t="s">
        <v>737</v>
      </c>
      <c r="G933" s="129" t="s">
        <v>85</v>
      </c>
      <c r="J933" s="35"/>
      <c r="K933" s="163"/>
    </row>
    <row r="934" ht="27" spans="1:11">
      <c r="A934" s="160">
        <v>7.07</v>
      </c>
      <c r="B934" s="129" t="s">
        <v>1123</v>
      </c>
      <c r="C934" s="161" t="s">
        <v>1578</v>
      </c>
      <c r="D934" s="129" t="s">
        <v>237</v>
      </c>
      <c r="E934" s="129" t="s">
        <v>60</v>
      </c>
      <c r="F934" s="129" t="s">
        <v>737</v>
      </c>
      <c r="G934" s="129" t="s">
        <v>85</v>
      </c>
      <c r="J934" s="35"/>
      <c r="K934" s="163"/>
    </row>
    <row r="935" hidden="1" spans="1:11">
      <c r="A935" s="160">
        <v>7.07</v>
      </c>
      <c r="B935" s="129" t="s">
        <v>268</v>
      </c>
      <c r="C935" s="161" t="s">
        <v>291</v>
      </c>
      <c r="D935" s="129" t="s">
        <v>1579</v>
      </c>
      <c r="E935" s="129" t="s">
        <v>51</v>
      </c>
      <c r="F935" s="129"/>
      <c r="G935" s="129"/>
      <c r="J935" s="35"/>
      <c r="K935" s="163"/>
    </row>
    <row r="936" hidden="1" spans="1:11">
      <c r="A936" s="160">
        <v>7.07</v>
      </c>
      <c r="B936" s="129" t="s">
        <v>1189</v>
      </c>
      <c r="C936" s="161" t="s">
        <v>1204</v>
      </c>
      <c r="D936" s="129" t="s">
        <v>1580</v>
      </c>
      <c r="E936" s="129" t="s">
        <v>51</v>
      </c>
      <c r="F936" s="129"/>
      <c r="G936" s="129"/>
      <c r="J936" s="35"/>
      <c r="K936" s="163"/>
    </row>
    <row r="937" hidden="1" spans="1:11">
      <c r="A937" s="160">
        <v>7.07</v>
      </c>
      <c r="B937" s="159" t="s">
        <v>268</v>
      </c>
      <c r="C937" s="71">
        <v>4</v>
      </c>
      <c r="D937" s="129" t="s">
        <v>188</v>
      </c>
      <c r="E937" s="129" t="s">
        <v>46</v>
      </c>
      <c r="F937" s="129"/>
      <c r="G937" s="129"/>
      <c r="J937" s="35"/>
      <c r="K937" s="163"/>
    </row>
    <row r="938" hidden="1" spans="1:11">
      <c r="A938" s="160">
        <v>7.07</v>
      </c>
      <c r="B938" s="159" t="s">
        <v>400</v>
      </c>
      <c r="C938" s="71">
        <v>1.5</v>
      </c>
      <c r="D938" s="129" t="s">
        <v>188</v>
      </c>
      <c r="E938" s="129" t="s">
        <v>46</v>
      </c>
      <c r="F938" s="129"/>
      <c r="G938" s="129"/>
      <c r="J938" s="35"/>
      <c r="K938" s="163"/>
    </row>
    <row r="939" hidden="1" spans="1:11">
      <c r="A939" s="160">
        <v>7.08</v>
      </c>
      <c r="B939" s="129" t="s">
        <v>423</v>
      </c>
      <c r="C939" s="161" t="s">
        <v>1030</v>
      </c>
      <c r="D939" s="129" t="s">
        <v>1581</v>
      </c>
      <c r="E939" s="129" t="s">
        <v>49</v>
      </c>
      <c r="F939" s="129" t="s">
        <v>737</v>
      </c>
      <c r="G939" s="129" t="s">
        <v>85</v>
      </c>
      <c r="J939" s="35"/>
      <c r="K939" s="163"/>
    </row>
    <row r="940" hidden="1" spans="1:11">
      <c r="A940" s="160">
        <v>7.08</v>
      </c>
      <c r="B940" s="129" t="s">
        <v>400</v>
      </c>
      <c r="C940" s="161" t="s">
        <v>1259</v>
      </c>
      <c r="D940" s="129" t="s">
        <v>1582</v>
      </c>
      <c r="E940" s="129" t="s">
        <v>64</v>
      </c>
      <c r="F940" s="129"/>
      <c r="G940" s="129"/>
      <c r="J940" s="35"/>
      <c r="K940" s="163"/>
    </row>
    <row r="941" hidden="1" spans="1:11">
      <c r="A941" s="160">
        <v>7.08</v>
      </c>
      <c r="B941" s="129" t="s">
        <v>365</v>
      </c>
      <c r="C941" s="161" t="s">
        <v>1583</v>
      </c>
      <c r="D941" s="129" t="s">
        <v>1584</v>
      </c>
      <c r="E941" s="129" t="s">
        <v>49</v>
      </c>
      <c r="F941" s="129"/>
      <c r="G941" s="129"/>
      <c r="J941" s="35"/>
      <c r="K941" s="163"/>
    </row>
    <row r="942" hidden="1" spans="1:11">
      <c r="A942" s="160">
        <v>7.08</v>
      </c>
      <c r="B942" s="159" t="s">
        <v>365</v>
      </c>
      <c r="C942" s="71" t="s">
        <v>1583</v>
      </c>
      <c r="D942" s="129" t="s">
        <v>178</v>
      </c>
      <c r="E942" s="129" t="s">
        <v>49</v>
      </c>
      <c r="F942" s="129"/>
      <c r="G942" s="129"/>
      <c r="J942" s="35"/>
      <c r="K942" s="163"/>
    </row>
    <row r="943" hidden="1" spans="1:11">
      <c r="A943" s="160">
        <v>7.09</v>
      </c>
      <c r="B943" s="129" t="s">
        <v>268</v>
      </c>
      <c r="C943" s="161" t="s">
        <v>1585</v>
      </c>
      <c r="D943" s="129" t="s">
        <v>1586</v>
      </c>
      <c r="E943" s="129" t="s">
        <v>45</v>
      </c>
      <c r="F943" s="129" t="s">
        <v>737</v>
      </c>
      <c r="G943" s="129" t="s">
        <v>85</v>
      </c>
      <c r="J943" s="35"/>
      <c r="K943" s="163"/>
    </row>
    <row r="944" spans="1:11">
      <c r="A944" s="160">
        <v>7.1</v>
      </c>
      <c r="B944" s="129" t="s">
        <v>406</v>
      </c>
      <c r="C944" s="161" t="s">
        <v>1587</v>
      </c>
      <c r="D944" s="129" t="s">
        <v>1588</v>
      </c>
      <c r="E944" s="129" t="s">
        <v>80</v>
      </c>
      <c r="F944" s="129" t="s">
        <v>737</v>
      </c>
      <c r="G944" s="129" t="s">
        <v>177</v>
      </c>
      <c r="J944" s="35"/>
      <c r="K944" s="163"/>
    </row>
    <row r="945" ht="27" spans="1:11">
      <c r="A945" s="160">
        <v>7.1</v>
      </c>
      <c r="B945" s="129" t="s">
        <v>1484</v>
      </c>
      <c r="C945" s="161" t="s">
        <v>1381</v>
      </c>
      <c r="D945" s="129" t="s">
        <v>341</v>
      </c>
      <c r="E945" s="129" t="s">
        <v>79</v>
      </c>
      <c r="F945" s="129"/>
      <c r="G945" s="129"/>
      <c r="J945" s="35"/>
      <c r="K945" s="163"/>
    </row>
    <row r="946" hidden="1" spans="1:11">
      <c r="A946" s="160">
        <v>7.1</v>
      </c>
      <c r="B946" s="159" t="s">
        <v>1429</v>
      </c>
      <c r="C946" s="71" t="s">
        <v>1259</v>
      </c>
      <c r="D946" s="129" t="s">
        <v>133</v>
      </c>
      <c r="E946" s="129" t="s">
        <v>125</v>
      </c>
      <c r="F946" s="129"/>
      <c r="G946" s="129"/>
      <c r="J946" s="35"/>
      <c r="K946" s="163"/>
    </row>
    <row r="947" hidden="1" spans="1:11">
      <c r="A947" s="160">
        <v>7.1</v>
      </c>
      <c r="B947" s="159" t="s">
        <v>268</v>
      </c>
      <c r="C947" s="71">
        <v>16</v>
      </c>
      <c r="D947" s="129" t="s">
        <v>1563</v>
      </c>
      <c r="E947" s="129" t="s">
        <v>58</v>
      </c>
      <c r="F947" s="129"/>
      <c r="G947" s="129"/>
      <c r="J947" s="35"/>
      <c r="K947" s="163"/>
    </row>
    <row r="948" hidden="1" spans="1:11">
      <c r="A948" s="160">
        <v>7.1</v>
      </c>
      <c r="B948" s="159" t="s">
        <v>400</v>
      </c>
      <c r="C948" s="71">
        <v>1.5</v>
      </c>
      <c r="D948" s="129" t="s">
        <v>188</v>
      </c>
      <c r="E948" s="162" t="s">
        <v>46</v>
      </c>
      <c r="F948" s="129"/>
      <c r="G948" s="129"/>
      <c r="J948" s="35"/>
      <c r="K948" s="163"/>
    </row>
    <row r="949" hidden="1" spans="1:11">
      <c r="A949" s="160">
        <v>7.1</v>
      </c>
      <c r="B949" s="159" t="s">
        <v>400</v>
      </c>
      <c r="C949" s="71">
        <v>1.5</v>
      </c>
      <c r="D949" s="129" t="s">
        <v>188</v>
      </c>
      <c r="E949" s="145" t="s">
        <v>37</v>
      </c>
      <c r="F949" s="129"/>
      <c r="G949" s="129"/>
      <c r="J949" s="35"/>
      <c r="K949" s="163"/>
    </row>
    <row r="950" hidden="1" spans="1:11">
      <c r="A950" s="160">
        <v>7.11</v>
      </c>
      <c r="B950" s="129" t="s">
        <v>239</v>
      </c>
      <c r="C950" s="161" t="s">
        <v>1172</v>
      </c>
      <c r="D950" s="129" t="s">
        <v>544</v>
      </c>
      <c r="E950" s="129" t="s">
        <v>51</v>
      </c>
      <c r="F950" s="129" t="s">
        <v>737</v>
      </c>
      <c r="G950" s="129" t="s">
        <v>85</v>
      </c>
      <c r="J950" s="35"/>
      <c r="K950" s="163"/>
    </row>
    <row r="951" hidden="1" spans="1:11">
      <c r="A951" s="160">
        <v>7.11</v>
      </c>
      <c r="B951" s="129" t="s">
        <v>1212</v>
      </c>
      <c r="C951" s="161">
        <v>95</v>
      </c>
      <c r="D951" s="129" t="s">
        <v>1589</v>
      </c>
      <c r="E951" s="129" t="s">
        <v>45</v>
      </c>
      <c r="F951" s="129"/>
      <c r="G951" s="129"/>
      <c r="J951" s="35"/>
      <c r="K951" s="163"/>
    </row>
    <row r="952" hidden="1" spans="1:11">
      <c r="A952" s="160">
        <v>7.11</v>
      </c>
      <c r="B952" s="159" t="s">
        <v>239</v>
      </c>
      <c r="C952" s="71">
        <v>16</v>
      </c>
      <c r="D952" s="129" t="s">
        <v>1563</v>
      </c>
      <c r="E952" s="129" t="s">
        <v>49</v>
      </c>
      <c r="F952" s="129"/>
      <c r="G952" s="129"/>
      <c r="J952" s="35"/>
      <c r="K952" s="163"/>
    </row>
    <row r="953" hidden="1" spans="1:11">
      <c r="A953" s="160">
        <v>7.12</v>
      </c>
      <c r="B953" s="129" t="s">
        <v>1281</v>
      </c>
      <c r="C953" s="161">
        <v>400</v>
      </c>
      <c r="D953" s="129" t="s">
        <v>1590</v>
      </c>
      <c r="E953" s="129" t="s">
        <v>170</v>
      </c>
      <c r="F953" s="129"/>
      <c r="G953" s="129"/>
      <c r="J953" s="35"/>
      <c r="K953" s="163"/>
    </row>
    <row r="954" hidden="1" spans="1:11">
      <c r="A954" s="160">
        <v>7.12</v>
      </c>
      <c r="B954" s="159" t="s">
        <v>1457</v>
      </c>
      <c r="C954" s="71" t="s">
        <v>1268</v>
      </c>
      <c r="D954" s="129" t="s">
        <v>188</v>
      </c>
      <c r="E954" s="129" t="s">
        <v>125</v>
      </c>
      <c r="F954" s="129"/>
      <c r="G954" s="129"/>
      <c r="J954" s="35"/>
      <c r="K954" s="163"/>
    </row>
    <row r="955" hidden="1" spans="1:11">
      <c r="A955" s="160">
        <v>7.12</v>
      </c>
      <c r="B955" s="159" t="s">
        <v>268</v>
      </c>
      <c r="C955" s="71">
        <v>25</v>
      </c>
      <c r="D955" s="129" t="s">
        <v>1563</v>
      </c>
      <c r="E955" s="129" t="s">
        <v>1591</v>
      </c>
      <c r="F955" s="129"/>
      <c r="G955" s="129"/>
      <c r="J955" s="35"/>
      <c r="K955" s="163"/>
    </row>
    <row r="956" spans="1:11">
      <c r="A956" s="160">
        <v>7.13</v>
      </c>
      <c r="B956" s="129" t="s">
        <v>1248</v>
      </c>
      <c r="C956" s="161" t="s">
        <v>1592</v>
      </c>
      <c r="D956" s="129" t="s">
        <v>1593</v>
      </c>
      <c r="E956" s="129" t="s">
        <v>60</v>
      </c>
      <c r="F956" s="129"/>
      <c r="G956" s="129"/>
      <c r="J956" s="35"/>
      <c r="K956" s="163"/>
    </row>
    <row r="957" hidden="1" spans="1:11">
      <c r="A957" s="160">
        <v>7.13</v>
      </c>
      <c r="B957" s="129" t="s">
        <v>400</v>
      </c>
      <c r="C957" s="161" t="s">
        <v>357</v>
      </c>
      <c r="D957" s="129" t="s">
        <v>1594</v>
      </c>
      <c r="E957" s="129" t="s">
        <v>40</v>
      </c>
      <c r="F957" s="129"/>
      <c r="G957" s="129"/>
      <c r="J957" s="35"/>
      <c r="K957" s="163"/>
    </row>
    <row r="958" hidden="1" spans="1:11">
      <c r="A958" s="160">
        <v>7.13</v>
      </c>
      <c r="B958" s="129" t="s">
        <v>1457</v>
      </c>
      <c r="C958" s="161" t="s">
        <v>1268</v>
      </c>
      <c r="D958" s="129" t="s">
        <v>1595</v>
      </c>
      <c r="E958" s="129" t="s">
        <v>125</v>
      </c>
      <c r="F958" s="129"/>
      <c r="G958" s="129"/>
      <c r="J958" s="35"/>
      <c r="K958" s="163"/>
    </row>
    <row r="959" hidden="1" spans="1:11">
      <c r="A959" s="160">
        <v>7.13</v>
      </c>
      <c r="B959" s="159" t="s">
        <v>1248</v>
      </c>
      <c r="C959" s="71" t="s">
        <v>1174</v>
      </c>
      <c r="D959" s="129" t="s">
        <v>187</v>
      </c>
      <c r="E959" s="129" t="s">
        <v>63</v>
      </c>
      <c r="F959" s="129"/>
      <c r="G959" s="129"/>
      <c r="J959" s="35"/>
      <c r="K959" s="163"/>
    </row>
    <row r="960" hidden="1" spans="1:11">
      <c r="A960" s="160">
        <v>7.13</v>
      </c>
      <c r="B960" s="159" t="s">
        <v>400</v>
      </c>
      <c r="C960" s="71" t="s">
        <v>1232</v>
      </c>
      <c r="D960" s="129" t="s">
        <v>133</v>
      </c>
      <c r="E960" s="129" t="s">
        <v>63</v>
      </c>
      <c r="F960" s="129"/>
      <c r="G960" s="129"/>
      <c r="J960" s="35"/>
      <c r="K960" s="163"/>
    </row>
    <row r="961" hidden="1" spans="1:11">
      <c r="A961" s="160">
        <v>7.13</v>
      </c>
      <c r="B961" s="159" t="s">
        <v>239</v>
      </c>
      <c r="C961" s="71">
        <v>50</v>
      </c>
      <c r="D961" s="129" t="s">
        <v>1563</v>
      </c>
      <c r="E961" s="129" t="s">
        <v>1596</v>
      </c>
      <c r="F961" s="129"/>
      <c r="G961" s="129"/>
      <c r="J961" s="35"/>
      <c r="K961" s="163"/>
    </row>
    <row r="962" hidden="1" spans="1:11">
      <c r="A962" s="160">
        <v>7.13</v>
      </c>
      <c r="B962" s="159" t="s">
        <v>1597</v>
      </c>
      <c r="C962" s="71" t="s">
        <v>1598</v>
      </c>
      <c r="D962" s="129" t="s">
        <v>187</v>
      </c>
      <c r="E962" s="145" t="s">
        <v>51</v>
      </c>
      <c r="F962" s="129"/>
      <c r="G962" s="129"/>
      <c r="J962" s="35"/>
      <c r="K962" s="163"/>
    </row>
    <row r="963" hidden="1" spans="1:11">
      <c r="A963" s="160">
        <v>7.13</v>
      </c>
      <c r="B963" s="159" t="s">
        <v>400</v>
      </c>
      <c r="C963" s="71" t="s">
        <v>1599</v>
      </c>
      <c r="D963" s="129" t="s">
        <v>133</v>
      </c>
      <c r="E963" s="145" t="s">
        <v>48</v>
      </c>
      <c r="F963" s="129"/>
      <c r="G963" s="129"/>
      <c r="J963" s="35"/>
      <c r="K963" s="163"/>
    </row>
    <row r="964" hidden="1" spans="1:11">
      <c r="A964" s="160">
        <v>7.13</v>
      </c>
      <c r="B964" s="159" t="s">
        <v>1248</v>
      </c>
      <c r="C964" s="71">
        <v>16</v>
      </c>
      <c r="D964" s="129" t="s">
        <v>1563</v>
      </c>
      <c r="E964" s="162" t="s">
        <v>48</v>
      </c>
      <c r="F964" s="129"/>
      <c r="G964" s="129"/>
      <c r="J964" s="35"/>
      <c r="K964" s="163"/>
    </row>
    <row r="965" hidden="1" spans="1:11">
      <c r="A965" s="160">
        <v>7.13</v>
      </c>
      <c r="B965" s="159"/>
      <c r="C965" s="71" t="s">
        <v>1600</v>
      </c>
      <c r="D965" s="129" t="s">
        <v>188</v>
      </c>
      <c r="E965" s="145" t="s">
        <v>169</v>
      </c>
      <c r="F965" s="129"/>
      <c r="G965" s="129"/>
      <c r="J965" s="35"/>
      <c r="K965" s="163"/>
    </row>
    <row r="966" ht="27" spans="1:11">
      <c r="A966" s="160">
        <v>7.14</v>
      </c>
      <c r="B966" s="129" t="s">
        <v>1123</v>
      </c>
      <c r="C966" s="161" t="s">
        <v>1199</v>
      </c>
      <c r="D966" s="129" t="s">
        <v>1601</v>
      </c>
      <c r="E966" s="129" t="s">
        <v>125</v>
      </c>
      <c r="F966" s="129"/>
      <c r="G966" s="129"/>
      <c r="J966" s="35"/>
      <c r="K966" s="163"/>
    </row>
    <row r="967" hidden="1" spans="1:11">
      <c r="A967" s="160">
        <v>7.14</v>
      </c>
      <c r="B967" s="159" t="s">
        <v>400</v>
      </c>
      <c r="C967" s="71" t="s">
        <v>1602</v>
      </c>
      <c r="D967" s="129" t="s">
        <v>133</v>
      </c>
      <c r="E967" s="129" t="s">
        <v>150</v>
      </c>
      <c r="F967" s="129"/>
      <c r="G967" s="129"/>
      <c r="J967" s="35"/>
      <c r="K967" s="163"/>
    </row>
    <row r="968" hidden="1" spans="1:11">
      <c r="A968" s="160">
        <v>7.14</v>
      </c>
      <c r="B968" s="159" t="s">
        <v>1248</v>
      </c>
      <c r="C968" s="71" t="s">
        <v>1603</v>
      </c>
      <c r="D968" s="129" t="s">
        <v>133</v>
      </c>
      <c r="E968" s="129" t="s">
        <v>49</v>
      </c>
      <c r="F968" s="129"/>
      <c r="G968" s="129"/>
      <c r="J968" s="35"/>
      <c r="K968" s="163"/>
    </row>
    <row r="969" spans="1:11">
      <c r="A969" s="160">
        <v>7.15</v>
      </c>
      <c r="B969" s="129" t="s">
        <v>1248</v>
      </c>
      <c r="C969" s="161" t="s">
        <v>1604</v>
      </c>
      <c r="D969" s="129" t="s">
        <v>341</v>
      </c>
      <c r="E969" s="129" t="s">
        <v>1003</v>
      </c>
      <c r="F969" s="129" t="s">
        <v>737</v>
      </c>
      <c r="G969" s="129" t="s">
        <v>85</v>
      </c>
      <c r="J969" s="35"/>
      <c r="K969" s="163"/>
    </row>
    <row r="970" hidden="1" spans="1:11">
      <c r="A970" s="160">
        <v>7.15</v>
      </c>
      <c r="B970" s="129" t="s">
        <v>245</v>
      </c>
      <c r="C970" s="161" t="s">
        <v>357</v>
      </c>
      <c r="D970" s="129" t="s">
        <v>1605</v>
      </c>
      <c r="E970" s="129" t="s">
        <v>48</v>
      </c>
      <c r="F970" s="129"/>
      <c r="G970" s="129" t="s">
        <v>85</v>
      </c>
      <c r="J970" s="35"/>
      <c r="K970" s="163"/>
    </row>
    <row r="971" spans="1:11">
      <c r="A971" s="160">
        <v>7.15</v>
      </c>
      <c r="B971" s="129" t="s">
        <v>268</v>
      </c>
      <c r="C971" s="161" t="s">
        <v>1124</v>
      </c>
      <c r="D971" s="129" t="s">
        <v>520</v>
      </c>
      <c r="E971" s="129" t="s">
        <v>60</v>
      </c>
      <c r="F971" s="129" t="s">
        <v>737</v>
      </c>
      <c r="G971" s="129" t="s">
        <v>85</v>
      </c>
      <c r="J971" s="35"/>
      <c r="K971" s="163"/>
    </row>
    <row r="972" spans="1:11">
      <c r="A972" s="160">
        <v>7.15</v>
      </c>
      <c r="B972" s="129" t="s">
        <v>239</v>
      </c>
      <c r="C972" s="161" t="s">
        <v>1194</v>
      </c>
      <c r="D972" s="129" t="s">
        <v>341</v>
      </c>
      <c r="E972" s="129" t="s">
        <v>60</v>
      </c>
      <c r="F972" s="129" t="s">
        <v>737</v>
      </c>
      <c r="G972" s="129" t="s">
        <v>85</v>
      </c>
      <c r="J972" s="35"/>
      <c r="K972" s="163"/>
    </row>
    <row r="973" hidden="1" spans="1:11">
      <c r="A973" s="160">
        <v>7.15</v>
      </c>
      <c r="B973" s="159" t="s">
        <v>268</v>
      </c>
      <c r="C973" s="71">
        <v>10</v>
      </c>
      <c r="D973" s="129" t="s">
        <v>1563</v>
      </c>
      <c r="E973" s="129" t="s">
        <v>49</v>
      </c>
      <c r="F973" s="129"/>
      <c r="G973" s="129"/>
      <c r="J973" s="35"/>
      <c r="K973" s="163"/>
    </row>
    <row r="974" hidden="1" spans="1:11">
      <c r="A974" s="160">
        <v>7.15</v>
      </c>
      <c r="B974" s="159" t="s">
        <v>1248</v>
      </c>
      <c r="C974" s="71" t="s">
        <v>1606</v>
      </c>
      <c r="D974" s="129" t="s">
        <v>133</v>
      </c>
      <c r="E974" s="129" t="s">
        <v>64</v>
      </c>
      <c r="F974" s="129"/>
      <c r="G974" s="129"/>
      <c r="J974" s="35"/>
      <c r="K974" s="163"/>
    </row>
    <row r="975" hidden="1" spans="1:11">
      <c r="A975" s="160">
        <v>7.15</v>
      </c>
      <c r="B975" s="159" t="s">
        <v>1607</v>
      </c>
      <c r="C975" s="71">
        <v>1</v>
      </c>
      <c r="D975" s="129" t="s">
        <v>188</v>
      </c>
      <c r="E975" s="129" t="s">
        <v>37</v>
      </c>
      <c r="F975" s="129"/>
      <c r="G975" s="129"/>
      <c r="J975" s="35"/>
      <c r="K975" s="163"/>
    </row>
    <row r="976" spans="1:11">
      <c r="A976" s="160">
        <v>7.15</v>
      </c>
      <c r="B976" s="129" t="s">
        <v>1248</v>
      </c>
      <c r="C976" s="161" t="s">
        <v>1174</v>
      </c>
      <c r="D976" s="129" t="s">
        <v>341</v>
      </c>
      <c r="E976" s="129" t="s">
        <v>60</v>
      </c>
      <c r="F976" s="129" t="s">
        <v>737</v>
      </c>
      <c r="G976" s="129" t="s">
        <v>85</v>
      </c>
      <c r="J976" s="35"/>
      <c r="K976" s="163"/>
    </row>
    <row r="977" hidden="1" spans="1:11">
      <c r="A977" s="160">
        <v>7.16</v>
      </c>
      <c r="B977" s="129" t="s">
        <v>1608</v>
      </c>
      <c r="C977" s="161" t="s">
        <v>1598</v>
      </c>
      <c r="D977" s="129" t="s">
        <v>1049</v>
      </c>
      <c r="E977" s="129" t="s">
        <v>44</v>
      </c>
      <c r="F977" s="129" t="s">
        <v>1609</v>
      </c>
      <c r="G977" s="129" t="s">
        <v>85</v>
      </c>
      <c r="J977" s="35"/>
      <c r="K977" s="163"/>
    </row>
    <row r="978" spans="1:11">
      <c r="A978" s="160">
        <v>7.16</v>
      </c>
      <c r="B978" s="129" t="s">
        <v>1248</v>
      </c>
      <c r="C978" s="161" t="s">
        <v>1606</v>
      </c>
      <c r="D978" s="129" t="s">
        <v>1610</v>
      </c>
      <c r="E978" s="129" t="s">
        <v>58</v>
      </c>
      <c r="F978" s="129" t="s">
        <v>737</v>
      </c>
      <c r="G978" s="129" t="s">
        <v>85</v>
      </c>
      <c r="J978" s="35"/>
      <c r="K978" s="163"/>
    </row>
    <row r="979" hidden="1" spans="1:11">
      <c r="A979" s="160">
        <v>7.16</v>
      </c>
      <c r="B979" s="129" t="s">
        <v>400</v>
      </c>
      <c r="C979" s="161" t="s">
        <v>1246</v>
      </c>
      <c r="D979" s="129" t="s">
        <v>1611</v>
      </c>
      <c r="E979" s="129" t="s">
        <v>48</v>
      </c>
      <c r="F979" s="129"/>
      <c r="G979" s="129" t="s">
        <v>85</v>
      </c>
      <c r="J979" s="35"/>
      <c r="K979" s="163"/>
    </row>
    <row r="980" ht="27" spans="1:11">
      <c r="A980" s="160">
        <v>7.16</v>
      </c>
      <c r="B980" s="129" t="s">
        <v>268</v>
      </c>
      <c r="C980" s="161" t="s">
        <v>324</v>
      </c>
      <c r="D980" s="129" t="s">
        <v>1612</v>
      </c>
      <c r="E980" s="129" t="s">
        <v>49</v>
      </c>
      <c r="F980" s="129"/>
      <c r="G980" s="129"/>
      <c r="J980" s="35"/>
      <c r="K980" s="163"/>
    </row>
    <row r="981" hidden="1" spans="1:11">
      <c r="A981" s="160">
        <v>7.17</v>
      </c>
      <c r="B981" s="129" t="s">
        <v>1184</v>
      </c>
      <c r="C981" s="161" t="s">
        <v>1185</v>
      </c>
      <c r="D981" s="129" t="s">
        <v>1366</v>
      </c>
      <c r="E981" s="129" t="s">
        <v>128</v>
      </c>
      <c r="F981" s="129" t="s">
        <v>737</v>
      </c>
      <c r="G981" s="129" t="s">
        <v>177</v>
      </c>
      <c r="J981" s="35"/>
      <c r="K981" s="163"/>
    </row>
    <row r="982" hidden="1" spans="1:11">
      <c r="A982" s="160">
        <v>7.17</v>
      </c>
      <c r="B982" s="129" t="s">
        <v>365</v>
      </c>
      <c r="C982" s="161" t="s">
        <v>1471</v>
      </c>
      <c r="D982" s="129" t="s">
        <v>1613</v>
      </c>
      <c r="E982" s="129" t="s">
        <v>51</v>
      </c>
      <c r="F982" s="129" t="s">
        <v>737</v>
      </c>
      <c r="G982" s="129" t="s">
        <v>85</v>
      </c>
      <c r="J982" s="35"/>
      <c r="K982" s="163"/>
    </row>
    <row r="983" hidden="1" spans="1:11">
      <c r="A983" s="160">
        <v>7.17</v>
      </c>
      <c r="B983" s="129" t="s">
        <v>1614</v>
      </c>
      <c r="C983" s="161" t="s">
        <v>1530</v>
      </c>
      <c r="D983" s="129" t="s">
        <v>1615</v>
      </c>
      <c r="E983" s="129" t="s">
        <v>79</v>
      </c>
      <c r="F983" s="129"/>
      <c r="G983" s="129"/>
      <c r="J983" s="35"/>
      <c r="K983" s="163"/>
    </row>
    <row r="984" hidden="1" spans="1:11">
      <c r="A984" s="160">
        <v>7.17</v>
      </c>
      <c r="B984" s="129" t="s">
        <v>1614</v>
      </c>
      <c r="C984" s="161" t="s">
        <v>1530</v>
      </c>
      <c r="D984" s="129" t="s">
        <v>1616</v>
      </c>
      <c r="E984" s="129" t="s">
        <v>128</v>
      </c>
      <c r="F984" s="129" t="s">
        <v>737</v>
      </c>
      <c r="G984" s="129" t="s">
        <v>85</v>
      </c>
      <c r="J984" s="35"/>
      <c r="K984" s="163"/>
    </row>
    <row r="985" spans="1:11">
      <c r="A985" s="160">
        <v>7.17</v>
      </c>
      <c r="B985" s="129" t="s">
        <v>1248</v>
      </c>
      <c r="C985" s="161" t="s">
        <v>1606</v>
      </c>
      <c r="D985" s="129" t="s">
        <v>341</v>
      </c>
      <c r="E985" s="129" t="s">
        <v>60</v>
      </c>
      <c r="F985" s="129" t="s">
        <v>737</v>
      </c>
      <c r="G985" s="129" t="s">
        <v>85</v>
      </c>
      <c r="J985" s="35"/>
      <c r="K985" s="163"/>
    </row>
    <row r="986" hidden="1" spans="1:11">
      <c r="A986" s="160">
        <v>7.17</v>
      </c>
      <c r="B986" s="159" t="s">
        <v>1248</v>
      </c>
      <c r="C986" s="71" t="s">
        <v>1617</v>
      </c>
      <c r="D986" s="129" t="s">
        <v>133</v>
      </c>
      <c r="E986" s="129" t="s">
        <v>125</v>
      </c>
      <c r="F986" s="129"/>
      <c r="G986" s="129"/>
      <c r="J986" s="35"/>
      <c r="K986" s="163"/>
    </row>
    <row r="987" spans="1:11">
      <c r="A987" s="160">
        <v>7.17</v>
      </c>
      <c r="B987" s="129" t="s">
        <v>1123</v>
      </c>
      <c r="C987" s="161" t="s">
        <v>1124</v>
      </c>
      <c r="D987" s="129" t="s">
        <v>341</v>
      </c>
      <c r="E987" s="129" t="s">
        <v>60</v>
      </c>
      <c r="F987" s="129" t="s">
        <v>737</v>
      </c>
      <c r="G987" s="129" t="s">
        <v>85</v>
      </c>
      <c r="J987" s="35"/>
      <c r="K987" s="163"/>
    </row>
    <row r="988" spans="1:11">
      <c r="A988" s="160">
        <v>7.17</v>
      </c>
      <c r="B988" s="129" t="s">
        <v>379</v>
      </c>
      <c r="C988" s="161" t="s">
        <v>1618</v>
      </c>
      <c r="D988" s="129" t="s">
        <v>341</v>
      </c>
      <c r="E988" s="129" t="s">
        <v>60</v>
      </c>
      <c r="F988" s="129" t="s">
        <v>737</v>
      </c>
      <c r="G988" s="129" t="s">
        <v>85</v>
      </c>
      <c r="J988" s="35"/>
      <c r="K988" s="163"/>
    </row>
    <row r="989" spans="1:11">
      <c r="A989" s="160">
        <v>7.17</v>
      </c>
      <c r="B989" s="129" t="s">
        <v>1248</v>
      </c>
      <c r="C989" s="161" t="s">
        <v>1606</v>
      </c>
      <c r="D989" s="129" t="s">
        <v>341</v>
      </c>
      <c r="E989" s="129" t="s">
        <v>60</v>
      </c>
      <c r="F989" s="129" t="s">
        <v>737</v>
      </c>
      <c r="G989" s="129" t="s">
        <v>85</v>
      </c>
      <c r="J989" s="35"/>
      <c r="K989" s="163"/>
    </row>
    <row r="990" spans="1:11">
      <c r="A990" s="160">
        <v>7.17</v>
      </c>
      <c r="B990" s="129" t="s">
        <v>1248</v>
      </c>
      <c r="C990" s="161" t="s">
        <v>1604</v>
      </c>
      <c r="D990" s="129" t="s">
        <v>341</v>
      </c>
      <c r="E990" s="129" t="s">
        <v>60</v>
      </c>
      <c r="F990" s="129" t="s">
        <v>737</v>
      </c>
      <c r="G990" s="129" t="s">
        <v>85</v>
      </c>
      <c r="J990" s="35"/>
      <c r="K990" s="163"/>
    </row>
    <row r="991" spans="1:11">
      <c r="A991" s="160">
        <v>7.17</v>
      </c>
      <c r="B991" s="129" t="s">
        <v>1619</v>
      </c>
      <c r="C991" s="161" t="s">
        <v>1282</v>
      </c>
      <c r="D991" s="129" t="s">
        <v>341</v>
      </c>
      <c r="E991" s="129" t="s">
        <v>60</v>
      </c>
      <c r="F991" s="129" t="s">
        <v>737</v>
      </c>
      <c r="G991" s="129" t="s">
        <v>85</v>
      </c>
      <c r="J991" s="35"/>
      <c r="K991" s="163"/>
    </row>
    <row r="992" spans="1:11">
      <c r="A992" s="160">
        <v>7.18</v>
      </c>
      <c r="B992" s="129" t="s">
        <v>1189</v>
      </c>
      <c r="C992" s="161" t="s">
        <v>1620</v>
      </c>
      <c r="D992" s="129" t="s">
        <v>1621</v>
      </c>
      <c r="E992" s="129" t="s">
        <v>150</v>
      </c>
      <c r="F992" s="129"/>
      <c r="G992" s="129"/>
      <c r="J992" s="35"/>
      <c r="K992" s="163"/>
    </row>
    <row r="993" spans="1:11">
      <c r="A993" s="160">
        <v>7.19</v>
      </c>
      <c r="B993" s="129" t="s">
        <v>1189</v>
      </c>
      <c r="C993" s="161" t="s">
        <v>1120</v>
      </c>
      <c r="D993" s="129" t="s">
        <v>1622</v>
      </c>
      <c r="E993" s="129" t="s">
        <v>150</v>
      </c>
      <c r="F993" s="129" t="s">
        <v>737</v>
      </c>
      <c r="G993" s="129" t="s">
        <v>85</v>
      </c>
      <c r="J993" s="35"/>
      <c r="K993" s="163"/>
    </row>
    <row r="994" hidden="1" spans="1:11">
      <c r="A994" s="160">
        <v>7.19</v>
      </c>
      <c r="B994" s="129" t="s">
        <v>1623</v>
      </c>
      <c r="C994" s="161" t="s">
        <v>1624</v>
      </c>
      <c r="D994" s="129" t="s">
        <v>1625</v>
      </c>
      <c r="E994" s="129" t="s">
        <v>1253</v>
      </c>
      <c r="F994" s="129" t="s">
        <v>1609</v>
      </c>
      <c r="G994" s="129" t="s">
        <v>85</v>
      </c>
      <c r="J994" s="35"/>
      <c r="K994" s="163"/>
    </row>
    <row r="995" spans="1:11">
      <c r="A995" s="160">
        <v>7.19</v>
      </c>
      <c r="B995" s="129" t="s">
        <v>268</v>
      </c>
      <c r="C995" s="161" t="s">
        <v>1626</v>
      </c>
      <c r="D995" s="129" t="s">
        <v>1627</v>
      </c>
      <c r="E995" s="129" t="s">
        <v>61</v>
      </c>
      <c r="F995" s="129" t="s">
        <v>737</v>
      </c>
      <c r="G995" s="129" t="s">
        <v>85</v>
      </c>
      <c r="J995" s="35"/>
      <c r="K995" s="163"/>
    </row>
    <row r="996" spans="1:11">
      <c r="A996" s="160">
        <v>7.19</v>
      </c>
      <c r="B996" s="129" t="s">
        <v>268</v>
      </c>
      <c r="C996" s="161" t="s">
        <v>1626</v>
      </c>
      <c r="D996" s="129" t="s">
        <v>341</v>
      </c>
      <c r="E996" s="129" t="s">
        <v>60</v>
      </c>
      <c r="F996" s="129" t="s">
        <v>737</v>
      </c>
      <c r="G996" s="129" t="s">
        <v>85</v>
      </c>
      <c r="J996" s="35"/>
      <c r="K996" s="163"/>
    </row>
    <row r="997" hidden="1" spans="1:11">
      <c r="A997" s="160">
        <v>7.19</v>
      </c>
      <c r="B997" s="129" t="s">
        <v>1628</v>
      </c>
      <c r="C997" s="161" t="s">
        <v>1268</v>
      </c>
      <c r="D997" s="129" t="s">
        <v>538</v>
      </c>
      <c r="E997" s="129" t="s">
        <v>60</v>
      </c>
      <c r="F997" s="129" t="s">
        <v>737</v>
      </c>
      <c r="G997" s="129" t="s">
        <v>85</v>
      </c>
      <c r="J997" s="35"/>
      <c r="K997" s="163"/>
    </row>
    <row r="998" spans="1:11">
      <c r="A998" s="160">
        <v>7.19</v>
      </c>
      <c r="B998" s="129" t="s">
        <v>1628</v>
      </c>
      <c r="C998" s="161" t="s">
        <v>1219</v>
      </c>
      <c r="D998" s="129" t="s">
        <v>341</v>
      </c>
      <c r="E998" s="129" t="s">
        <v>60</v>
      </c>
      <c r="F998" s="129" t="s">
        <v>737</v>
      </c>
      <c r="G998" s="129" t="s">
        <v>85</v>
      </c>
      <c r="J998" s="35"/>
      <c r="K998" s="163"/>
    </row>
    <row r="999" spans="1:11">
      <c r="A999" s="160">
        <v>7.19</v>
      </c>
      <c r="B999" s="129" t="s">
        <v>268</v>
      </c>
      <c r="C999" s="161" t="s">
        <v>1302</v>
      </c>
      <c r="D999" s="129" t="s">
        <v>341</v>
      </c>
      <c r="E999" s="129" t="s">
        <v>51</v>
      </c>
      <c r="F999" s="129" t="s">
        <v>737</v>
      </c>
      <c r="G999" s="129" t="s">
        <v>85</v>
      </c>
      <c r="J999" s="35"/>
      <c r="K999" s="163"/>
    </row>
    <row r="1000" spans="1:11">
      <c r="A1000" s="160">
        <v>7.19</v>
      </c>
      <c r="B1000" s="129" t="s">
        <v>268</v>
      </c>
      <c r="C1000" s="161" t="s">
        <v>1629</v>
      </c>
      <c r="D1000" s="129" t="s">
        <v>341</v>
      </c>
      <c r="E1000" s="129" t="s">
        <v>51</v>
      </c>
      <c r="F1000" s="129" t="s">
        <v>737</v>
      </c>
      <c r="G1000" s="129" t="s">
        <v>85</v>
      </c>
      <c r="J1000" s="35"/>
      <c r="K1000" s="163"/>
    </row>
    <row r="1001" hidden="1" spans="1:11">
      <c r="A1001" s="160">
        <v>7.19</v>
      </c>
      <c r="B1001" s="159" t="s">
        <v>1619</v>
      </c>
      <c r="C1001" s="71" t="s">
        <v>1282</v>
      </c>
      <c r="D1001" s="129" t="s">
        <v>187</v>
      </c>
      <c r="E1001" s="129" t="s">
        <v>60</v>
      </c>
      <c r="F1001" s="129"/>
      <c r="G1001" s="129"/>
      <c r="J1001" s="35"/>
      <c r="K1001" s="163"/>
    </row>
    <row r="1002" hidden="1" spans="1:11">
      <c r="A1002" s="160">
        <v>7.19</v>
      </c>
      <c r="B1002" s="159" t="s">
        <v>239</v>
      </c>
      <c r="C1002" s="71" t="s">
        <v>322</v>
      </c>
      <c r="D1002" s="129" t="s">
        <v>178</v>
      </c>
      <c r="E1002" s="129" t="s">
        <v>51</v>
      </c>
      <c r="F1002" s="129"/>
      <c r="G1002" s="129"/>
      <c r="J1002" s="35"/>
      <c r="K1002" s="163"/>
    </row>
    <row r="1003" hidden="1" spans="1:11">
      <c r="A1003" s="160">
        <v>7.19</v>
      </c>
      <c r="B1003" s="159" t="s">
        <v>400</v>
      </c>
      <c r="C1003" s="71">
        <v>0.75</v>
      </c>
      <c r="D1003" s="129" t="s">
        <v>188</v>
      </c>
      <c r="E1003" s="129" t="s">
        <v>46</v>
      </c>
      <c r="F1003" s="129"/>
      <c r="G1003" s="129"/>
      <c r="J1003" s="35"/>
      <c r="K1003" s="163"/>
    </row>
    <row r="1004" hidden="1" spans="1:11">
      <c r="A1004" s="160">
        <v>7.19</v>
      </c>
      <c r="B1004" s="159" t="s">
        <v>286</v>
      </c>
      <c r="C1004" s="71">
        <v>10</v>
      </c>
      <c r="D1004" s="129" t="s">
        <v>1563</v>
      </c>
      <c r="E1004" s="129" t="s">
        <v>1630</v>
      </c>
      <c r="F1004" s="129"/>
      <c r="G1004" s="129"/>
      <c r="J1004" s="35"/>
      <c r="K1004" s="163"/>
    </row>
    <row r="1005" hidden="1" spans="1:11">
      <c r="A1005" s="160">
        <v>7.19</v>
      </c>
      <c r="B1005" s="159" t="s">
        <v>1631</v>
      </c>
      <c r="C1005" s="71" t="s">
        <v>1632</v>
      </c>
      <c r="D1005" s="129" t="s">
        <v>178</v>
      </c>
      <c r="E1005" s="129" t="s">
        <v>1630</v>
      </c>
      <c r="F1005" s="129"/>
      <c r="G1005" s="129"/>
      <c r="J1005" s="35"/>
      <c r="K1005" s="163"/>
    </row>
    <row r="1006" spans="1:11">
      <c r="A1006" s="160">
        <v>7.19</v>
      </c>
      <c r="B1006" s="129" t="s">
        <v>400</v>
      </c>
      <c r="C1006" s="161" t="s">
        <v>1246</v>
      </c>
      <c r="D1006" s="129" t="s">
        <v>1633</v>
      </c>
      <c r="E1006" s="129" t="s">
        <v>51</v>
      </c>
      <c r="F1006" s="129" t="s">
        <v>737</v>
      </c>
      <c r="G1006" s="129" t="s">
        <v>85</v>
      </c>
      <c r="J1006" s="35"/>
      <c r="K1006" s="163"/>
    </row>
    <row r="1007" spans="1:11">
      <c r="A1007" s="160">
        <v>7.19</v>
      </c>
      <c r="B1007" s="129" t="s">
        <v>268</v>
      </c>
      <c r="C1007" s="161" t="s">
        <v>1629</v>
      </c>
      <c r="D1007" s="129" t="s">
        <v>1054</v>
      </c>
      <c r="E1007" s="129" t="s">
        <v>45</v>
      </c>
      <c r="F1007" s="129" t="s">
        <v>737</v>
      </c>
      <c r="G1007" s="129" t="s">
        <v>85</v>
      </c>
      <c r="J1007" s="35"/>
      <c r="K1007" s="163"/>
    </row>
    <row r="1008" spans="1:11">
      <c r="A1008" s="160">
        <v>7.19</v>
      </c>
      <c r="B1008" s="129" t="s">
        <v>1634</v>
      </c>
      <c r="C1008" s="161" t="s">
        <v>1268</v>
      </c>
      <c r="D1008" s="129" t="s">
        <v>1054</v>
      </c>
      <c r="E1008" s="129" t="s">
        <v>45</v>
      </c>
      <c r="F1008" s="129" t="s">
        <v>737</v>
      </c>
      <c r="G1008" s="129" t="s">
        <v>85</v>
      </c>
      <c r="J1008" s="35"/>
      <c r="K1008" s="163"/>
    </row>
    <row r="1009" ht="27" spans="1:11">
      <c r="A1009" s="160">
        <v>7.2</v>
      </c>
      <c r="B1009" s="129" t="s">
        <v>268</v>
      </c>
      <c r="C1009" s="161" t="s">
        <v>324</v>
      </c>
      <c r="D1009" s="129" t="s">
        <v>1508</v>
      </c>
      <c r="E1009" s="129" t="s">
        <v>49</v>
      </c>
      <c r="F1009" s="129" t="s">
        <v>737</v>
      </c>
      <c r="G1009" s="129" t="s">
        <v>85</v>
      </c>
      <c r="J1009" s="35"/>
      <c r="K1009" s="163"/>
    </row>
    <row r="1010" hidden="1" spans="1:11">
      <c r="A1010" s="160">
        <v>7.2</v>
      </c>
      <c r="B1010" s="129" t="s">
        <v>365</v>
      </c>
      <c r="C1010" s="161" t="s">
        <v>1450</v>
      </c>
      <c r="D1010" s="129" t="s">
        <v>1635</v>
      </c>
      <c r="E1010" s="129" t="s">
        <v>49</v>
      </c>
      <c r="F1010" s="129" t="s">
        <v>737</v>
      </c>
      <c r="G1010" s="129" t="s">
        <v>85</v>
      </c>
      <c r="J1010" s="35"/>
      <c r="K1010" s="163"/>
    </row>
    <row r="1011" hidden="1" spans="1:11">
      <c r="A1011" s="160">
        <v>7.2</v>
      </c>
      <c r="B1011" s="129" t="s">
        <v>1123</v>
      </c>
      <c r="C1011" s="161" t="s">
        <v>1636</v>
      </c>
      <c r="D1011" s="129" t="s">
        <v>1637</v>
      </c>
      <c r="E1011" s="129" t="s">
        <v>60</v>
      </c>
      <c r="F1011" s="129" t="s">
        <v>737</v>
      </c>
      <c r="G1011" s="129" t="s">
        <v>85</v>
      </c>
      <c r="J1011" s="35"/>
      <c r="K1011" s="163"/>
    </row>
    <row r="1012" hidden="1" spans="1:11">
      <c r="A1012" s="160">
        <v>7.2</v>
      </c>
      <c r="B1012" s="129" t="s">
        <v>1484</v>
      </c>
      <c r="C1012" s="161" t="s">
        <v>1237</v>
      </c>
      <c r="D1012" s="129" t="s">
        <v>1638</v>
      </c>
      <c r="E1012" s="129" t="s">
        <v>80</v>
      </c>
      <c r="F1012" s="129"/>
      <c r="G1012" s="129"/>
      <c r="J1012" s="35"/>
      <c r="K1012" s="163"/>
    </row>
    <row r="1013" hidden="1" spans="1:11">
      <c r="A1013" s="160">
        <v>7.2</v>
      </c>
      <c r="B1013" s="129" t="s">
        <v>1631</v>
      </c>
      <c r="C1013" s="161" t="s">
        <v>1632</v>
      </c>
      <c r="D1013" s="129" t="s">
        <v>564</v>
      </c>
      <c r="E1013" s="129" t="s">
        <v>48</v>
      </c>
      <c r="F1013" s="129"/>
      <c r="G1013" s="129"/>
      <c r="J1013" s="35"/>
      <c r="K1013" s="163"/>
    </row>
    <row r="1014" hidden="1" spans="1:11">
      <c r="A1014" s="160">
        <v>7.2</v>
      </c>
      <c r="B1014" s="129" t="s">
        <v>1189</v>
      </c>
      <c r="C1014" s="161" t="s">
        <v>1259</v>
      </c>
      <c r="D1014" s="129" t="s">
        <v>665</v>
      </c>
      <c r="E1014" s="129" t="s">
        <v>1639</v>
      </c>
      <c r="F1014" s="129"/>
      <c r="G1014" s="129"/>
      <c r="J1014" s="35"/>
      <c r="K1014" s="163"/>
    </row>
    <row r="1015" hidden="1" spans="1:11">
      <c r="A1015" s="160">
        <v>7.2</v>
      </c>
      <c r="B1015" s="129" t="s">
        <v>268</v>
      </c>
      <c r="C1015" s="161" t="s">
        <v>418</v>
      </c>
      <c r="D1015" s="129" t="s">
        <v>1369</v>
      </c>
      <c r="E1015" s="129" t="s">
        <v>58</v>
      </c>
      <c r="F1015" s="129"/>
      <c r="G1015" s="129"/>
      <c r="J1015" s="35"/>
      <c r="K1015" s="163"/>
    </row>
    <row r="1016" hidden="1" spans="1:11">
      <c r="A1016" s="160">
        <v>7.21</v>
      </c>
      <c r="B1016" s="129" t="s">
        <v>1397</v>
      </c>
      <c r="C1016" s="161" t="s">
        <v>1585</v>
      </c>
      <c r="D1016" s="129" t="s">
        <v>1238</v>
      </c>
      <c r="E1016" s="129" t="s">
        <v>80</v>
      </c>
      <c r="F1016" s="129" t="s">
        <v>737</v>
      </c>
      <c r="G1016" s="129" t="s">
        <v>177</v>
      </c>
      <c r="J1016" s="35"/>
      <c r="K1016" s="163"/>
    </row>
    <row r="1017" hidden="1" spans="1:11">
      <c r="A1017" s="160">
        <v>7.21</v>
      </c>
      <c r="B1017" s="129" t="s">
        <v>353</v>
      </c>
      <c r="C1017" s="161" t="s">
        <v>1585</v>
      </c>
      <c r="D1017" s="129" t="s">
        <v>1238</v>
      </c>
      <c r="E1017" s="129" t="s">
        <v>80</v>
      </c>
      <c r="F1017" s="129" t="s">
        <v>737</v>
      </c>
      <c r="G1017" s="129" t="s">
        <v>177</v>
      </c>
      <c r="J1017" s="35"/>
      <c r="K1017" s="163"/>
    </row>
    <row r="1018" spans="1:11">
      <c r="A1018" s="160">
        <v>7.21</v>
      </c>
      <c r="B1018" s="129" t="s">
        <v>1640</v>
      </c>
      <c r="C1018" s="161" t="s">
        <v>1641</v>
      </c>
      <c r="D1018" s="129" t="s">
        <v>555</v>
      </c>
      <c r="E1018" s="129" t="s">
        <v>64</v>
      </c>
      <c r="F1018" s="129"/>
      <c r="G1018" s="129" t="s">
        <v>85</v>
      </c>
      <c r="J1018" s="35"/>
      <c r="K1018" s="163"/>
    </row>
    <row r="1019" spans="1:11">
      <c r="A1019" s="160">
        <v>7.21</v>
      </c>
      <c r="B1019" s="129" t="s">
        <v>268</v>
      </c>
      <c r="C1019" s="161" t="s">
        <v>1332</v>
      </c>
      <c r="D1019" s="129" t="s">
        <v>341</v>
      </c>
      <c r="E1019" s="129" t="s">
        <v>60</v>
      </c>
      <c r="F1019" s="129"/>
      <c r="G1019" s="129"/>
      <c r="J1019" s="35"/>
      <c r="K1019" s="163"/>
    </row>
    <row r="1020" hidden="1" spans="1:11">
      <c r="A1020" s="160">
        <v>7.21</v>
      </c>
      <c r="B1020" s="159" t="s">
        <v>1248</v>
      </c>
      <c r="C1020" s="71" t="s">
        <v>1642</v>
      </c>
      <c r="D1020" s="129" t="s">
        <v>187</v>
      </c>
      <c r="E1020" s="129" t="s">
        <v>64</v>
      </c>
      <c r="F1020" s="129"/>
      <c r="G1020" s="129"/>
      <c r="J1020" s="35"/>
      <c r="K1020" s="163"/>
    </row>
    <row r="1021" hidden="1" spans="1:11">
      <c r="A1021" s="160">
        <v>7.22</v>
      </c>
      <c r="B1021" s="129" t="s">
        <v>1123</v>
      </c>
      <c r="C1021" s="161" t="s">
        <v>1570</v>
      </c>
      <c r="D1021" s="129" t="s">
        <v>1643</v>
      </c>
      <c r="E1021" s="129" t="s">
        <v>150</v>
      </c>
      <c r="F1021" s="129"/>
      <c r="G1021" s="129"/>
      <c r="J1021" s="35"/>
      <c r="K1021" s="163"/>
    </row>
    <row r="1022" hidden="1" spans="1:11">
      <c r="A1022" s="160">
        <v>7.22</v>
      </c>
      <c r="B1022" s="159" t="s">
        <v>365</v>
      </c>
      <c r="C1022" s="71" t="s">
        <v>1246</v>
      </c>
      <c r="D1022" s="129" t="s">
        <v>178</v>
      </c>
      <c r="E1022" s="129" t="s">
        <v>48</v>
      </c>
      <c r="F1022" s="129"/>
      <c r="G1022" s="129"/>
      <c r="J1022" s="35"/>
      <c r="K1022" s="163"/>
    </row>
    <row r="1023" hidden="1" spans="1:11">
      <c r="A1023" s="160">
        <v>7.23</v>
      </c>
      <c r="B1023" s="129" t="s">
        <v>305</v>
      </c>
      <c r="C1023" s="161" t="s">
        <v>1644</v>
      </c>
      <c r="D1023" s="129" t="s">
        <v>1645</v>
      </c>
      <c r="E1023" s="129" t="s">
        <v>1646</v>
      </c>
      <c r="F1023" s="129"/>
      <c r="G1023" s="129"/>
      <c r="J1023" s="35"/>
      <c r="K1023" s="163"/>
    </row>
    <row r="1024" spans="1:11">
      <c r="A1024" s="160">
        <v>7.23</v>
      </c>
      <c r="B1024" s="129" t="s">
        <v>1248</v>
      </c>
      <c r="C1024" s="161" t="s">
        <v>1647</v>
      </c>
      <c r="D1024" s="129" t="s">
        <v>1648</v>
      </c>
      <c r="E1024" s="129" t="s">
        <v>60</v>
      </c>
      <c r="F1024" s="129"/>
      <c r="G1024" s="129" t="s">
        <v>85</v>
      </c>
      <c r="J1024" s="35"/>
      <c r="K1024" s="163"/>
    </row>
    <row r="1025" spans="1:11">
      <c r="A1025" s="160">
        <v>7.24</v>
      </c>
      <c r="B1025" s="129" t="s">
        <v>1640</v>
      </c>
      <c r="C1025" s="161" t="s">
        <v>1641</v>
      </c>
      <c r="D1025" s="129" t="s">
        <v>1649</v>
      </c>
      <c r="E1025" s="129" t="s">
        <v>64</v>
      </c>
      <c r="F1025" s="129"/>
      <c r="G1025" s="129"/>
      <c r="J1025" s="35"/>
      <c r="K1025" s="163"/>
    </row>
    <row r="1026" hidden="1" spans="1:11">
      <c r="A1026" s="160">
        <v>7.24</v>
      </c>
      <c r="B1026" s="129" t="s">
        <v>1537</v>
      </c>
      <c r="C1026" s="161" t="s">
        <v>1282</v>
      </c>
      <c r="D1026" s="129" t="s">
        <v>1650</v>
      </c>
      <c r="E1026" s="129" t="s">
        <v>60</v>
      </c>
      <c r="F1026" s="129"/>
      <c r="G1026" s="129"/>
      <c r="J1026" s="35"/>
      <c r="K1026" s="163"/>
    </row>
    <row r="1027" hidden="1" spans="1:11">
      <c r="A1027" s="160">
        <v>7.25</v>
      </c>
      <c r="B1027" s="129" t="s">
        <v>1651</v>
      </c>
      <c r="C1027" s="161" t="s">
        <v>1585</v>
      </c>
      <c r="D1027" s="129" t="s">
        <v>1652</v>
      </c>
      <c r="E1027" s="129" t="s">
        <v>82</v>
      </c>
      <c r="F1027" s="129" t="s">
        <v>1653</v>
      </c>
      <c r="G1027" s="129" t="s">
        <v>177</v>
      </c>
      <c r="J1027" s="35"/>
      <c r="K1027" s="163"/>
    </row>
    <row r="1028" hidden="1" spans="1:11">
      <c r="A1028" s="160">
        <v>7.25</v>
      </c>
      <c r="B1028" s="129" t="s">
        <v>1375</v>
      </c>
      <c r="C1028" s="161" t="s">
        <v>1654</v>
      </c>
      <c r="D1028" s="129" t="s">
        <v>1227</v>
      </c>
      <c r="E1028" s="129" t="s">
        <v>125</v>
      </c>
      <c r="F1028" s="129"/>
      <c r="G1028" s="107"/>
      <c r="J1028" s="35"/>
      <c r="K1028" s="163"/>
    </row>
    <row r="1029" hidden="1" spans="1:11">
      <c r="A1029" s="160">
        <v>7.25</v>
      </c>
      <c r="B1029" s="159" t="s">
        <v>1655</v>
      </c>
      <c r="C1029" s="71" t="s">
        <v>1268</v>
      </c>
      <c r="D1029" s="129" t="s">
        <v>187</v>
      </c>
      <c r="E1029" s="129" t="s">
        <v>63</v>
      </c>
      <c r="F1029" s="129"/>
      <c r="G1029" s="107"/>
      <c r="J1029" s="35"/>
      <c r="K1029" s="163"/>
    </row>
    <row r="1030" hidden="1" spans="1:11">
      <c r="A1030" s="160">
        <v>7.25</v>
      </c>
      <c r="B1030" s="164" t="s">
        <v>1656</v>
      </c>
      <c r="C1030" s="100" t="s">
        <v>1219</v>
      </c>
      <c r="D1030" s="129" t="s">
        <v>1563</v>
      </c>
      <c r="E1030" s="129" t="s">
        <v>60</v>
      </c>
      <c r="F1030" s="129"/>
      <c r="G1030" s="107"/>
      <c r="J1030" s="35"/>
      <c r="K1030" s="163"/>
    </row>
    <row r="1031" hidden="1" spans="1:11">
      <c r="A1031" s="160">
        <v>7.25</v>
      </c>
      <c r="B1031" s="159" t="s">
        <v>400</v>
      </c>
      <c r="C1031" s="71">
        <v>1.5</v>
      </c>
      <c r="D1031" s="129" t="s">
        <v>188</v>
      </c>
      <c r="E1031" s="129" t="s">
        <v>46</v>
      </c>
      <c r="F1031" s="129"/>
      <c r="G1031" s="107"/>
      <c r="J1031" s="35"/>
      <c r="K1031" s="163"/>
    </row>
    <row r="1032" hidden="1" spans="1:11">
      <c r="A1032" s="160">
        <v>7.26</v>
      </c>
      <c r="B1032" s="129" t="s">
        <v>1651</v>
      </c>
      <c r="C1032" s="161" t="s">
        <v>1585</v>
      </c>
      <c r="D1032" s="129" t="s">
        <v>1657</v>
      </c>
      <c r="E1032" s="129" t="s">
        <v>75</v>
      </c>
      <c r="F1032" s="129"/>
      <c r="G1032" s="107"/>
      <c r="J1032" s="35"/>
      <c r="K1032" s="163"/>
    </row>
    <row r="1033" hidden="1" spans="1:11">
      <c r="A1033" s="160">
        <v>7.26</v>
      </c>
      <c r="B1033" s="159" t="s">
        <v>268</v>
      </c>
      <c r="C1033" s="71" t="s">
        <v>1658</v>
      </c>
      <c r="D1033" s="129" t="s">
        <v>187</v>
      </c>
      <c r="E1033" s="129" t="s">
        <v>40</v>
      </c>
      <c r="F1033" s="129"/>
      <c r="G1033" s="107"/>
      <c r="J1033" s="35"/>
      <c r="K1033" s="163"/>
    </row>
    <row r="1034" ht="40.5" spans="1:11">
      <c r="A1034" s="160">
        <v>7.28</v>
      </c>
      <c r="B1034" s="129" t="s">
        <v>1286</v>
      </c>
      <c r="C1034" s="161">
        <v>70</v>
      </c>
      <c r="D1034" s="129" t="s">
        <v>1659</v>
      </c>
      <c r="E1034" s="129" t="s">
        <v>1660</v>
      </c>
      <c r="F1034" s="129"/>
      <c r="G1034" s="107"/>
      <c r="J1034" s="35"/>
      <c r="K1034" s="163"/>
    </row>
    <row r="1035" spans="1:11">
      <c r="A1035" s="160">
        <v>7.28</v>
      </c>
      <c r="B1035" s="129"/>
      <c r="C1035" s="161">
        <v>25</v>
      </c>
      <c r="D1035" s="129" t="s">
        <v>1661</v>
      </c>
      <c r="E1035" s="129" t="s">
        <v>48</v>
      </c>
      <c r="F1035" s="129"/>
      <c r="G1035" s="107"/>
      <c r="J1035" s="35"/>
      <c r="K1035" s="163"/>
    </row>
    <row r="1036" hidden="1" spans="1:11">
      <c r="A1036" s="160">
        <v>7.28</v>
      </c>
      <c r="B1036" s="159" t="s">
        <v>1662</v>
      </c>
      <c r="C1036" s="71" t="s">
        <v>1282</v>
      </c>
      <c r="D1036" s="129" t="s">
        <v>187</v>
      </c>
      <c r="E1036" s="129" t="s">
        <v>60</v>
      </c>
      <c r="F1036" s="129"/>
      <c r="G1036" s="107"/>
      <c r="J1036" s="35"/>
      <c r="K1036" s="163"/>
    </row>
    <row r="1037" spans="1:11">
      <c r="A1037" s="160">
        <v>7.29</v>
      </c>
      <c r="B1037" s="51" t="s">
        <v>235</v>
      </c>
      <c r="C1037" s="51" t="s">
        <v>1663</v>
      </c>
      <c r="D1037" s="129" t="s">
        <v>341</v>
      </c>
      <c r="E1037" s="28" t="s">
        <v>60</v>
      </c>
      <c r="G1037"/>
      <c r="J1037" s="35"/>
      <c r="K1037" s="35"/>
    </row>
    <row r="1038" spans="1:11">
      <c r="A1038" s="160">
        <v>7.29</v>
      </c>
      <c r="B1038" s="51" t="s">
        <v>1664</v>
      </c>
      <c r="C1038" s="51" t="s">
        <v>435</v>
      </c>
      <c r="D1038" s="129" t="s">
        <v>341</v>
      </c>
      <c r="E1038" s="28" t="s">
        <v>60</v>
      </c>
      <c r="G1038"/>
      <c r="J1038" s="35"/>
      <c r="K1038" s="35"/>
    </row>
    <row r="1039" hidden="1" spans="1:11">
      <c r="A1039" s="160">
        <v>7.3</v>
      </c>
      <c r="B1039" s="51" t="s">
        <v>1566</v>
      </c>
      <c r="C1039" s="51" t="s">
        <v>435</v>
      </c>
      <c r="D1039" s="129" t="s">
        <v>1081</v>
      </c>
      <c r="E1039" s="28" t="s">
        <v>61</v>
      </c>
      <c r="G1039"/>
      <c r="J1039" s="35"/>
      <c r="K1039" s="35"/>
    </row>
    <row r="1040" hidden="1" spans="1:11">
      <c r="A1040" s="160">
        <v>7.3</v>
      </c>
      <c r="B1040" s="159" t="s">
        <v>1665</v>
      </c>
      <c r="C1040" s="71">
        <v>50</v>
      </c>
      <c r="D1040" s="129" t="s">
        <v>188</v>
      </c>
      <c r="E1040" s="28" t="s">
        <v>56</v>
      </c>
      <c r="G1040"/>
      <c r="J1040" s="35"/>
      <c r="K1040" s="35"/>
    </row>
    <row r="1041" hidden="1" spans="1:11">
      <c r="A1041" s="160">
        <v>7.31</v>
      </c>
      <c r="B1041" s="159" t="s">
        <v>1666</v>
      </c>
      <c r="C1041" s="71" t="s">
        <v>1667</v>
      </c>
      <c r="D1041" s="129" t="s">
        <v>187</v>
      </c>
      <c r="E1041" s="28" t="s">
        <v>1630</v>
      </c>
      <c r="G1041"/>
      <c r="J1041" s="35"/>
      <c r="K1041" s="35"/>
    </row>
    <row r="1042" hidden="1" spans="1:11">
      <c r="A1042" s="160">
        <v>7.31</v>
      </c>
      <c r="B1042" s="159" t="s">
        <v>271</v>
      </c>
      <c r="C1042" s="71" t="s">
        <v>1174</v>
      </c>
      <c r="D1042" s="129" t="s">
        <v>178</v>
      </c>
      <c r="E1042" s="28" t="s">
        <v>60</v>
      </c>
      <c r="G1042"/>
      <c r="J1042" s="35"/>
      <c r="K1042" s="35"/>
    </row>
    <row r="1043" spans="1:10">
      <c r="A1043" s="160">
        <v>7.31</v>
      </c>
      <c r="B1043" s="165" t="s">
        <v>1666</v>
      </c>
      <c r="C1043" s="71">
        <v>10</v>
      </c>
      <c r="D1043" s="129" t="s">
        <v>341</v>
      </c>
      <c r="E1043" s="28" t="s">
        <v>56</v>
      </c>
      <c r="G1043"/>
      <c r="J1043" s="35"/>
    </row>
    <row r="1044" spans="1:10">
      <c r="A1044" s="160">
        <v>7.31</v>
      </c>
      <c r="B1044" s="165" t="s">
        <v>1666</v>
      </c>
      <c r="C1044" s="71">
        <v>10</v>
      </c>
      <c r="D1044" s="129" t="s">
        <v>1668</v>
      </c>
      <c r="E1044" s="28" t="s">
        <v>56</v>
      </c>
      <c r="G1044"/>
      <c r="J1044" s="35"/>
    </row>
    <row r="1045" hidden="1" spans="1:10">
      <c r="A1045" s="160">
        <v>8.01</v>
      </c>
      <c r="B1045" s="165" t="s">
        <v>268</v>
      </c>
      <c r="C1045" s="71">
        <v>0.75</v>
      </c>
      <c r="D1045" s="129" t="s">
        <v>1563</v>
      </c>
      <c r="E1045" s="145" t="s">
        <v>37</v>
      </c>
      <c r="G1045"/>
      <c r="J1045" s="35"/>
    </row>
    <row r="1046" spans="1:10">
      <c r="A1046" s="139">
        <v>8.02</v>
      </c>
      <c r="B1046" s="124" t="s">
        <v>271</v>
      </c>
      <c r="C1046" s="109" t="s">
        <v>1174</v>
      </c>
      <c r="D1046" s="124" t="s">
        <v>341</v>
      </c>
      <c r="E1046" s="124"/>
      <c r="H1046" s="166"/>
      <c r="I1046" s="167"/>
      <c r="J1046" s="167"/>
    </row>
    <row r="1047" spans="1:10">
      <c r="A1047" s="139">
        <v>8.02</v>
      </c>
      <c r="B1047" s="124" t="s">
        <v>271</v>
      </c>
      <c r="C1047" s="109" t="s">
        <v>1174</v>
      </c>
      <c r="D1047" s="124" t="s">
        <v>341</v>
      </c>
      <c r="E1047" s="124"/>
      <c r="H1047" s="166"/>
      <c r="I1047" s="167"/>
      <c r="J1047" s="167"/>
    </row>
    <row r="1048" hidden="1" spans="1:10">
      <c r="A1048" s="139">
        <v>8.03</v>
      </c>
      <c r="B1048" s="124" t="s">
        <v>1566</v>
      </c>
      <c r="C1048" s="109" t="s">
        <v>435</v>
      </c>
      <c r="D1048" s="124" t="s">
        <v>1669</v>
      </c>
      <c r="E1048" s="124" t="s">
        <v>61</v>
      </c>
      <c r="F1048" s="124" t="s">
        <v>737</v>
      </c>
      <c r="H1048" s="166"/>
      <c r="I1048" s="167"/>
      <c r="J1048" s="35"/>
    </row>
    <row r="1049" hidden="1" spans="1:10">
      <c r="A1049" s="139">
        <v>8.03</v>
      </c>
      <c r="B1049" s="124" t="s">
        <v>1566</v>
      </c>
      <c r="C1049" s="109" t="s">
        <v>435</v>
      </c>
      <c r="D1049" s="124" t="s">
        <v>1670</v>
      </c>
      <c r="E1049" s="124" t="s">
        <v>63</v>
      </c>
      <c r="F1049" s="124" t="s">
        <v>1671</v>
      </c>
      <c r="H1049" s="166"/>
      <c r="I1049" s="167"/>
      <c r="J1049" s="35"/>
    </row>
    <row r="1050" spans="1:10">
      <c r="A1050" s="139">
        <v>8.03</v>
      </c>
      <c r="B1050" s="124" t="s">
        <v>276</v>
      </c>
      <c r="C1050" s="109">
        <v>16</v>
      </c>
      <c r="D1050" s="124" t="s">
        <v>1672</v>
      </c>
      <c r="E1050" s="124" t="s">
        <v>62</v>
      </c>
      <c r="F1050" s="124"/>
      <c r="H1050" s="166"/>
      <c r="I1050" s="167"/>
      <c r="J1050" s="35"/>
    </row>
    <row r="1051" spans="1:10">
      <c r="A1051" s="139">
        <v>8.03</v>
      </c>
      <c r="B1051" s="124" t="s">
        <v>1189</v>
      </c>
      <c r="C1051" s="109" t="s">
        <v>1673</v>
      </c>
      <c r="D1051" s="124" t="s">
        <v>1674</v>
      </c>
      <c r="E1051" s="124" t="s">
        <v>61</v>
      </c>
      <c r="F1051" s="124"/>
      <c r="H1051" s="166"/>
      <c r="I1051" s="167"/>
      <c r="J1051" s="35"/>
    </row>
    <row r="1052" hidden="1" spans="1:10">
      <c r="A1052" s="139">
        <v>8.03</v>
      </c>
      <c r="B1052" s="124" t="s">
        <v>1248</v>
      </c>
      <c r="C1052" s="109" t="s">
        <v>435</v>
      </c>
      <c r="D1052" s="124" t="s">
        <v>1675</v>
      </c>
      <c r="E1052" s="124" t="s">
        <v>195</v>
      </c>
      <c r="F1052" s="124"/>
      <c r="H1052" s="166"/>
      <c r="I1052" s="167"/>
      <c r="J1052" s="35"/>
    </row>
    <row r="1053" ht="27" spans="1:10">
      <c r="A1053" s="139">
        <v>8.04</v>
      </c>
      <c r="B1053" s="124" t="s">
        <v>1189</v>
      </c>
      <c r="C1053" s="109" t="s">
        <v>1530</v>
      </c>
      <c r="D1053" s="124" t="s">
        <v>1676</v>
      </c>
      <c r="E1053" s="124" t="s">
        <v>56</v>
      </c>
      <c r="F1053" s="124" t="s">
        <v>737</v>
      </c>
      <c r="H1053" s="166"/>
      <c r="I1053" s="167"/>
      <c r="J1053" s="35"/>
    </row>
    <row r="1054" hidden="1" spans="1:10">
      <c r="A1054" s="139">
        <v>8.04</v>
      </c>
      <c r="B1054" s="159" t="s">
        <v>1677</v>
      </c>
      <c r="C1054" s="109">
        <v>95</v>
      </c>
      <c r="D1054" s="124" t="s">
        <v>1563</v>
      </c>
      <c r="E1054" s="145" t="s">
        <v>49</v>
      </c>
      <c r="F1054" s="124"/>
      <c r="H1054" s="166"/>
      <c r="I1054" s="167"/>
      <c r="J1054" s="35"/>
    </row>
    <row r="1055" hidden="1" spans="1:10">
      <c r="A1055" s="139">
        <v>8.04</v>
      </c>
      <c r="B1055" s="159" t="s">
        <v>365</v>
      </c>
      <c r="C1055" s="109" t="s">
        <v>357</v>
      </c>
      <c r="D1055" s="124" t="s">
        <v>178</v>
      </c>
      <c r="E1055" s="124" t="s">
        <v>62</v>
      </c>
      <c r="F1055" s="124"/>
      <c r="H1055" s="166"/>
      <c r="I1055" s="167"/>
      <c r="J1055" s="35"/>
    </row>
    <row r="1056" hidden="1" spans="1:10">
      <c r="A1056" s="139">
        <v>8.04</v>
      </c>
      <c r="B1056" s="159" t="s">
        <v>1248</v>
      </c>
      <c r="C1056" s="71" t="s">
        <v>1174</v>
      </c>
      <c r="D1056" s="124" t="s">
        <v>178</v>
      </c>
      <c r="E1056" s="162" t="s">
        <v>64</v>
      </c>
      <c r="F1056" s="124"/>
      <c r="H1056" s="166"/>
      <c r="I1056" s="167"/>
      <c r="J1056" s="35"/>
    </row>
    <row r="1057" hidden="1" spans="1:10">
      <c r="A1057" s="139">
        <v>8.04</v>
      </c>
      <c r="B1057" s="124" t="s">
        <v>1666</v>
      </c>
      <c r="C1057" s="109" t="s">
        <v>1678</v>
      </c>
      <c r="D1057" s="124" t="s">
        <v>1679</v>
      </c>
      <c r="E1057" s="124" t="s">
        <v>58</v>
      </c>
      <c r="F1057" s="124" t="s">
        <v>1680</v>
      </c>
      <c r="H1057" s="166"/>
      <c r="I1057" s="167"/>
      <c r="J1057" s="35"/>
    </row>
    <row r="1058" hidden="1" spans="1:10">
      <c r="A1058" s="139">
        <v>8.04</v>
      </c>
      <c r="B1058" s="124" t="s">
        <v>400</v>
      </c>
      <c r="C1058" s="109" t="s">
        <v>1246</v>
      </c>
      <c r="D1058" s="124" t="s">
        <v>1681</v>
      </c>
      <c r="E1058" s="124" t="s">
        <v>60</v>
      </c>
      <c r="F1058" s="124" t="s">
        <v>1682</v>
      </c>
      <c r="H1058" s="166"/>
      <c r="I1058" s="167"/>
      <c r="J1058" s="35"/>
    </row>
    <row r="1059" ht="27" spans="1:10">
      <c r="A1059" s="139">
        <v>8.04</v>
      </c>
      <c r="B1059" s="124" t="s">
        <v>268</v>
      </c>
      <c r="C1059" s="109" t="s">
        <v>1233</v>
      </c>
      <c r="D1059" s="124" t="s">
        <v>341</v>
      </c>
      <c r="E1059" s="124" t="s">
        <v>45</v>
      </c>
      <c r="F1059" s="124" t="s">
        <v>737</v>
      </c>
      <c r="H1059" s="166"/>
      <c r="I1059" s="167"/>
      <c r="J1059" s="35"/>
    </row>
    <row r="1060" spans="1:10">
      <c r="A1060" s="139">
        <v>8.04</v>
      </c>
      <c r="B1060" s="124" t="s">
        <v>239</v>
      </c>
      <c r="C1060" s="109" t="s">
        <v>1282</v>
      </c>
      <c r="D1060" s="124" t="s">
        <v>1683</v>
      </c>
      <c r="E1060" s="124" t="s">
        <v>61</v>
      </c>
      <c r="F1060" s="124"/>
      <c r="H1060" s="166"/>
      <c r="I1060" s="167"/>
      <c r="J1060" s="35"/>
    </row>
    <row r="1061" spans="1:10">
      <c r="A1061" s="139">
        <v>8.05</v>
      </c>
      <c r="B1061" s="124" t="s">
        <v>1189</v>
      </c>
      <c r="C1061" s="109" t="s">
        <v>1684</v>
      </c>
      <c r="D1061" s="124" t="s">
        <v>341</v>
      </c>
      <c r="E1061" s="124" t="s">
        <v>61</v>
      </c>
      <c r="F1061" s="124" t="s">
        <v>737</v>
      </c>
      <c r="H1061" s="166"/>
      <c r="I1061" s="167"/>
      <c r="J1061" s="35"/>
    </row>
    <row r="1062" hidden="1" spans="1:10">
      <c r="A1062" s="139">
        <v>8.05</v>
      </c>
      <c r="B1062" s="159" t="s">
        <v>350</v>
      </c>
      <c r="C1062" s="71" t="s">
        <v>1219</v>
      </c>
      <c r="D1062" s="124" t="s">
        <v>1563</v>
      </c>
      <c r="E1062" s="145" t="s">
        <v>125</v>
      </c>
      <c r="F1062" s="124"/>
      <c r="H1062" s="166"/>
      <c r="I1062" s="167"/>
      <c r="J1062" s="35"/>
    </row>
    <row r="1063" hidden="1" spans="1:10">
      <c r="A1063" s="139">
        <v>8.05</v>
      </c>
      <c r="B1063" s="159" t="s">
        <v>1189</v>
      </c>
      <c r="C1063" s="71" t="s">
        <v>1327</v>
      </c>
      <c r="D1063" s="124" t="s">
        <v>1685</v>
      </c>
      <c r="E1063" s="145" t="s">
        <v>119</v>
      </c>
      <c r="F1063" s="124"/>
      <c r="H1063" s="166"/>
      <c r="I1063" s="167"/>
      <c r="J1063" s="35"/>
    </row>
    <row r="1064" hidden="1" spans="1:10">
      <c r="A1064" s="139">
        <v>8.05</v>
      </c>
      <c r="B1064" s="159" t="s">
        <v>239</v>
      </c>
      <c r="C1064" s="71" t="s">
        <v>1603</v>
      </c>
      <c r="D1064" s="124" t="s">
        <v>1685</v>
      </c>
      <c r="E1064" s="145" t="s">
        <v>119</v>
      </c>
      <c r="F1064" s="124"/>
      <c r="H1064" s="166"/>
      <c r="I1064" s="167"/>
      <c r="J1064" s="35"/>
    </row>
    <row r="1065" hidden="1" spans="1:10">
      <c r="A1065" s="139">
        <v>8.05</v>
      </c>
      <c r="B1065" s="159" t="s">
        <v>1189</v>
      </c>
      <c r="C1065" s="71" t="s">
        <v>1187</v>
      </c>
      <c r="D1065" s="124" t="s">
        <v>1686</v>
      </c>
      <c r="E1065" s="145" t="s">
        <v>1574</v>
      </c>
      <c r="F1065" s="124"/>
      <c r="H1065" s="166"/>
      <c r="I1065" s="167"/>
      <c r="J1065" s="35"/>
    </row>
    <row r="1066" hidden="1" spans="1:10">
      <c r="A1066" s="139">
        <v>8.06</v>
      </c>
      <c r="B1066" s="159" t="s">
        <v>1666</v>
      </c>
      <c r="C1066" s="71">
        <v>10</v>
      </c>
      <c r="D1066" s="124" t="s">
        <v>1687</v>
      </c>
      <c r="E1066" s="145" t="s">
        <v>1630</v>
      </c>
      <c r="F1066" s="124"/>
      <c r="H1066" s="166"/>
      <c r="I1066" s="167"/>
      <c r="J1066" s="35"/>
    </row>
    <row r="1067" hidden="1" spans="1:10">
      <c r="A1067" s="139">
        <v>8.07</v>
      </c>
      <c r="B1067" s="159" t="s">
        <v>365</v>
      </c>
      <c r="C1067" s="71" t="s">
        <v>1321</v>
      </c>
      <c r="D1067" s="124" t="s">
        <v>178</v>
      </c>
      <c r="E1067" s="145" t="s">
        <v>56</v>
      </c>
      <c r="F1067" s="124"/>
      <c r="H1067" s="166"/>
      <c r="I1067" s="167"/>
      <c r="J1067" s="35"/>
    </row>
    <row r="1068" hidden="1" spans="1:10">
      <c r="A1068" s="139">
        <v>8.07</v>
      </c>
      <c r="B1068" s="159" t="s">
        <v>1248</v>
      </c>
      <c r="C1068" s="71">
        <v>70</v>
      </c>
      <c r="D1068" s="124" t="s">
        <v>1563</v>
      </c>
      <c r="E1068" s="145" t="s">
        <v>38</v>
      </c>
      <c r="F1068" s="124"/>
      <c r="H1068" s="166"/>
      <c r="I1068" s="167"/>
      <c r="J1068" s="35"/>
    </row>
    <row r="1069" hidden="1" spans="1:10">
      <c r="A1069" s="139">
        <v>8.07</v>
      </c>
      <c r="B1069" s="159" t="s">
        <v>239</v>
      </c>
      <c r="C1069" s="71">
        <v>70</v>
      </c>
      <c r="D1069" s="124" t="s">
        <v>1563</v>
      </c>
      <c r="E1069" s="162" t="s">
        <v>53</v>
      </c>
      <c r="F1069" s="124"/>
      <c r="H1069" s="166"/>
      <c r="I1069" s="167"/>
      <c r="J1069" s="35"/>
    </row>
    <row r="1070" ht="27" spans="1:10">
      <c r="A1070" s="139">
        <v>8.08</v>
      </c>
      <c r="B1070" s="124" t="s">
        <v>268</v>
      </c>
      <c r="C1070" s="109" t="s">
        <v>1287</v>
      </c>
      <c r="D1070" s="124" t="s">
        <v>940</v>
      </c>
      <c r="E1070" s="124" t="s">
        <v>1536</v>
      </c>
      <c r="F1070" s="124" t="s">
        <v>1682</v>
      </c>
      <c r="H1070" s="166"/>
      <c r="I1070" s="167"/>
      <c r="J1070" s="35"/>
    </row>
    <row r="1071" hidden="1" spans="1:10">
      <c r="A1071" s="139">
        <v>8.08</v>
      </c>
      <c r="B1071" s="124" t="s">
        <v>239</v>
      </c>
      <c r="C1071" s="109" t="s">
        <v>343</v>
      </c>
      <c r="D1071" s="124" t="s">
        <v>1688</v>
      </c>
      <c r="E1071" s="124" t="s">
        <v>1536</v>
      </c>
      <c r="F1071" s="124" t="s">
        <v>1689</v>
      </c>
      <c r="H1071" s="166"/>
      <c r="I1071" s="167"/>
      <c r="J1071" s="35"/>
    </row>
    <row r="1072" spans="1:10">
      <c r="A1072" s="139">
        <v>8.08</v>
      </c>
      <c r="B1072" s="124" t="s">
        <v>1666</v>
      </c>
      <c r="C1072" s="109">
        <v>10</v>
      </c>
      <c r="D1072" s="124" t="s">
        <v>341</v>
      </c>
      <c r="E1072" s="124" t="s">
        <v>51</v>
      </c>
      <c r="F1072" s="124"/>
      <c r="H1072" s="166"/>
      <c r="I1072" s="167"/>
      <c r="J1072" s="35"/>
    </row>
    <row r="1073" hidden="1" spans="1:10">
      <c r="A1073" s="139">
        <v>8.09</v>
      </c>
      <c r="B1073" s="124" t="s">
        <v>365</v>
      </c>
      <c r="C1073" s="109" t="s">
        <v>1321</v>
      </c>
      <c r="D1073" s="124" t="s">
        <v>1690</v>
      </c>
      <c r="E1073" s="124" t="s">
        <v>56</v>
      </c>
      <c r="F1073" s="124" t="s">
        <v>1691</v>
      </c>
      <c r="H1073" s="166"/>
      <c r="I1073" s="167"/>
      <c r="J1073" s="35"/>
    </row>
    <row r="1074" hidden="1" spans="1:10">
      <c r="A1074" s="139">
        <v>8.09</v>
      </c>
      <c r="B1074" s="159" t="s">
        <v>1248</v>
      </c>
      <c r="C1074" s="71" t="s">
        <v>1559</v>
      </c>
      <c r="D1074" s="124" t="s">
        <v>187</v>
      </c>
      <c r="E1074" s="162" t="s">
        <v>60</v>
      </c>
      <c r="F1074" s="124"/>
      <c r="H1074" s="166"/>
      <c r="I1074" s="167"/>
      <c r="J1074" s="35"/>
    </row>
    <row r="1075" spans="1:10">
      <c r="A1075" s="139">
        <v>8.09</v>
      </c>
      <c r="B1075" s="159" t="s">
        <v>276</v>
      </c>
      <c r="C1075" s="71" t="s">
        <v>1388</v>
      </c>
      <c r="D1075" s="124" t="s">
        <v>1692</v>
      </c>
      <c r="E1075" s="162" t="s">
        <v>38</v>
      </c>
      <c r="F1075" s="124"/>
      <c r="H1075" s="166"/>
      <c r="I1075" s="167"/>
      <c r="J1075" s="35"/>
    </row>
    <row r="1076" hidden="1" spans="1:10">
      <c r="A1076" s="139">
        <v>8.1</v>
      </c>
      <c r="B1076" s="159" t="s">
        <v>239</v>
      </c>
      <c r="C1076" s="71" t="s">
        <v>1172</v>
      </c>
      <c r="D1076" s="124" t="s">
        <v>187</v>
      </c>
      <c r="E1076" s="162" t="s">
        <v>62</v>
      </c>
      <c r="F1076" s="124"/>
      <c r="H1076" s="166"/>
      <c r="I1076" s="167"/>
      <c r="J1076" s="35"/>
    </row>
    <row r="1077" hidden="1" spans="1:10">
      <c r="A1077" s="139">
        <v>8.11</v>
      </c>
      <c r="B1077" s="124" t="s">
        <v>1248</v>
      </c>
      <c r="C1077" s="109" t="s">
        <v>1693</v>
      </c>
      <c r="D1077" s="124" t="s">
        <v>1694</v>
      </c>
      <c r="E1077" s="124" t="s">
        <v>56</v>
      </c>
      <c r="F1077" s="124" t="s">
        <v>1695</v>
      </c>
      <c r="H1077" s="166"/>
      <c r="I1077" s="167"/>
      <c r="J1077" s="35"/>
    </row>
    <row r="1078" hidden="1" spans="1:10">
      <c r="A1078" s="139">
        <v>8.11</v>
      </c>
      <c r="B1078" s="153" t="s">
        <v>1123</v>
      </c>
      <c r="C1078" s="109" t="s">
        <v>1322</v>
      </c>
      <c r="D1078" s="124" t="s">
        <v>1696</v>
      </c>
      <c r="E1078" s="156" t="s">
        <v>196</v>
      </c>
      <c r="F1078" s="124"/>
      <c r="H1078" s="166"/>
      <c r="I1078" s="167"/>
      <c r="J1078" s="35"/>
    </row>
    <row r="1079" ht="27" spans="1:10">
      <c r="A1079" s="139">
        <v>8.11</v>
      </c>
      <c r="B1079" s="153" t="s">
        <v>276</v>
      </c>
      <c r="C1079" s="109" t="s">
        <v>1160</v>
      </c>
      <c r="D1079" s="124" t="s">
        <v>1697</v>
      </c>
      <c r="E1079" s="156" t="s">
        <v>125</v>
      </c>
      <c r="F1079" s="124"/>
      <c r="H1079" s="166"/>
      <c r="I1079" s="167"/>
      <c r="J1079" s="35"/>
    </row>
    <row r="1080" hidden="1" spans="1:10">
      <c r="A1080" s="139">
        <v>8.12</v>
      </c>
      <c r="B1080" s="159" t="s">
        <v>268</v>
      </c>
      <c r="C1080" s="71" t="s">
        <v>1507</v>
      </c>
      <c r="D1080" s="124" t="s">
        <v>178</v>
      </c>
      <c r="E1080" s="162" t="s">
        <v>125</v>
      </c>
      <c r="F1080" s="124"/>
      <c r="H1080" s="166"/>
      <c r="I1080" s="167"/>
      <c r="J1080" s="35"/>
    </row>
    <row r="1081" hidden="1" spans="1:10">
      <c r="A1081" s="139">
        <v>8.12</v>
      </c>
      <c r="B1081" s="159" t="s">
        <v>400</v>
      </c>
      <c r="C1081" s="71" t="s">
        <v>1698</v>
      </c>
      <c r="D1081" s="124" t="s">
        <v>1699</v>
      </c>
      <c r="E1081" s="162" t="s">
        <v>87</v>
      </c>
      <c r="F1081" s="124"/>
      <c r="H1081" s="166"/>
      <c r="I1081" s="167"/>
      <c r="J1081" s="35"/>
    </row>
    <row r="1082" hidden="1" spans="1:10">
      <c r="A1082" s="139">
        <v>8.13</v>
      </c>
      <c r="B1082" s="159" t="s">
        <v>268</v>
      </c>
      <c r="C1082" s="71" t="s">
        <v>1364</v>
      </c>
      <c r="D1082" s="124" t="s">
        <v>187</v>
      </c>
      <c r="E1082" s="145" t="s">
        <v>62</v>
      </c>
      <c r="F1082" s="124"/>
      <c r="H1082" s="166"/>
      <c r="I1082" s="167"/>
      <c r="J1082" s="35"/>
    </row>
    <row r="1083" hidden="1" spans="1:10">
      <c r="A1083" s="139">
        <v>8.13</v>
      </c>
      <c r="B1083" s="159" t="s">
        <v>400</v>
      </c>
      <c r="C1083" s="158" t="s">
        <v>1585</v>
      </c>
      <c r="D1083" s="124" t="s">
        <v>178</v>
      </c>
      <c r="E1083" s="145" t="s">
        <v>64</v>
      </c>
      <c r="F1083" s="124"/>
      <c r="H1083" s="166"/>
      <c r="I1083" s="167"/>
      <c r="J1083" s="35"/>
    </row>
    <row r="1084" spans="1:10">
      <c r="A1084" s="139">
        <v>8.14</v>
      </c>
      <c r="B1084" s="165" t="s">
        <v>268</v>
      </c>
      <c r="C1084" s="158" t="s">
        <v>1435</v>
      </c>
      <c r="D1084" s="124" t="s">
        <v>1700</v>
      </c>
      <c r="E1084" s="145" t="s">
        <v>64</v>
      </c>
      <c r="F1084" s="124"/>
      <c r="H1084" s="166"/>
      <c r="I1084" s="167"/>
      <c r="J1084" s="35"/>
    </row>
    <row r="1085" hidden="1" spans="1:10">
      <c r="A1085" s="139">
        <v>8.14</v>
      </c>
      <c r="B1085" s="165" t="s">
        <v>1248</v>
      </c>
      <c r="C1085" s="158" t="s">
        <v>1701</v>
      </c>
      <c r="D1085" s="124" t="s">
        <v>1702</v>
      </c>
      <c r="E1085" s="145" t="s">
        <v>64</v>
      </c>
      <c r="F1085" s="124"/>
      <c r="H1085" s="166"/>
      <c r="I1085" s="167"/>
      <c r="J1085" s="35"/>
    </row>
    <row r="1086" hidden="1" spans="1:10">
      <c r="A1086" s="139">
        <v>8.15</v>
      </c>
      <c r="B1086" s="124" t="s">
        <v>400</v>
      </c>
      <c r="C1086" s="109" t="s">
        <v>1507</v>
      </c>
      <c r="D1086" s="124" t="s">
        <v>1703</v>
      </c>
      <c r="E1086" s="124" t="s">
        <v>64</v>
      </c>
      <c r="F1086" s="124" t="s">
        <v>1704</v>
      </c>
      <c r="H1086" s="166"/>
      <c r="I1086" s="167"/>
      <c r="J1086" s="35"/>
    </row>
    <row r="1087" hidden="1" spans="1:10">
      <c r="A1087" s="139">
        <v>8.15</v>
      </c>
      <c r="B1087" s="124" t="s">
        <v>1705</v>
      </c>
      <c r="C1087" s="109" t="s">
        <v>1287</v>
      </c>
      <c r="D1087" s="124" t="s">
        <v>1706</v>
      </c>
      <c r="E1087" s="124" t="s">
        <v>62</v>
      </c>
      <c r="F1087" s="124"/>
      <c r="H1087" s="166"/>
      <c r="I1087" s="167"/>
      <c r="J1087" s="35"/>
    </row>
    <row r="1088" hidden="1" spans="1:10">
      <c r="A1088" s="139">
        <v>8.15</v>
      </c>
      <c r="B1088" s="159" t="s">
        <v>400</v>
      </c>
      <c r="C1088" s="71" t="s">
        <v>1259</v>
      </c>
      <c r="D1088" s="124" t="s">
        <v>1563</v>
      </c>
      <c r="E1088" s="145" t="s">
        <v>125</v>
      </c>
      <c r="F1088" s="124"/>
      <c r="H1088" s="166"/>
      <c r="I1088" s="167"/>
      <c r="J1088" s="35"/>
    </row>
    <row r="1089" hidden="1" spans="1:10">
      <c r="A1089" s="139">
        <v>8.15</v>
      </c>
      <c r="B1089" s="159" t="s">
        <v>1707</v>
      </c>
      <c r="C1089" s="71" t="s">
        <v>1362</v>
      </c>
      <c r="D1089" s="124" t="s">
        <v>178</v>
      </c>
      <c r="E1089" s="162" t="s">
        <v>64</v>
      </c>
      <c r="F1089" s="124"/>
      <c r="H1089" s="166"/>
      <c r="I1089" s="167"/>
      <c r="J1089" s="35"/>
    </row>
    <row r="1090" hidden="1" spans="1:10">
      <c r="A1090" s="139">
        <v>8.15</v>
      </c>
      <c r="B1090" s="159" t="s">
        <v>365</v>
      </c>
      <c r="C1090" s="71" t="s">
        <v>1368</v>
      </c>
      <c r="D1090" s="124" t="s">
        <v>178</v>
      </c>
      <c r="E1090" s="145" t="s">
        <v>51</v>
      </c>
      <c r="F1090" s="124"/>
      <c r="H1090" s="166"/>
      <c r="I1090" s="167"/>
      <c r="J1090" s="35"/>
    </row>
    <row r="1091" hidden="1" spans="1:10">
      <c r="A1091" s="139">
        <v>8.15</v>
      </c>
      <c r="B1091" s="159" t="s">
        <v>1189</v>
      </c>
      <c r="C1091" s="71" t="s">
        <v>1030</v>
      </c>
      <c r="D1091" s="124" t="s">
        <v>187</v>
      </c>
      <c r="E1091" s="162" t="s">
        <v>51</v>
      </c>
      <c r="F1091" s="124"/>
      <c r="H1091" s="166"/>
      <c r="I1091" s="167"/>
      <c r="J1091" s="35"/>
    </row>
    <row r="1092" hidden="1" spans="1:10">
      <c r="A1092" s="139">
        <v>8.15</v>
      </c>
      <c r="B1092" s="159" t="s">
        <v>1666</v>
      </c>
      <c r="C1092" s="71">
        <v>1</v>
      </c>
      <c r="D1092" s="124" t="s">
        <v>1563</v>
      </c>
      <c r="E1092" s="145" t="s">
        <v>46</v>
      </c>
      <c r="F1092" s="124"/>
      <c r="H1092" s="166"/>
      <c r="I1092" s="167"/>
      <c r="J1092" s="35"/>
    </row>
    <row r="1093" hidden="1" spans="1:10">
      <c r="A1093" s="139">
        <v>8.15</v>
      </c>
      <c r="B1093" s="159" t="s">
        <v>1666</v>
      </c>
      <c r="C1093" s="71">
        <v>1</v>
      </c>
      <c r="D1093" s="124" t="s">
        <v>1563</v>
      </c>
      <c r="E1093" s="162" t="s">
        <v>37</v>
      </c>
      <c r="F1093" s="124"/>
      <c r="H1093" s="166"/>
      <c r="I1093" s="167"/>
      <c r="J1093" s="35"/>
    </row>
    <row r="1094" hidden="1" spans="1:10">
      <c r="A1094" s="139">
        <v>8.15</v>
      </c>
      <c r="B1094" s="159" t="s">
        <v>276</v>
      </c>
      <c r="C1094" s="71">
        <v>4</v>
      </c>
      <c r="D1094" s="124" t="s">
        <v>1563</v>
      </c>
      <c r="E1094" s="162" t="s">
        <v>37</v>
      </c>
      <c r="F1094" s="124"/>
      <c r="H1094" s="166"/>
      <c r="I1094" s="167"/>
      <c r="J1094" s="35"/>
    </row>
    <row r="1095" hidden="1" spans="1:10">
      <c r="A1095" s="139">
        <v>8.15</v>
      </c>
      <c r="B1095" s="159" t="s">
        <v>268</v>
      </c>
      <c r="C1095" s="71" t="s">
        <v>1471</v>
      </c>
      <c r="D1095" s="124" t="s">
        <v>178</v>
      </c>
      <c r="E1095" s="124" t="s">
        <v>62</v>
      </c>
      <c r="F1095" s="124"/>
      <c r="H1095" s="166"/>
      <c r="I1095" s="167"/>
      <c r="J1095" s="35"/>
    </row>
    <row r="1096" hidden="1" spans="1:10">
      <c r="A1096" s="139">
        <v>8.15</v>
      </c>
      <c r="B1096" s="159" t="s">
        <v>1666</v>
      </c>
      <c r="C1096" s="71" t="s">
        <v>1667</v>
      </c>
      <c r="D1096" s="124" t="s">
        <v>187</v>
      </c>
      <c r="E1096" s="162" t="s">
        <v>62</v>
      </c>
      <c r="F1096" s="124"/>
      <c r="H1096" s="166"/>
      <c r="I1096" s="167"/>
      <c r="J1096" s="35"/>
    </row>
    <row r="1097" hidden="1" spans="1:10">
      <c r="A1097" s="139">
        <v>8.15</v>
      </c>
      <c r="B1097" s="159" t="s">
        <v>365</v>
      </c>
      <c r="C1097" s="71" t="s">
        <v>1246</v>
      </c>
      <c r="D1097" s="124" t="s">
        <v>178</v>
      </c>
      <c r="E1097" s="145" t="s">
        <v>62</v>
      </c>
      <c r="F1097" s="124"/>
      <c r="H1097" s="166"/>
      <c r="I1097" s="167"/>
      <c r="J1097" s="35"/>
    </row>
    <row r="1098" hidden="1" spans="1:10">
      <c r="A1098" s="139">
        <v>8.16</v>
      </c>
      <c r="B1098" s="124" t="s">
        <v>276</v>
      </c>
      <c r="C1098" s="109" t="s">
        <v>1388</v>
      </c>
      <c r="D1098" s="124" t="s">
        <v>1708</v>
      </c>
      <c r="E1098" s="124" t="s">
        <v>150</v>
      </c>
      <c r="F1098" s="124" t="s">
        <v>1682</v>
      </c>
      <c r="H1098" s="166"/>
      <c r="I1098" s="167"/>
      <c r="J1098" s="35"/>
    </row>
    <row r="1099" hidden="1" spans="1:10">
      <c r="A1099" s="139">
        <v>8.16</v>
      </c>
      <c r="B1099" s="124" t="s">
        <v>1709</v>
      </c>
      <c r="C1099" s="109" t="s">
        <v>1710</v>
      </c>
      <c r="D1099" s="124" t="s">
        <v>1711</v>
      </c>
      <c r="E1099" s="124" t="s">
        <v>703</v>
      </c>
      <c r="F1099" s="124" t="s">
        <v>1682</v>
      </c>
      <c r="H1099" s="166"/>
      <c r="I1099" s="167"/>
      <c r="J1099" s="35"/>
    </row>
    <row r="1100" hidden="1" spans="1:10">
      <c r="A1100" s="139">
        <v>8.16</v>
      </c>
      <c r="B1100" s="124" t="s">
        <v>1709</v>
      </c>
      <c r="C1100" s="109" t="s">
        <v>1712</v>
      </c>
      <c r="D1100" s="124" t="s">
        <v>1713</v>
      </c>
      <c r="E1100" s="124" t="s">
        <v>1378</v>
      </c>
      <c r="F1100" s="124" t="s">
        <v>1714</v>
      </c>
      <c r="H1100" s="166"/>
      <c r="I1100" s="167"/>
      <c r="J1100" s="35"/>
    </row>
    <row r="1101" hidden="1" spans="1:10">
      <c r="A1101" s="139">
        <v>8.16</v>
      </c>
      <c r="B1101" s="159" t="s">
        <v>268</v>
      </c>
      <c r="C1101" s="71">
        <v>25</v>
      </c>
      <c r="D1101" s="124" t="s">
        <v>1563</v>
      </c>
      <c r="E1101" s="145" t="s">
        <v>62</v>
      </c>
      <c r="F1101" s="124"/>
      <c r="H1101" s="166"/>
      <c r="I1101" s="167"/>
      <c r="J1101" s="35"/>
    </row>
    <row r="1102" spans="1:10">
      <c r="A1102" s="139">
        <v>8.16</v>
      </c>
      <c r="B1102" s="165" t="s">
        <v>1715</v>
      </c>
      <c r="C1102" s="71" t="s">
        <v>1716</v>
      </c>
      <c r="D1102" s="124" t="s">
        <v>1717</v>
      </c>
      <c r="E1102" s="145" t="s">
        <v>217</v>
      </c>
      <c r="F1102" s="124"/>
      <c r="H1102" s="166"/>
      <c r="I1102" s="167"/>
      <c r="J1102" s="35"/>
    </row>
    <row r="1103" ht="27" hidden="1" spans="1:10">
      <c r="A1103" s="139">
        <v>8.16</v>
      </c>
      <c r="B1103" s="165" t="s">
        <v>260</v>
      </c>
      <c r="C1103" s="71" t="s">
        <v>1030</v>
      </c>
      <c r="D1103" s="124" t="s">
        <v>1718</v>
      </c>
      <c r="E1103" s="145" t="s">
        <v>48</v>
      </c>
      <c r="F1103" s="124"/>
      <c r="H1103" s="166"/>
      <c r="I1103" s="167"/>
      <c r="J1103" s="35"/>
    </row>
    <row r="1104" hidden="1" spans="1:10">
      <c r="A1104" s="139">
        <v>8.16</v>
      </c>
      <c r="B1104" s="165" t="s">
        <v>1719</v>
      </c>
      <c r="C1104" s="71">
        <v>35</v>
      </c>
      <c r="D1104" s="124" t="s">
        <v>1720</v>
      </c>
      <c r="E1104" s="145" t="s">
        <v>45</v>
      </c>
      <c r="F1104" s="124"/>
      <c r="H1104" s="166"/>
      <c r="I1104" s="167"/>
      <c r="J1104" s="35"/>
    </row>
    <row r="1105" hidden="1" spans="1:10">
      <c r="A1105" s="139">
        <v>8.17</v>
      </c>
      <c r="B1105" s="124" t="s">
        <v>350</v>
      </c>
      <c r="C1105" s="109" t="s">
        <v>1381</v>
      </c>
      <c r="D1105" s="124" t="s">
        <v>1721</v>
      </c>
      <c r="E1105" s="124" t="s">
        <v>1536</v>
      </c>
      <c r="F1105" s="124"/>
      <c r="H1105" s="166"/>
      <c r="I1105" s="167"/>
      <c r="J1105" s="35"/>
    </row>
    <row r="1106" hidden="1" spans="1:10">
      <c r="A1106" s="139">
        <v>8.17</v>
      </c>
      <c r="B1106" s="124" t="s">
        <v>1666</v>
      </c>
      <c r="C1106" s="109" t="s">
        <v>324</v>
      </c>
      <c r="D1106" s="124" t="s">
        <v>1722</v>
      </c>
      <c r="E1106" s="124" t="s">
        <v>64</v>
      </c>
      <c r="F1106" s="124" t="s">
        <v>1723</v>
      </c>
      <c r="H1106" s="166"/>
      <c r="I1106" s="167"/>
      <c r="J1106" s="35"/>
    </row>
    <row r="1107" hidden="1" spans="1:10">
      <c r="A1107" s="139">
        <v>8.17</v>
      </c>
      <c r="B1107" s="124" t="s">
        <v>365</v>
      </c>
      <c r="C1107" s="109" t="s">
        <v>1246</v>
      </c>
      <c r="D1107" s="124" t="s">
        <v>1724</v>
      </c>
      <c r="E1107" s="124" t="s">
        <v>1725</v>
      </c>
      <c r="F1107" s="124" t="s">
        <v>1726</v>
      </c>
      <c r="H1107" s="166"/>
      <c r="I1107" s="167"/>
      <c r="J1107" s="35"/>
    </row>
    <row r="1108" hidden="1" spans="1:10">
      <c r="A1108" s="139">
        <v>8.17</v>
      </c>
      <c r="B1108" s="159" t="s">
        <v>1719</v>
      </c>
      <c r="C1108" s="71" t="s">
        <v>1727</v>
      </c>
      <c r="D1108" s="124" t="s">
        <v>178</v>
      </c>
      <c r="E1108" s="145" t="s">
        <v>63</v>
      </c>
      <c r="F1108" s="124"/>
      <c r="H1108" s="166"/>
      <c r="I1108" s="167"/>
      <c r="J1108" s="35"/>
    </row>
    <row r="1109" hidden="1" spans="1:10">
      <c r="A1109" s="139">
        <v>8.17</v>
      </c>
      <c r="B1109" s="159" t="s">
        <v>239</v>
      </c>
      <c r="C1109" s="71" t="s">
        <v>346</v>
      </c>
      <c r="D1109" s="124" t="s">
        <v>178</v>
      </c>
      <c r="E1109" s="145" t="s">
        <v>60</v>
      </c>
      <c r="F1109" s="124"/>
      <c r="H1109" s="166"/>
      <c r="I1109" s="167"/>
      <c r="J1109" s="35"/>
    </row>
    <row r="1110" hidden="1" spans="1:10">
      <c r="A1110" s="139">
        <v>8.17</v>
      </c>
      <c r="B1110" s="159" t="s">
        <v>268</v>
      </c>
      <c r="C1110" s="71">
        <v>25</v>
      </c>
      <c r="D1110" s="124" t="s">
        <v>1563</v>
      </c>
      <c r="E1110" s="162" t="s">
        <v>119</v>
      </c>
      <c r="F1110" s="124"/>
      <c r="H1110" s="166"/>
      <c r="I1110" s="167"/>
      <c r="J1110" s="35"/>
    </row>
    <row r="1111" hidden="1" spans="1:10">
      <c r="A1111" s="139">
        <v>8.18</v>
      </c>
      <c r="B1111" s="124" t="s">
        <v>268</v>
      </c>
      <c r="C1111" s="109" t="s">
        <v>1334</v>
      </c>
      <c r="D1111" s="124" t="s">
        <v>411</v>
      </c>
      <c r="E1111" s="124" t="s">
        <v>51</v>
      </c>
      <c r="F1111" s="124" t="s">
        <v>1728</v>
      </c>
      <c r="H1111" s="166"/>
      <c r="I1111" s="167"/>
      <c r="J1111" s="35"/>
    </row>
    <row r="1112" hidden="1" spans="1:10">
      <c r="A1112" s="139">
        <v>8.18</v>
      </c>
      <c r="B1112" s="159" t="s">
        <v>1439</v>
      </c>
      <c r="C1112" s="71" t="s">
        <v>1309</v>
      </c>
      <c r="D1112" s="124" t="s">
        <v>1563</v>
      </c>
      <c r="E1112" s="162" t="s">
        <v>150</v>
      </c>
      <c r="F1112" s="124"/>
      <c r="H1112" s="166"/>
      <c r="I1112" s="167"/>
      <c r="J1112" s="35"/>
    </row>
    <row r="1113" hidden="1" spans="1:10">
      <c r="A1113" s="139">
        <v>8.18</v>
      </c>
      <c r="B1113" s="168" t="s">
        <v>239</v>
      </c>
      <c r="C1113" s="28" t="s">
        <v>1559</v>
      </c>
      <c r="D1113" s="124" t="s">
        <v>187</v>
      </c>
      <c r="E1113" s="162" t="s">
        <v>60</v>
      </c>
      <c r="F1113" s="124"/>
      <c r="H1113" s="166"/>
      <c r="I1113" s="167"/>
      <c r="J1113" s="35"/>
    </row>
    <row r="1114" hidden="1" spans="1:10">
      <c r="A1114" s="139">
        <v>8.18</v>
      </c>
      <c r="B1114" s="169" t="s">
        <v>400</v>
      </c>
      <c r="C1114" s="28" t="s">
        <v>1030</v>
      </c>
      <c r="D1114" s="124" t="s">
        <v>1729</v>
      </c>
      <c r="E1114" s="162" t="s">
        <v>48</v>
      </c>
      <c r="F1114" s="124"/>
      <c r="H1114" s="166"/>
      <c r="I1114" s="167"/>
      <c r="J1114" s="35"/>
    </row>
    <row r="1115" ht="17.1" hidden="1" customHeight="1" spans="1:10">
      <c r="A1115" s="139">
        <v>8.19</v>
      </c>
      <c r="B1115" s="124" t="s">
        <v>1719</v>
      </c>
      <c r="C1115" s="109" t="s">
        <v>1727</v>
      </c>
      <c r="D1115" s="124" t="s">
        <v>1730</v>
      </c>
      <c r="E1115" s="124" t="s">
        <v>63</v>
      </c>
      <c r="F1115" s="124" t="s">
        <v>1682</v>
      </c>
      <c r="H1115" s="166"/>
      <c r="I1115" s="167"/>
      <c r="J1115" s="35"/>
    </row>
    <row r="1116" hidden="1" spans="1:11">
      <c r="A1116" s="139">
        <v>8.19</v>
      </c>
      <c r="B1116" s="124" t="s">
        <v>423</v>
      </c>
      <c r="C1116" s="109" t="s">
        <v>1030</v>
      </c>
      <c r="D1116" s="124" t="s">
        <v>1731</v>
      </c>
      <c r="E1116" s="124" t="s">
        <v>150</v>
      </c>
      <c r="F1116" s="124" t="s">
        <v>1732</v>
      </c>
      <c r="H1116" s="166"/>
      <c r="I1116" s="167"/>
      <c r="J1116" s="35"/>
      <c r="K1116" s="35"/>
    </row>
    <row r="1117" hidden="1" spans="1:11">
      <c r="A1117" s="139">
        <v>8.19</v>
      </c>
      <c r="B1117" s="168" t="s">
        <v>400</v>
      </c>
      <c r="C1117" s="28" t="s">
        <v>1322</v>
      </c>
      <c r="D1117" s="124" t="s">
        <v>1733</v>
      </c>
      <c r="E1117" s="145" t="s">
        <v>64</v>
      </c>
      <c r="F1117" s="124"/>
      <c r="H1117" s="166"/>
      <c r="I1117" s="140"/>
      <c r="K1117" s="35"/>
    </row>
    <row r="1118" hidden="1" spans="1:11">
      <c r="A1118" s="139">
        <v>8.19</v>
      </c>
      <c r="B1118" s="168" t="s">
        <v>400</v>
      </c>
      <c r="C1118" s="28" t="s">
        <v>1309</v>
      </c>
      <c r="D1118" s="124" t="s">
        <v>1733</v>
      </c>
      <c r="E1118" s="162" t="s">
        <v>64</v>
      </c>
      <c r="F1118" s="124"/>
      <c r="H1118" s="166"/>
      <c r="I1118" s="140"/>
      <c r="K1118" s="35"/>
    </row>
    <row r="1119" hidden="1" spans="1:11">
      <c r="A1119" s="139">
        <v>8.19</v>
      </c>
      <c r="B1119" s="168" t="s">
        <v>239</v>
      </c>
      <c r="C1119" s="28" t="s">
        <v>1701</v>
      </c>
      <c r="D1119" s="124" t="s">
        <v>178</v>
      </c>
      <c r="E1119" s="162" t="s">
        <v>150</v>
      </c>
      <c r="F1119" s="124"/>
      <c r="H1119" s="166"/>
      <c r="I1119" s="140"/>
      <c r="K1119" s="35"/>
    </row>
    <row r="1120" hidden="1" spans="1:11">
      <c r="A1120" s="139">
        <v>8.19</v>
      </c>
      <c r="B1120" s="168" t="s">
        <v>1439</v>
      </c>
      <c r="C1120" s="28" t="s">
        <v>1410</v>
      </c>
      <c r="D1120" s="124" t="s">
        <v>1369</v>
      </c>
      <c r="E1120" s="162" t="s">
        <v>56</v>
      </c>
      <c r="F1120" s="124"/>
      <c r="H1120" s="166"/>
      <c r="I1120" s="140"/>
      <c r="K1120" s="35"/>
    </row>
    <row r="1121" hidden="1" spans="1:11">
      <c r="A1121" s="139">
        <v>8.19</v>
      </c>
      <c r="B1121" s="168" t="s">
        <v>400</v>
      </c>
      <c r="C1121" s="28" t="s">
        <v>1309</v>
      </c>
      <c r="D1121" s="124" t="s">
        <v>1227</v>
      </c>
      <c r="E1121" s="162" t="s">
        <v>87</v>
      </c>
      <c r="F1121" s="124"/>
      <c r="H1121" s="166"/>
      <c r="I1121" s="140"/>
      <c r="K1121" s="35"/>
    </row>
    <row r="1122" hidden="1" spans="1:11">
      <c r="A1122" s="139">
        <v>8.19</v>
      </c>
      <c r="B1122" s="168" t="s">
        <v>400</v>
      </c>
      <c r="C1122" s="28" t="s">
        <v>1322</v>
      </c>
      <c r="D1122" s="124" t="s">
        <v>1734</v>
      </c>
      <c r="E1122" s="162" t="s">
        <v>87</v>
      </c>
      <c r="F1122" s="124"/>
      <c r="H1122" s="166"/>
      <c r="I1122" s="140"/>
      <c r="K1122" s="35"/>
    </row>
    <row r="1123" hidden="1" spans="1:11">
      <c r="A1123" s="139">
        <v>8.2</v>
      </c>
      <c r="B1123" s="168" t="s">
        <v>400</v>
      </c>
      <c r="C1123" s="28" t="s">
        <v>1254</v>
      </c>
      <c r="D1123" s="124" t="s">
        <v>178</v>
      </c>
      <c r="E1123" s="145" t="s">
        <v>62</v>
      </c>
      <c r="F1123" s="124"/>
      <c r="H1123" s="166"/>
      <c r="I1123" s="140"/>
      <c r="K1123" s="35"/>
    </row>
    <row r="1124" hidden="1" spans="1:11">
      <c r="A1124" s="139">
        <v>8.2</v>
      </c>
      <c r="B1124" s="168" t="s">
        <v>248</v>
      </c>
      <c r="C1124" s="28" t="s">
        <v>324</v>
      </c>
      <c r="D1124" s="124" t="s">
        <v>1735</v>
      </c>
      <c r="E1124" s="162" t="s">
        <v>56</v>
      </c>
      <c r="F1124" s="124"/>
      <c r="H1124" s="166"/>
      <c r="I1124" s="140"/>
      <c r="K1124" s="35"/>
    </row>
    <row r="1125" hidden="1" spans="1:11">
      <c r="A1125" s="139">
        <v>8.21</v>
      </c>
      <c r="B1125" s="168" t="s">
        <v>423</v>
      </c>
      <c r="C1125" s="28" t="s">
        <v>1030</v>
      </c>
      <c r="D1125" s="124" t="s">
        <v>188</v>
      </c>
      <c r="E1125" s="162" t="s">
        <v>48</v>
      </c>
      <c r="F1125" s="124"/>
      <c r="H1125" s="166"/>
      <c r="I1125" s="140"/>
      <c r="K1125" s="35"/>
    </row>
    <row r="1126" hidden="1" spans="1:11">
      <c r="A1126" s="139">
        <v>8.21</v>
      </c>
      <c r="B1126" s="168" t="s">
        <v>365</v>
      </c>
      <c r="C1126" s="28" t="s">
        <v>1233</v>
      </c>
      <c r="D1126" s="124" t="s">
        <v>178</v>
      </c>
      <c r="E1126" s="162" t="s">
        <v>51</v>
      </c>
      <c r="F1126" s="124"/>
      <c r="H1126" s="166"/>
      <c r="I1126" s="140"/>
      <c r="K1126" s="35"/>
    </row>
    <row r="1127" hidden="1" spans="1:11">
      <c r="A1127" s="139">
        <v>8.21</v>
      </c>
      <c r="B1127" s="168" t="s">
        <v>365</v>
      </c>
      <c r="C1127" s="28" t="s">
        <v>1233</v>
      </c>
      <c r="D1127" s="124" t="s">
        <v>1736</v>
      </c>
      <c r="E1127" s="162" t="s">
        <v>51</v>
      </c>
      <c r="F1127" s="124"/>
      <c r="H1127" s="166"/>
      <c r="I1127" s="140"/>
      <c r="K1127" s="35"/>
    </row>
    <row r="1128" ht="27" hidden="1" spans="1:11">
      <c r="A1128" s="139">
        <v>8.21</v>
      </c>
      <c r="B1128" s="168" t="s">
        <v>400</v>
      </c>
      <c r="C1128" s="28" t="s">
        <v>1410</v>
      </c>
      <c r="D1128" s="124" t="s">
        <v>1737</v>
      </c>
      <c r="E1128" s="162" t="s">
        <v>1738</v>
      </c>
      <c r="F1128" s="124"/>
      <c r="H1128" s="166"/>
      <c r="I1128" s="140"/>
      <c r="K1128" s="35"/>
    </row>
    <row r="1129" hidden="1" spans="1:11">
      <c r="A1129" s="139">
        <v>8.21</v>
      </c>
      <c r="B1129" s="168" t="s">
        <v>1248</v>
      </c>
      <c r="C1129" s="28" t="s">
        <v>435</v>
      </c>
      <c r="D1129" s="124" t="s">
        <v>1739</v>
      </c>
      <c r="E1129" s="162" t="s">
        <v>196</v>
      </c>
      <c r="F1129" s="124"/>
      <c r="H1129" s="166"/>
      <c r="I1129" s="140"/>
      <c r="K1129" s="35"/>
    </row>
    <row r="1130" hidden="1" spans="1:11">
      <c r="A1130" s="139">
        <v>8.22</v>
      </c>
      <c r="B1130" s="168" t="s">
        <v>1123</v>
      </c>
      <c r="C1130" s="28" t="s">
        <v>1322</v>
      </c>
      <c r="D1130" s="124" t="s">
        <v>1740</v>
      </c>
      <c r="E1130" s="162" t="s">
        <v>197</v>
      </c>
      <c r="F1130" s="124"/>
      <c r="H1130" s="166"/>
      <c r="I1130" s="140"/>
      <c r="K1130" s="35"/>
    </row>
    <row r="1131" hidden="1" spans="1:11">
      <c r="A1131" s="139">
        <v>8.23</v>
      </c>
      <c r="B1131" s="168" t="s">
        <v>400</v>
      </c>
      <c r="C1131" s="28" t="s">
        <v>1030</v>
      </c>
      <c r="D1131" s="124" t="s">
        <v>178</v>
      </c>
      <c r="E1131" s="145" t="s">
        <v>56</v>
      </c>
      <c r="F1131" s="124"/>
      <c r="H1131" s="166"/>
      <c r="I1131" s="140"/>
      <c r="K1131" s="35"/>
    </row>
    <row r="1132" hidden="1" spans="1:11">
      <c r="A1132" s="139">
        <v>8.23</v>
      </c>
      <c r="B1132" s="168" t="s">
        <v>400</v>
      </c>
      <c r="C1132" s="28" t="s">
        <v>418</v>
      </c>
      <c r="D1132" s="124" t="s">
        <v>178</v>
      </c>
      <c r="E1132" s="145" t="s">
        <v>56</v>
      </c>
      <c r="F1132" s="124"/>
      <c r="H1132" s="166"/>
      <c r="I1132" s="140"/>
      <c r="K1132" s="35"/>
    </row>
    <row r="1133" hidden="1" spans="1:11">
      <c r="A1133" s="139">
        <v>8.23</v>
      </c>
      <c r="B1133" s="169" t="s">
        <v>1741</v>
      </c>
      <c r="C1133" s="28" t="s">
        <v>1742</v>
      </c>
      <c r="D1133" s="124" t="s">
        <v>1743</v>
      </c>
      <c r="E1133" s="145" t="s">
        <v>45</v>
      </c>
      <c r="F1133" s="124"/>
      <c r="H1133" s="166"/>
      <c r="I1133" s="140"/>
      <c r="K1133" s="35"/>
    </row>
    <row r="1134" hidden="1" spans="1:11">
      <c r="A1134" s="139">
        <v>8.24</v>
      </c>
      <c r="B1134" s="169" t="s">
        <v>1189</v>
      </c>
      <c r="C1134" s="28">
        <v>35</v>
      </c>
      <c r="D1134" s="124" t="s">
        <v>1744</v>
      </c>
      <c r="E1134" s="145" t="s">
        <v>45</v>
      </c>
      <c r="F1134" s="124"/>
      <c r="H1134" s="166"/>
      <c r="I1134" s="140"/>
      <c r="K1134" s="35"/>
    </row>
    <row r="1135" hidden="1" spans="1:11">
      <c r="A1135" s="139">
        <v>8.24</v>
      </c>
      <c r="B1135" s="169" t="s">
        <v>400</v>
      </c>
      <c r="C1135" s="28">
        <v>35</v>
      </c>
      <c r="D1135" s="124" t="s">
        <v>1745</v>
      </c>
      <c r="E1135" s="145" t="s">
        <v>62</v>
      </c>
      <c r="F1135" s="124"/>
      <c r="H1135" s="166"/>
      <c r="I1135" s="140"/>
      <c r="K1135" s="35"/>
    </row>
    <row r="1136" ht="27" hidden="1" spans="1:11">
      <c r="A1136" s="139">
        <v>8.24</v>
      </c>
      <c r="B1136" s="169" t="s">
        <v>400</v>
      </c>
      <c r="C1136" s="28">
        <v>35</v>
      </c>
      <c r="D1136" s="124" t="s">
        <v>1746</v>
      </c>
      <c r="E1136" s="145" t="s">
        <v>1738</v>
      </c>
      <c r="F1136" s="124"/>
      <c r="H1136" s="166"/>
      <c r="I1136" s="140"/>
      <c r="K1136" s="35"/>
    </row>
    <row r="1137" hidden="1" spans="1:11">
      <c r="A1137" s="139">
        <v>8.24</v>
      </c>
      <c r="B1137" s="169" t="s">
        <v>1248</v>
      </c>
      <c r="C1137" s="28" t="s">
        <v>435</v>
      </c>
      <c r="D1137" s="124" t="s">
        <v>1747</v>
      </c>
      <c r="E1137" s="145" t="s">
        <v>195</v>
      </c>
      <c r="F1137" s="124"/>
      <c r="H1137" s="166"/>
      <c r="I1137" s="140"/>
      <c r="K1137" s="35"/>
    </row>
    <row r="1138" ht="27" hidden="1" spans="1:11">
      <c r="A1138" s="139">
        <v>8.24</v>
      </c>
      <c r="B1138" s="169" t="s">
        <v>1748</v>
      </c>
      <c r="C1138" s="28" t="s">
        <v>1749</v>
      </c>
      <c r="D1138" s="124" t="s">
        <v>1750</v>
      </c>
      <c r="E1138" s="145" t="s">
        <v>60</v>
      </c>
      <c r="F1138" s="124"/>
      <c r="H1138" s="166"/>
      <c r="I1138" s="140"/>
      <c r="K1138" s="35"/>
    </row>
    <row r="1139" hidden="1" spans="1:11">
      <c r="A1139" s="139">
        <v>8.24</v>
      </c>
      <c r="B1139" s="169" t="s">
        <v>1248</v>
      </c>
      <c r="C1139" s="28"/>
      <c r="D1139" s="124" t="s">
        <v>1751</v>
      </c>
      <c r="E1139" s="145" t="s">
        <v>68</v>
      </c>
      <c r="F1139" s="124"/>
      <c r="H1139" s="166"/>
      <c r="I1139" s="140"/>
      <c r="K1139" s="35"/>
    </row>
    <row r="1140" hidden="1" spans="1:11">
      <c r="A1140" s="139">
        <v>8.25</v>
      </c>
      <c r="B1140" s="169" t="s">
        <v>268</v>
      </c>
      <c r="C1140" s="28" t="s">
        <v>324</v>
      </c>
      <c r="D1140" s="124" t="s">
        <v>1752</v>
      </c>
      <c r="E1140" s="145" t="s">
        <v>51</v>
      </c>
      <c r="F1140" s="124"/>
      <c r="H1140" s="166"/>
      <c r="I1140" s="140"/>
      <c r="K1140" s="35"/>
    </row>
    <row r="1141" hidden="1" spans="1:11">
      <c r="A1141" s="139">
        <v>8.26</v>
      </c>
      <c r="B1141" s="169" t="s">
        <v>1189</v>
      </c>
      <c r="C1141" s="28" t="s">
        <v>1753</v>
      </c>
      <c r="D1141" s="124" t="s">
        <v>1754</v>
      </c>
      <c r="E1141" s="145" t="s">
        <v>56</v>
      </c>
      <c r="F1141" s="124"/>
      <c r="H1141" s="166"/>
      <c r="I1141" s="140"/>
      <c r="K1141" s="35"/>
    </row>
    <row r="1142" hidden="1" spans="1:11">
      <c r="A1142" s="139">
        <v>8.26</v>
      </c>
      <c r="B1142" s="169" t="s">
        <v>268</v>
      </c>
      <c r="C1142" s="28">
        <v>35</v>
      </c>
      <c r="D1142" s="124" t="s">
        <v>1755</v>
      </c>
      <c r="E1142" s="145" t="s">
        <v>45</v>
      </c>
      <c r="F1142" s="124"/>
      <c r="H1142" s="166"/>
      <c r="I1142" s="140"/>
      <c r="K1142" s="35"/>
    </row>
    <row r="1143" spans="1:11">
      <c r="A1143" s="139">
        <v>8.27</v>
      </c>
      <c r="B1143" s="169" t="s">
        <v>1756</v>
      </c>
      <c r="C1143" s="28">
        <v>70</v>
      </c>
      <c r="D1143" s="124" t="s">
        <v>1195</v>
      </c>
      <c r="E1143" s="145" t="s">
        <v>45</v>
      </c>
      <c r="F1143" s="124"/>
      <c r="H1143" s="166"/>
      <c r="I1143" s="140"/>
      <c r="K1143" s="35"/>
    </row>
    <row r="1144" spans="1:11">
      <c r="A1144" s="139">
        <v>8.27</v>
      </c>
      <c r="B1144" s="169" t="s">
        <v>1757</v>
      </c>
      <c r="C1144" s="28" t="s">
        <v>1758</v>
      </c>
      <c r="D1144" s="124" t="s">
        <v>1759</v>
      </c>
      <c r="E1144" s="145" t="s">
        <v>125</v>
      </c>
      <c r="F1144" s="124"/>
      <c r="H1144" s="166"/>
      <c r="I1144" s="140"/>
      <c r="K1144" s="35"/>
    </row>
    <row r="1145" hidden="1" spans="1:11">
      <c r="A1145" s="139">
        <v>8.27</v>
      </c>
      <c r="B1145" s="169" t="s">
        <v>400</v>
      </c>
      <c r="C1145" s="28" t="s">
        <v>1410</v>
      </c>
      <c r="D1145" s="124" t="s">
        <v>1760</v>
      </c>
      <c r="E1145" s="145" t="s">
        <v>51</v>
      </c>
      <c r="F1145" s="124"/>
      <c r="H1145" s="166"/>
      <c r="I1145" s="140"/>
      <c r="K1145" s="35"/>
    </row>
    <row r="1146" spans="1:11">
      <c r="A1146" s="139">
        <v>8.27</v>
      </c>
      <c r="B1146" s="169" t="s">
        <v>1189</v>
      </c>
      <c r="C1146" s="28" t="s">
        <v>1384</v>
      </c>
      <c r="D1146" s="124" t="s">
        <v>1761</v>
      </c>
      <c r="E1146" s="145" t="s">
        <v>60</v>
      </c>
      <c r="F1146" s="124"/>
      <c r="H1146" s="166"/>
      <c r="I1146" s="140"/>
      <c r="K1146" s="35"/>
    </row>
    <row r="1147" spans="1:11">
      <c r="A1147" s="139">
        <v>8.27</v>
      </c>
      <c r="B1147" s="169" t="s">
        <v>1439</v>
      </c>
      <c r="C1147" s="28" t="s">
        <v>1410</v>
      </c>
      <c r="D1147" s="124" t="s">
        <v>1762</v>
      </c>
      <c r="E1147" s="145" t="s">
        <v>56</v>
      </c>
      <c r="F1147" s="124"/>
      <c r="H1147" s="166"/>
      <c r="I1147" s="140"/>
      <c r="K1147" s="35"/>
    </row>
    <row r="1148" hidden="1" spans="1:11">
      <c r="A1148" s="139">
        <v>8.28</v>
      </c>
      <c r="B1148" s="124" t="s">
        <v>365</v>
      </c>
      <c r="C1148" s="109" t="s">
        <v>1246</v>
      </c>
      <c r="D1148" s="124" t="s">
        <v>1763</v>
      </c>
      <c r="E1148" s="124" t="s">
        <v>53</v>
      </c>
      <c r="F1148" s="124" t="s">
        <v>776</v>
      </c>
      <c r="G1148" s="124" t="s">
        <v>1764</v>
      </c>
      <c r="H1148" s="124"/>
      <c r="K1148" s="167"/>
    </row>
    <row r="1149" hidden="1" spans="1:11">
      <c r="A1149" s="139">
        <v>8.28</v>
      </c>
      <c r="B1149" s="124" t="s">
        <v>1765</v>
      </c>
      <c r="C1149" s="109" t="s">
        <v>1766</v>
      </c>
      <c r="D1149" s="124" t="s">
        <v>1767</v>
      </c>
      <c r="E1149" s="124" t="s">
        <v>125</v>
      </c>
      <c r="F1149" s="124"/>
      <c r="G1149" s="124"/>
      <c r="H1149" s="124"/>
      <c r="K1149" s="167"/>
    </row>
    <row r="1150" hidden="1" spans="1:11">
      <c r="A1150" s="139">
        <v>8.29</v>
      </c>
      <c r="B1150" s="124" t="s">
        <v>1123</v>
      </c>
      <c r="C1150" s="109">
        <v>50</v>
      </c>
      <c r="D1150" s="124" t="s">
        <v>1768</v>
      </c>
      <c r="E1150" s="124" t="s">
        <v>86</v>
      </c>
      <c r="F1150" s="124"/>
      <c r="G1150" s="124"/>
      <c r="H1150" s="124"/>
      <c r="K1150" s="167"/>
    </row>
    <row r="1151" hidden="1" spans="1:11">
      <c r="A1151" s="139">
        <v>8.29</v>
      </c>
      <c r="B1151" s="124" t="s">
        <v>276</v>
      </c>
      <c r="C1151" s="109" t="s">
        <v>1769</v>
      </c>
      <c r="D1151" s="124" t="s">
        <v>1770</v>
      </c>
      <c r="E1151" s="124" t="s">
        <v>48</v>
      </c>
      <c r="F1151" s="124"/>
      <c r="G1151" s="124"/>
      <c r="H1151" s="124"/>
      <c r="K1151" s="167"/>
    </row>
    <row r="1152" hidden="1" spans="1:11">
      <c r="A1152" s="139">
        <v>8.29</v>
      </c>
      <c r="B1152" s="124" t="s">
        <v>1123</v>
      </c>
      <c r="C1152" s="109">
        <v>25</v>
      </c>
      <c r="D1152" s="124" t="s">
        <v>1771</v>
      </c>
      <c r="E1152" s="124" t="s">
        <v>45</v>
      </c>
      <c r="F1152" s="124"/>
      <c r="G1152" s="124"/>
      <c r="H1152" s="124"/>
      <c r="K1152" s="167"/>
    </row>
    <row r="1153" hidden="1" spans="1:11">
      <c r="A1153" s="139">
        <v>8.3</v>
      </c>
      <c r="B1153" s="124" t="s">
        <v>1248</v>
      </c>
      <c r="C1153" s="109" t="s">
        <v>322</v>
      </c>
      <c r="D1153" s="124" t="s">
        <v>1772</v>
      </c>
      <c r="E1153" s="124" t="s">
        <v>51</v>
      </c>
      <c r="F1153" s="124" t="s">
        <v>776</v>
      </c>
      <c r="G1153" s="124" t="s">
        <v>1773</v>
      </c>
      <c r="H1153" s="124"/>
      <c r="K1153" s="167"/>
    </row>
    <row r="1154" spans="1:11">
      <c r="A1154" s="139">
        <v>8.3</v>
      </c>
      <c r="B1154" s="124" t="s">
        <v>365</v>
      </c>
      <c r="C1154" s="109" t="s">
        <v>1233</v>
      </c>
      <c r="D1154" s="124" t="s">
        <v>1774</v>
      </c>
      <c r="E1154" s="124" t="s">
        <v>51</v>
      </c>
      <c r="F1154" s="124" t="s">
        <v>776</v>
      </c>
      <c r="G1154" s="124" t="s">
        <v>1682</v>
      </c>
      <c r="H1154" s="124"/>
      <c r="K1154" s="167"/>
    </row>
    <row r="1155" hidden="1" spans="1:11">
      <c r="A1155" s="139">
        <v>8.3</v>
      </c>
      <c r="B1155" s="124" t="s">
        <v>1715</v>
      </c>
      <c r="C1155" s="109" t="s">
        <v>1775</v>
      </c>
      <c r="D1155" s="124" t="s">
        <v>1776</v>
      </c>
      <c r="E1155" s="124" t="s">
        <v>769</v>
      </c>
      <c r="F1155" s="124" t="s">
        <v>776</v>
      </c>
      <c r="G1155" s="124" t="s">
        <v>1777</v>
      </c>
      <c r="H1155" s="124"/>
      <c r="K1155" s="167"/>
    </row>
    <row r="1156" hidden="1" spans="1:11">
      <c r="A1156" s="139">
        <v>8.3</v>
      </c>
      <c r="B1156" s="168" t="s">
        <v>1248</v>
      </c>
      <c r="C1156" s="28" t="s">
        <v>435</v>
      </c>
      <c r="D1156" s="124" t="s">
        <v>1778</v>
      </c>
      <c r="E1156" s="162" t="s">
        <v>63</v>
      </c>
      <c r="F1156" s="124"/>
      <c r="G1156" s="124"/>
      <c r="H1156" s="124"/>
      <c r="K1156" s="167"/>
    </row>
    <row r="1157" hidden="1" spans="1:11">
      <c r="A1157" s="139">
        <v>8.3</v>
      </c>
      <c r="B1157" s="169" t="s">
        <v>1248</v>
      </c>
      <c r="C1157" s="28" t="s">
        <v>435</v>
      </c>
      <c r="D1157" s="124" t="s">
        <v>1779</v>
      </c>
      <c r="E1157" s="162" t="s">
        <v>195</v>
      </c>
      <c r="F1157" s="124"/>
      <c r="G1157" s="124"/>
      <c r="H1157" s="124"/>
      <c r="K1157" s="167"/>
    </row>
    <row r="1158" hidden="1" spans="1:11">
      <c r="A1158" s="139">
        <v>8.3</v>
      </c>
      <c r="B1158" s="169" t="s">
        <v>1248</v>
      </c>
      <c r="C1158" s="28" t="s">
        <v>435</v>
      </c>
      <c r="D1158" s="124" t="s">
        <v>1780</v>
      </c>
      <c r="E1158" s="162" t="s">
        <v>195</v>
      </c>
      <c r="F1158" s="124"/>
      <c r="G1158" s="124"/>
      <c r="H1158" s="124"/>
      <c r="K1158" s="167"/>
    </row>
    <row r="1159" spans="1:11">
      <c r="A1159" s="139">
        <v>8.31</v>
      </c>
      <c r="B1159" s="124" t="s">
        <v>1248</v>
      </c>
      <c r="C1159" s="109" t="s">
        <v>1174</v>
      </c>
      <c r="D1159" s="124" t="s">
        <v>341</v>
      </c>
      <c r="E1159" s="124" t="s">
        <v>64</v>
      </c>
      <c r="F1159" s="124"/>
      <c r="G1159" s="124" t="s">
        <v>1781</v>
      </c>
      <c r="H1159" s="124"/>
      <c r="K1159" s="167"/>
    </row>
    <row r="1160" hidden="1" spans="1:11">
      <c r="A1160" s="139">
        <v>8.31</v>
      </c>
      <c r="B1160" s="124" t="s">
        <v>1189</v>
      </c>
      <c r="C1160" s="109" t="s">
        <v>1450</v>
      </c>
      <c r="D1160" s="124" t="s">
        <v>501</v>
      </c>
      <c r="E1160" s="124" t="s">
        <v>1003</v>
      </c>
      <c r="F1160" s="124"/>
      <c r="G1160" s="124"/>
      <c r="H1160" s="124"/>
      <c r="K1160" s="167"/>
    </row>
    <row r="1161" spans="1:11">
      <c r="A1161" s="139">
        <v>8.31</v>
      </c>
      <c r="B1161" s="124" t="s">
        <v>1123</v>
      </c>
      <c r="C1161" s="109" t="s">
        <v>1782</v>
      </c>
      <c r="D1161" s="124" t="s">
        <v>1783</v>
      </c>
      <c r="E1161" s="124"/>
      <c r="F1161" s="124"/>
      <c r="G1161" s="124" t="s">
        <v>737</v>
      </c>
      <c r="H1161" s="124"/>
      <c r="K1161" s="167"/>
    </row>
    <row r="1162" hidden="1" spans="1:11">
      <c r="A1162" s="139">
        <v>8.31</v>
      </c>
      <c r="B1162" s="124" t="s">
        <v>239</v>
      </c>
      <c r="C1162" s="109" t="s">
        <v>1287</v>
      </c>
      <c r="D1162" s="124" t="s">
        <v>1784</v>
      </c>
      <c r="E1162" s="124" t="s">
        <v>53</v>
      </c>
      <c r="F1162" s="124" t="s">
        <v>776</v>
      </c>
      <c r="G1162" s="124" t="s">
        <v>1682</v>
      </c>
      <c r="H1162" s="124"/>
      <c r="K1162" s="167"/>
    </row>
    <row r="1163" ht="27" hidden="1" spans="1:11">
      <c r="A1163" s="139">
        <v>8.31</v>
      </c>
      <c r="B1163" s="124" t="s">
        <v>1123</v>
      </c>
      <c r="C1163" s="109" t="s">
        <v>1462</v>
      </c>
      <c r="D1163" s="124" t="s">
        <v>15</v>
      </c>
      <c r="E1163" s="124"/>
      <c r="G1163" s="124" t="s">
        <v>1785</v>
      </c>
      <c r="H1163" s="166"/>
      <c r="I1163" s="167"/>
      <c r="J1163" s="35"/>
      <c r="K1163" s="167"/>
    </row>
    <row r="1164" hidden="1" spans="1:11">
      <c r="A1164" s="139">
        <v>9.01</v>
      </c>
      <c r="B1164" s="124" t="s">
        <v>1786</v>
      </c>
      <c r="C1164" s="109">
        <v>6</v>
      </c>
      <c r="D1164" s="124" t="s">
        <v>1787</v>
      </c>
      <c r="E1164" s="124" t="s">
        <v>204</v>
      </c>
      <c r="G1164" s="124"/>
      <c r="H1164" s="166"/>
      <c r="I1164" s="167"/>
      <c r="J1164" s="35"/>
      <c r="K1164" s="167"/>
    </row>
    <row r="1165" ht="27" hidden="1" spans="1:8">
      <c r="A1165" s="139">
        <v>9.03</v>
      </c>
      <c r="B1165" s="124" t="s">
        <v>1184</v>
      </c>
      <c r="C1165" s="109" t="s">
        <v>1237</v>
      </c>
      <c r="D1165" s="124" t="s">
        <v>1788</v>
      </c>
      <c r="E1165" s="124" t="s">
        <v>172</v>
      </c>
      <c r="F1165" s="124" t="s">
        <v>1789</v>
      </c>
      <c r="G1165" s="124" t="s">
        <v>776</v>
      </c>
      <c r="H1165" s="124"/>
    </row>
    <row r="1166" ht="27" hidden="1" spans="1:8">
      <c r="A1166" s="139">
        <v>9.03</v>
      </c>
      <c r="B1166" s="124" t="s">
        <v>423</v>
      </c>
      <c r="C1166" s="109" t="s">
        <v>1030</v>
      </c>
      <c r="D1166" s="124" t="s">
        <v>1790</v>
      </c>
      <c r="E1166" s="124" t="s">
        <v>48</v>
      </c>
      <c r="F1166" s="124"/>
      <c r="G1166" s="124" t="s">
        <v>776</v>
      </c>
      <c r="H1166" s="124"/>
    </row>
    <row r="1167" ht="27" hidden="1" spans="1:8">
      <c r="A1167" s="139">
        <v>9.03</v>
      </c>
      <c r="B1167" s="124" t="s">
        <v>423</v>
      </c>
      <c r="C1167" s="109" t="s">
        <v>1157</v>
      </c>
      <c r="D1167" s="124" t="s">
        <v>1791</v>
      </c>
      <c r="E1167" s="124" t="s">
        <v>62</v>
      </c>
      <c r="F1167" s="124"/>
      <c r="G1167" s="124" t="s">
        <v>776</v>
      </c>
      <c r="H1167" s="124"/>
    </row>
    <row r="1168" hidden="1" spans="1:8">
      <c r="A1168" s="139">
        <v>9.03</v>
      </c>
      <c r="B1168" s="124" t="s">
        <v>1666</v>
      </c>
      <c r="C1168" s="109" t="s">
        <v>1364</v>
      </c>
      <c r="D1168" s="124" t="s">
        <v>1792</v>
      </c>
      <c r="E1168" s="124"/>
      <c r="F1168" s="124"/>
      <c r="G1168" s="124"/>
      <c r="H1168" s="124"/>
    </row>
    <row r="1169" ht="27" hidden="1" spans="1:11">
      <c r="A1169" s="139">
        <v>9.04</v>
      </c>
      <c r="B1169" s="124" t="s">
        <v>1793</v>
      </c>
      <c r="C1169" s="109" t="s">
        <v>1224</v>
      </c>
      <c r="D1169" s="124" t="s">
        <v>1794</v>
      </c>
      <c r="E1169" s="124" t="s">
        <v>196</v>
      </c>
      <c r="G1169" s="124"/>
      <c r="H1169" s="166"/>
      <c r="I1169" s="167"/>
      <c r="J1169" s="35"/>
      <c r="K1169" s="167"/>
    </row>
    <row r="1170" ht="27" hidden="1" spans="1:11">
      <c r="A1170" s="139">
        <v>9.04</v>
      </c>
      <c r="B1170" s="124" t="s">
        <v>1786</v>
      </c>
      <c r="C1170" s="109" t="s">
        <v>1435</v>
      </c>
      <c r="D1170" s="124" t="s">
        <v>1795</v>
      </c>
      <c r="E1170" s="124" t="s">
        <v>195</v>
      </c>
      <c r="G1170" s="124"/>
      <c r="H1170" s="166"/>
      <c r="I1170" s="167"/>
      <c r="J1170" s="35"/>
      <c r="K1170" s="167"/>
    </row>
    <row r="1171" ht="27" hidden="1" spans="1:8">
      <c r="A1171" s="139">
        <v>9.05</v>
      </c>
      <c r="B1171" s="124" t="s">
        <v>1786</v>
      </c>
      <c r="C1171" s="109" t="s">
        <v>1435</v>
      </c>
      <c r="D1171" s="124" t="s">
        <v>1796</v>
      </c>
      <c r="E1171" s="124" t="s">
        <v>150</v>
      </c>
      <c r="F1171" s="124" t="s">
        <v>1797</v>
      </c>
      <c r="G1171" s="124" t="s">
        <v>776</v>
      </c>
      <c r="H1171" s="124"/>
    </row>
    <row r="1172" hidden="1" spans="1:11">
      <c r="A1172" s="139">
        <v>9.05</v>
      </c>
      <c r="B1172" s="124" t="s">
        <v>268</v>
      </c>
      <c r="C1172" s="109" t="s">
        <v>1168</v>
      </c>
      <c r="D1172" s="124" t="s">
        <v>1798</v>
      </c>
      <c r="E1172" s="124" t="s">
        <v>195</v>
      </c>
      <c r="G1172" s="124"/>
      <c r="H1172" s="166"/>
      <c r="I1172" s="167"/>
      <c r="J1172" s="35"/>
      <c r="K1172" s="167"/>
    </row>
    <row r="1173" hidden="1" spans="1:11">
      <c r="A1173" s="139">
        <v>9.06</v>
      </c>
      <c r="B1173" s="124" t="s">
        <v>245</v>
      </c>
      <c r="C1173" s="109" t="s">
        <v>1799</v>
      </c>
      <c r="D1173" s="124" t="s">
        <v>1800</v>
      </c>
      <c r="E1173" s="124" t="s">
        <v>56</v>
      </c>
      <c r="G1173" s="124"/>
      <c r="H1173" s="166"/>
      <c r="I1173" s="167"/>
      <c r="J1173" s="35"/>
      <c r="K1173" s="167"/>
    </row>
    <row r="1174" hidden="1" spans="1:11">
      <c r="A1174" s="139">
        <v>9.06</v>
      </c>
      <c r="B1174" s="124" t="s">
        <v>1167</v>
      </c>
      <c r="C1174" s="109" t="s">
        <v>1287</v>
      </c>
      <c r="D1174" s="124" t="s">
        <v>1801</v>
      </c>
      <c r="E1174" s="124" t="s">
        <v>62</v>
      </c>
      <c r="G1174" s="124"/>
      <c r="H1174" s="166"/>
      <c r="I1174" s="167"/>
      <c r="J1174" s="35"/>
      <c r="K1174" s="167"/>
    </row>
    <row r="1175" spans="1:11">
      <c r="A1175" s="139">
        <v>9.07</v>
      </c>
      <c r="B1175" s="124" t="s">
        <v>1537</v>
      </c>
      <c r="C1175" s="109" t="s">
        <v>1157</v>
      </c>
      <c r="D1175" s="124" t="s">
        <v>1802</v>
      </c>
      <c r="E1175" s="124" t="s">
        <v>40</v>
      </c>
      <c r="G1175" s="124"/>
      <c r="H1175" s="166"/>
      <c r="I1175" s="167"/>
      <c r="J1175" s="35"/>
      <c r="K1175" s="167"/>
    </row>
    <row r="1176" hidden="1" spans="1:11">
      <c r="A1176" s="139">
        <v>9.07</v>
      </c>
      <c r="B1176" s="124" t="s">
        <v>260</v>
      </c>
      <c r="C1176" s="109" t="s">
        <v>1206</v>
      </c>
      <c r="D1176" s="124" t="s">
        <v>1803</v>
      </c>
      <c r="E1176" s="124"/>
      <c r="G1176" s="124"/>
      <c r="H1176" s="166"/>
      <c r="I1176" s="167"/>
      <c r="J1176" s="35"/>
      <c r="K1176" s="167"/>
    </row>
    <row r="1177" hidden="1" spans="1:11">
      <c r="A1177" s="139">
        <v>9.08</v>
      </c>
      <c r="B1177" s="124" t="s">
        <v>235</v>
      </c>
      <c r="C1177" s="109" t="s">
        <v>1663</v>
      </c>
      <c r="D1177" s="124" t="s">
        <v>1804</v>
      </c>
      <c r="E1177" s="124" t="s">
        <v>125</v>
      </c>
      <c r="G1177" s="124"/>
      <c r="H1177" s="166"/>
      <c r="I1177" s="167"/>
      <c r="J1177" s="35"/>
      <c r="K1177" s="167"/>
    </row>
    <row r="1178" hidden="1" spans="1:11">
      <c r="A1178" s="139">
        <v>9.08</v>
      </c>
      <c r="B1178" s="124" t="s">
        <v>235</v>
      </c>
      <c r="C1178" s="109" t="s">
        <v>435</v>
      </c>
      <c r="D1178" s="124" t="s">
        <v>1805</v>
      </c>
      <c r="E1178" s="124" t="s">
        <v>64</v>
      </c>
      <c r="G1178" s="124"/>
      <c r="H1178" s="166"/>
      <c r="I1178" s="167"/>
      <c r="J1178" s="35"/>
      <c r="K1178" s="167"/>
    </row>
    <row r="1179" hidden="1" spans="1:11">
      <c r="A1179" s="139">
        <v>9.08</v>
      </c>
      <c r="B1179" s="124" t="s">
        <v>1806</v>
      </c>
      <c r="C1179" s="109" t="s">
        <v>1160</v>
      </c>
      <c r="D1179" s="124" t="s">
        <v>1807</v>
      </c>
      <c r="E1179" s="124" t="s">
        <v>195</v>
      </c>
      <c r="G1179" s="124"/>
      <c r="H1179" s="166"/>
      <c r="I1179" s="167"/>
      <c r="J1179" s="35"/>
      <c r="K1179" s="167"/>
    </row>
    <row r="1180" spans="1:8">
      <c r="A1180" s="139">
        <v>9.08</v>
      </c>
      <c r="B1180" s="124" t="s">
        <v>1808</v>
      </c>
      <c r="C1180" s="109" t="s">
        <v>1219</v>
      </c>
      <c r="D1180" s="124" t="s">
        <v>940</v>
      </c>
      <c r="E1180" s="124"/>
      <c r="F1180" s="124" t="s">
        <v>737</v>
      </c>
      <c r="G1180" s="124"/>
      <c r="H1180" s="124"/>
    </row>
    <row r="1181" spans="1:8">
      <c r="A1181" s="139">
        <v>9.08</v>
      </c>
      <c r="B1181" s="124" t="s">
        <v>1466</v>
      </c>
      <c r="C1181" s="109" t="s">
        <v>1157</v>
      </c>
      <c r="D1181" s="124" t="s">
        <v>1809</v>
      </c>
      <c r="E1181" s="124"/>
      <c r="F1181" s="124" t="s">
        <v>1682</v>
      </c>
      <c r="G1181" s="124"/>
      <c r="H1181" s="124"/>
    </row>
    <row r="1182" spans="1:8">
      <c r="A1182" s="139">
        <v>9.08</v>
      </c>
      <c r="B1182" s="124" t="s">
        <v>1808</v>
      </c>
      <c r="C1182" s="109" t="s">
        <v>1157</v>
      </c>
      <c r="D1182" s="124" t="s">
        <v>575</v>
      </c>
      <c r="E1182" s="124"/>
      <c r="F1182" s="124" t="s">
        <v>737</v>
      </c>
      <c r="G1182" s="124"/>
      <c r="H1182" s="124"/>
    </row>
    <row r="1183" ht="27" hidden="1" spans="1:8">
      <c r="A1183" s="139">
        <v>9.08</v>
      </c>
      <c r="B1183" s="124" t="s">
        <v>376</v>
      </c>
      <c r="C1183" s="109" t="s">
        <v>1124</v>
      </c>
      <c r="D1183" s="124" t="s">
        <v>1810</v>
      </c>
      <c r="E1183" s="124" t="s">
        <v>61</v>
      </c>
      <c r="F1183" s="124" t="s">
        <v>1682</v>
      </c>
      <c r="G1183" s="124" t="s">
        <v>776</v>
      </c>
      <c r="H1183" s="124"/>
    </row>
    <row r="1184" hidden="1" spans="1:8">
      <c r="A1184" s="139">
        <v>9.09</v>
      </c>
      <c r="B1184" s="124" t="s">
        <v>245</v>
      </c>
      <c r="C1184" s="109" t="s">
        <v>1172</v>
      </c>
      <c r="D1184" s="124" t="s">
        <v>136</v>
      </c>
      <c r="E1184" s="124" t="s">
        <v>1003</v>
      </c>
      <c r="F1184" s="124" t="s">
        <v>1682</v>
      </c>
      <c r="G1184" s="124"/>
      <c r="H1184" s="124"/>
    </row>
    <row r="1185" spans="1:8">
      <c r="A1185" s="139">
        <v>9.9</v>
      </c>
      <c r="B1185" s="124" t="s">
        <v>1123</v>
      </c>
      <c r="C1185" s="109" t="s">
        <v>1388</v>
      </c>
      <c r="D1185" s="124" t="s">
        <v>1783</v>
      </c>
      <c r="E1185" s="124" t="s">
        <v>1003</v>
      </c>
      <c r="F1185" s="124" t="s">
        <v>1682</v>
      </c>
      <c r="G1185" s="124"/>
      <c r="H1185" s="124"/>
    </row>
    <row r="1186" ht="27" spans="1:8">
      <c r="A1186" s="139">
        <v>9.09</v>
      </c>
      <c r="B1186" s="124" t="s">
        <v>1248</v>
      </c>
      <c r="C1186" s="109" t="s">
        <v>1811</v>
      </c>
      <c r="D1186" s="124" t="s">
        <v>341</v>
      </c>
      <c r="E1186" s="124" t="s">
        <v>125</v>
      </c>
      <c r="F1186" s="124" t="s">
        <v>1682</v>
      </c>
      <c r="G1186" s="124" t="s">
        <v>776</v>
      </c>
      <c r="H1186" s="124"/>
    </row>
    <row r="1187" ht="27" hidden="1" spans="1:8">
      <c r="A1187" s="139">
        <v>9.09</v>
      </c>
      <c r="B1187" s="124" t="s">
        <v>248</v>
      </c>
      <c r="C1187" s="109" t="s">
        <v>1573</v>
      </c>
      <c r="D1187" s="124" t="s">
        <v>990</v>
      </c>
      <c r="E1187" s="124" t="s">
        <v>51</v>
      </c>
      <c r="F1187" s="124" t="s">
        <v>1682</v>
      </c>
      <c r="G1187" s="124" t="s">
        <v>776</v>
      </c>
      <c r="H1187" s="124"/>
    </row>
    <row r="1188" hidden="1" spans="1:11">
      <c r="A1188" s="139">
        <v>9.1</v>
      </c>
      <c r="B1188" s="124" t="s">
        <v>1375</v>
      </c>
      <c r="C1188" s="109" t="s">
        <v>1157</v>
      </c>
      <c r="D1188" s="124" t="s">
        <v>1812</v>
      </c>
      <c r="E1188" s="124" t="s">
        <v>45</v>
      </c>
      <c r="G1188" s="124"/>
      <c r="H1188" s="166"/>
      <c r="I1188" s="167"/>
      <c r="J1188" s="35"/>
      <c r="K1188" s="167"/>
    </row>
    <row r="1189" spans="1:11">
      <c r="A1189" s="139">
        <v>9.1</v>
      </c>
      <c r="B1189" s="170" t="s">
        <v>1813</v>
      </c>
      <c r="C1189" s="171" t="s">
        <v>1814</v>
      </c>
      <c r="D1189" s="170" t="s">
        <v>1815</v>
      </c>
      <c r="E1189" s="124"/>
      <c r="G1189" s="124"/>
      <c r="H1189" s="167"/>
      <c r="I1189" s="167"/>
      <c r="J1189" s="35"/>
      <c r="K1189" s="167"/>
    </row>
    <row r="1190" hidden="1" spans="1:11">
      <c r="A1190" s="139">
        <v>9.12</v>
      </c>
      <c r="B1190" s="124" t="s">
        <v>245</v>
      </c>
      <c r="C1190" s="124" t="s">
        <v>1478</v>
      </c>
      <c r="D1190" s="109" t="s">
        <v>1754</v>
      </c>
      <c r="E1190" s="124" t="s">
        <v>51</v>
      </c>
      <c r="F1190" s="124"/>
      <c r="G1190" s="124"/>
      <c r="H1190" s="140"/>
      <c r="I1190" s="140"/>
      <c r="J1190" s="140"/>
      <c r="K1190" s="140"/>
    </row>
    <row r="1191" spans="1:11">
      <c r="A1191" s="139">
        <v>9.12</v>
      </c>
      <c r="B1191" s="170" t="s">
        <v>1816</v>
      </c>
      <c r="C1191" s="170" t="s">
        <v>1817</v>
      </c>
      <c r="D1191" s="171" t="s">
        <v>341</v>
      </c>
      <c r="E1191" s="124"/>
      <c r="F1191" s="124"/>
      <c r="G1191" s="124"/>
      <c r="H1191" s="140"/>
      <c r="I1191" s="140"/>
      <c r="J1191" s="140"/>
      <c r="K1191" s="140"/>
    </row>
    <row r="1192" ht="27" hidden="1" spans="1:8">
      <c r="A1192" s="139">
        <v>9.12</v>
      </c>
      <c r="B1192" s="124" t="s">
        <v>1375</v>
      </c>
      <c r="C1192" s="109" t="s">
        <v>1322</v>
      </c>
      <c r="D1192" s="124" t="s">
        <v>1818</v>
      </c>
      <c r="E1192" s="124" t="s">
        <v>125</v>
      </c>
      <c r="F1192" s="124" t="s">
        <v>737</v>
      </c>
      <c r="G1192" s="124" t="s">
        <v>776</v>
      </c>
      <c r="H1192" s="124"/>
    </row>
    <row r="1193" ht="27" hidden="1" spans="1:8">
      <c r="A1193" s="139">
        <v>9.12</v>
      </c>
      <c r="B1193" s="124" t="s">
        <v>1819</v>
      </c>
      <c r="C1193" s="109" t="s">
        <v>1820</v>
      </c>
      <c r="D1193" s="124" t="s">
        <v>1821</v>
      </c>
      <c r="E1193" s="124" t="s">
        <v>1536</v>
      </c>
      <c r="F1193" s="124" t="s">
        <v>737</v>
      </c>
      <c r="G1193" s="124" t="s">
        <v>776</v>
      </c>
      <c r="H1193" s="124"/>
    </row>
    <row r="1194" ht="27" hidden="1" spans="1:8">
      <c r="A1194" s="139">
        <v>9.12</v>
      </c>
      <c r="B1194" s="124" t="s">
        <v>1375</v>
      </c>
      <c r="C1194" s="109" t="s">
        <v>1157</v>
      </c>
      <c r="D1194" s="124" t="s">
        <v>1822</v>
      </c>
      <c r="E1194" s="124" t="s">
        <v>45</v>
      </c>
      <c r="F1194" s="124" t="s">
        <v>737</v>
      </c>
      <c r="G1194" s="124" t="s">
        <v>776</v>
      </c>
      <c r="H1194" s="124"/>
    </row>
    <row r="1195" ht="27" hidden="1" spans="1:8">
      <c r="A1195" s="139">
        <v>9.12</v>
      </c>
      <c r="B1195" s="124" t="s">
        <v>701</v>
      </c>
      <c r="C1195" s="109" t="s">
        <v>1823</v>
      </c>
      <c r="D1195" s="124" t="s">
        <v>1824</v>
      </c>
      <c r="E1195" s="124" t="s">
        <v>60</v>
      </c>
      <c r="F1195" s="124" t="s">
        <v>1825</v>
      </c>
      <c r="G1195" s="124" t="s">
        <v>776</v>
      </c>
      <c r="H1195" s="124"/>
    </row>
    <row r="1196" hidden="1" spans="1:11">
      <c r="A1196" s="139">
        <v>9.13</v>
      </c>
      <c r="B1196" s="124" t="s">
        <v>239</v>
      </c>
      <c r="C1196" s="124">
        <v>70</v>
      </c>
      <c r="D1196" s="109" t="s">
        <v>1369</v>
      </c>
      <c r="E1196" s="124" t="s">
        <v>49</v>
      </c>
      <c r="F1196" s="124"/>
      <c r="G1196" s="124"/>
      <c r="H1196" s="140"/>
      <c r="I1196" s="140"/>
      <c r="J1196" s="140"/>
      <c r="K1196" s="140"/>
    </row>
    <row r="1197" hidden="1" spans="1:11">
      <c r="A1197" s="139">
        <v>9.13</v>
      </c>
      <c r="B1197" s="124" t="s">
        <v>1248</v>
      </c>
      <c r="C1197" s="124">
        <v>50</v>
      </c>
      <c r="D1197" s="109" t="s">
        <v>1826</v>
      </c>
      <c r="E1197" s="124" t="s">
        <v>49</v>
      </c>
      <c r="F1197" s="124"/>
      <c r="G1197" s="124"/>
      <c r="H1197" s="140"/>
      <c r="I1197" s="140"/>
      <c r="J1197" s="140"/>
      <c r="K1197" s="140"/>
    </row>
    <row r="1198" ht="27" hidden="1" spans="1:8">
      <c r="A1198" s="139">
        <v>9.13</v>
      </c>
      <c r="B1198" s="124" t="s">
        <v>350</v>
      </c>
      <c r="C1198" s="109" t="s">
        <v>1381</v>
      </c>
      <c r="D1198" s="124" t="s">
        <v>1827</v>
      </c>
      <c r="E1198" s="124" t="s">
        <v>82</v>
      </c>
      <c r="F1198" s="124" t="s">
        <v>1828</v>
      </c>
      <c r="G1198" s="124" t="s">
        <v>776</v>
      </c>
      <c r="H1198" s="124"/>
    </row>
    <row r="1199" ht="27" hidden="1" spans="1:8">
      <c r="A1199" s="139">
        <v>9.13</v>
      </c>
      <c r="B1199" s="124" t="s">
        <v>1829</v>
      </c>
      <c r="C1199" s="109" t="s">
        <v>1302</v>
      </c>
      <c r="D1199" s="124" t="s">
        <v>1830</v>
      </c>
      <c r="E1199" s="124" t="s">
        <v>205</v>
      </c>
      <c r="F1199" s="124" t="s">
        <v>737</v>
      </c>
      <c r="G1199" s="124" t="s">
        <v>776</v>
      </c>
      <c r="H1199" s="124"/>
    </row>
    <row r="1200" ht="27" hidden="1" spans="1:8">
      <c r="A1200" s="139">
        <v>9.14</v>
      </c>
      <c r="B1200" s="124" t="s">
        <v>1831</v>
      </c>
      <c r="C1200" s="109" t="s">
        <v>1832</v>
      </c>
      <c r="D1200" s="124" t="s">
        <v>1833</v>
      </c>
      <c r="E1200" s="124" t="s">
        <v>48</v>
      </c>
      <c r="F1200" s="124" t="s">
        <v>737</v>
      </c>
      <c r="G1200" s="124" t="s">
        <v>776</v>
      </c>
      <c r="H1200" s="124"/>
    </row>
    <row r="1201" ht="27" hidden="1" spans="1:8">
      <c r="A1201" s="139">
        <v>9.14</v>
      </c>
      <c r="B1201" s="124" t="s">
        <v>423</v>
      </c>
      <c r="C1201" s="109" t="s">
        <v>1030</v>
      </c>
      <c r="D1201" s="124" t="s">
        <v>364</v>
      </c>
      <c r="E1201" s="124" t="s">
        <v>40</v>
      </c>
      <c r="F1201" s="124" t="s">
        <v>737</v>
      </c>
      <c r="G1201" s="124" t="s">
        <v>776</v>
      </c>
      <c r="H1201" s="124"/>
    </row>
    <row r="1202" ht="27" hidden="1" spans="1:8">
      <c r="A1202" s="139">
        <v>9.14</v>
      </c>
      <c r="B1202" s="124" t="s">
        <v>423</v>
      </c>
      <c r="C1202" s="109" t="s">
        <v>1157</v>
      </c>
      <c r="D1202" s="124" t="s">
        <v>364</v>
      </c>
      <c r="E1202" s="124" t="s">
        <v>40</v>
      </c>
      <c r="F1202" s="124" t="s">
        <v>737</v>
      </c>
      <c r="G1202" s="124" t="s">
        <v>776</v>
      </c>
      <c r="H1202" s="124"/>
    </row>
    <row r="1203" ht="27" hidden="1" spans="1:8">
      <c r="A1203" s="139">
        <v>9.15</v>
      </c>
      <c r="B1203" s="124" t="s">
        <v>400</v>
      </c>
      <c r="C1203" s="109" t="s">
        <v>1292</v>
      </c>
      <c r="D1203" s="124" t="s">
        <v>1834</v>
      </c>
      <c r="E1203" s="124" t="s">
        <v>48</v>
      </c>
      <c r="F1203" s="124" t="s">
        <v>737</v>
      </c>
      <c r="G1203" s="124" t="s">
        <v>776</v>
      </c>
      <c r="H1203" s="124"/>
    </row>
    <row r="1204" ht="27" spans="1:8">
      <c r="A1204" s="139">
        <v>9.15</v>
      </c>
      <c r="B1204" s="124" t="s">
        <v>1835</v>
      </c>
      <c r="C1204" s="109" t="s">
        <v>1836</v>
      </c>
      <c r="D1204" s="170" t="s">
        <v>1837</v>
      </c>
      <c r="E1204" s="124" t="s">
        <v>60</v>
      </c>
      <c r="F1204" s="124" t="s">
        <v>737</v>
      </c>
      <c r="G1204" s="124" t="s">
        <v>776</v>
      </c>
      <c r="H1204" s="124"/>
    </row>
    <row r="1205" ht="27" spans="1:11">
      <c r="A1205" s="139">
        <v>9.16</v>
      </c>
      <c r="B1205" s="124" t="s">
        <v>239</v>
      </c>
      <c r="C1205" s="124" t="s">
        <v>435</v>
      </c>
      <c r="D1205" s="109" t="s">
        <v>1838</v>
      </c>
      <c r="E1205" s="124" t="s">
        <v>70</v>
      </c>
      <c r="F1205" s="124"/>
      <c r="G1205" s="124"/>
      <c r="H1205" s="140"/>
      <c r="I1205" s="140"/>
      <c r="J1205" s="140"/>
      <c r="K1205" s="140"/>
    </row>
    <row r="1206" ht="27" hidden="1" spans="1:8">
      <c r="A1206" s="139">
        <v>9.17</v>
      </c>
      <c r="B1206" s="124" t="s">
        <v>239</v>
      </c>
      <c r="C1206" s="109" t="s">
        <v>435</v>
      </c>
      <c r="D1206" s="124" t="s">
        <v>1839</v>
      </c>
      <c r="E1206" s="124" t="s">
        <v>125</v>
      </c>
      <c r="F1206" s="124" t="s">
        <v>1704</v>
      </c>
      <c r="G1206" s="124" t="s">
        <v>776</v>
      </c>
      <c r="H1206" s="124"/>
    </row>
    <row r="1207" hidden="1" spans="1:8">
      <c r="A1207" s="139">
        <v>9.17</v>
      </c>
      <c r="B1207" s="124" t="s">
        <v>400</v>
      </c>
      <c r="C1207" s="109" t="s">
        <v>1246</v>
      </c>
      <c r="D1207" s="124" t="s">
        <v>1097</v>
      </c>
      <c r="E1207" s="124" t="s">
        <v>1536</v>
      </c>
      <c r="F1207" s="124" t="s">
        <v>737</v>
      </c>
      <c r="G1207" s="124"/>
      <c r="H1207" s="124"/>
    </row>
    <row r="1208" ht="27" hidden="1" spans="1:8">
      <c r="A1208" s="139">
        <v>9.17</v>
      </c>
      <c r="B1208" s="124" t="s">
        <v>400</v>
      </c>
      <c r="C1208" s="109" t="s">
        <v>357</v>
      </c>
      <c r="D1208" s="124" t="s">
        <v>1840</v>
      </c>
      <c r="E1208" s="124" t="s">
        <v>1841</v>
      </c>
      <c r="F1208" s="124" t="s">
        <v>1682</v>
      </c>
      <c r="G1208" s="124" t="s">
        <v>776</v>
      </c>
      <c r="H1208" s="124"/>
    </row>
    <row r="1209" hidden="1" spans="1:8">
      <c r="A1209" s="139">
        <v>9.17</v>
      </c>
      <c r="B1209" s="124" t="s">
        <v>1842</v>
      </c>
      <c r="C1209" s="109" t="s">
        <v>1843</v>
      </c>
      <c r="D1209" s="124" t="s">
        <v>15</v>
      </c>
      <c r="E1209" s="124"/>
      <c r="F1209" s="124" t="s">
        <v>1844</v>
      </c>
      <c r="G1209" s="124"/>
      <c r="H1209" s="124"/>
    </row>
    <row r="1210" ht="27" spans="1:8">
      <c r="A1210" s="139">
        <v>9.17</v>
      </c>
      <c r="B1210" s="124" t="s">
        <v>1842</v>
      </c>
      <c r="C1210" s="171" t="s">
        <v>1845</v>
      </c>
      <c r="D1210" s="170" t="s">
        <v>341</v>
      </c>
      <c r="E1210" s="124"/>
      <c r="F1210" s="124"/>
      <c r="G1210" s="124"/>
      <c r="H1210" s="167"/>
    </row>
    <row r="1211" hidden="1" spans="1:5">
      <c r="A1211" s="50">
        <v>9.18</v>
      </c>
      <c r="B1211" s="51" t="s">
        <v>239</v>
      </c>
      <c r="C1211" s="51" t="s">
        <v>435</v>
      </c>
      <c r="D1211" s="52" t="s">
        <v>1846</v>
      </c>
      <c r="E1211" s="53" t="s">
        <v>170</v>
      </c>
    </row>
    <row r="1212" spans="1:4">
      <c r="A1212" s="50">
        <v>9.2</v>
      </c>
      <c r="B1212" s="51" t="s">
        <v>260</v>
      </c>
      <c r="C1212" s="51" t="s">
        <v>1249</v>
      </c>
      <c r="D1212" s="52" t="s">
        <v>575</v>
      </c>
    </row>
    <row r="1213" spans="1:4">
      <c r="A1213" s="50">
        <v>9.2</v>
      </c>
      <c r="B1213" s="51" t="s">
        <v>260</v>
      </c>
      <c r="C1213" s="51" t="s">
        <v>1321</v>
      </c>
      <c r="D1213" s="52" t="s">
        <v>116</v>
      </c>
    </row>
    <row r="1214" spans="1:4">
      <c r="A1214" s="50">
        <v>9.23</v>
      </c>
      <c r="B1214" s="51" t="s">
        <v>365</v>
      </c>
      <c r="C1214" s="51" t="s">
        <v>1847</v>
      </c>
      <c r="D1214" s="52" t="s">
        <v>1848</v>
      </c>
    </row>
    <row r="1215" hidden="1" spans="1:5">
      <c r="A1215" s="50">
        <v>9.26</v>
      </c>
      <c r="B1215" s="51" t="s">
        <v>400</v>
      </c>
      <c r="C1215" s="51" t="s">
        <v>1282</v>
      </c>
      <c r="D1215" s="52" t="s">
        <v>1849</v>
      </c>
      <c r="E1215" s="53" t="s">
        <v>1850</v>
      </c>
    </row>
    <row r="1216" ht="27" hidden="1" spans="1:8">
      <c r="A1216" s="139">
        <v>9.26</v>
      </c>
      <c r="B1216" s="124" t="s">
        <v>1829</v>
      </c>
      <c r="C1216" s="109" t="s">
        <v>1302</v>
      </c>
      <c r="D1216" s="124" t="s">
        <v>1851</v>
      </c>
      <c r="E1216" s="124" t="s">
        <v>205</v>
      </c>
      <c r="F1216" s="124" t="s">
        <v>1852</v>
      </c>
      <c r="G1216" s="124" t="s">
        <v>776</v>
      </c>
      <c r="H1216" s="124"/>
    </row>
    <row r="1217" ht="27" hidden="1" spans="1:8">
      <c r="A1217" s="139">
        <v>9.26</v>
      </c>
      <c r="B1217" s="124" t="s">
        <v>1829</v>
      </c>
      <c r="C1217" s="109" t="s">
        <v>1853</v>
      </c>
      <c r="D1217" s="124" t="s">
        <v>1851</v>
      </c>
      <c r="E1217" s="124" t="s">
        <v>205</v>
      </c>
      <c r="F1217" s="124" t="s">
        <v>1852</v>
      </c>
      <c r="G1217" s="124" t="s">
        <v>776</v>
      </c>
      <c r="H1217" s="124"/>
    </row>
    <row r="1218" spans="1:8">
      <c r="A1218" s="139">
        <v>9.26</v>
      </c>
      <c r="B1218" s="170" t="s">
        <v>1854</v>
      </c>
      <c r="C1218" s="171" t="s">
        <v>1855</v>
      </c>
      <c r="D1218" s="170" t="s">
        <v>1856</v>
      </c>
      <c r="E1218" s="124"/>
      <c r="F1218" s="124"/>
      <c r="G1218" s="124"/>
      <c r="H1218" s="124"/>
    </row>
    <row r="1219" ht="27" hidden="1" spans="1:8">
      <c r="A1219" s="139">
        <v>9.26</v>
      </c>
      <c r="B1219" s="124" t="s">
        <v>365</v>
      </c>
      <c r="C1219" s="109" t="s">
        <v>324</v>
      </c>
      <c r="D1219" s="124" t="s">
        <v>1857</v>
      </c>
      <c r="E1219" s="124" t="s">
        <v>53</v>
      </c>
      <c r="F1219" s="124" t="s">
        <v>1858</v>
      </c>
      <c r="G1219" s="124" t="s">
        <v>776</v>
      </c>
      <c r="H1219" s="124"/>
    </row>
    <row r="1220" spans="1:8">
      <c r="A1220" s="139">
        <v>9.27</v>
      </c>
      <c r="B1220" s="170" t="s">
        <v>1859</v>
      </c>
      <c r="C1220" s="171" t="s">
        <v>1860</v>
      </c>
      <c r="D1220" s="170" t="s">
        <v>1861</v>
      </c>
      <c r="E1220" s="124"/>
      <c r="F1220" s="124"/>
      <c r="G1220" s="124"/>
      <c r="H1220" s="124"/>
    </row>
    <row r="1221" ht="27" hidden="1" spans="1:8">
      <c r="A1221" s="139">
        <v>9.28</v>
      </c>
      <c r="B1221" s="124" t="s">
        <v>423</v>
      </c>
      <c r="C1221" s="109" t="s">
        <v>1254</v>
      </c>
      <c r="D1221" s="124" t="s">
        <v>1862</v>
      </c>
      <c r="E1221" s="124" t="s">
        <v>62</v>
      </c>
      <c r="F1221" s="124" t="s">
        <v>1682</v>
      </c>
      <c r="G1221" s="124" t="s">
        <v>776</v>
      </c>
      <c r="H1221" s="124"/>
    </row>
    <row r="1222" ht="27" hidden="1" spans="1:8">
      <c r="A1222" s="139">
        <v>9.28</v>
      </c>
      <c r="B1222" s="124" t="s">
        <v>1786</v>
      </c>
      <c r="C1222" s="109" t="s">
        <v>1237</v>
      </c>
      <c r="D1222" s="124" t="s">
        <v>1863</v>
      </c>
      <c r="E1222" s="124" t="s">
        <v>150</v>
      </c>
      <c r="F1222" s="124" t="s">
        <v>1797</v>
      </c>
      <c r="G1222" s="124" t="s">
        <v>776</v>
      </c>
      <c r="H1222" s="124"/>
    </row>
    <row r="1223" ht="27" hidden="1" spans="1:8">
      <c r="A1223" s="139">
        <v>9.28</v>
      </c>
      <c r="B1223" s="124" t="s">
        <v>245</v>
      </c>
      <c r="C1223" s="109" t="s">
        <v>1206</v>
      </c>
      <c r="D1223" s="124" t="s">
        <v>1864</v>
      </c>
      <c r="E1223" s="124" t="s">
        <v>1865</v>
      </c>
      <c r="F1223" s="124" t="s">
        <v>1682</v>
      </c>
      <c r="G1223" s="124" t="s">
        <v>776</v>
      </c>
      <c r="H1223" s="124"/>
    </row>
    <row r="1224" spans="1:8">
      <c r="A1224" s="139">
        <v>9.29</v>
      </c>
      <c r="B1224" s="170" t="s">
        <v>1866</v>
      </c>
      <c r="C1224" s="109" t="s">
        <v>1321</v>
      </c>
      <c r="D1224" s="124" t="s">
        <v>341</v>
      </c>
      <c r="E1224" s="124"/>
      <c r="F1224" s="124" t="s">
        <v>737</v>
      </c>
      <c r="G1224" s="124"/>
      <c r="H1224" s="124"/>
    </row>
    <row r="1225" spans="1:8">
      <c r="A1225" s="139">
        <v>9.29</v>
      </c>
      <c r="B1225" s="170" t="s">
        <v>1867</v>
      </c>
      <c r="C1225" s="171" t="s">
        <v>1868</v>
      </c>
      <c r="D1225" s="170" t="s">
        <v>925</v>
      </c>
      <c r="E1225" s="124"/>
      <c r="F1225" s="124"/>
      <c r="G1225" s="124"/>
      <c r="H1225" s="124"/>
    </row>
    <row r="1226" spans="1:8">
      <c r="A1226" s="139">
        <v>9.29</v>
      </c>
      <c r="B1226" s="170" t="s">
        <v>1869</v>
      </c>
      <c r="C1226" s="171" t="s">
        <v>1870</v>
      </c>
      <c r="D1226" s="170" t="s">
        <v>1871</v>
      </c>
      <c r="E1226" s="124"/>
      <c r="F1226" s="124"/>
      <c r="G1226" s="124"/>
      <c r="H1226" s="124"/>
    </row>
    <row r="1227" spans="1:8">
      <c r="A1227" s="139">
        <v>10.02</v>
      </c>
      <c r="B1227" s="124" t="s">
        <v>268</v>
      </c>
      <c r="C1227" s="109" t="s">
        <v>418</v>
      </c>
      <c r="D1227" s="124" t="s">
        <v>925</v>
      </c>
      <c r="E1227" s="124"/>
      <c r="F1227" s="124"/>
      <c r="G1227" s="124"/>
      <c r="H1227" s="124"/>
    </row>
    <row r="1228" hidden="1" spans="1:8">
      <c r="A1228" s="139">
        <v>10.04</v>
      </c>
      <c r="B1228" s="124" t="s">
        <v>268</v>
      </c>
      <c r="C1228" s="109">
        <v>16</v>
      </c>
      <c r="D1228" s="124" t="s">
        <v>1872</v>
      </c>
      <c r="E1228" s="124" t="s">
        <v>41</v>
      </c>
      <c r="F1228" s="124"/>
      <c r="G1228" s="124"/>
      <c r="H1228" s="124"/>
    </row>
    <row r="1229" hidden="1" spans="1:8">
      <c r="A1229" s="139">
        <v>10.04</v>
      </c>
      <c r="B1229" s="124" t="s">
        <v>268</v>
      </c>
      <c r="C1229" s="109">
        <v>2.5</v>
      </c>
      <c r="D1229" s="124" t="s">
        <v>1873</v>
      </c>
      <c r="E1229" s="124" t="s">
        <v>196</v>
      </c>
      <c r="F1229" s="124"/>
      <c r="G1229" s="124"/>
      <c r="H1229" s="124"/>
    </row>
    <row r="1230" hidden="1" spans="1:8">
      <c r="A1230" s="139">
        <v>10.04</v>
      </c>
      <c r="B1230" s="159" t="s">
        <v>1248</v>
      </c>
      <c r="C1230" s="71" t="s">
        <v>1874</v>
      </c>
      <c r="D1230" s="124" t="s">
        <v>943</v>
      </c>
      <c r="E1230" s="124" t="s">
        <v>125</v>
      </c>
      <c r="F1230" s="124"/>
      <c r="G1230" s="124"/>
      <c r="H1230" s="124"/>
    </row>
    <row r="1231" hidden="1" spans="1:8">
      <c r="A1231" s="139">
        <v>10.04</v>
      </c>
      <c r="B1231" s="159" t="s">
        <v>1875</v>
      </c>
      <c r="C1231" s="71" t="s">
        <v>1482</v>
      </c>
      <c r="D1231" s="124" t="s">
        <v>1876</v>
      </c>
      <c r="E1231" s="124" t="s">
        <v>46</v>
      </c>
      <c r="F1231" s="124"/>
      <c r="G1231" s="124"/>
      <c r="H1231" s="124"/>
    </row>
    <row r="1232" hidden="1" spans="1:8">
      <c r="A1232" s="139">
        <v>10.05</v>
      </c>
      <c r="B1232" s="159" t="s">
        <v>1875</v>
      </c>
      <c r="C1232" s="71" t="s">
        <v>1482</v>
      </c>
      <c r="D1232" s="124" t="s">
        <v>1877</v>
      </c>
      <c r="E1232" s="124" t="s">
        <v>46</v>
      </c>
      <c r="F1232" s="124"/>
      <c r="G1232" s="124"/>
      <c r="H1232" s="124"/>
    </row>
    <row r="1233" hidden="1" spans="1:8">
      <c r="A1233" s="139">
        <v>10.07</v>
      </c>
      <c r="B1233" s="124" t="s">
        <v>400</v>
      </c>
      <c r="C1233" s="109" t="s">
        <v>1878</v>
      </c>
      <c r="D1233" s="124" t="s">
        <v>1879</v>
      </c>
      <c r="E1233" s="124"/>
      <c r="F1233" s="124"/>
      <c r="G1233" s="124"/>
      <c r="H1233" s="124"/>
    </row>
    <row r="1234" hidden="1" spans="1:8">
      <c r="A1234" s="139">
        <v>10.07</v>
      </c>
      <c r="B1234" s="124" t="s">
        <v>286</v>
      </c>
      <c r="C1234" s="109" t="s">
        <v>1471</v>
      </c>
      <c r="D1234" s="124" t="s">
        <v>1880</v>
      </c>
      <c r="E1234" s="124"/>
      <c r="F1234" s="124"/>
      <c r="G1234" s="124"/>
      <c r="H1234" s="124"/>
    </row>
    <row r="1235" spans="1:8">
      <c r="A1235" s="139">
        <v>10.07</v>
      </c>
      <c r="B1235" s="124" t="s">
        <v>1881</v>
      </c>
      <c r="C1235" s="109" t="s">
        <v>1249</v>
      </c>
      <c r="D1235" s="124" t="s">
        <v>1071</v>
      </c>
      <c r="E1235" s="124"/>
      <c r="F1235" s="124"/>
      <c r="G1235" s="124"/>
      <c r="H1235" s="124"/>
    </row>
    <row r="1236" hidden="1" spans="1:8">
      <c r="A1236" s="139">
        <v>10.07</v>
      </c>
      <c r="B1236" s="159" t="s">
        <v>248</v>
      </c>
      <c r="C1236" s="71" t="s">
        <v>1237</v>
      </c>
      <c r="D1236" s="124" t="s">
        <v>943</v>
      </c>
      <c r="E1236" s="124" t="s">
        <v>64</v>
      </c>
      <c r="F1236" s="124"/>
      <c r="G1236" s="124"/>
      <c r="H1236" s="124"/>
    </row>
    <row r="1237" hidden="1" spans="1:8">
      <c r="A1237" s="139">
        <v>10.07</v>
      </c>
      <c r="B1237" s="159" t="s">
        <v>245</v>
      </c>
      <c r="C1237" s="71" t="s">
        <v>1174</v>
      </c>
      <c r="D1237" s="124" t="s">
        <v>178</v>
      </c>
      <c r="E1237" s="124" t="s">
        <v>150</v>
      </c>
      <c r="F1237" s="124"/>
      <c r="G1237" s="124"/>
      <c r="H1237" s="124"/>
    </row>
    <row r="1238" hidden="1" spans="1:8">
      <c r="A1238" s="139">
        <v>10.08</v>
      </c>
      <c r="B1238" s="124" t="s">
        <v>1248</v>
      </c>
      <c r="C1238" s="124" t="s">
        <v>1279</v>
      </c>
      <c r="D1238" s="124" t="s">
        <v>1882</v>
      </c>
      <c r="E1238" s="124" t="s">
        <v>53</v>
      </c>
      <c r="H1238" s="124"/>
    </row>
    <row r="1239" hidden="1" spans="1:8">
      <c r="A1239" s="139">
        <v>10.08</v>
      </c>
      <c r="B1239" s="124" t="s">
        <v>1883</v>
      </c>
      <c r="C1239" s="124" t="s">
        <v>1884</v>
      </c>
      <c r="D1239" s="124" t="s">
        <v>1885</v>
      </c>
      <c r="E1239" s="124" t="s">
        <v>48</v>
      </c>
      <c r="H1239" s="124"/>
    </row>
    <row r="1240" hidden="1" spans="1:8">
      <c r="A1240" s="139">
        <v>10.08</v>
      </c>
      <c r="B1240" s="124" t="s">
        <v>1883</v>
      </c>
      <c r="C1240" s="124" t="s">
        <v>1886</v>
      </c>
      <c r="D1240" s="124" t="s">
        <v>1885</v>
      </c>
      <c r="E1240" s="124" t="s">
        <v>41</v>
      </c>
      <c r="H1240" s="124"/>
    </row>
    <row r="1241" hidden="1" spans="1:8">
      <c r="A1241" s="139">
        <v>10.08</v>
      </c>
      <c r="B1241" s="124" t="s">
        <v>1883</v>
      </c>
      <c r="C1241" s="124" t="s">
        <v>1886</v>
      </c>
      <c r="D1241" s="124" t="s">
        <v>288</v>
      </c>
      <c r="E1241" s="124" t="s">
        <v>215</v>
      </c>
      <c r="H1241" s="124"/>
    </row>
    <row r="1242" spans="1:8">
      <c r="A1242" s="139">
        <v>10.08</v>
      </c>
      <c r="B1242" s="124" t="s">
        <v>1189</v>
      </c>
      <c r="C1242" s="124" t="s">
        <v>291</v>
      </c>
      <c r="D1242" s="124" t="s">
        <v>1887</v>
      </c>
      <c r="E1242" s="124"/>
      <c r="H1242" s="124"/>
    </row>
    <row r="1243" spans="1:8">
      <c r="A1243" s="139">
        <v>10.08</v>
      </c>
      <c r="B1243" s="124" t="s">
        <v>1888</v>
      </c>
      <c r="C1243" s="124" t="s">
        <v>291</v>
      </c>
      <c r="D1243" s="124" t="s">
        <v>1887</v>
      </c>
      <c r="E1243" s="124"/>
      <c r="H1243" s="124"/>
    </row>
    <row r="1244" spans="1:8">
      <c r="A1244" s="139">
        <v>10.08</v>
      </c>
      <c r="B1244" s="124" t="s">
        <v>268</v>
      </c>
      <c r="C1244" s="124" t="s">
        <v>1587</v>
      </c>
      <c r="D1244" s="124" t="s">
        <v>1889</v>
      </c>
      <c r="E1244" s="124"/>
      <c r="H1244" s="124"/>
    </row>
    <row r="1245" spans="1:8">
      <c r="A1245" s="139">
        <v>10.09</v>
      </c>
      <c r="B1245" s="124" t="s">
        <v>365</v>
      </c>
      <c r="C1245" s="124" t="s">
        <v>1334</v>
      </c>
      <c r="D1245" s="124" t="s">
        <v>1890</v>
      </c>
      <c r="E1245" s="124" t="s">
        <v>51</v>
      </c>
      <c r="H1245" s="124"/>
    </row>
    <row r="1246" hidden="1" spans="1:8">
      <c r="A1246" s="139">
        <v>10.09</v>
      </c>
      <c r="B1246" s="124" t="s">
        <v>1831</v>
      </c>
      <c r="C1246" s="124" t="s">
        <v>1832</v>
      </c>
      <c r="D1246" s="124" t="s">
        <v>1891</v>
      </c>
      <c r="E1246" s="124" t="s">
        <v>46</v>
      </c>
      <c r="H1246" s="124"/>
    </row>
    <row r="1247" hidden="1" spans="1:8">
      <c r="A1247" s="139">
        <v>10.09</v>
      </c>
      <c r="B1247" s="124" t="s">
        <v>365</v>
      </c>
      <c r="C1247" s="124">
        <v>35</v>
      </c>
      <c r="D1247" s="124" t="s">
        <v>1413</v>
      </c>
      <c r="E1247" s="124" t="s">
        <v>49</v>
      </c>
      <c r="H1247" s="124"/>
    </row>
    <row r="1248" hidden="1" spans="1:8">
      <c r="A1248" s="139">
        <v>10.09</v>
      </c>
      <c r="B1248" s="159" t="s">
        <v>245</v>
      </c>
      <c r="C1248" s="71" t="s">
        <v>346</v>
      </c>
      <c r="D1248" s="124" t="s">
        <v>178</v>
      </c>
      <c r="E1248" s="124" t="s">
        <v>125</v>
      </c>
      <c r="H1248" s="124"/>
    </row>
    <row r="1249" hidden="1" spans="1:8">
      <c r="A1249" s="139">
        <v>10.1</v>
      </c>
      <c r="B1249" s="124" t="s">
        <v>245</v>
      </c>
      <c r="C1249" s="124" t="s">
        <v>357</v>
      </c>
      <c r="D1249" s="124" t="s">
        <v>1892</v>
      </c>
      <c r="E1249" s="124" t="s">
        <v>216</v>
      </c>
      <c r="H1249" s="124"/>
    </row>
    <row r="1250" hidden="1" spans="1:8">
      <c r="A1250" s="139">
        <v>10.1</v>
      </c>
      <c r="B1250" s="124" t="s">
        <v>1719</v>
      </c>
      <c r="C1250" s="124" t="s">
        <v>1710</v>
      </c>
      <c r="D1250" s="124" t="s">
        <v>1893</v>
      </c>
      <c r="E1250" s="124" t="s">
        <v>63</v>
      </c>
      <c r="H1250" s="124"/>
    </row>
    <row r="1251" hidden="1" spans="1:8">
      <c r="A1251" s="139">
        <v>10.1</v>
      </c>
      <c r="B1251" s="124" t="s">
        <v>1875</v>
      </c>
      <c r="C1251" s="172" t="s">
        <v>1894</v>
      </c>
      <c r="D1251" s="124" t="s">
        <v>1895</v>
      </c>
      <c r="E1251" s="124" t="s">
        <v>48</v>
      </c>
      <c r="H1251" s="124"/>
    </row>
    <row r="1252" spans="1:8">
      <c r="A1252" s="139">
        <v>10.1</v>
      </c>
      <c r="B1252" s="124" t="s">
        <v>239</v>
      </c>
      <c r="C1252" s="124" t="s">
        <v>1559</v>
      </c>
      <c r="D1252" s="124" t="s">
        <v>1896</v>
      </c>
      <c r="E1252" s="124" t="s">
        <v>150</v>
      </c>
      <c r="H1252" s="124"/>
    </row>
    <row r="1253" spans="1:8">
      <c r="A1253" s="139">
        <v>10.1</v>
      </c>
      <c r="B1253" s="124" t="s">
        <v>1189</v>
      </c>
      <c r="C1253" s="124" t="s">
        <v>1399</v>
      </c>
      <c r="D1253" s="124" t="s">
        <v>575</v>
      </c>
      <c r="E1253" s="124"/>
      <c r="H1253" s="124"/>
    </row>
    <row r="1254" hidden="1" spans="1:8">
      <c r="A1254" s="139">
        <v>10.1</v>
      </c>
      <c r="B1254" s="124" t="s">
        <v>1409</v>
      </c>
      <c r="C1254" s="124" t="s">
        <v>1157</v>
      </c>
      <c r="D1254" s="124" t="s">
        <v>1897</v>
      </c>
      <c r="E1254" s="124"/>
      <c r="H1254" s="124"/>
    </row>
    <row r="1255" spans="1:8">
      <c r="A1255" s="139">
        <v>10.1</v>
      </c>
      <c r="B1255" s="124" t="s">
        <v>276</v>
      </c>
      <c r="C1255" s="124" t="s">
        <v>1179</v>
      </c>
      <c r="D1255" s="124" t="s">
        <v>341</v>
      </c>
      <c r="E1255" s="124" t="s">
        <v>63</v>
      </c>
      <c r="H1255" s="124"/>
    </row>
    <row r="1256" hidden="1" spans="1:8">
      <c r="A1256" s="139">
        <v>10.11</v>
      </c>
      <c r="B1256" s="124" t="s">
        <v>1167</v>
      </c>
      <c r="C1256" s="124" t="s">
        <v>1898</v>
      </c>
      <c r="D1256" s="124" t="s">
        <v>1899</v>
      </c>
      <c r="E1256" s="124" t="s">
        <v>1003</v>
      </c>
      <c r="H1256" s="124"/>
    </row>
    <row r="1257" spans="1:8">
      <c r="A1257" s="139">
        <v>10.11</v>
      </c>
      <c r="B1257" s="124" t="s">
        <v>1248</v>
      </c>
      <c r="C1257" s="124" t="s">
        <v>1174</v>
      </c>
      <c r="D1257" s="124" t="s">
        <v>341</v>
      </c>
      <c r="E1257" s="124" t="s">
        <v>1003</v>
      </c>
      <c r="H1257" s="124"/>
    </row>
    <row r="1258" spans="1:8">
      <c r="A1258" s="139">
        <v>10.11</v>
      </c>
      <c r="B1258" s="124" t="s">
        <v>1248</v>
      </c>
      <c r="C1258" s="124" t="s">
        <v>1174</v>
      </c>
      <c r="D1258" s="124" t="s">
        <v>341</v>
      </c>
      <c r="E1258" s="124" t="s">
        <v>1003</v>
      </c>
      <c r="H1258" s="124"/>
    </row>
    <row r="1259" hidden="1" spans="1:8">
      <c r="A1259" s="139">
        <v>10.11</v>
      </c>
      <c r="B1259" s="124" t="s">
        <v>400</v>
      </c>
      <c r="C1259" s="124" t="s">
        <v>1282</v>
      </c>
      <c r="D1259" s="124" t="s">
        <v>1900</v>
      </c>
      <c r="E1259" s="124" t="s">
        <v>195</v>
      </c>
      <c r="H1259" s="124"/>
    </row>
    <row r="1260" ht="27" hidden="1" spans="1:8">
      <c r="A1260" s="139">
        <v>10.11</v>
      </c>
      <c r="B1260" s="124" t="s">
        <v>1267</v>
      </c>
      <c r="C1260" s="124" t="s">
        <v>1268</v>
      </c>
      <c r="D1260" s="124" t="s">
        <v>1901</v>
      </c>
      <c r="E1260" s="124" t="s">
        <v>196</v>
      </c>
      <c r="H1260" s="124"/>
    </row>
    <row r="1261" hidden="1" spans="1:8">
      <c r="A1261" s="139">
        <v>10.12</v>
      </c>
      <c r="B1261" s="124" t="s">
        <v>1902</v>
      </c>
      <c r="C1261" s="124" t="s">
        <v>1624</v>
      </c>
      <c r="D1261" s="124" t="s">
        <v>1903</v>
      </c>
      <c r="E1261" s="124" t="s">
        <v>82</v>
      </c>
      <c r="H1261" s="124"/>
    </row>
    <row r="1262" spans="1:8">
      <c r="A1262" s="139">
        <v>10.12</v>
      </c>
      <c r="B1262" s="124" t="s">
        <v>1904</v>
      </c>
      <c r="C1262" s="124" t="s">
        <v>1219</v>
      </c>
      <c r="D1262" s="124" t="s">
        <v>575</v>
      </c>
      <c r="E1262" s="124"/>
      <c r="H1262" s="124"/>
    </row>
    <row r="1263" hidden="1" spans="1:8">
      <c r="A1263" s="139">
        <v>10.12</v>
      </c>
      <c r="B1263" s="159" t="s">
        <v>268</v>
      </c>
      <c r="C1263" s="71">
        <v>6</v>
      </c>
      <c r="D1263" s="124" t="s">
        <v>943</v>
      </c>
      <c r="E1263" s="124" t="s">
        <v>38</v>
      </c>
      <c r="H1263" s="124"/>
    </row>
    <row r="1264" hidden="1" spans="1:8">
      <c r="A1264" s="139">
        <v>10.13</v>
      </c>
      <c r="B1264" s="124" t="s">
        <v>1905</v>
      </c>
      <c r="C1264" s="124" t="s">
        <v>1853</v>
      </c>
      <c r="D1264" s="124" t="s">
        <v>1906</v>
      </c>
      <c r="E1264" s="124"/>
      <c r="H1264" s="124"/>
    </row>
    <row r="1265" ht="29" customHeight="1" spans="1:8">
      <c r="A1265" s="139">
        <v>10.13</v>
      </c>
      <c r="B1265" s="124" t="s">
        <v>1466</v>
      </c>
      <c r="C1265" s="124" t="s">
        <v>1219</v>
      </c>
      <c r="D1265" s="124" t="s">
        <v>1907</v>
      </c>
      <c r="E1265" s="124" t="s">
        <v>1908</v>
      </c>
      <c r="H1265" s="124"/>
    </row>
    <row r="1266" hidden="1" spans="1:8">
      <c r="A1266" s="139">
        <v>10.13</v>
      </c>
      <c r="B1266" s="124" t="s">
        <v>1909</v>
      </c>
      <c r="C1266" s="124" t="s">
        <v>1302</v>
      </c>
      <c r="D1266" s="124" t="s">
        <v>552</v>
      </c>
      <c r="E1266" s="124"/>
      <c r="H1266" s="124"/>
    </row>
    <row r="1267" hidden="1" spans="1:8">
      <c r="A1267" s="139">
        <v>10.13</v>
      </c>
      <c r="B1267" s="124" t="s">
        <v>1397</v>
      </c>
      <c r="C1267" s="124" t="s">
        <v>1185</v>
      </c>
      <c r="D1267" s="124" t="s">
        <v>552</v>
      </c>
      <c r="E1267" s="124"/>
      <c r="H1267" s="124"/>
    </row>
    <row r="1268" hidden="1" spans="1:8">
      <c r="A1268" s="139">
        <v>10.13</v>
      </c>
      <c r="B1268" s="124" t="s">
        <v>400</v>
      </c>
      <c r="C1268" s="124" t="s">
        <v>1322</v>
      </c>
      <c r="D1268" s="124" t="s">
        <v>296</v>
      </c>
      <c r="E1268" s="124"/>
      <c r="H1268" s="124"/>
    </row>
    <row r="1269" hidden="1" spans="1:8">
      <c r="A1269" s="139">
        <v>10.13</v>
      </c>
      <c r="B1269" s="124" t="s">
        <v>1910</v>
      </c>
      <c r="C1269" s="124" t="s">
        <v>1853</v>
      </c>
      <c r="D1269" s="124" t="s">
        <v>1911</v>
      </c>
      <c r="E1269" s="124"/>
      <c r="H1269" s="124"/>
    </row>
    <row r="1270" hidden="1" spans="1:8">
      <c r="A1270" s="139">
        <v>10.14</v>
      </c>
      <c r="B1270" s="124" t="s">
        <v>365</v>
      </c>
      <c r="C1270" s="124" t="s">
        <v>1246</v>
      </c>
      <c r="D1270" s="124" t="s">
        <v>1912</v>
      </c>
      <c r="E1270" s="124" t="s">
        <v>53</v>
      </c>
      <c r="H1270" s="124"/>
    </row>
    <row r="1271" hidden="1" spans="1:8">
      <c r="A1271" s="139">
        <v>10.14</v>
      </c>
      <c r="B1271" s="124" t="s">
        <v>365</v>
      </c>
      <c r="C1271" s="124" t="s">
        <v>357</v>
      </c>
      <c r="D1271" s="124" t="s">
        <v>1913</v>
      </c>
      <c r="E1271" s="124" t="s">
        <v>215</v>
      </c>
      <c r="H1271" s="124"/>
    </row>
    <row r="1272" hidden="1" spans="1:8">
      <c r="A1272" s="139">
        <v>10.14</v>
      </c>
      <c r="B1272" s="124" t="s">
        <v>1466</v>
      </c>
      <c r="C1272" s="124" t="s">
        <v>1219</v>
      </c>
      <c r="D1272" s="124" t="s">
        <v>1914</v>
      </c>
      <c r="E1272" s="124" t="s">
        <v>45</v>
      </c>
      <c r="H1272" s="140"/>
    </row>
    <row r="1273" spans="1:8">
      <c r="A1273" s="139">
        <v>10.14</v>
      </c>
      <c r="B1273" s="124" t="s">
        <v>239</v>
      </c>
      <c r="C1273" s="124" t="s">
        <v>435</v>
      </c>
      <c r="D1273" s="124" t="s">
        <v>1915</v>
      </c>
      <c r="E1273" s="124" t="s">
        <v>125</v>
      </c>
      <c r="H1273" s="140"/>
    </row>
    <row r="1274" ht="40.5" hidden="1" spans="1:8">
      <c r="A1274" s="139">
        <v>10.14</v>
      </c>
      <c r="B1274" s="124" t="s">
        <v>1466</v>
      </c>
      <c r="C1274" s="124" t="s">
        <v>1219</v>
      </c>
      <c r="D1274" s="124" t="s">
        <v>1916</v>
      </c>
      <c r="E1274" s="124" t="s">
        <v>1917</v>
      </c>
      <c r="H1274" s="140"/>
    </row>
    <row r="1275" hidden="1" spans="1:8">
      <c r="A1275" s="139">
        <v>10.15</v>
      </c>
      <c r="B1275" s="124" t="s">
        <v>1566</v>
      </c>
      <c r="C1275" s="124" t="s">
        <v>435</v>
      </c>
      <c r="D1275" s="124" t="s">
        <v>1918</v>
      </c>
      <c r="E1275" s="124" t="s">
        <v>87</v>
      </c>
      <c r="H1275" s="140"/>
    </row>
    <row r="1276" hidden="1" spans="1:8">
      <c r="A1276" s="139">
        <v>10.15</v>
      </c>
      <c r="B1276" s="124" t="s">
        <v>1397</v>
      </c>
      <c r="C1276" s="124" t="s">
        <v>1185</v>
      </c>
      <c r="D1276" s="124" t="s">
        <v>296</v>
      </c>
      <c r="E1276" s="124"/>
      <c r="H1276" s="140"/>
    </row>
    <row r="1277" hidden="1" spans="1:8">
      <c r="A1277" s="139">
        <v>10.17</v>
      </c>
      <c r="B1277" s="124" t="s">
        <v>1495</v>
      </c>
      <c r="C1277" s="124" t="s">
        <v>1185</v>
      </c>
      <c r="D1277" s="124" t="s">
        <v>1919</v>
      </c>
      <c r="E1277" s="124"/>
      <c r="H1277" s="140"/>
    </row>
    <row r="1278" spans="1:8">
      <c r="A1278" s="139">
        <v>10.18</v>
      </c>
      <c r="B1278" s="124" t="s">
        <v>1189</v>
      </c>
      <c r="C1278" s="124" t="s">
        <v>291</v>
      </c>
      <c r="D1278" s="124" t="s">
        <v>1920</v>
      </c>
      <c r="E1278" s="124"/>
      <c r="H1278" s="140"/>
    </row>
    <row r="1279" spans="1:8">
      <c r="A1279" s="139">
        <v>10.18</v>
      </c>
      <c r="B1279" s="124" t="s">
        <v>268</v>
      </c>
      <c r="C1279" s="124" t="s">
        <v>1898</v>
      </c>
      <c r="D1279" s="124" t="s">
        <v>1920</v>
      </c>
      <c r="E1279" s="124"/>
      <c r="H1279" s="140"/>
    </row>
    <row r="1280" ht="27" spans="1:8">
      <c r="A1280" s="139">
        <v>10.18</v>
      </c>
      <c r="B1280" s="124" t="s">
        <v>276</v>
      </c>
      <c r="C1280" s="124" t="s">
        <v>1570</v>
      </c>
      <c r="D1280" s="124" t="s">
        <v>1921</v>
      </c>
      <c r="E1280" s="124" t="s">
        <v>40</v>
      </c>
      <c r="H1280" s="140"/>
    </row>
    <row r="1281" ht="18.95" hidden="1" customHeight="1" spans="1:5">
      <c r="A1281" s="50">
        <v>10.19</v>
      </c>
      <c r="B1281" s="51" t="s">
        <v>1248</v>
      </c>
      <c r="C1281" s="53" t="s">
        <v>1321</v>
      </c>
      <c r="D1281" s="82" t="s">
        <v>1922</v>
      </c>
      <c r="E1281" s="28" t="s">
        <v>213</v>
      </c>
    </row>
    <row r="1282" ht="21.95" hidden="1" customHeight="1" spans="1:5">
      <c r="A1282" s="50">
        <v>10.19</v>
      </c>
      <c r="B1282" s="51" t="s">
        <v>268</v>
      </c>
      <c r="C1282" s="51" t="s">
        <v>1321</v>
      </c>
      <c r="D1282" s="52" t="s">
        <v>1923</v>
      </c>
      <c r="E1282" s="28" t="s">
        <v>213</v>
      </c>
    </row>
    <row r="1283" spans="1:5">
      <c r="A1283" s="50">
        <v>10.19</v>
      </c>
      <c r="B1283" s="51" t="s">
        <v>1189</v>
      </c>
      <c r="C1283" s="51" t="s">
        <v>1399</v>
      </c>
      <c r="D1283" s="52" t="s">
        <v>1924</v>
      </c>
      <c r="E1283" s="53" t="s">
        <v>125</v>
      </c>
    </row>
    <row r="1284" hidden="1" spans="1:4">
      <c r="A1284" s="50">
        <v>10.19</v>
      </c>
      <c r="B1284" s="51" t="s">
        <v>329</v>
      </c>
      <c r="C1284" s="51" t="s">
        <v>1507</v>
      </c>
      <c r="D1284" s="52" t="s">
        <v>1925</v>
      </c>
    </row>
    <row r="1285" spans="1:4">
      <c r="A1285" s="50">
        <v>10.19</v>
      </c>
      <c r="B1285" s="51" t="s">
        <v>1926</v>
      </c>
      <c r="C1285" s="51" t="s">
        <v>1249</v>
      </c>
      <c r="D1285" s="52" t="s">
        <v>1887</v>
      </c>
    </row>
    <row r="1286" hidden="1" spans="1:4">
      <c r="A1286" s="50">
        <v>10.19</v>
      </c>
      <c r="B1286" s="51" t="s">
        <v>1927</v>
      </c>
      <c r="C1286" s="51" t="s">
        <v>1268</v>
      </c>
      <c r="D1286" s="52" t="s">
        <v>538</v>
      </c>
    </row>
    <row r="1287" hidden="1" spans="1:4">
      <c r="A1287" s="50">
        <v>10.19</v>
      </c>
      <c r="B1287" s="51" t="s">
        <v>365</v>
      </c>
      <c r="C1287" s="51" t="s">
        <v>1928</v>
      </c>
      <c r="D1287" s="52" t="s">
        <v>1929</v>
      </c>
    </row>
    <row r="1288" hidden="1" spans="1:4">
      <c r="A1288" s="50">
        <v>10.19</v>
      </c>
      <c r="B1288" s="51" t="s">
        <v>384</v>
      </c>
      <c r="C1288" s="51" t="s">
        <v>1237</v>
      </c>
      <c r="D1288" s="52" t="s">
        <v>296</v>
      </c>
    </row>
    <row r="1289" spans="1:4">
      <c r="A1289" s="50">
        <v>10.19</v>
      </c>
      <c r="B1289" s="51" t="s">
        <v>400</v>
      </c>
      <c r="C1289" s="51" t="s">
        <v>1282</v>
      </c>
      <c r="D1289" s="52" t="s">
        <v>1930</v>
      </c>
    </row>
    <row r="1290" spans="1:4">
      <c r="A1290" s="50">
        <v>10.19</v>
      </c>
      <c r="B1290" s="51" t="s">
        <v>239</v>
      </c>
      <c r="C1290" s="51" t="s">
        <v>1559</v>
      </c>
      <c r="D1290" s="52" t="s">
        <v>1931</v>
      </c>
    </row>
    <row r="1291" hidden="1" spans="1:5">
      <c r="A1291" s="50">
        <v>10.2</v>
      </c>
      <c r="B1291" s="51" t="s">
        <v>1932</v>
      </c>
      <c r="C1291" s="51" t="s">
        <v>1192</v>
      </c>
      <c r="D1291" s="52" t="s">
        <v>1933</v>
      </c>
      <c r="E1291" s="53" t="s">
        <v>1934</v>
      </c>
    </row>
    <row r="1292" spans="1:5">
      <c r="A1292" s="50">
        <v>10.2</v>
      </c>
      <c r="B1292" s="51" t="s">
        <v>268</v>
      </c>
      <c r="C1292" s="51" t="s">
        <v>1364</v>
      </c>
      <c r="D1292" s="52" t="s">
        <v>1935</v>
      </c>
      <c r="E1292" s="53" t="s">
        <v>215</v>
      </c>
    </row>
    <row r="1293" hidden="1" spans="1:5">
      <c r="A1293" s="50">
        <v>10.2</v>
      </c>
      <c r="B1293" s="51" t="s">
        <v>276</v>
      </c>
      <c r="C1293" s="51" t="s">
        <v>1570</v>
      </c>
      <c r="D1293" s="52" t="s">
        <v>1936</v>
      </c>
      <c r="E1293" s="53" t="s">
        <v>40</v>
      </c>
    </row>
    <row r="1294" hidden="1" spans="1:5">
      <c r="A1294" s="50">
        <v>10.21</v>
      </c>
      <c r="B1294" s="51" t="s">
        <v>1937</v>
      </c>
      <c r="C1294" s="51" t="s">
        <v>1471</v>
      </c>
      <c r="D1294" s="52" t="s">
        <v>1938</v>
      </c>
      <c r="E1294" s="53" t="s">
        <v>87</v>
      </c>
    </row>
    <row r="1295" hidden="1" spans="1:4">
      <c r="A1295" s="50">
        <v>10.21</v>
      </c>
      <c r="B1295" s="51" t="s">
        <v>1939</v>
      </c>
      <c r="C1295" s="51" t="s">
        <v>1219</v>
      </c>
      <c r="D1295" s="52" t="s">
        <v>411</v>
      </c>
    </row>
    <row r="1296" spans="1:5">
      <c r="A1296" s="50">
        <v>10.21</v>
      </c>
      <c r="B1296" s="51" t="s">
        <v>276</v>
      </c>
      <c r="C1296" s="51" t="s">
        <v>1570</v>
      </c>
      <c r="D1296" s="52" t="s">
        <v>395</v>
      </c>
      <c r="E1296" s="53" t="s">
        <v>87</v>
      </c>
    </row>
    <row r="1297" hidden="1" spans="1:5">
      <c r="A1297" s="50">
        <v>10.22</v>
      </c>
      <c r="B1297" s="51" t="s">
        <v>400</v>
      </c>
      <c r="C1297" s="51" t="s">
        <v>1471</v>
      </c>
      <c r="D1297" s="52" t="s">
        <v>288</v>
      </c>
      <c r="E1297" s="53" t="s">
        <v>87</v>
      </c>
    </row>
    <row r="1298" hidden="1" spans="1:5">
      <c r="A1298" s="50">
        <v>10.23</v>
      </c>
      <c r="B1298" s="51" t="s">
        <v>1940</v>
      </c>
      <c r="C1298" s="51" t="s">
        <v>1654</v>
      </c>
      <c r="D1298" s="52" t="s">
        <v>1941</v>
      </c>
      <c r="E1298" s="53" t="s">
        <v>56</v>
      </c>
    </row>
    <row r="1299" hidden="1" spans="1:5">
      <c r="A1299" s="50">
        <v>10.23</v>
      </c>
      <c r="B1299" s="51" t="s">
        <v>1666</v>
      </c>
      <c r="C1299" s="51" t="s">
        <v>1364</v>
      </c>
      <c r="D1299" s="52" t="s">
        <v>923</v>
      </c>
      <c r="E1299" s="53" t="s">
        <v>45</v>
      </c>
    </row>
    <row r="1300" hidden="1" spans="1:5">
      <c r="A1300" s="50">
        <v>10.24</v>
      </c>
      <c r="B1300" s="51" t="s">
        <v>1655</v>
      </c>
      <c r="C1300" s="51" t="s">
        <v>1219</v>
      </c>
      <c r="D1300" s="52" t="s">
        <v>1942</v>
      </c>
      <c r="E1300" s="53" t="s">
        <v>64</v>
      </c>
    </row>
    <row r="1301" spans="1:5">
      <c r="A1301" s="50">
        <v>10.25</v>
      </c>
      <c r="B1301" s="51" t="s">
        <v>1666</v>
      </c>
      <c r="C1301" s="51" t="s">
        <v>1364</v>
      </c>
      <c r="D1301" s="52" t="s">
        <v>1887</v>
      </c>
      <c r="E1301" s="53" t="s">
        <v>56</v>
      </c>
    </row>
    <row r="1302" hidden="1" spans="1:5">
      <c r="A1302" s="50">
        <v>10.25</v>
      </c>
      <c r="B1302" s="51" t="s">
        <v>1655</v>
      </c>
      <c r="C1302" s="51" t="s">
        <v>1219</v>
      </c>
      <c r="D1302" s="52" t="s">
        <v>1943</v>
      </c>
      <c r="E1302" s="53" t="s">
        <v>1944</v>
      </c>
    </row>
    <row r="1303" hidden="1" spans="1:4">
      <c r="A1303" s="50">
        <v>10.26</v>
      </c>
      <c r="B1303" s="51" t="s">
        <v>350</v>
      </c>
      <c r="C1303" s="51" t="s">
        <v>1381</v>
      </c>
      <c r="D1303" s="52" t="s">
        <v>1945</v>
      </c>
    </row>
    <row r="1304" hidden="1" spans="1:4">
      <c r="A1304" s="50">
        <v>10.26</v>
      </c>
      <c r="B1304" s="51" t="s">
        <v>268</v>
      </c>
      <c r="C1304" s="51" t="s">
        <v>1322</v>
      </c>
      <c r="D1304" s="52" t="s">
        <v>1946</v>
      </c>
    </row>
    <row r="1305" hidden="1" spans="1:4">
      <c r="A1305" s="50">
        <v>10.26</v>
      </c>
      <c r="B1305" s="173" t="s">
        <v>276</v>
      </c>
      <c r="C1305" s="174">
        <v>70</v>
      </c>
      <c r="D1305" s="52" t="s">
        <v>1947</v>
      </c>
    </row>
    <row r="1306" hidden="1" spans="1:5">
      <c r="A1306" s="50">
        <v>10.26</v>
      </c>
      <c r="B1306" s="173" t="s">
        <v>1666</v>
      </c>
      <c r="C1306" s="174" t="s">
        <v>1364</v>
      </c>
      <c r="D1306" s="52" t="s">
        <v>1948</v>
      </c>
      <c r="E1306" s="53" t="s">
        <v>41</v>
      </c>
    </row>
    <row r="1307" hidden="1" spans="1:5">
      <c r="A1307" s="50">
        <v>10.26</v>
      </c>
      <c r="B1307" s="173" t="s">
        <v>365</v>
      </c>
      <c r="C1307" s="175" t="s">
        <v>1949</v>
      </c>
      <c r="D1307" s="52" t="s">
        <v>1950</v>
      </c>
      <c r="E1307" s="53" t="s">
        <v>41</v>
      </c>
    </row>
    <row r="1308" hidden="1" spans="1:5">
      <c r="A1308" s="50">
        <v>10.26</v>
      </c>
      <c r="B1308" s="173" t="s">
        <v>1566</v>
      </c>
      <c r="C1308" s="175" t="s">
        <v>1951</v>
      </c>
      <c r="D1308" s="52" t="s">
        <v>1952</v>
      </c>
      <c r="E1308" s="53" t="s">
        <v>125</v>
      </c>
    </row>
    <row r="1309" hidden="1" spans="1:5">
      <c r="A1309" s="50">
        <v>10.26</v>
      </c>
      <c r="B1309" s="173" t="s">
        <v>400</v>
      </c>
      <c r="C1309" s="175" t="s">
        <v>1953</v>
      </c>
      <c r="D1309" s="52" t="s">
        <v>1954</v>
      </c>
      <c r="E1309" s="53" t="s">
        <v>45</v>
      </c>
    </row>
    <row r="1310" spans="1:5">
      <c r="A1310" s="50">
        <v>10.26</v>
      </c>
      <c r="B1310" s="173" t="s">
        <v>239</v>
      </c>
      <c r="C1310" s="175" t="s">
        <v>1951</v>
      </c>
      <c r="D1310" s="52" t="s">
        <v>1955</v>
      </c>
      <c r="E1310" s="53" t="s">
        <v>125</v>
      </c>
    </row>
    <row r="1311" spans="1:4">
      <c r="A1311" s="50">
        <v>10.27</v>
      </c>
      <c r="B1311" s="51" t="s">
        <v>268</v>
      </c>
      <c r="C1311" s="51" t="s">
        <v>1573</v>
      </c>
      <c r="D1311" s="52" t="s">
        <v>1956</v>
      </c>
    </row>
    <row r="1312" spans="1:4">
      <c r="A1312" s="50">
        <v>10.27</v>
      </c>
      <c r="B1312" s="51" t="s">
        <v>1167</v>
      </c>
      <c r="C1312" s="51" t="s">
        <v>1165</v>
      </c>
      <c r="D1312" s="52" t="s">
        <v>1935</v>
      </c>
    </row>
    <row r="1313" hidden="1" spans="1:5">
      <c r="A1313" s="50">
        <v>10.27</v>
      </c>
      <c r="B1313" s="173" t="s">
        <v>268</v>
      </c>
      <c r="C1313" s="174">
        <v>16</v>
      </c>
      <c r="D1313" s="52" t="s">
        <v>1957</v>
      </c>
      <c r="E1313" s="53" t="s">
        <v>41</v>
      </c>
    </row>
    <row r="1314" hidden="1" spans="1:5">
      <c r="A1314" s="50">
        <v>10.27</v>
      </c>
      <c r="B1314" s="173" t="s">
        <v>400</v>
      </c>
      <c r="C1314" s="175" t="s">
        <v>1953</v>
      </c>
      <c r="D1314" s="52" t="s">
        <v>1957</v>
      </c>
      <c r="E1314" s="53" t="s">
        <v>45</v>
      </c>
    </row>
    <row r="1315" hidden="1" spans="1:5">
      <c r="A1315" s="50">
        <v>10.27</v>
      </c>
      <c r="B1315" s="173" t="s">
        <v>400</v>
      </c>
      <c r="C1315" s="175" t="s">
        <v>1958</v>
      </c>
      <c r="D1315" s="52" t="s">
        <v>1959</v>
      </c>
      <c r="E1315" s="53" t="s">
        <v>87</v>
      </c>
    </row>
    <row r="1316" hidden="1" spans="1:5">
      <c r="A1316" s="50">
        <v>10.27</v>
      </c>
      <c r="B1316" s="173" t="s">
        <v>400</v>
      </c>
      <c r="C1316" s="175" t="s">
        <v>1282</v>
      </c>
      <c r="D1316" s="52" t="s">
        <v>1960</v>
      </c>
      <c r="E1316" s="53" t="s">
        <v>87</v>
      </c>
    </row>
    <row r="1317" spans="1:5">
      <c r="A1317" s="50">
        <v>10.27</v>
      </c>
      <c r="B1317" s="173" t="s">
        <v>400</v>
      </c>
      <c r="C1317" s="175" t="s">
        <v>1282</v>
      </c>
      <c r="D1317" s="52" t="s">
        <v>1802</v>
      </c>
      <c r="E1317" s="53" t="s">
        <v>214</v>
      </c>
    </row>
    <row r="1318" hidden="1" spans="1:4">
      <c r="A1318" s="50">
        <v>10.27</v>
      </c>
      <c r="B1318" s="173" t="s">
        <v>268</v>
      </c>
      <c r="C1318" s="175" t="s">
        <v>1322</v>
      </c>
      <c r="D1318" s="52" t="s">
        <v>1961</v>
      </c>
    </row>
    <row r="1319" hidden="1" spans="1:4">
      <c r="A1319" s="50">
        <v>10.28</v>
      </c>
      <c r="B1319" s="51" t="s">
        <v>1236</v>
      </c>
      <c r="C1319" s="51" t="s">
        <v>1185</v>
      </c>
      <c r="D1319" s="52" t="s">
        <v>296</v>
      </c>
    </row>
    <row r="1320" hidden="1" spans="1:4">
      <c r="A1320" s="50">
        <v>10.28</v>
      </c>
      <c r="B1320" s="51" t="s">
        <v>353</v>
      </c>
      <c r="C1320" s="51" t="s">
        <v>1237</v>
      </c>
      <c r="D1320" s="52" t="s">
        <v>296</v>
      </c>
    </row>
    <row r="1321" hidden="1" spans="1:4">
      <c r="A1321" s="50">
        <v>10.28</v>
      </c>
      <c r="B1321" s="51" t="s">
        <v>1184</v>
      </c>
      <c r="C1321" s="51" t="s">
        <v>1185</v>
      </c>
      <c r="D1321" s="52" t="s">
        <v>1962</v>
      </c>
    </row>
    <row r="1322" hidden="1" spans="1:5">
      <c r="A1322" s="50">
        <v>10.28</v>
      </c>
      <c r="B1322" s="173" t="s">
        <v>1439</v>
      </c>
      <c r="C1322" s="174" t="s">
        <v>1157</v>
      </c>
      <c r="D1322" s="52" t="s">
        <v>1963</v>
      </c>
      <c r="E1322" s="53" t="s">
        <v>45</v>
      </c>
    </row>
    <row r="1323" hidden="1" spans="1:5">
      <c r="A1323" s="50">
        <v>10.28</v>
      </c>
      <c r="B1323" s="173" t="s">
        <v>1666</v>
      </c>
      <c r="C1323" s="175" t="s">
        <v>1964</v>
      </c>
      <c r="D1323" s="52" t="s">
        <v>1965</v>
      </c>
      <c r="E1323" s="53" t="s">
        <v>48</v>
      </c>
    </row>
    <row r="1324" hidden="1" spans="1:5">
      <c r="A1324" s="50">
        <v>10.28</v>
      </c>
      <c r="B1324" s="173" t="s">
        <v>1189</v>
      </c>
      <c r="C1324" s="175" t="s">
        <v>1966</v>
      </c>
      <c r="D1324" s="52" t="s">
        <v>1967</v>
      </c>
      <c r="E1324" s="53" t="s">
        <v>217</v>
      </c>
    </row>
    <row r="1325" hidden="1" spans="1:5">
      <c r="A1325" s="50">
        <v>10.28</v>
      </c>
      <c r="B1325" s="173" t="s">
        <v>1968</v>
      </c>
      <c r="C1325" s="175" t="s">
        <v>1969</v>
      </c>
      <c r="D1325" s="52" t="s">
        <v>1970</v>
      </c>
      <c r="E1325" s="53" t="s">
        <v>60</v>
      </c>
    </row>
    <row r="1326" hidden="1" spans="1:5">
      <c r="A1326" s="50">
        <v>10.29</v>
      </c>
      <c r="B1326" s="173" t="s">
        <v>1971</v>
      </c>
      <c r="C1326" s="174" t="s">
        <v>1309</v>
      </c>
      <c r="D1326" s="52" t="s">
        <v>1972</v>
      </c>
      <c r="E1326" s="53" t="s">
        <v>45</v>
      </c>
    </row>
    <row r="1327" spans="1:5">
      <c r="A1327" s="50">
        <v>10.3</v>
      </c>
      <c r="B1327" s="51" t="s">
        <v>1973</v>
      </c>
      <c r="C1327" s="51" t="s">
        <v>1219</v>
      </c>
      <c r="D1327" s="52" t="s">
        <v>1974</v>
      </c>
      <c r="E1327" s="53" t="s">
        <v>49</v>
      </c>
    </row>
    <row r="1328" hidden="1" spans="1:5">
      <c r="A1328" s="50">
        <v>10.3</v>
      </c>
      <c r="B1328" s="51" t="s">
        <v>1975</v>
      </c>
      <c r="C1328" s="51" t="s">
        <v>1268</v>
      </c>
      <c r="D1328" s="52" t="s">
        <v>684</v>
      </c>
      <c r="E1328" s="53" t="s">
        <v>60</v>
      </c>
    </row>
    <row r="1329" hidden="1" spans="1:5">
      <c r="A1329" s="50">
        <v>10.3</v>
      </c>
      <c r="B1329" s="51" t="s">
        <v>317</v>
      </c>
      <c r="C1329" s="51" t="s">
        <v>435</v>
      </c>
      <c r="D1329" s="52" t="s">
        <v>1976</v>
      </c>
      <c r="E1329" s="53" t="s">
        <v>214</v>
      </c>
    </row>
    <row r="1330" hidden="1" spans="1:5">
      <c r="A1330" s="50">
        <v>10.3</v>
      </c>
      <c r="B1330" s="51" t="s">
        <v>365</v>
      </c>
      <c r="C1330" s="51" t="s">
        <v>1977</v>
      </c>
      <c r="D1330" s="52" t="s">
        <v>1978</v>
      </c>
      <c r="E1330" s="53" t="s">
        <v>40</v>
      </c>
    </row>
    <row r="1331" spans="1:5">
      <c r="A1331" s="50">
        <v>10.31</v>
      </c>
      <c r="B1331" s="51" t="s">
        <v>1666</v>
      </c>
      <c r="C1331" s="51" t="s">
        <v>1364</v>
      </c>
      <c r="D1331" s="52" t="s">
        <v>341</v>
      </c>
      <c r="E1331" s="53" t="s">
        <v>56</v>
      </c>
    </row>
    <row r="1332" hidden="1" spans="1:5">
      <c r="A1332" s="50">
        <v>10.31</v>
      </c>
      <c r="B1332" s="51" t="s">
        <v>400</v>
      </c>
      <c r="C1332" s="51" t="s">
        <v>1259</v>
      </c>
      <c r="D1332" s="52" t="s">
        <v>460</v>
      </c>
      <c r="E1332" s="53" t="s">
        <v>125</v>
      </c>
    </row>
    <row r="1333" spans="1:5">
      <c r="A1333" s="50">
        <v>10.31</v>
      </c>
      <c r="B1333" s="51" t="s">
        <v>400</v>
      </c>
      <c r="C1333" s="51" t="s">
        <v>1282</v>
      </c>
      <c r="D1333" s="52" t="s">
        <v>925</v>
      </c>
      <c r="E1333" s="53" t="s">
        <v>125</v>
      </c>
    </row>
    <row r="1334" spans="1:5">
      <c r="A1334" s="50">
        <v>10.31</v>
      </c>
      <c r="B1334" s="51" t="s">
        <v>1979</v>
      </c>
      <c r="C1334" s="51" t="s">
        <v>435</v>
      </c>
      <c r="D1334" s="52" t="s">
        <v>925</v>
      </c>
      <c r="E1334" s="53" t="s">
        <v>125</v>
      </c>
    </row>
    <row r="1335" spans="1:4">
      <c r="A1335" s="50">
        <v>10.31</v>
      </c>
      <c r="B1335" s="51" t="s">
        <v>239</v>
      </c>
      <c r="C1335" s="51" t="s">
        <v>1559</v>
      </c>
      <c r="D1335" s="52" t="s">
        <v>575</v>
      </c>
    </row>
    <row r="1336" hidden="1" spans="1:4">
      <c r="A1336" s="50">
        <v>11.01</v>
      </c>
      <c r="B1336" s="51" t="s">
        <v>1881</v>
      </c>
      <c r="C1336" s="51" t="s">
        <v>1249</v>
      </c>
      <c r="D1336" s="52" t="s">
        <v>288</v>
      </c>
    </row>
    <row r="1337" hidden="1" spans="1:4">
      <c r="A1337" s="50">
        <v>11.01</v>
      </c>
      <c r="B1337" s="51" t="s">
        <v>365</v>
      </c>
      <c r="C1337" s="51" t="s">
        <v>1187</v>
      </c>
      <c r="D1337" s="52" t="s">
        <v>288</v>
      </c>
    </row>
    <row r="1338" ht="24" spans="1:6">
      <c r="A1338" s="50">
        <v>11.01</v>
      </c>
      <c r="B1338" s="51" t="s">
        <v>1980</v>
      </c>
      <c r="C1338" s="51" t="s">
        <v>1981</v>
      </c>
      <c r="D1338" s="52" t="s">
        <v>1982</v>
      </c>
      <c r="E1338" s="53" t="s">
        <v>215</v>
      </c>
      <c r="F1338" s="54" t="s">
        <v>1983</v>
      </c>
    </row>
    <row r="1339" hidden="1" spans="1:5">
      <c r="A1339" s="50">
        <v>11.02</v>
      </c>
      <c r="B1339" s="173" t="s">
        <v>1719</v>
      </c>
      <c r="C1339" s="175" t="s">
        <v>1984</v>
      </c>
      <c r="D1339" s="52" t="s">
        <v>1985</v>
      </c>
      <c r="E1339" s="53" t="s">
        <v>45</v>
      </c>
    </row>
    <row r="1340" hidden="1" spans="1:5">
      <c r="A1340" s="50">
        <v>11.02</v>
      </c>
      <c r="B1340" s="173" t="s">
        <v>1986</v>
      </c>
      <c r="C1340" s="175" t="s">
        <v>1987</v>
      </c>
      <c r="D1340" s="52" t="s">
        <v>1988</v>
      </c>
      <c r="E1340" s="53" t="s">
        <v>45</v>
      </c>
    </row>
    <row r="1341" hidden="1" spans="1:5">
      <c r="A1341" s="50">
        <v>11.02</v>
      </c>
      <c r="B1341" s="173" t="s">
        <v>1189</v>
      </c>
      <c r="C1341" s="175" t="s">
        <v>1989</v>
      </c>
      <c r="D1341" s="52" t="s">
        <v>1990</v>
      </c>
      <c r="E1341" s="53" t="s">
        <v>45</v>
      </c>
    </row>
    <row r="1342" hidden="1" spans="1:6">
      <c r="A1342" s="50">
        <v>11.02</v>
      </c>
      <c r="B1342" s="173" t="s">
        <v>1991</v>
      </c>
      <c r="C1342" s="175" t="s">
        <v>1981</v>
      </c>
      <c r="D1342" s="52" t="s">
        <v>1992</v>
      </c>
      <c r="E1342" s="53" t="s">
        <v>41</v>
      </c>
      <c r="F1342" s="54" t="s">
        <v>1993</v>
      </c>
    </row>
    <row r="1343" hidden="1" spans="1:5">
      <c r="A1343" s="50">
        <v>11.03</v>
      </c>
      <c r="B1343" s="173" t="s">
        <v>268</v>
      </c>
      <c r="C1343" s="175" t="s">
        <v>1994</v>
      </c>
      <c r="D1343" s="52" t="s">
        <v>1995</v>
      </c>
      <c r="E1343" s="53" t="s">
        <v>41</v>
      </c>
    </row>
    <row r="1344" hidden="1" spans="1:4">
      <c r="A1344" s="50">
        <v>11.03</v>
      </c>
      <c r="B1344" s="51" t="s">
        <v>1986</v>
      </c>
      <c r="C1344" s="51" t="s">
        <v>1996</v>
      </c>
      <c r="D1344" s="52" t="s">
        <v>1997</v>
      </c>
    </row>
    <row r="1345" spans="1:4">
      <c r="A1345" s="50">
        <v>11.03</v>
      </c>
      <c r="B1345" s="51" t="s">
        <v>276</v>
      </c>
      <c r="C1345" s="51" t="s">
        <v>1120</v>
      </c>
      <c r="D1345" s="52" t="s">
        <v>1998</v>
      </c>
    </row>
    <row r="1346" spans="1:6">
      <c r="A1346" s="50">
        <v>11.03</v>
      </c>
      <c r="B1346" s="51" t="s">
        <v>268</v>
      </c>
      <c r="C1346" s="51" t="s">
        <v>1999</v>
      </c>
      <c r="D1346" s="52" t="s">
        <v>2000</v>
      </c>
      <c r="E1346" s="53" t="s">
        <v>61</v>
      </c>
      <c r="F1346" s="54" t="s">
        <v>2001</v>
      </c>
    </row>
    <row r="1347" hidden="1" spans="1:6">
      <c r="A1347" s="50">
        <v>11.03</v>
      </c>
      <c r="B1347" s="51" t="s">
        <v>268</v>
      </c>
      <c r="C1347" s="51" t="s">
        <v>2002</v>
      </c>
      <c r="D1347" s="52" t="s">
        <v>2003</v>
      </c>
      <c r="E1347" s="53" t="s">
        <v>125</v>
      </c>
      <c r="F1347" s="54" t="s">
        <v>2001</v>
      </c>
    </row>
    <row r="1348" ht="24" hidden="1" spans="1:5">
      <c r="A1348" s="50">
        <v>11.03</v>
      </c>
      <c r="B1348" s="51" t="s">
        <v>2004</v>
      </c>
      <c r="C1348" s="51" t="s">
        <v>1259</v>
      </c>
      <c r="D1348" s="52" t="s">
        <v>2005</v>
      </c>
      <c r="E1348" s="53" t="s">
        <v>60</v>
      </c>
    </row>
    <row r="1349" hidden="1" spans="1:4">
      <c r="A1349" s="50">
        <v>11.04</v>
      </c>
      <c r="B1349" s="51" t="s">
        <v>1248</v>
      </c>
      <c r="C1349" s="51" t="s">
        <v>1249</v>
      </c>
      <c r="D1349" s="52" t="s">
        <v>288</v>
      </c>
    </row>
    <row r="1350" hidden="1" spans="1:5">
      <c r="A1350" s="50">
        <v>11.04</v>
      </c>
      <c r="B1350" s="51" t="s">
        <v>1765</v>
      </c>
      <c r="C1350" s="51" t="s">
        <v>2006</v>
      </c>
      <c r="D1350" s="52" t="s">
        <v>2007</v>
      </c>
      <c r="E1350" s="53" t="s">
        <v>125</v>
      </c>
    </row>
    <row r="1351" ht="24" hidden="1" spans="1:5">
      <c r="A1351" s="50">
        <v>11.04</v>
      </c>
      <c r="B1351" s="51" t="s">
        <v>2008</v>
      </c>
      <c r="C1351" s="51" t="s">
        <v>1282</v>
      </c>
      <c r="D1351" s="52" t="s">
        <v>2009</v>
      </c>
      <c r="E1351" s="53" t="s">
        <v>63</v>
      </c>
    </row>
    <row r="1352" spans="1:5">
      <c r="A1352" s="50">
        <v>11.05</v>
      </c>
      <c r="B1352" s="51" t="s">
        <v>2010</v>
      </c>
      <c r="C1352" s="51" t="s">
        <v>2011</v>
      </c>
      <c r="D1352" s="52" t="s">
        <v>2012</v>
      </c>
      <c r="E1352" s="53" t="s">
        <v>40</v>
      </c>
    </row>
    <row r="1353" hidden="1" spans="1:5">
      <c r="A1353" s="50">
        <v>11.05</v>
      </c>
      <c r="B1353" s="51" t="s">
        <v>1986</v>
      </c>
      <c r="C1353" s="51" t="s">
        <v>1292</v>
      </c>
      <c r="D1353" s="52" t="s">
        <v>2013</v>
      </c>
      <c r="E1353" s="53" t="s">
        <v>56</v>
      </c>
    </row>
    <row r="1354" ht="24" hidden="1" spans="1:4">
      <c r="A1354" s="50">
        <v>11.05</v>
      </c>
      <c r="B1354" s="51" t="s">
        <v>1466</v>
      </c>
      <c r="C1354" s="51" t="s">
        <v>1268</v>
      </c>
      <c r="D1354" s="52" t="s">
        <v>2014</v>
      </c>
    </row>
    <row r="1355" hidden="1" spans="1:4">
      <c r="A1355" s="50">
        <v>11.05</v>
      </c>
      <c r="B1355" s="51" t="s">
        <v>2015</v>
      </c>
      <c r="C1355" s="51" t="s">
        <v>1219</v>
      </c>
      <c r="D1355" s="52" t="s">
        <v>2016</v>
      </c>
    </row>
    <row r="1356" hidden="1" spans="1:5">
      <c r="A1356" s="50">
        <v>11.05</v>
      </c>
      <c r="B1356" s="51" t="s">
        <v>1397</v>
      </c>
      <c r="C1356" s="51" t="s">
        <v>1185</v>
      </c>
      <c r="D1356" s="52" t="s">
        <v>2017</v>
      </c>
      <c r="E1356" s="53" t="s">
        <v>80</v>
      </c>
    </row>
    <row r="1357" hidden="1" spans="1:6">
      <c r="A1357" s="50">
        <v>11.05</v>
      </c>
      <c r="B1357" s="51" t="s">
        <v>1875</v>
      </c>
      <c r="C1357" s="51" t="s">
        <v>1482</v>
      </c>
      <c r="D1357" s="52" t="s">
        <v>2018</v>
      </c>
      <c r="E1357" s="53" t="s">
        <v>37</v>
      </c>
      <c r="F1357" s="54" t="s">
        <v>2019</v>
      </c>
    </row>
    <row r="1358" hidden="1" spans="1:4">
      <c r="A1358" s="50">
        <v>11.06</v>
      </c>
      <c r="B1358" s="51" t="s">
        <v>2020</v>
      </c>
      <c r="D1358" s="52" t="s">
        <v>1366</v>
      </c>
    </row>
    <row r="1359" spans="1:5">
      <c r="A1359" s="50">
        <v>11.06</v>
      </c>
      <c r="B1359" s="51" t="s">
        <v>1429</v>
      </c>
      <c r="C1359" s="51" t="s">
        <v>1259</v>
      </c>
      <c r="D1359" s="52" t="s">
        <v>2021</v>
      </c>
      <c r="E1359" s="53" t="s">
        <v>125</v>
      </c>
    </row>
    <row r="1360" customFormat="1" ht="24" hidden="1" spans="1:7">
      <c r="A1360" s="50">
        <v>11.06</v>
      </c>
      <c r="B1360" s="51" t="s">
        <v>400</v>
      </c>
      <c r="C1360" s="51" t="s">
        <v>1322</v>
      </c>
      <c r="D1360" s="52" t="s">
        <v>2022</v>
      </c>
      <c r="E1360" s="53" t="s">
        <v>195</v>
      </c>
      <c r="F1360" s="54"/>
      <c r="G1360" s="28"/>
    </row>
    <row r="1361" hidden="1" spans="1:4">
      <c r="A1361" s="50">
        <v>11.07</v>
      </c>
      <c r="B1361" s="51" t="s">
        <v>286</v>
      </c>
      <c r="C1361" s="51" t="s">
        <v>357</v>
      </c>
      <c r="D1361" s="52" t="s">
        <v>2023</v>
      </c>
    </row>
    <row r="1362" ht="24" spans="1:4">
      <c r="A1362" s="50">
        <v>11.07</v>
      </c>
      <c r="B1362" s="51" t="s">
        <v>2024</v>
      </c>
      <c r="C1362" s="51" t="s">
        <v>1562</v>
      </c>
      <c r="D1362" s="52" t="s">
        <v>2025</v>
      </c>
    </row>
    <row r="1363" ht="24" spans="1:4">
      <c r="A1363" s="50">
        <v>11.07</v>
      </c>
      <c r="B1363" s="51" t="s">
        <v>2024</v>
      </c>
      <c r="C1363" s="51" t="s">
        <v>2026</v>
      </c>
      <c r="D1363" s="52" t="s">
        <v>2027</v>
      </c>
    </row>
    <row r="1364" ht="24" spans="1:4">
      <c r="A1364" s="50">
        <v>11.07</v>
      </c>
      <c r="B1364" s="51" t="s">
        <v>2024</v>
      </c>
      <c r="C1364" s="51" t="s">
        <v>2028</v>
      </c>
      <c r="D1364" s="52" t="s">
        <v>2029</v>
      </c>
    </row>
    <row r="1365" hidden="1" spans="1:4">
      <c r="A1365" s="50">
        <v>11.07</v>
      </c>
      <c r="B1365" s="51" t="s">
        <v>245</v>
      </c>
      <c r="C1365" s="51" t="s">
        <v>343</v>
      </c>
      <c r="D1365" s="52" t="s">
        <v>2030</v>
      </c>
    </row>
    <row r="1366" hidden="1" spans="1:4">
      <c r="A1366" s="50">
        <v>11.07</v>
      </c>
      <c r="B1366" s="51" t="s">
        <v>1881</v>
      </c>
      <c r="C1366" s="51" t="s">
        <v>1249</v>
      </c>
      <c r="D1366" s="52" t="s">
        <v>2031</v>
      </c>
    </row>
    <row r="1367" spans="1:4">
      <c r="A1367" s="50">
        <v>11.08</v>
      </c>
      <c r="B1367" s="51" t="s">
        <v>1881</v>
      </c>
      <c r="C1367" s="51" t="s">
        <v>1206</v>
      </c>
      <c r="D1367" s="52" t="s">
        <v>2032</v>
      </c>
    </row>
    <row r="1368" hidden="1" spans="1:4">
      <c r="A1368" s="50">
        <v>11.08</v>
      </c>
      <c r="B1368" s="51" t="s">
        <v>2015</v>
      </c>
      <c r="C1368" s="51" t="s">
        <v>1219</v>
      </c>
      <c r="D1368" s="52" t="s">
        <v>2033</v>
      </c>
    </row>
    <row r="1369" hidden="1" spans="1:5">
      <c r="A1369" s="50">
        <v>11.08</v>
      </c>
      <c r="B1369" s="51" t="s">
        <v>286</v>
      </c>
      <c r="C1369" s="51">
        <v>25</v>
      </c>
      <c r="D1369" s="52" t="s">
        <v>1369</v>
      </c>
      <c r="E1369" s="53" t="s">
        <v>45</v>
      </c>
    </row>
    <row r="1370" hidden="1" spans="1:4">
      <c r="A1370" s="50">
        <v>11.09</v>
      </c>
      <c r="B1370" s="51" t="s">
        <v>329</v>
      </c>
      <c r="C1370" s="51" t="s">
        <v>2034</v>
      </c>
      <c r="D1370" s="52" t="s">
        <v>1542</v>
      </c>
    </row>
    <row r="1371" spans="1:5">
      <c r="A1371" s="50">
        <v>11.09</v>
      </c>
      <c r="B1371" s="51" t="s">
        <v>1123</v>
      </c>
      <c r="C1371" s="51" t="s">
        <v>1124</v>
      </c>
      <c r="D1371" s="52" t="s">
        <v>2035</v>
      </c>
      <c r="E1371" s="53" t="s">
        <v>63</v>
      </c>
    </row>
    <row r="1372" spans="1:5">
      <c r="A1372" s="50">
        <v>11.09</v>
      </c>
      <c r="B1372" s="51" t="s">
        <v>276</v>
      </c>
      <c r="C1372" s="51" t="s">
        <v>1769</v>
      </c>
      <c r="D1372" s="52" t="s">
        <v>2036</v>
      </c>
      <c r="E1372" s="53" t="s">
        <v>2037</v>
      </c>
    </row>
    <row r="1373" spans="1:4">
      <c r="A1373" s="50">
        <v>11.09</v>
      </c>
      <c r="B1373" s="51" t="s">
        <v>1429</v>
      </c>
      <c r="C1373" s="51" t="s">
        <v>1259</v>
      </c>
      <c r="D1373" s="52" t="s">
        <v>925</v>
      </c>
    </row>
    <row r="1374" spans="1:4">
      <c r="A1374" s="50">
        <v>11.09</v>
      </c>
      <c r="B1374" s="51" t="s">
        <v>2038</v>
      </c>
      <c r="C1374" s="51" t="s">
        <v>1259</v>
      </c>
      <c r="D1374" s="52" t="s">
        <v>2039</v>
      </c>
    </row>
    <row r="1375" hidden="1" spans="1:4">
      <c r="A1375" s="50">
        <v>11.09</v>
      </c>
      <c r="B1375" s="51" t="s">
        <v>2040</v>
      </c>
      <c r="C1375" s="51" t="s">
        <v>1322</v>
      </c>
      <c r="D1375" s="52" t="s">
        <v>411</v>
      </c>
    </row>
    <row r="1376" spans="1:5">
      <c r="A1376" s="50">
        <v>11.09</v>
      </c>
      <c r="B1376" s="51" t="s">
        <v>1248</v>
      </c>
      <c r="C1376" s="51" t="s">
        <v>1322</v>
      </c>
      <c r="D1376" s="52" t="s">
        <v>1195</v>
      </c>
      <c r="E1376" s="53" t="s">
        <v>125</v>
      </c>
    </row>
    <row r="1377" customFormat="1" spans="1:7">
      <c r="A1377" s="50">
        <v>11.09</v>
      </c>
      <c r="B1377" s="51" t="s">
        <v>268</v>
      </c>
      <c r="C1377" s="51">
        <v>50</v>
      </c>
      <c r="D1377" s="52" t="s">
        <v>1802</v>
      </c>
      <c r="E1377" s="53" t="s">
        <v>45</v>
      </c>
      <c r="F1377" s="54"/>
      <c r="G1377" s="28"/>
    </row>
    <row r="1378" hidden="1" spans="1:5">
      <c r="A1378" s="50">
        <v>11.1</v>
      </c>
      <c r="B1378" s="51" t="s">
        <v>1719</v>
      </c>
      <c r="C1378" s="51">
        <v>35</v>
      </c>
      <c r="D1378" s="52" t="s">
        <v>2041</v>
      </c>
      <c r="E1378" s="53" t="s">
        <v>41</v>
      </c>
    </row>
    <row r="1379" ht="24" hidden="1" spans="1:5">
      <c r="A1379" s="50">
        <v>11.1</v>
      </c>
      <c r="B1379" s="51" t="s">
        <v>1719</v>
      </c>
      <c r="C1379" s="51">
        <v>50</v>
      </c>
      <c r="D1379" s="52" t="s">
        <v>2042</v>
      </c>
      <c r="E1379" s="53" t="s">
        <v>45</v>
      </c>
    </row>
    <row r="1380" hidden="1" spans="1:4">
      <c r="A1380" s="50">
        <v>11.11</v>
      </c>
      <c r="B1380" s="51" t="s">
        <v>365</v>
      </c>
      <c r="C1380" s="51" t="s">
        <v>1583</v>
      </c>
      <c r="D1380" s="52" t="s">
        <v>2043</v>
      </c>
    </row>
    <row r="1381" hidden="1" spans="1:4">
      <c r="A1381" s="50">
        <v>11.11</v>
      </c>
      <c r="B1381" s="51" t="s">
        <v>268</v>
      </c>
      <c r="C1381" s="51" t="s">
        <v>1471</v>
      </c>
      <c r="D1381" s="52" t="s">
        <v>2043</v>
      </c>
    </row>
    <row r="1382" hidden="1" spans="1:5">
      <c r="A1382" s="50">
        <v>11.11</v>
      </c>
      <c r="B1382" s="51" t="s">
        <v>268</v>
      </c>
      <c r="C1382" s="51" t="s">
        <v>291</v>
      </c>
      <c r="D1382" s="52" t="s">
        <v>2044</v>
      </c>
      <c r="E1382" s="53" t="s">
        <v>48</v>
      </c>
    </row>
    <row r="1383" hidden="1" spans="1:6">
      <c r="A1383" s="50">
        <v>11.11</v>
      </c>
      <c r="B1383" s="51" t="s">
        <v>400</v>
      </c>
      <c r="C1383" s="51" t="s">
        <v>1327</v>
      </c>
      <c r="D1383" s="52" t="s">
        <v>2045</v>
      </c>
      <c r="E1383" s="53" t="s">
        <v>213</v>
      </c>
      <c r="F1383" s="54" t="s">
        <v>2046</v>
      </c>
    </row>
    <row r="1384" ht="24" hidden="1" spans="1:6">
      <c r="A1384" s="50">
        <v>11.12</v>
      </c>
      <c r="B1384" s="51" t="s">
        <v>268</v>
      </c>
      <c r="C1384" s="51">
        <v>70</v>
      </c>
      <c r="D1384" s="52" t="s">
        <v>2047</v>
      </c>
      <c r="E1384" s="53" t="s">
        <v>221</v>
      </c>
      <c r="F1384" s="54" t="s">
        <v>2048</v>
      </c>
    </row>
    <row r="1385" hidden="1" spans="1:5">
      <c r="A1385" s="50">
        <v>11.12</v>
      </c>
      <c r="B1385" s="51" t="s">
        <v>286</v>
      </c>
      <c r="C1385" s="51">
        <v>10</v>
      </c>
      <c r="D1385" s="52" t="s">
        <v>2049</v>
      </c>
      <c r="E1385" s="53" t="s">
        <v>56</v>
      </c>
    </row>
    <row r="1386" hidden="1" spans="1:5">
      <c r="A1386" s="50">
        <v>11.12</v>
      </c>
      <c r="B1386" s="51" t="s">
        <v>2050</v>
      </c>
      <c r="C1386" s="51" t="s">
        <v>1259</v>
      </c>
      <c r="D1386" s="52" t="s">
        <v>2051</v>
      </c>
      <c r="E1386" s="53" t="s">
        <v>125</v>
      </c>
    </row>
    <row r="1387" hidden="1" spans="1:4">
      <c r="A1387" s="50">
        <v>11.13</v>
      </c>
      <c r="B1387" s="51" t="s">
        <v>1991</v>
      </c>
      <c r="C1387" s="51" t="s">
        <v>2052</v>
      </c>
      <c r="D1387" s="52" t="s">
        <v>2053</v>
      </c>
    </row>
    <row r="1388" ht="24" hidden="1" spans="1:5">
      <c r="A1388" s="50">
        <v>11.13</v>
      </c>
      <c r="B1388" s="51" t="s">
        <v>286</v>
      </c>
      <c r="C1388" s="51">
        <v>50</v>
      </c>
      <c r="D1388" s="52" t="s">
        <v>2054</v>
      </c>
      <c r="E1388" s="53" t="s">
        <v>55</v>
      </c>
    </row>
    <row r="1389" hidden="1" spans="1:6">
      <c r="A1389" s="50">
        <v>11.13</v>
      </c>
      <c r="B1389" s="51" t="s">
        <v>286</v>
      </c>
      <c r="C1389" s="51" t="s">
        <v>2055</v>
      </c>
      <c r="D1389" s="52" t="s">
        <v>2056</v>
      </c>
      <c r="E1389" s="53" t="s">
        <v>56</v>
      </c>
      <c r="F1389" s="54" t="s">
        <v>1993</v>
      </c>
    </row>
    <row r="1390" hidden="1" spans="1:5">
      <c r="A1390" s="50">
        <v>11.13</v>
      </c>
      <c r="B1390" s="51" t="s">
        <v>268</v>
      </c>
      <c r="C1390" s="51" t="s">
        <v>1157</v>
      </c>
      <c r="D1390" s="52" t="s">
        <v>2057</v>
      </c>
      <c r="E1390" s="53" t="s">
        <v>45</v>
      </c>
    </row>
    <row r="1391" hidden="1" spans="1:5">
      <c r="A1391" s="50">
        <v>11.13</v>
      </c>
      <c r="B1391" s="51" t="s">
        <v>2058</v>
      </c>
      <c r="C1391" s="51" t="s">
        <v>1322</v>
      </c>
      <c r="D1391" s="52" t="s">
        <v>2059</v>
      </c>
      <c r="E1391" s="53" t="s">
        <v>150</v>
      </c>
    </row>
    <row r="1392" hidden="1" spans="1:4">
      <c r="A1392" s="50">
        <v>11.14</v>
      </c>
      <c r="B1392" s="51" t="s">
        <v>2060</v>
      </c>
      <c r="C1392" s="51">
        <v>70</v>
      </c>
      <c r="D1392" s="52" t="s">
        <v>15</v>
      </c>
    </row>
    <row r="1393" hidden="1" spans="1:4">
      <c r="A1393" s="50">
        <v>11.14</v>
      </c>
      <c r="B1393" s="51" t="s">
        <v>1189</v>
      </c>
      <c r="C1393" s="51" t="s">
        <v>324</v>
      </c>
      <c r="D1393" s="52" t="s">
        <v>2061</v>
      </c>
    </row>
    <row r="1394" hidden="1" spans="1:4">
      <c r="A1394" s="50">
        <v>11.14</v>
      </c>
      <c r="B1394" s="51" t="s">
        <v>365</v>
      </c>
      <c r="C1394" s="51" t="s">
        <v>324</v>
      </c>
      <c r="D1394" s="52" t="s">
        <v>2062</v>
      </c>
    </row>
    <row r="1395" hidden="1" spans="1:5">
      <c r="A1395" s="50">
        <v>11.14</v>
      </c>
      <c r="B1395" s="51" t="s">
        <v>2063</v>
      </c>
      <c r="C1395" s="51" t="s">
        <v>1219</v>
      </c>
      <c r="D1395" s="52" t="s">
        <v>2064</v>
      </c>
      <c r="E1395" s="53" t="s">
        <v>196</v>
      </c>
    </row>
    <row r="1396" hidden="1" spans="1:4">
      <c r="A1396" s="50">
        <v>11.15</v>
      </c>
      <c r="B1396" s="51" t="s">
        <v>1719</v>
      </c>
      <c r="C1396" s="51" t="s">
        <v>2065</v>
      </c>
      <c r="D1396" s="52" t="s">
        <v>2066</v>
      </c>
    </row>
    <row r="1397" hidden="1" spans="1:4">
      <c r="A1397" s="50">
        <v>11.15</v>
      </c>
      <c r="B1397" s="51" t="s">
        <v>1719</v>
      </c>
      <c r="C1397" s="51" t="s">
        <v>1727</v>
      </c>
      <c r="D1397" s="52" t="s">
        <v>2066</v>
      </c>
    </row>
    <row r="1398" customFormat="1" hidden="1" spans="1:7">
      <c r="A1398" s="50">
        <v>11.15</v>
      </c>
      <c r="B1398" s="51" t="s">
        <v>2067</v>
      </c>
      <c r="C1398" s="51" t="s">
        <v>1282</v>
      </c>
      <c r="D1398" s="52" t="s">
        <v>2068</v>
      </c>
      <c r="E1398" s="53" t="s">
        <v>63</v>
      </c>
      <c r="F1398" s="54"/>
      <c r="G1398" s="28"/>
    </row>
    <row r="1399" hidden="1" spans="1:4">
      <c r="A1399" s="50">
        <v>11.16</v>
      </c>
      <c r="B1399" s="51" t="s">
        <v>286</v>
      </c>
      <c r="C1399" s="51" t="s">
        <v>1246</v>
      </c>
      <c r="D1399" s="52" t="s">
        <v>2069</v>
      </c>
    </row>
    <row r="1400" spans="1:4">
      <c r="A1400" s="50">
        <v>11.16</v>
      </c>
      <c r="B1400" s="51" t="s">
        <v>268</v>
      </c>
      <c r="C1400" s="51" t="s">
        <v>1435</v>
      </c>
      <c r="D1400" s="52" t="s">
        <v>2070</v>
      </c>
    </row>
    <row r="1401" hidden="1" spans="1:4">
      <c r="A1401" s="50">
        <v>11.16</v>
      </c>
      <c r="B1401" s="51" t="s">
        <v>400</v>
      </c>
      <c r="C1401" s="51" t="s">
        <v>1030</v>
      </c>
      <c r="D1401" s="52" t="s">
        <v>2071</v>
      </c>
    </row>
    <row r="1402" spans="1:4">
      <c r="A1402" s="50">
        <v>11.16</v>
      </c>
      <c r="B1402" s="51" t="s">
        <v>268</v>
      </c>
      <c r="C1402" s="51" t="s">
        <v>1519</v>
      </c>
      <c r="D1402" s="52" t="s">
        <v>1071</v>
      </c>
    </row>
    <row r="1403" hidden="1" spans="1:4">
      <c r="A1403" s="50">
        <v>11.16</v>
      </c>
      <c r="B1403" s="51" t="s">
        <v>268</v>
      </c>
      <c r="C1403" s="51" t="s">
        <v>1667</v>
      </c>
      <c r="D1403" s="52" t="s">
        <v>288</v>
      </c>
    </row>
    <row r="1404" customFormat="1" hidden="1" spans="1:7">
      <c r="A1404" s="50">
        <v>11.16</v>
      </c>
      <c r="B1404" s="51"/>
      <c r="C1404" s="51" t="s">
        <v>1187</v>
      </c>
      <c r="D1404" s="52" t="s">
        <v>2072</v>
      </c>
      <c r="E1404" s="53"/>
      <c r="F1404" s="54"/>
      <c r="G1404" s="28"/>
    </row>
    <row r="1405" hidden="1" spans="1:4">
      <c r="A1405" s="50">
        <v>11.16</v>
      </c>
      <c r="B1405" s="51" t="s">
        <v>2060</v>
      </c>
      <c r="C1405" s="51">
        <v>70</v>
      </c>
      <c r="D1405" s="52" t="s">
        <v>15</v>
      </c>
    </row>
    <row r="1406" hidden="1" spans="1:6">
      <c r="A1406" s="50">
        <v>11.16</v>
      </c>
      <c r="B1406" s="51" t="s">
        <v>400</v>
      </c>
      <c r="C1406" s="51" t="s">
        <v>2026</v>
      </c>
      <c r="D1406" s="52" t="s">
        <v>391</v>
      </c>
      <c r="E1406" s="53" t="s">
        <v>2073</v>
      </c>
      <c r="F1406" s="54" t="s">
        <v>2074</v>
      </c>
    </row>
    <row r="1407" customFormat="1" ht="24" hidden="1" spans="1:7">
      <c r="A1407" s="50">
        <v>11.16</v>
      </c>
      <c r="B1407" s="51" t="s">
        <v>1551</v>
      </c>
      <c r="C1407" s="51" t="s">
        <v>2075</v>
      </c>
      <c r="D1407" s="52" t="s">
        <v>2076</v>
      </c>
      <c r="E1407" s="53" t="s">
        <v>61</v>
      </c>
      <c r="F1407" s="54"/>
      <c r="G1407" s="28"/>
    </row>
    <row r="1408" customFormat="1" hidden="1" spans="1:7">
      <c r="A1408" s="50">
        <v>11.17</v>
      </c>
      <c r="B1408" s="51" t="s">
        <v>2050</v>
      </c>
      <c r="C1408" s="51" t="s">
        <v>1259</v>
      </c>
      <c r="D1408" s="52" t="s">
        <v>2077</v>
      </c>
      <c r="E1408" s="53" t="s">
        <v>2078</v>
      </c>
      <c r="F1408" s="54"/>
      <c r="G1408" s="28"/>
    </row>
    <row r="1409" customFormat="1" hidden="1" spans="1:7">
      <c r="A1409" s="160">
        <v>11.18</v>
      </c>
      <c r="B1409" s="129" t="s">
        <v>365</v>
      </c>
      <c r="C1409" s="161" t="s">
        <v>1471</v>
      </c>
      <c r="D1409" s="129" t="s">
        <v>288</v>
      </c>
      <c r="E1409" s="53"/>
      <c r="F1409" s="54"/>
      <c r="G1409" s="28"/>
    </row>
    <row r="1410" customFormat="1" hidden="1" spans="1:7">
      <c r="A1410" s="160">
        <v>11.18</v>
      </c>
      <c r="B1410" s="129" t="s">
        <v>268</v>
      </c>
      <c r="C1410" s="161" t="s">
        <v>1471</v>
      </c>
      <c r="D1410" s="129" t="s">
        <v>2079</v>
      </c>
      <c r="E1410" s="53"/>
      <c r="F1410" s="54"/>
      <c r="G1410" s="28"/>
    </row>
    <row r="1411" customFormat="1" hidden="1" spans="1:7">
      <c r="A1411" s="160">
        <v>11.18</v>
      </c>
      <c r="B1411" s="129" t="s">
        <v>2080</v>
      </c>
      <c r="C1411" s="161" t="s">
        <v>291</v>
      </c>
      <c r="D1411" s="129" t="s">
        <v>288</v>
      </c>
      <c r="E1411" s="53"/>
      <c r="F1411" s="54"/>
      <c r="G1411" s="28"/>
    </row>
    <row r="1412" hidden="1" spans="1:5">
      <c r="A1412" s="50">
        <v>11.19</v>
      </c>
      <c r="C1412" s="51" t="s">
        <v>1124</v>
      </c>
      <c r="D1412" s="52" t="s">
        <v>2081</v>
      </c>
      <c r="E1412" s="53" t="s">
        <v>125</v>
      </c>
    </row>
    <row r="1413" hidden="1" spans="1:5">
      <c r="A1413" s="50">
        <v>11.2</v>
      </c>
      <c r="B1413" s="51" t="s">
        <v>268</v>
      </c>
      <c r="C1413" s="51" t="s">
        <v>1309</v>
      </c>
      <c r="D1413" s="52" t="s">
        <v>2082</v>
      </c>
      <c r="E1413" s="53" t="s">
        <v>45</v>
      </c>
    </row>
    <row r="1414" spans="1:4">
      <c r="A1414" s="160">
        <v>11.2</v>
      </c>
      <c r="B1414" s="129" t="s">
        <v>365</v>
      </c>
      <c r="C1414" s="161" t="s">
        <v>1471</v>
      </c>
      <c r="D1414" s="129" t="s">
        <v>1887</v>
      </c>
    </row>
    <row r="1415" spans="1:4">
      <c r="A1415" s="160">
        <v>11.21</v>
      </c>
      <c r="B1415" s="129" t="s">
        <v>1446</v>
      </c>
      <c r="C1415" s="161" t="s">
        <v>1559</v>
      </c>
      <c r="D1415" s="129" t="s">
        <v>341</v>
      </c>
    </row>
    <row r="1416" hidden="1" spans="1:5">
      <c r="A1416" s="160">
        <v>11.21</v>
      </c>
      <c r="B1416" s="129" t="s">
        <v>248</v>
      </c>
      <c r="C1416" s="161" t="s">
        <v>1629</v>
      </c>
      <c r="D1416" s="129" t="s">
        <v>288</v>
      </c>
      <c r="E1416" s="129"/>
    </row>
    <row r="1417" customFormat="1" hidden="1" spans="1:7">
      <c r="A1417" s="160">
        <v>11.21</v>
      </c>
      <c r="B1417" s="129" t="s">
        <v>2083</v>
      </c>
      <c r="C1417" s="161" t="s">
        <v>1282</v>
      </c>
      <c r="D1417" s="129" t="s">
        <v>2084</v>
      </c>
      <c r="E1417" s="129" t="s">
        <v>60</v>
      </c>
      <c r="F1417" s="54"/>
      <c r="G1417" s="28"/>
    </row>
    <row r="1418" customFormat="1" hidden="1" spans="1:7">
      <c r="A1418" s="160">
        <v>11.21</v>
      </c>
      <c r="B1418" s="129" t="s">
        <v>400</v>
      </c>
      <c r="C1418" s="161" t="s">
        <v>1282</v>
      </c>
      <c r="D1418" s="129" t="s">
        <v>2085</v>
      </c>
      <c r="E1418" s="129" t="s">
        <v>63</v>
      </c>
      <c r="F1418" s="54"/>
      <c r="G1418" s="28"/>
    </row>
    <row r="1419" customFormat="1" hidden="1" spans="1:7">
      <c r="A1419" s="160">
        <v>11.22</v>
      </c>
      <c r="B1419" s="129" t="s">
        <v>1939</v>
      </c>
      <c r="C1419" s="161" t="s">
        <v>1219</v>
      </c>
      <c r="D1419" s="129" t="s">
        <v>2086</v>
      </c>
      <c r="E1419" s="129" t="s">
        <v>87</v>
      </c>
      <c r="F1419" s="54"/>
      <c r="G1419" s="28"/>
    </row>
    <row r="1420" hidden="1" spans="1:5">
      <c r="A1420" s="160">
        <v>11.23</v>
      </c>
      <c r="B1420" s="129" t="s">
        <v>2087</v>
      </c>
      <c r="C1420" s="161" t="s">
        <v>1249</v>
      </c>
      <c r="D1420" s="129" t="s">
        <v>288</v>
      </c>
      <c r="E1420" s="129" t="s">
        <v>2088</v>
      </c>
    </row>
    <row r="1421" hidden="1" spans="1:5">
      <c r="A1421" s="160">
        <v>11.23</v>
      </c>
      <c r="B1421" s="129" t="s">
        <v>384</v>
      </c>
      <c r="C1421" s="161" t="s">
        <v>1124</v>
      </c>
      <c r="D1421" s="129" t="s">
        <v>1289</v>
      </c>
      <c r="E1421" s="129" t="s">
        <v>2089</v>
      </c>
    </row>
    <row r="1422" hidden="1" spans="1:5">
      <c r="A1422" s="160">
        <v>11.23</v>
      </c>
      <c r="B1422" s="129" t="s">
        <v>2090</v>
      </c>
      <c r="C1422" s="161" t="s">
        <v>1237</v>
      </c>
      <c r="D1422" s="129" t="s">
        <v>1289</v>
      </c>
      <c r="E1422" s="129" t="s">
        <v>2091</v>
      </c>
    </row>
    <row r="1423" customFormat="1" spans="1:7">
      <c r="A1423" s="160">
        <v>11.23</v>
      </c>
      <c r="B1423" s="129" t="s">
        <v>1551</v>
      </c>
      <c r="C1423" s="161" t="s">
        <v>2075</v>
      </c>
      <c r="D1423" s="129" t="s">
        <v>2092</v>
      </c>
      <c r="E1423" s="129" t="s">
        <v>63</v>
      </c>
      <c r="F1423" s="54"/>
      <c r="G1423" s="28"/>
    </row>
    <row r="1424" hidden="1" spans="1:5">
      <c r="A1424" s="160">
        <v>11.24</v>
      </c>
      <c r="B1424" s="129" t="s">
        <v>286</v>
      </c>
      <c r="C1424" s="161" t="s">
        <v>1585</v>
      </c>
      <c r="D1424" s="129" t="s">
        <v>2093</v>
      </c>
      <c r="E1424" s="129" t="s">
        <v>2094</v>
      </c>
    </row>
    <row r="1425" hidden="1" spans="1:5">
      <c r="A1425" s="160">
        <v>11.24</v>
      </c>
      <c r="B1425" s="129" t="s">
        <v>286</v>
      </c>
      <c r="C1425" s="161" t="s">
        <v>1585</v>
      </c>
      <c r="D1425" s="129" t="s">
        <v>448</v>
      </c>
      <c r="E1425" s="129" t="s">
        <v>2095</v>
      </c>
    </row>
    <row r="1426" hidden="1" spans="1:5">
      <c r="A1426" s="160">
        <v>11.24</v>
      </c>
      <c r="B1426" s="129" t="s">
        <v>2096</v>
      </c>
      <c r="C1426" s="161" t="s">
        <v>1246</v>
      </c>
      <c r="D1426" s="129" t="s">
        <v>288</v>
      </c>
      <c r="E1426" s="129" t="s">
        <v>2097</v>
      </c>
    </row>
    <row r="1427" hidden="1" spans="1:5">
      <c r="A1427" s="160">
        <v>11.24</v>
      </c>
      <c r="B1427" s="129" t="s">
        <v>2080</v>
      </c>
      <c r="C1427" s="161" t="s">
        <v>291</v>
      </c>
      <c r="D1427" s="129" t="s">
        <v>288</v>
      </c>
      <c r="E1427" s="129" t="s">
        <v>2098</v>
      </c>
    </row>
    <row r="1428" customFormat="1" spans="1:7">
      <c r="A1428" s="160">
        <v>11.24</v>
      </c>
      <c r="B1428" s="129" t="s">
        <v>2099</v>
      </c>
      <c r="C1428" s="161" t="s">
        <v>1282</v>
      </c>
      <c r="D1428" s="129" t="s">
        <v>2100</v>
      </c>
      <c r="E1428" s="176" t="s">
        <v>61</v>
      </c>
      <c r="F1428" s="54"/>
      <c r="G1428" s="28"/>
    </row>
    <row r="1429" hidden="1" spans="1:5">
      <c r="A1429" s="160">
        <v>11.25</v>
      </c>
      <c r="B1429" s="129" t="s">
        <v>2101</v>
      </c>
      <c r="C1429" s="161" t="s">
        <v>1381</v>
      </c>
      <c r="D1429" s="129" t="s">
        <v>1289</v>
      </c>
      <c r="E1429" s="129" t="s">
        <v>2102</v>
      </c>
    </row>
    <row r="1430" hidden="1" spans="1:5">
      <c r="A1430" s="160">
        <v>11.25</v>
      </c>
      <c r="B1430" s="129" t="s">
        <v>1446</v>
      </c>
      <c r="C1430" s="161" t="s">
        <v>1246</v>
      </c>
      <c r="D1430" s="129" t="s">
        <v>288</v>
      </c>
      <c r="E1430" s="129" t="s">
        <v>2103</v>
      </c>
    </row>
    <row r="1431" hidden="1" spans="1:5">
      <c r="A1431" s="160">
        <v>11.25</v>
      </c>
      <c r="B1431" s="129" t="s">
        <v>329</v>
      </c>
      <c r="C1431" s="161" t="s">
        <v>291</v>
      </c>
      <c r="D1431" s="129" t="s">
        <v>288</v>
      </c>
      <c r="E1431" s="129" t="s">
        <v>2098</v>
      </c>
    </row>
    <row r="1432" hidden="1" spans="1:5">
      <c r="A1432" s="160">
        <v>11.25</v>
      </c>
      <c r="B1432" s="129" t="s">
        <v>245</v>
      </c>
      <c r="C1432" s="161" t="s">
        <v>1279</v>
      </c>
      <c r="D1432" s="129" t="s">
        <v>288</v>
      </c>
      <c r="E1432" s="129" t="s">
        <v>2104</v>
      </c>
    </row>
    <row r="1433" hidden="1" spans="1:5">
      <c r="A1433" s="160">
        <v>11.25</v>
      </c>
      <c r="B1433" s="129" t="s">
        <v>329</v>
      </c>
      <c r="C1433" s="161" t="s">
        <v>2105</v>
      </c>
      <c r="D1433" s="129" t="s">
        <v>288</v>
      </c>
      <c r="E1433" s="129" t="s">
        <v>2106</v>
      </c>
    </row>
    <row r="1434" hidden="1" spans="1:5">
      <c r="A1434" s="160">
        <v>11.25</v>
      </c>
      <c r="B1434" s="129" t="s">
        <v>365</v>
      </c>
      <c r="C1434" s="161" t="s">
        <v>1667</v>
      </c>
      <c r="D1434" s="129" t="s">
        <v>288</v>
      </c>
      <c r="E1434" s="129" t="s">
        <v>2107</v>
      </c>
    </row>
    <row r="1435" hidden="1" spans="1:5">
      <c r="A1435" s="160">
        <v>11.25</v>
      </c>
      <c r="B1435" s="129" t="s">
        <v>2108</v>
      </c>
      <c r="C1435" s="161" t="s">
        <v>1124</v>
      </c>
      <c r="D1435" s="129" t="s">
        <v>1289</v>
      </c>
      <c r="E1435" s="129" t="s">
        <v>2102</v>
      </c>
    </row>
    <row r="1436" hidden="1" spans="1:5">
      <c r="A1436" s="160">
        <v>11.25</v>
      </c>
      <c r="B1436" s="129" t="s">
        <v>1123</v>
      </c>
      <c r="C1436" s="161" t="s">
        <v>1120</v>
      </c>
      <c r="D1436" s="129" t="s">
        <v>2109</v>
      </c>
      <c r="E1436" s="129" t="s">
        <v>2098</v>
      </c>
    </row>
    <row r="1437" customFormat="1" hidden="1" spans="1:7">
      <c r="A1437" s="160">
        <v>11.25</v>
      </c>
      <c r="B1437" s="129" t="s">
        <v>1189</v>
      </c>
      <c r="C1437" s="161" t="s">
        <v>1498</v>
      </c>
      <c r="D1437" s="129" t="s">
        <v>2110</v>
      </c>
      <c r="E1437" s="129" t="s">
        <v>195</v>
      </c>
      <c r="F1437" s="54"/>
      <c r="G1437" s="28"/>
    </row>
    <row r="1438" ht="27" spans="1:5">
      <c r="A1438" s="160">
        <v>11.26</v>
      </c>
      <c r="B1438" s="129" t="s">
        <v>268</v>
      </c>
      <c r="C1438" s="161" t="s">
        <v>2111</v>
      </c>
      <c r="D1438" s="129" t="s">
        <v>116</v>
      </c>
      <c r="E1438" s="129" t="s">
        <v>2112</v>
      </c>
    </row>
    <row r="1439" hidden="1" spans="1:5">
      <c r="A1439" s="160">
        <v>11.26</v>
      </c>
      <c r="B1439" s="129" t="s">
        <v>245</v>
      </c>
      <c r="C1439" s="161" t="s">
        <v>1799</v>
      </c>
      <c r="D1439" s="129" t="s">
        <v>288</v>
      </c>
      <c r="E1439" s="129" t="s">
        <v>2113</v>
      </c>
    </row>
    <row r="1440" hidden="1" spans="1:5">
      <c r="A1440" s="160">
        <v>11.27</v>
      </c>
      <c r="B1440" s="129" t="s">
        <v>245</v>
      </c>
      <c r="C1440" s="161" t="s">
        <v>1362</v>
      </c>
      <c r="D1440" s="129" t="s">
        <v>288</v>
      </c>
      <c r="E1440" s="129" t="s">
        <v>2114</v>
      </c>
    </row>
    <row r="1441" hidden="1" spans="1:5">
      <c r="A1441" s="160">
        <v>11.28</v>
      </c>
      <c r="B1441" s="129" t="s">
        <v>400</v>
      </c>
      <c r="C1441" s="161" t="s">
        <v>1322</v>
      </c>
      <c r="D1441" s="129" t="s">
        <v>2115</v>
      </c>
      <c r="E1441" s="129" t="s">
        <v>2116</v>
      </c>
    </row>
    <row r="1442" hidden="1" spans="1:5">
      <c r="A1442" s="160">
        <v>11.28</v>
      </c>
      <c r="B1442" s="129" t="s">
        <v>2117</v>
      </c>
      <c r="C1442" s="161" t="s">
        <v>2118</v>
      </c>
      <c r="D1442" s="129" t="s">
        <v>288</v>
      </c>
      <c r="E1442" s="129" t="s">
        <v>2119</v>
      </c>
    </row>
    <row r="1443" hidden="1" spans="1:5">
      <c r="A1443" s="160">
        <v>11.28</v>
      </c>
      <c r="B1443" s="129" t="s">
        <v>2087</v>
      </c>
      <c r="C1443" s="161" t="s">
        <v>1279</v>
      </c>
      <c r="D1443" s="129" t="s">
        <v>288</v>
      </c>
      <c r="E1443" s="129" t="s">
        <v>2114</v>
      </c>
    </row>
    <row r="1444" hidden="1" spans="1:5">
      <c r="A1444" s="160">
        <v>11.28</v>
      </c>
      <c r="B1444" s="129" t="s">
        <v>2117</v>
      </c>
      <c r="C1444" s="161" t="s">
        <v>2120</v>
      </c>
      <c r="D1444" s="129" t="s">
        <v>288</v>
      </c>
      <c r="E1444" s="129" t="s">
        <v>2121</v>
      </c>
    </row>
    <row r="1445" ht="27" spans="1:5">
      <c r="A1445" s="160">
        <v>11.29</v>
      </c>
      <c r="B1445" s="129" t="s">
        <v>365</v>
      </c>
      <c r="C1445" s="161" t="s">
        <v>1632</v>
      </c>
      <c r="D1445" s="129" t="s">
        <v>116</v>
      </c>
      <c r="E1445" s="129" t="s">
        <v>2122</v>
      </c>
    </row>
    <row r="1446" hidden="1" spans="1:5">
      <c r="A1446" s="160">
        <v>11.29</v>
      </c>
      <c r="B1446" s="129" t="s">
        <v>2087</v>
      </c>
      <c r="C1446" s="161" t="s">
        <v>1279</v>
      </c>
      <c r="D1446" s="129" t="s">
        <v>288</v>
      </c>
      <c r="E1446" s="129" t="s">
        <v>2123</v>
      </c>
    </row>
    <row r="1447" hidden="1" spans="1:5">
      <c r="A1447" s="160">
        <v>11.29</v>
      </c>
      <c r="B1447" s="129" t="s">
        <v>365</v>
      </c>
      <c r="C1447" s="161" t="s">
        <v>1471</v>
      </c>
      <c r="D1447" s="129" t="s">
        <v>288</v>
      </c>
      <c r="E1447" s="129" t="s">
        <v>2121</v>
      </c>
    </row>
    <row r="1448" hidden="1" spans="1:5">
      <c r="A1448" s="160">
        <v>11.29</v>
      </c>
      <c r="B1448" s="129" t="s">
        <v>268</v>
      </c>
      <c r="C1448" s="161" t="s">
        <v>1393</v>
      </c>
      <c r="D1448" s="129" t="s">
        <v>288</v>
      </c>
      <c r="E1448" s="129" t="s">
        <v>2124</v>
      </c>
    </row>
    <row r="1449" hidden="1" spans="1:5">
      <c r="A1449" s="160">
        <v>11.3</v>
      </c>
      <c r="B1449" s="129" t="s">
        <v>1189</v>
      </c>
      <c r="C1449" s="161" t="s">
        <v>1187</v>
      </c>
      <c r="D1449" s="129" t="s">
        <v>288</v>
      </c>
      <c r="E1449" s="129" t="s">
        <v>2125</v>
      </c>
    </row>
    <row r="1450" hidden="1" spans="1:5">
      <c r="A1450" s="160">
        <v>11.3</v>
      </c>
      <c r="B1450" s="129" t="s">
        <v>365</v>
      </c>
      <c r="C1450" s="161" t="s">
        <v>1233</v>
      </c>
      <c r="D1450" s="129" t="s">
        <v>1318</v>
      </c>
      <c r="E1450" s="129" t="s">
        <v>2125</v>
      </c>
    </row>
    <row r="1451" ht="27" spans="1:5">
      <c r="A1451" s="177">
        <v>12.1</v>
      </c>
      <c r="B1451" s="129" t="s">
        <v>2087</v>
      </c>
      <c r="C1451" s="161" t="s">
        <v>1321</v>
      </c>
      <c r="D1451" s="129" t="s">
        <v>1856</v>
      </c>
      <c r="E1451" s="129" t="s">
        <v>2126</v>
      </c>
    </row>
    <row r="1452" hidden="1" spans="1:5">
      <c r="A1452" s="177">
        <v>12.1</v>
      </c>
      <c r="B1452" s="129" t="s">
        <v>245</v>
      </c>
      <c r="C1452" s="161" t="s">
        <v>322</v>
      </c>
      <c r="D1452" s="129" t="s">
        <v>288</v>
      </c>
      <c r="E1452" s="129" t="s">
        <v>2127</v>
      </c>
    </row>
    <row r="1453" hidden="1" spans="1:5">
      <c r="A1453" s="177">
        <v>12.1</v>
      </c>
      <c r="B1453" s="129" t="s">
        <v>2087</v>
      </c>
      <c r="C1453" s="161" t="s">
        <v>1249</v>
      </c>
      <c r="D1453" s="129" t="s">
        <v>288</v>
      </c>
      <c r="E1453" s="129" t="s">
        <v>2126</v>
      </c>
    </row>
    <row r="1454" hidden="1" spans="1:5">
      <c r="A1454" s="177">
        <v>12.2</v>
      </c>
      <c r="B1454" s="129" t="s">
        <v>365</v>
      </c>
      <c r="C1454" s="161" t="s">
        <v>1471</v>
      </c>
      <c r="D1454" s="129" t="s">
        <v>1289</v>
      </c>
      <c r="E1454" s="129" t="s">
        <v>2128</v>
      </c>
    </row>
    <row r="1455" hidden="1" spans="1:5">
      <c r="A1455" s="177">
        <v>12.2</v>
      </c>
      <c r="B1455" s="129" t="s">
        <v>268</v>
      </c>
      <c r="C1455" s="161" t="s">
        <v>1471</v>
      </c>
      <c r="D1455" s="129" t="s">
        <v>288</v>
      </c>
      <c r="E1455" s="129" t="s">
        <v>2129</v>
      </c>
    </row>
    <row r="1456" ht="27" spans="1:5">
      <c r="A1456" s="177">
        <v>12.2</v>
      </c>
      <c r="B1456" s="129" t="s">
        <v>329</v>
      </c>
      <c r="C1456" s="161" t="s">
        <v>291</v>
      </c>
      <c r="D1456" s="129" t="s">
        <v>575</v>
      </c>
      <c r="E1456" s="129" t="s">
        <v>2130</v>
      </c>
    </row>
    <row r="1457" hidden="1" spans="1:5">
      <c r="A1457" s="177">
        <v>12.3</v>
      </c>
      <c r="B1457" s="129" t="s">
        <v>2131</v>
      </c>
      <c r="C1457" s="161" t="s">
        <v>2132</v>
      </c>
      <c r="D1457" s="129" t="s">
        <v>1289</v>
      </c>
      <c r="E1457" s="129" t="s">
        <v>2133</v>
      </c>
    </row>
    <row r="1458" hidden="1" spans="1:5">
      <c r="A1458" s="177">
        <v>12.4</v>
      </c>
      <c r="B1458" s="129" t="s">
        <v>2134</v>
      </c>
      <c r="C1458" s="161" t="s">
        <v>2135</v>
      </c>
      <c r="D1458" s="129" t="s">
        <v>2136</v>
      </c>
      <c r="E1458" s="129" t="s">
        <v>2137</v>
      </c>
    </row>
    <row r="1459" ht="27" spans="1:5">
      <c r="A1459" s="177">
        <v>12.5</v>
      </c>
      <c r="B1459" s="129" t="s">
        <v>1189</v>
      </c>
      <c r="C1459" s="161" t="s">
        <v>1424</v>
      </c>
      <c r="D1459" s="129" t="s">
        <v>1086</v>
      </c>
      <c r="E1459" s="129" t="s">
        <v>2138</v>
      </c>
    </row>
    <row r="1460" hidden="1" spans="1:5">
      <c r="A1460" s="177">
        <v>12.5</v>
      </c>
      <c r="B1460" s="129" t="s">
        <v>2139</v>
      </c>
      <c r="C1460" s="161" t="s">
        <v>435</v>
      </c>
      <c r="D1460" s="129" t="s">
        <v>2140</v>
      </c>
      <c r="E1460" s="178" t="s">
        <v>2141</v>
      </c>
    </row>
    <row r="1461" hidden="1" spans="1:5">
      <c r="A1461" s="177">
        <v>12.5</v>
      </c>
      <c r="B1461" s="129" t="s">
        <v>276</v>
      </c>
      <c r="C1461" s="161" t="s">
        <v>1570</v>
      </c>
      <c r="D1461" s="129" t="s">
        <v>2142</v>
      </c>
      <c r="E1461" s="178" t="s">
        <v>2143</v>
      </c>
    </row>
    <row r="1462" hidden="1" spans="1:5">
      <c r="A1462" s="177">
        <v>12.7</v>
      </c>
      <c r="B1462" s="129" t="s">
        <v>1248</v>
      </c>
      <c r="C1462" s="161" t="s">
        <v>1249</v>
      </c>
      <c r="D1462" s="129" t="s">
        <v>288</v>
      </c>
      <c r="E1462" s="129" t="s">
        <v>2144</v>
      </c>
    </row>
    <row r="1463" hidden="1" spans="1:5">
      <c r="A1463" s="177">
        <v>12.7</v>
      </c>
      <c r="B1463" s="129" t="s">
        <v>1248</v>
      </c>
      <c r="C1463" s="161" t="s">
        <v>1321</v>
      </c>
      <c r="D1463" s="129" t="s">
        <v>288</v>
      </c>
      <c r="E1463" s="129" t="s">
        <v>2144</v>
      </c>
    </row>
    <row r="1464" hidden="1" spans="1:5">
      <c r="A1464" s="177">
        <v>12.8</v>
      </c>
      <c r="B1464" s="177" t="s">
        <v>2145</v>
      </c>
      <c r="C1464" s="161" t="s">
        <v>1322</v>
      </c>
      <c r="D1464" s="129" t="s">
        <v>564</v>
      </c>
      <c r="E1464" s="129" t="s">
        <v>2146</v>
      </c>
    </row>
    <row r="1465" hidden="1" spans="1:5">
      <c r="A1465" s="177">
        <v>12.9</v>
      </c>
      <c r="B1465" s="177" t="s">
        <v>245</v>
      </c>
      <c r="C1465" s="161" t="s">
        <v>1393</v>
      </c>
      <c r="D1465" s="129" t="s">
        <v>2147</v>
      </c>
      <c r="E1465" s="129" t="s">
        <v>2148</v>
      </c>
    </row>
    <row r="1466" hidden="1" spans="1:5">
      <c r="A1466" s="177">
        <v>12.11</v>
      </c>
      <c r="B1466" s="177" t="s">
        <v>2087</v>
      </c>
      <c r="C1466" s="161" t="s">
        <v>1279</v>
      </c>
      <c r="D1466" s="129" t="s">
        <v>288</v>
      </c>
      <c r="E1466" s="129" t="s">
        <v>2149</v>
      </c>
    </row>
    <row r="1467" ht="27" hidden="1" spans="1:5">
      <c r="A1467" s="177">
        <v>12.13</v>
      </c>
      <c r="B1467" s="177" t="s">
        <v>1666</v>
      </c>
      <c r="C1467" s="161" t="s">
        <v>1364</v>
      </c>
      <c r="D1467" s="129" t="s">
        <v>2150</v>
      </c>
      <c r="E1467" s="129" t="s">
        <v>2151</v>
      </c>
    </row>
    <row r="1468" hidden="1" spans="1:5">
      <c r="A1468" s="177">
        <v>12.13</v>
      </c>
      <c r="B1468" s="177" t="s">
        <v>365</v>
      </c>
      <c r="C1468" s="161" t="s">
        <v>1450</v>
      </c>
      <c r="D1468" s="129" t="s">
        <v>2152</v>
      </c>
      <c r="E1468" s="129"/>
    </row>
    <row r="1469" hidden="1" spans="1:5">
      <c r="A1469" s="177">
        <v>12.13</v>
      </c>
      <c r="B1469" s="177" t="s">
        <v>2153</v>
      </c>
      <c r="C1469" s="161" t="s">
        <v>1450</v>
      </c>
      <c r="D1469" s="129" t="s">
        <v>2152</v>
      </c>
      <c r="E1469" s="129"/>
    </row>
    <row r="1470" hidden="1" spans="1:5">
      <c r="A1470" s="177">
        <v>12.13</v>
      </c>
      <c r="B1470" s="177" t="s">
        <v>1666</v>
      </c>
      <c r="C1470" s="161" t="s">
        <v>1667</v>
      </c>
      <c r="D1470" s="129" t="s">
        <v>2152</v>
      </c>
      <c r="E1470" s="129"/>
    </row>
    <row r="1471" hidden="1" spans="1:5">
      <c r="A1471" s="50">
        <v>12.15</v>
      </c>
      <c r="B1471" s="51" t="s">
        <v>2154</v>
      </c>
      <c r="C1471" s="51" t="s">
        <v>1030</v>
      </c>
      <c r="D1471" s="54" t="s">
        <v>2155</v>
      </c>
      <c r="E1471" s="51" t="s">
        <v>2156</v>
      </c>
    </row>
    <row r="1472" hidden="1" spans="1:5">
      <c r="A1472" s="50">
        <v>12.16</v>
      </c>
      <c r="B1472" s="51" t="s">
        <v>1189</v>
      </c>
      <c r="C1472" s="51" t="s">
        <v>1450</v>
      </c>
      <c r="D1472" s="53" t="s">
        <v>2157</v>
      </c>
      <c r="E1472" s="51" t="s">
        <v>48</v>
      </c>
    </row>
    <row r="1473" spans="1:5">
      <c r="A1473" s="50">
        <v>12.16</v>
      </c>
      <c r="B1473" s="51" t="s">
        <v>1189</v>
      </c>
      <c r="C1473" s="51" t="s">
        <v>2158</v>
      </c>
      <c r="D1473" s="53" t="s">
        <v>2159</v>
      </c>
      <c r="E1473" s="51" t="s">
        <v>61</v>
      </c>
    </row>
    <row r="1474" spans="1:5">
      <c r="A1474" s="50">
        <v>12.16</v>
      </c>
      <c r="B1474" s="51" t="s">
        <v>1189</v>
      </c>
      <c r="C1474" s="51" t="s">
        <v>1435</v>
      </c>
      <c r="D1474" s="53" t="s">
        <v>2159</v>
      </c>
      <c r="E1474" s="51" t="s">
        <v>1536</v>
      </c>
    </row>
    <row r="1475" spans="1:5">
      <c r="A1475" s="50">
        <v>12.17</v>
      </c>
      <c r="B1475" s="51" t="s">
        <v>365</v>
      </c>
      <c r="C1475" s="51" t="s">
        <v>1667</v>
      </c>
      <c r="D1475" s="53" t="s">
        <v>1887</v>
      </c>
      <c r="E1475" s="51" t="s">
        <v>48</v>
      </c>
    </row>
    <row r="1476" hidden="1" spans="1:5">
      <c r="A1476" s="50">
        <v>12.19</v>
      </c>
      <c r="B1476" s="51" t="s">
        <v>248</v>
      </c>
      <c r="C1476" s="51" t="s">
        <v>324</v>
      </c>
      <c r="D1476" s="53" t="s">
        <v>2160</v>
      </c>
      <c r="E1476" s="51" t="s">
        <v>56</v>
      </c>
    </row>
    <row r="1477" hidden="1" spans="1:5">
      <c r="A1477" s="50">
        <v>12.25</v>
      </c>
      <c r="B1477" s="51" t="s">
        <v>1666</v>
      </c>
      <c r="C1477" s="51" t="s">
        <v>324</v>
      </c>
      <c r="D1477" s="53" t="s">
        <v>2152</v>
      </c>
      <c r="E1477" s="51" t="s">
        <v>48</v>
      </c>
    </row>
    <row r="1478" hidden="1" spans="1:5">
      <c r="A1478" s="50">
        <v>12.28</v>
      </c>
      <c r="B1478" s="51" t="s">
        <v>1189</v>
      </c>
      <c r="C1478" s="51" t="s">
        <v>1587</v>
      </c>
      <c r="D1478" s="53" t="s">
        <v>2161</v>
      </c>
      <c r="E1478" s="51" t="s">
        <v>60</v>
      </c>
    </row>
    <row r="1479" hidden="1" spans="1:5">
      <c r="A1479" s="50">
        <v>12.28</v>
      </c>
      <c r="B1479" s="51" t="s">
        <v>1904</v>
      </c>
      <c r="C1479" s="51" t="s">
        <v>1219</v>
      </c>
      <c r="D1479" s="53" t="s">
        <v>2162</v>
      </c>
      <c r="E1479" s="51" t="s">
        <v>2156</v>
      </c>
    </row>
  </sheetData>
  <autoFilter ref="A1:N1479">
    <filterColumn colId="3">
      <filters>
        <filter val="下车氧化，上车红色线芯变形"/>
        <filter val="死胶，剥皮，导体氧化"/>
        <filter val="下车黑色线芯氧化"/>
        <filter val="灰色线导体严重氧化，但灰色线下车头不氧化，原因是灰色线保温时间太长，导体外包带都碎了"/>
        <filter val="红色上车头进水、白色下车头氧化"/>
        <filter val="线芯氧化，导体粘"/>
        <filter val="线芯氧化，护套鼓包，包带纹"/>
        <filter val="上下车头氧化，交货长度不够（安装线）"/>
        <filter val="下车头轻微氧化有小水珠"/>
        <filter val="下车线芯氧化表层灰黑"/>
        <filter val="黑色线芯氧化发黑"/>
        <filter val="上车地线氧化发黑"/>
        <filter val="双色线芯氧化发红"/>
        <filter val="未印“MA”线芯氧化，导体渗出胶，混色"/>
        <filter val="下车冰龙线芯氧化，表面有划痕"/>
        <filter val="上车10平方轻微氧化"/>
        <filter val="10平方黑线氧化"/>
        <filter val="黑色10平方线芯氧化"/>
        <filter val="线芯氧化，绝缘粗糙"/>
        <filter val="线芯氧化，排线差"/>
        <filter val="竹节纹，上车棕、黑芯表面氧化，上车纸绳潮"/>
        <filter val="上下车头线芯发红发黑，有氧化现象"/>
        <filter val="线芯氧化深红，绝缘变形"/>
        <filter val="黑线芯氧化"/>
        <filter val="线芯氧化，导体渗胶"/>
        <filter val="线芯表层氧化发暗"/>
        <filter val="导体编织氧化发暗"/>
        <filter val="上车黑芯无包带，下车氧化五彩"/>
        <filter val="线芯氧化,护套麻花纹"/>
        <filter val="下车线芯氧化五彩"/>
        <filter val="绝缘变形，线芯氧化，麻花纹"/>
        <filter val="下车氧化发乌"/>
        <filter val="线芯氧化，表面有气泡"/>
        <filter val="复绕班王永山反馈下车黑色线芯氧化，经剖解分析调查为黑芯绝缘与兰芯绝缘为责任人贾银建同一天（2016.1.29）生产，明显为黑色为下车焖管保温过长所致，其纵包带表现为已断裂起脆现象"/>
        <filter val="上车灰芯氧化发黑（表层），舍去3米后发红"/>
        <filter val="下车线芯氧化发红"/>
        <filter val="棕色地线氧化发黑（表层），电缆表面螺丝纹"/>
        <filter val="氧化发紫"/>
        <filter val="红色线芯氧化发紫"/>
        <filter val="线芯氧化发暗，绝缘与护套粘连"/>
        <filter val="上下车氧化发红、击穿"/>
        <filter val="成缆线上车头黑灰氧化发黑"/>
        <filter val="地线芯氧化发黑"/>
        <filter val="下车氧化，上车无计米"/>
        <filter val="上下车头棕色绝缘变形，黑色下车轻微氧化"/>
        <filter val="下车氧化发紫"/>
        <filter val="下车线芯氧化法乌，隔氧层与防水层粘连"/>
        <filter val="兰色绝缘线芯下车氧化发黑"/>
        <filter val="下车线芯表面氧化发黑"/>
        <filter val="线芯氧化，地线氧化发深红"/>
        <filter val="线芯轻微氧化，护套表面有小气泡，印字无间隔"/>
        <filter val="线芯氧化，黑绝缘成灰色，表面印字不直"/>
        <filter val="3# 6#绝缘印字不清，双色绝缘变形，氧化"/>
        <filter val="黑色线芯氧化发暗"/>
        <filter val="上车氧化，浅盘"/>
        <filter val="氧化发乌"/>
        <filter val="上车黑芯导体表面氧化发黑"/>
        <filter val="上车线芯氧化，下车绝缘变形，外护表面拖管"/>
        <filter val="下车线芯氧化发黑"/>
        <filter val="线芯氧化，护套气泡"/>
        <filter val="双色绝缘变形，线芯氧化发红"/>
        <filter val="线芯轻微氧化，绝缘轻微变形"/>
        <filter val="护套竹节纹，上车导体氧化发黑，铜带氧化，下车内护粘连在铜带上，下车内护蜂窝状"/>
        <filter val="双色氧化五彩"/>
        <filter val="下车氧化严重，表面螺丝纹"/>
        <filter val="NSHTOU 16mm2、合同号为1349的电缆绝缘上车头轻微氧化，且绝缘材料厚度偏大，导致绝缘材料浪费，成本提高。绝缘生产日期：2月3日，绝缘制造责任人：陈伏强"/>
        <filter val="H07ZZ-F 35mm2、电缆蓝色绝缘，上车头导体氧化，聚酯带呈脆性粉碎状。电缆绝缘生产日期：1月29日，绝缘制造责任人：贾银建，"/>
        <filter val="护套偏芯，线芯氧化"/>
        <filter val="16平方上车头线芯氧化"/>
        <filter val="上车头半导电氧化"/>
        <filter val="兰色绝缘下车氧化严重"/>
        <filter val="线芯氧化发黑，填充条与包带粘连"/>
        <filter val="上下车头氧化发红，绝缘变形，护套厚度不够"/>
        <filter val="地线芯导体表面氧化发黑"/>
        <filter val="线芯氧化，下车绝缘变形"/>
        <filter val="氧化"/>
        <filter val="上下车头轻微氧化"/>
        <filter val="上车氧化"/>
        <filter val="下车氧化"/>
        <filter val="棕芯氧化"/>
        <filter val="线芯氧化"/>
        <filter val="互检发现红色绝缘氧化严重，反馈人为赵磊挡班，经调查为绝缘为2月5日孟弘班生产，下车进水未反馈"/>
        <filter val="下车头兰色线芯氧化严重"/>
        <filter val="线芯氧化发黑"/>
        <filter val="上车氧化发黑"/>
        <filter val="上车线芯氧化发黑"/>
        <filter val="上车滴水，铜带导体氧化，绝缘外径大小不一致，色带颜色不清楚，绝缘变形"/>
        <filter val="线芯氧化变形"/>
        <filter val="下车头线芯轻微氧化发红"/>
        <filter val="氧化，下车有水"/>
        <filter val="上车棕色线芯氧化发暗"/>
        <filter val="多印认证号，上车红芯氧化表面黑"/>
        <filter val="8#线芯下车氧化发红"/>
        <filter val="导体氧化发红"/>
        <filter val="双色氧化发黑，绝缘变形"/>
        <filter val="上车头氧化，下车157m左右划伤"/>
        <filter val="兰色和黑色线芯氧化"/>
        <filter val="保温时间9min，下车头电缆导体氧化"/>
        <filter val="绝缘变形，氧化"/>
        <filter val="兰线下车进水，上车氧化"/>
        <filter val="上车头绝缘变形，90-180有死胶，之后有一道划痕，绝缘有点氧化"/>
        <filter val="氧化发暗"/>
        <filter val="线芯氧化，包带纹，螺丝纹"/>
        <filter val="上车线芯氧化发红，下车氧化五彩"/>
        <filter val="黑色绝缘和老进口线生产的H07RN-F 4G95电缆棕色绝缘产品制造过程中，由于下车段在硫化管内保温硫化时间偏长，造成均出现下车段导体氧化.配套复绕班组配套生产这两种颜色产品均未及时发现导体氧化的质量问题。责任人：王伟、韩兆俊、沈洪庆，"/>
        <filter val="绝缘变形，铜带导体氧化，绝缘外径大小不一致，色带颜色不清楚，上车护套有气孔，护套厚度不够"/>
        <filter val="线芯氧化，绝缘变形"/>
        <filter val="上下车头氧化发红"/>
        <filter val="上下车头线芯氧化发红"/>
        <filter val="氧化发红"/>
        <filter val="氧化深红"/>
        <filter val="上车头线芯氧化发红"/>
        <filter val="其中162棕色线芯下车氧化深红"/>
        <filter val="氧化，绝缘变形"/>
        <filter val="上车有水，线芯氧化"/>
        <filter val="下车近513m氧化"/>
        <filter val="上下车头氧化"/>
        <filter val="红、白绝缘厚度不够。上车红，下车白绝缘与填充粘连。线芯氧化"/>
        <filter val="地线芯表面氧化发黑，绝缘与填充粘连不易剥离，半导电带落色在绝缘上"/>
        <filter val="下车黑芯氧化发乌，内层发紫"/>
        <filter val="下车线芯氧化发紫"/>
        <filter val="线芯氧化，上车印字不清晰"/>
        <filter val="下车粉色线芯氧化发红"/>
        <filter val="下车氧化发深红"/>
        <filter val="线芯氧化发红"/>
        <filter val="线芯氧化深红"/>
        <filter val="上车氧化发红"/>
        <filter val="线芯氧化，护套表面死胶，划痕，螺丝纹。"/>
        <filter val="上车线芯氧化发红"/>
        <filter val="绝缘变形，线芯氧化，护套厚度薄"/>
        <filter val="此线由于袁坤班扒皮，导体有断丝跳浜，导致线开出来有竹节，导体有一段氧化"/>
        <filter val="红兰色线芯氧化"/>
        <filter val="上车氧化五彩，护套厚度不够，外护表面桔皮状"/>
        <filter val="此线为剥皮返工线，导体有些氧化"/>
        <filter val="导体粘胶，氧化，护套螺丝纹"/>
        <filter val="线芯氧化，表面印字模糊"/>
        <filter val="上车白芯氧化，下车红、白绝缘厚度不够"/>
        <filter val="下车棕色线芯氧化发黑"/>
        <filter val="棕色线芯氧化发黑"/>
        <filter val="线芯氧化，表面印字不直"/>
        <filter val="绝缘变形，线芯氧化"/>
        <filter val="上车头氧化"/>
        <filter val="下车头氧化"/>
        <filter val="上车双色线氧化"/>
        <filter val="棕色线芯氧化发黑，印字间距大"/>
        <filter val="线芯氧化发暗"/>
        <filter val="线芯氧化夹黑丝，上车纸绳潮，型号少印YCW"/>
        <filter val="线芯氧化五彩"/>
        <filter val="下车氧化五彩"/>
        <filter val="上车线芯氧化五彩"/>
        <filter val="下车线芯氧化发乌"/>
        <filter val="下车44m处兰色绝缘氧化严重"/>
        <filter val="信号线芯及内编织层氧化。导体渗胶。内护I厚度不够。上车外护最薄点厚度不够。电缆外径32.6&gt;32.0"/>
        <filter val="线芯氧化，多印护套代码"/>
        <filter val="线芯下车头氧化发红"/>
        <filter val="氧化变形"/>
        <filter val="下车16棕芯氧化深红"/>
        <filter val="下车头严重氧化"/>
        <filter val="下车头单丝氧化"/>
        <filter val="线芯氧化，绝缘变形，导体粘胶"/>
        <filter val="下车头轻微氧化"/>
        <filter val="下车头进水氧化"/>
        <filter val="线芯氧化发红，护套厚度不够"/>
        <filter val="绝缘变形，线芯氧化发黑"/>
        <filter val="上车线芯氧化七彩，电缆外径偏小105〈112"/>
        <filter val="下车一黑色线芯氧化，五彩色"/>
        <filter val="上车红色线芯氧化，表面有轻微划痕"/>
        <filter val="黑线下车氧化"/>
        <filter val="下车兰棕氧化"/>
        <filter val="线芯表面氧化"/>
        <filter val="黑色线芯氧化"/>
        <filter val="灰棕线芯氧化"/>
        <filter val="上车绝缘氧化"/>
        <filter val="上车线芯氧化"/>
        <filter val="下车线芯氧化"/>
        <filter val="上车红色线芯氧化"/>
        <filter val="上车线芯表层氧化"/>
        <filter val="上车黑色绝缘氧化"/>
        <filter val="下密封处拉坏，造成线芯进水，导致220米线芯氧化"/>
        <filter val="线芯氧化，护套包带纹"/>
        <filter val="护套上下车色差大，上车护套咖啡色，线芯氧化，半导电涂层脱落在绝缘上"/>
        <filter val="下车线芯氧化发红，击穿"/>
      </filters>
    </filterColumn>
  </autoFilter>
  <mergeCells count="2">
    <mergeCell ref="H3:N3"/>
    <mergeCell ref="H4:N4"/>
  </mergeCells>
  <pageMargins left="0.699305555555556" right="0.354166666666667" top="0.75" bottom="0.75" header="0.3" footer="0.3"/>
  <pageSetup paperSize="9"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5"/>
  <sheetViews>
    <sheetView zoomScale="80" zoomScaleNormal="80" topLeftCell="A55" workbookViewId="0">
      <selection activeCell="L155" sqref="L155"/>
    </sheetView>
  </sheetViews>
  <sheetFormatPr defaultColWidth="9" defaultRowHeight="13.5" outlineLevelRow="4" outlineLevelCol="5"/>
  <sheetData>
    <row r="1" hidden="1" spans="2:6">
      <c r="B1" t="s">
        <v>341</v>
      </c>
      <c r="C1" t="s">
        <v>121</v>
      </c>
      <c r="D1" t="s">
        <v>106</v>
      </c>
      <c r="E1" t="s">
        <v>19</v>
      </c>
      <c r="F1" t="s">
        <v>710</v>
      </c>
    </row>
    <row r="2" hidden="1" spans="1:5">
      <c r="A2" t="s">
        <v>2163</v>
      </c>
      <c r="B2">
        <v>34</v>
      </c>
      <c r="C2">
        <v>18</v>
      </c>
      <c r="D2">
        <v>8</v>
      </c>
      <c r="E2">
        <v>1</v>
      </c>
    </row>
    <row r="3" hidden="1" spans="1:6">
      <c r="A3" t="s">
        <v>2164</v>
      </c>
      <c r="B3">
        <v>46</v>
      </c>
      <c r="C3">
        <v>7</v>
      </c>
      <c r="D3">
        <v>5</v>
      </c>
      <c r="E3">
        <v>3</v>
      </c>
      <c r="F3">
        <v>5</v>
      </c>
    </row>
    <row r="4" hidden="1" spans="1:6">
      <c r="A4" t="s">
        <v>2165</v>
      </c>
      <c r="B4">
        <v>33</v>
      </c>
      <c r="C4">
        <v>6</v>
      </c>
      <c r="D4">
        <v>5</v>
      </c>
      <c r="E4">
        <v>4</v>
      </c>
      <c r="F4">
        <v>19</v>
      </c>
    </row>
    <row r="5" hidden="1" spans="1:4">
      <c r="A5" t="s">
        <v>2166</v>
      </c>
      <c r="B5">
        <v>31</v>
      </c>
      <c r="C5">
        <v>13</v>
      </c>
      <c r="D5">
        <v>7</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AF12"/>
  <sheetViews>
    <sheetView workbookViewId="0">
      <selection activeCell="A5" sqref="A5"/>
    </sheetView>
  </sheetViews>
  <sheetFormatPr defaultColWidth="9" defaultRowHeight="13.5"/>
  <cols>
    <col min="3" max="3" width="16.375" customWidth="1"/>
    <col min="15" max="16" width="9" hidden="1" customWidth="1"/>
    <col min="18" max="34" width="9" style="35"/>
  </cols>
  <sheetData>
    <row r="1" ht="27" customHeight="1"/>
    <row r="2" ht="27.75" customHeight="1" spans="3:31">
      <c r="C2" s="36" t="s">
        <v>2167</v>
      </c>
      <c r="D2" s="36" t="s">
        <v>2168</v>
      </c>
      <c r="E2" s="36" t="s">
        <v>2169</v>
      </c>
      <c r="F2" s="36" t="s">
        <v>2170</v>
      </c>
      <c r="G2" s="36" t="s">
        <v>2171</v>
      </c>
      <c r="H2" s="36" t="s">
        <v>2172</v>
      </c>
      <c r="I2" s="36" t="s">
        <v>2173</v>
      </c>
      <c r="J2" s="36" t="s">
        <v>2174</v>
      </c>
      <c r="K2" s="36" t="s">
        <v>2175</v>
      </c>
      <c r="L2" s="36" t="s">
        <v>2176</v>
      </c>
      <c r="M2" s="36" t="s">
        <v>2177</v>
      </c>
      <c r="N2" s="36" t="s">
        <v>2178</v>
      </c>
      <c r="O2" s="36" t="s">
        <v>2179</v>
      </c>
      <c r="P2" s="36" t="s">
        <v>2180</v>
      </c>
      <c r="Q2" s="36" t="s">
        <v>2179</v>
      </c>
      <c r="R2" s="39"/>
      <c r="S2" s="39"/>
      <c r="T2" s="40" t="s">
        <v>2181</v>
      </c>
      <c r="U2" s="40"/>
      <c r="V2" s="40"/>
      <c r="W2" s="40"/>
      <c r="X2" s="40"/>
      <c r="Y2" s="47"/>
      <c r="Z2" s="47"/>
      <c r="AA2" s="47"/>
      <c r="AB2" s="47"/>
      <c r="AC2" s="47"/>
      <c r="AD2" s="47"/>
      <c r="AE2" s="47"/>
    </row>
    <row r="3" ht="19.5" spans="3:32">
      <c r="C3" s="37" t="s">
        <v>225</v>
      </c>
      <c r="D3" s="37"/>
      <c r="E3" s="37"/>
      <c r="F3" s="37"/>
      <c r="G3" s="37"/>
      <c r="H3" s="37"/>
      <c r="I3" s="37"/>
      <c r="J3" s="37">
        <v>2</v>
      </c>
      <c r="K3" s="37"/>
      <c r="L3" s="37"/>
      <c r="M3" s="37"/>
      <c r="N3" s="31"/>
      <c r="O3" s="38"/>
      <c r="P3" s="38"/>
      <c r="Q3" s="38"/>
      <c r="R3" s="41"/>
      <c r="S3" s="41"/>
      <c r="T3" s="42"/>
      <c r="U3" s="43" t="s">
        <v>2168</v>
      </c>
      <c r="V3" s="43" t="s">
        <v>2169</v>
      </c>
      <c r="W3" s="43" t="s">
        <v>2170</v>
      </c>
      <c r="X3" s="43" t="s">
        <v>2171</v>
      </c>
      <c r="Y3" s="43" t="s">
        <v>2172</v>
      </c>
      <c r="Z3" s="43" t="s">
        <v>2173</v>
      </c>
      <c r="AA3" s="43" t="s">
        <v>2174</v>
      </c>
      <c r="AB3" s="43" t="s">
        <v>2175</v>
      </c>
      <c r="AC3" s="48" t="s">
        <v>2176</v>
      </c>
      <c r="AD3" s="48" t="s">
        <v>2177</v>
      </c>
      <c r="AE3" s="48" t="s">
        <v>2178</v>
      </c>
      <c r="AF3" s="48" t="s">
        <v>2179</v>
      </c>
    </row>
    <row r="4" ht="19.5" spans="3:32">
      <c r="C4" s="37" t="s">
        <v>341</v>
      </c>
      <c r="D4" s="37">
        <v>25</v>
      </c>
      <c r="E4" s="37">
        <v>2</v>
      </c>
      <c r="F4" s="37">
        <v>8</v>
      </c>
      <c r="G4" s="37">
        <v>13</v>
      </c>
      <c r="H4" s="37">
        <v>11</v>
      </c>
      <c r="I4" s="37">
        <v>26</v>
      </c>
      <c r="J4" s="37">
        <v>32</v>
      </c>
      <c r="K4" s="37">
        <v>51</v>
      </c>
      <c r="L4" s="37">
        <v>28</v>
      </c>
      <c r="M4" s="37">
        <v>47</v>
      </c>
      <c r="N4" s="37">
        <v>20</v>
      </c>
      <c r="O4" s="38"/>
      <c r="P4" s="38"/>
      <c r="Q4" s="37">
        <v>7</v>
      </c>
      <c r="R4" s="41"/>
      <c r="S4" s="41"/>
      <c r="T4" s="44" t="s">
        <v>2182</v>
      </c>
      <c r="U4" s="45">
        <v>98.4</v>
      </c>
      <c r="V4" s="45">
        <v>97.3</v>
      </c>
      <c r="W4" s="45">
        <v>96.6</v>
      </c>
      <c r="X4" s="45">
        <v>95.8</v>
      </c>
      <c r="Y4" s="45">
        <v>94.2</v>
      </c>
      <c r="Z4" s="45">
        <v>93.1</v>
      </c>
      <c r="AA4" s="45">
        <v>92.7</v>
      </c>
      <c r="AB4" s="45">
        <v>93.6</v>
      </c>
      <c r="AC4" s="49">
        <v>94.3</v>
      </c>
      <c r="AD4" s="49">
        <v>93</v>
      </c>
      <c r="AE4" s="49">
        <v>93.7</v>
      </c>
      <c r="AF4" s="49">
        <v>91.8</v>
      </c>
    </row>
    <row r="5" ht="19.5" spans="3:32">
      <c r="C5" s="37" t="s">
        <v>288</v>
      </c>
      <c r="D5" s="37">
        <v>43</v>
      </c>
      <c r="E5" s="37">
        <v>9</v>
      </c>
      <c r="F5" s="37">
        <v>7</v>
      </c>
      <c r="G5" s="37">
        <v>8</v>
      </c>
      <c r="H5" s="37">
        <v>11</v>
      </c>
      <c r="I5" s="37">
        <v>2</v>
      </c>
      <c r="J5" s="37">
        <v>2</v>
      </c>
      <c r="K5" s="37"/>
      <c r="L5" s="37"/>
      <c r="M5" s="37">
        <v>8</v>
      </c>
      <c r="N5" s="37">
        <v>35</v>
      </c>
      <c r="O5" s="38"/>
      <c r="P5" s="38"/>
      <c r="Q5" s="37">
        <v>8</v>
      </c>
      <c r="R5" s="41"/>
      <c r="S5" s="41"/>
      <c r="T5" s="44" t="s">
        <v>2183</v>
      </c>
      <c r="U5" s="45">
        <v>91.6</v>
      </c>
      <c r="V5" s="45">
        <v>96.5</v>
      </c>
      <c r="W5" s="45">
        <v>97.3</v>
      </c>
      <c r="X5" s="45">
        <v>97.4</v>
      </c>
      <c r="Y5" s="45">
        <v>94.7</v>
      </c>
      <c r="Z5" s="45">
        <v>96.4</v>
      </c>
      <c r="AA5" s="45">
        <v>95.1</v>
      </c>
      <c r="AB5" s="45">
        <v>93.1</v>
      </c>
      <c r="AC5" s="49">
        <v>95.1</v>
      </c>
      <c r="AD5" s="49">
        <v>93</v>
      </c>
      <c r="AE5" s="49">
        <v>91.4</v>
      </c>
      <c r="AF5" s="49">
        <v>95.8</v>
      </c>
    </row>
    <row r="6" ht="18.75" spans="3:31">
      <c r="C6" s="37" t="s">
        <v>11</v>
      </c>
      <c r="D6" s="37"/>
      <c r="E6" s="37"/>
      <c r="F6" s="37">
        <v>1</v>
      </c>
      <c r="G6" s="37">
        <v>1</v>
      </c>
      <c r="H6" s="37">
        <v>4</v>
      </c>
      <c r="I6" s="37"/>
      <c r="J6" s="37">
        <v>1</v>
      </c>
      <c r="K6" s="37">
        <v>2</v>
      </c>
      <c r="L6" s="37">
        <v>1</v>
      </c>
      <c r="M6" s="37">
        <v>3</v>
      </c>
      <c r="N6" s="37"/>
      <c r="O6" s="38"/>
      <c r="P6" s="38"/>
      <c r="Q6" s="37">
        <v>3</v>
      </c>
      <c r="R6" s="41"/>
      <c r="S6" s="41"/>
      <c r="T6" s="46"/>
      <c r="U6" s="46"/>
      <c r="V6" s="46"/>
      <c r="W6" s="46"/>
      <c r="X6" s="46"/>
      <c r="Y6" s="46"/>
      <c r="Z6" s="46"/>
      <c r="AA6" s="46"/>
      <c r="AB6" s="46"/>
      <c r="AC6" s="46"/>
      <c r="AD6" s="46"/>
      <c r="AE6" s="46"/>
    </row>
    <row r="7" ht="22.5" customHeight="1" spans="3:31">
      <c r="C7" s="37" t="s">
        <v>2184</v>
      </c>
      <c r="D7" s="37">
        <v>20</v>
      </c>
      <c r="E7" s="37">
        <v>2</v>
      </c>
      <c r="F7" s="37">
        <v>2</v>
      </c>
      <c r="G7" s="37">
        <v>5</v>
      </c>
      <c r="H7" s="37">
        <v>40</v>
      </c>
      <c r="I7" s="37">
        <v>17</v>
      </c>
      <c r="J7" s="37">
        <v>7</v>
      </c>
      <c r="K7" s="37">
        <v>5</v>
      </c>
      <c r="L7" s="37">
        <v>15</v>
      </c>
      <c r="M7" s="37">
        <v>10</v>
      </c>
      <c r="N7" s="37">
        <v>8</v>
      </c>
      <c r="O7" s="38"/>
      <c r="P7" s="38"/>
      <c r="Q7" s="37">
        <v>6</v>
      </c>
      <c r="R7" s="41"/>
      <c r="S7" s="41"/>
      <c r="T7" s="46"/>
      <c r="U7" s="46"/>
      <c r="V7" s="46"/>
      <c r="W7" s="46"/>
      <c r="X7" s="46"/>
      <c r="Y7" s="46"/>
      <c r="Z7" s="46"/>
      <c r="AA7" s="46"/>
      <c r="AB7" s="46"/>
      <c r="AC7" s="46"/>
      <c r="AD7" s="46"/>
      <c r="AE7" s="46"/>
    </row>
    <row r="8" ht="21" customHeight="1" spans="3:31">
      <c r="C8" s="37" t="s">
        <v>2185</v>
      </c>
      <c r="D8" s="37"/>
      <c r="E8" s="37"/>
      <c r="F8" s="37">
        <v>1</v>
      </c>
      <c r="G8" s="37"/>
      <c r="H8" s="37"/>
      <c r="I8" s="37"/>
      <c r="J8" s="37"/>
      <c r="K8" s="37"/>
      <c r="L8" s="37">
        <v>1</v>
      </c>
      <c r="M8" s="37"/>
      <c r="N8" s="37"/>
      <c r="O8" s="38"/>
      <c r="P8" s="38"/>
      <c r="Q8" s="37">
        <v>12</v>
      </c>
      <c r="R8" s="41"/>
      <c r="S8" s="41"/>
      <c r="T8" s="46"/>
      <c r="U8" s="46"/>
      <c r="V8" s="46"/>
      <c r="W8" s="46"/>
      <c r="X8" s="46"/>
      <c r="Y8" s="46"/>
      <c r="Z8" s="46"/>
      <c r="AA8" s="46"/>
      <c r="AB8" s="46"/>
      <c r="AC8" s="46"/>
      <c r="AE8" s="46"/>
    </row>
    <row r="9" ht="18.75" spans="3:31">
      <c r="C9" s="37" t="s">
        <v>15</v>
      </c>
      <c r="D9" s="37"/>
      <c r="E9" s="37"/>
      <c r="F9" s="37"/>
      <c r="G9" s="37"/>
      <c r="H9" s="37"/>
      <c r="I9" s="37"/>
      <c r="J9" s="37">
        <v>3</v>
      </c>
      <c r="K9" s="37">
        <v>4</v>
      </c>
      <c r="L9" s="37">
        <v>4</v>
      </c>
      <c r="M9" s="37">
        <v>2</v>
      </c>
      <c r="N9" s="37">
        <v>4</v>
      </c>
      <c r="O9" s="38"/>
      <c r="P9" s="38"/>
      <c r="Q9" s="37">
        <v>1</v>
      </c>
      <c r="R9" s="41"/>
      <c r="S9" s="41"/>
      <c r="T9" s="46"/>
      <c r="U9" s="46"/>
      <c r="V9" s="46"/>
      <c r="W9" s="46"/>
      <c r="X9" s="46"/>
      <c r="Y9" s="46"/>
      <c r="Z9" s="46"/>
      <c r="AA9" s="46"/>
      <c r="AB9" s="46"/>
      <c r="AC9" s="46"/>
      <c r="AE9" s="46"/>
    </row>
    <row r="10" ht="18.75" spans="3:31">
      <c r="C10" s="37" t="s">
        <v>106</v>
      </c>
      <c r="D10" s="37"/>
      <c r="E10" s="37"/>
      <c r="F10" s="37">
        <v>4</v>
      </c>
      <c r="G10" s="37">
        <v>4</v>
      </c>
      <c r="H10" s="37">
        <v>13</v>
      </c>
      <c r="I10" s="37">
        <v>4</v>
      </c>
      <c r="J10" s="37">
        <v>1</v>
      </c>
      <c r="K10" s="37">
        <v>14</v>
      </c>
      <c r="L10" s="37">
        <v>2</v>
      </c>
      <c r="M10" s="37">
        <v>5</v>
      </c>
      <c r="N10" s="37"/>
      <c r="O10" s="38"/>
      <c r="P10" s="38"/>
      <c r="Q10" s="37">
        <v>6</v>
      </c>
      <c r="R10" s="41"/>
      <c r="S10" s="41"/>
      <c r="T10" s="46"/>
      <c r="U10" s="46"/>
      <c r="V10" s="46"/>
      <c r="W10" s="46"/>
      <c r="X10" s="46"/>
      <c r="Y10" s="46"/>
      <c r="Z10" s="46"/>
      <c r="AA10" s="46"/>
      <c r="AB10" s="46"/>
      <c r="AC10" s="46"/>
      <c r="AE10" s="46"/>
    </row>
    <row r="11" ht="18.75" spans="3:31">
      <c r="C11" s="37" t="s">
        <v>2186</v>
      </c>
      <c r="D11" s="37"/>
      <c r="E11" s="37">
        <v>4</v>
      </c>
      <c r="F11" s="37"/>
      <c r="G11" s="37"/>
      <c r="H11" s="37"/>
      <c r="I11" s="37"/>
      <c r="J11" s="37"/>
      <c r="K11" s="37"/>
      <c r="L11" s="37">
        <v>2</v>
      </c>
      <c r="M11" s="37"/>
      <c r="N11" s="37"/>
      <c r="O11" s="38"/>
      <c r="P11" s="31"/>
      <c r="Q11" s="31"/>
      <c r="R11" s="41"/>
      <c r="S11" s="41"/>
      <c r="T11" s="46"/>
      <c r="U11" s="46"/>
      <c r="V11" s="46"/>
      <c r="W11" s="46"/>
      <c r="X11" s="46"/>
      <c r="Y11" s="46"/>
      <c r="Z11" s="46"/>
      <c r="AA11" s="46"/>
      <c r="AB11" s="46"/>
      <c r="AC11" s="46"/>
      <c r="AD11" s="46"/>
      <c r="AE11" s="46"/>
    </row>
    <row r="12" spans="18:31">
      <c r="R12" s="41"/>
      <c r="S12" s="41"/>
      <c r="T12" s="46"/>
      <c r="U12" s="46"/>
      <c r="V12" s="46"/>
      <c r="W12" s="46"/>
      <c r="X12" s="46"/>
      <c r="Y12" s="46"/>
      <c r="Z12" s="46"/>
      <c r="AA12" s="46"/>
      <c r="AB12" s="46"/>
      <c r="AC12" s="46"/>
      <c r="AD12" s="46"/>
      <c r="AE12" s="46"/>
    </row>
  </sheetData>
  <mergeCells count="1">
    <mergeCell ref="T2:X2"/>
  </mergeCells>
  <pageMargins left="0.75" right="0.75" top="1" bottom="1" header="0.511805555555556" footer="0.511805555555556"/>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0"/>
  <sheetViews>
    <sheetView workbookViewId="0">
      <pane ySplit="2" topLeftCell="A3" activePane="bottomLeft" state="frozen"/>
      <selection/>
      <selection pane="bottomLeft" activeCell="A1" sqref="A1:N1"/>
    </sheetView>
  </sheetViews>
  <sheetFormatPr defaultColWidth="9" defaultRowHeight="13.5"/>
  <cols>
    <col min="12" max="12" width="9" style="21"/>
  </cols>
  <sheetData>
    <row r="1" ht="26.25" customHeight="1" spans="1:14">
      <c r="A1" s="22" t="s">
        <v>2187</v>
      </c>
      <c r="B1" s="22"/>
      <c r="C1" s="22"/>
      <c r="D1" s="22"/>
      <c r="E1" s="22"/>
      <c r="F1" s="22"/>
      <c r="G1" s="22"/>
      <c r="H1" s="22"/>
      <c r="I1" s="22"/>
      <c r="J1" s="22"/>
      <c r="K1" s="22"/>
      <c r="L1" s="22"/>
      <c r="M1" s="22"/>
      <c r="N1" s="22"/>
    </row>
    <row r="2" ht="26.25" customHeight="1" spans="1:14">
      <c r="A2" s="23" t="s">
        <v>2188</v>
      </c>
      <c r="B2" s="23" t="s">
        <v>2189</v>
      </c>
      <c r="C2" s="23" t="s">
        <v>2190</v>
      </c>
      <c r="D2" s="23" t="s">
        <v>2191</v>
      </c>
      <c r="E2" s="23" t="s">
        <v>2192</v>
      </c>
      <c r="F2" s="23" t="s">
        <v>2193</v>
      </c>
      <c r="G2" s="23" t="s">
        <v>2194</v>
      </c>
      <c r="H2" s="23" t="s">
        <v>2195</v>
      </c>
      <c r="I2" s="23" t="s">
        <v>2196</v>
      </c>
      <c r="J2" s="23" t="s">
        <v>2197</v>
      </c>
      <c r="K2" s="23" t="s">
        <v>2198</v>
      </c>
      <c r="L2" s="23" t="s">
        <v>2199</v>
      </c>
      <c r="M2" s="23" t="s">
        <v>2200</v>
      </c>
      <c r="N2" s="30" t="s">
        <v>2201</v>
      </c>
    </row>
    <row r="3" ht="18.75" spans="1:14">
      <c r="A3" s="24" t="s">
        <v>37</v>
      </c>
      <c r="B3" s="23">
        <v>0</v>
      </c>
      <c r="C3" s="23">
        <v>0</v>
      </c>
      <c r="D3" s="23">
        <v>8</v>
      </c>
      <c r="E3" s="23">
        <v>3</v>
      </c>
      <c r="F3" s="23">
        <v>2</v>
      </c>
      <c r="G3" s="23">
        <v>1</v>
      </c>
      <c r="H3" s="23">
        <v>2</v>
      </c>
      <c r="I3" s="23">
        <v>3</v>
      </c>
      <c r="J3" s="23">
        <v>4</v>
      </c>
      <c r="K3" s="23"/>
      <c r="L3" s="23">
        <v>2</v>
      </c>
      <c r="M3" s="31"/>
      <c r="N3" s="32">
        <f>SUM(B3:M3)</f>
        <v>25</v>
      </c>
    </row>
    <row r="4" ht="18.75" spans="1:14">
      <c r="A4" s="23" t="s">
        <v>38</v>
      </c>
      <c r="B4" s="25">
        <v>0</v>
      </c>
      <c r="C4" s="23">
        <v>0</v>
      </c>
      <c r="D4" s="23">
        <v>5</v>
      </c>
      <c r="E4" s="23">
        <v>2</v>
      </c>
      <c r="F4" s="23">
        <v>2</v>
      </c>
      <c r="G4" s="23">
        <v>0</v>
      </c>
      <c r="H4" s="23"/>
      <c r="I4" s="23">
        <v>2</v>
      </c>
      <c r="J4" s="23"/>
      <c r="K4" s="23">
        <v>1</v>
      </c>
      <c r="L4" s="23"/>
      <c r="M4" s="31"/>
      <c r="N4" s="32">
        <f>SUM(B4:M4)</f>
        <v>12</v>
      </c>
    </row>
    <row r="5" ht="18.75" spans="1:14">
      <c r="A5" s="23" t="s">
        <v>40</v>
      </c>
      <c r="B5" s="25">
        <v>2</v>
      </c>
      <c r="C5" s="23">
        <v>2</v>
      </c>
      <c r="D5" s="23">
        <v>1</v>
      </c>
      <c r="E5" s="23">
        <v>8</v>
      </c>
      <c r="F5" s="23">
        <v>7</v>
      </c>
      <c r="G5" s="23">
        <v>5</v>
      </c>
      <c r="H5" s="23">
        <v>3</v>
      </c>
      <c r="I5" s="23"/>
      <c r="J5" s="23">
        <v>3</v>
      </c>
      <c r="K5" s="23">
        <v>3</v>
      </c>
      <c r="L5" s="23">
        <v>2</v>
      </c>
      <c r="M5" s="31"/>
      <c r="N5" s="32">
        <f t="shared" ref="N5:N27" si="0">SUM(B5:M5)</f>
        <v>36</v>
      </c>
    </row>
    <row r="6" ht="18.75" hidden="1" spans="1:14">
      <c r="A6" s="23" t="s">
        <v>147</v>
      </c>
      <c r="B6" s="25"/>
      <c r="C6" s="23"/>
      <c r="D6" s="23"/>
      <c r="E6" s="23">
        <v>1</v>
      </c>
      <c r="F6" s="23"/>
      <c r="G6" s="23"/>
      <c r="H6" s="23"/>
      <c r="I6" s="23"/>
      <c r="J6" s="23"/>
      <c r="K6" s="23"/>
      <c r="L6" s="23"/>
      <c r="M6" s="31"/>
      <c r="N6" s="32">
        <f t="shared" si="0"/>
        <v>1</v>
      </c>
    </row>
    <row r="7" ht="18.75" spans="1:14">
      <c r="A7" s="23" t="s">
        <v>169</v>
      </c>
      <c r="B7" s="25">
        <v>0</v>
      </c>
      <c r="C7" s="23">
        <v>0</v>
      </c>
      <c r="D7" s="23">
        <v>0</v>
      </c>
      <c r="E7" s="23">
        <v>0</v>
      </c>
      <c r="F7" s="23">
        <v>3</v>
      </c>
      <c r="G7" s="23">
        <v>1</v>
      </c>
      <c r="H7" s="23">
        <v>1</v>
      </c>
      <c r="I7" s="23"/>
      <c r="J7" s="23">
        <v>5</v>
      </c>
      <c r="K7" s="23"/>
      <c r="L7" s="23"/>
      <c r="M7" s="31"/>
      <c r="N7" s="32">
        <f t="shared" si="0"/>
        <v>10</v>
      </c>
    </row>
    <row r="8" ht="18.75" spans="1:14">
      <c r="A8" s="23" t="s">
        <v>44</v>
      </c>
      <c r="B8" s="25"/>
      <c r="C8" s="23"/>
      <c r="D8" s="23"/>
      <c r="E8" s="23"/>
      <c r="F8" s="23"/>
      <c r="G8" s="23"/>
      <c r="H8" s="23">
        <v>1</v>
      </c>
      <c r="I8" s="23"/>
      <c r="J8" s="23"/>
      <c r="K8" s="23"/>
      <c r="L8" s="23"/>
      <c r="M8" s="26"/>
      <c r="N8" s="32">
        <f t="shared" si="0"/>
        <v>1</v>
      </c>
    </row>
    <row r="9" ht="18.75" spans="1:14">
      <c r="A9" s="23" t="s">
        <v>41</v>
      </c>
      <c r="B9" s="25">
        <v>1</v>
      </c>
      <c r="C9" s="23">
        <v>0</v>
      </c>
      <c r="D9" s="23">
        <v>0</v>
      </c>
      <c r="E9" s="23">
        <v>0</v>
      </c>
      <c r="F9" s="23">
        <v>2</v>
      </c>
      <c r="G9" s="23">
        <v>0</v>
      </c>
      <c r="H9" s="23"/>
      <c r="I9" s="23"/>
      <c r="J9" s="23"/>
      <c r="K9" s="23">
        <v>5</v>
      </c>
      <c r="L9" s="23">
        <v>5</v>
      </c>
      <c r="M9" s="26"/>
      <c r="N9" s="32">
        <f t="shared" si="0"/>
        <v>13</v>
      </c>
    </row>
    <row r="10" ht="18.75" spans="1:14">
      <c r="A10" s="23" t="s">
        <v>43</v>
      </c>
      <c r="B10" s="25">
        <v>1</v>
      </c>
      <c r="C10" s="23">
        <v>2</v>
      </c>
      <c r="D10" s="23">
        <v>5</v>
      </c>
      <c r="E10" s="23">
        <v>4</v>
      </c>
      <c r="F10" s="23">
        <v>0</v>
      </c>
      <c r="G10" s="23">
        <v>0</v>
      </c>
      <c r="H10" s="23"/>
      <c r="I10" s="23">
        <v>4</v>
      </c>
      <c r="J10" s="23"/>
      <c r="K10" s="23"/>
      <c r="L10" s="23"/>
      <c r="M10" s="26"/>
      <c r="N10" s="32">
        <f t="shared" si="0"/>
        <v>16</v>
      </c>
    </row>
    <row r="11" ht="18.75" hidden="1" spans="1:14">
      <c r="A11" s="23" t="s">
        <v>44</v>
      </c>
      <c r="B11" s="25">
        <v>0</v>
      </c>
      <c r="C11" s="23">
        <v>0</v>
      </c>
      <c r="D11" s="23">
        <v>0</v>
      </c>
      <c r="E11" s="23"/>
      <c r="F11" s="23">
        <v>1</v>
      </c>
      <c r="G11" s="23"/>
      <c r="H11" s="23"/>
      <c r="I11" s="23"/>
      <c r="J11" s="23"/>
      <c r="K11" s="23"/>
      <c r="L11" s="23"/>
      <c r="M11" s="26"/>
      <c r="N11" s="32">
        <f t="shared" si="0"/>
        <v>1</v>
      </c>
    </row>
    <row r="12" s="20" customFormat="1" ht="18.75" spans="1:14">
      <c r="A12" s="26" t="s">
        <v>45</v>
      </c>
      <c r="B12" s="25">
        <v>4</v>
      </c>
      <c r="C12" s="26">
        <v>4</v>
      </c>
      <c r="D12" s="26">
        <v>9</v>
      </c>
      <c r="E12" s="26">
        <v>4</v>
      </c>
      <c r="F12" s="26">
        <v>11</v>
      </c>
      <c r="G12" s="26">
        <v>10</v>
      </c>
      <c r="H12" s="26">
        <v>6</v>
      </c>
      <c r="I12" s="26">
        <v>6</v>
      </c>
      <c r="J12" s="26">
        <v>2</v>
      </c>
      <c r="K12" s="26">
        <v>10</v>
      </c>
      <c r="L12" s="26">
        <v>9</v>
      </c>
      <c r="M12" s="26"/>
      <c r="N12" s="33">
        <f t="shared" si="0"/>
        <v>75</v>
      </c>
    </row>
    <row r="13" s="20" customFormat="1" ht="18.75" hidden="1" spans="1:14">
      <c r="A13" s="26" t="s">
        <v>46</v>
      </c>
      <c r="B13" s="25"/>
      <c r="C13" s="26"/>
      <c r="D13" s="26"/>
      <c r="E13" s="26"/>
      <c r="F13" s="26">
        <v>1</v>
      </c>
      <c r="G13" s="26"/>
      <c r="H13" s="26"/>
      <c r="I13" s="26"/>
      <c r="J13" s="26"/>
      <c r="K13" s="26"/>
      <c r="L13" s="26"/>
      <c r="M13" s="26"/>
      <c r="N13" s="33">
        <f t="shared" si="0"/>
        <v>1</v>
      </c>
    </row>
    <row r="14" s="20" customFormat="1" ht="18.75" spans="1:14">
      <c r="A14" s="26" t="s">
        <v>46</v>
      </c>
      <c r="B14" s="25"/>
      <c r="C14" s="26"/>
      <c r="D14" s="26"/>
      <c r="E14" s="26"/>
      <c r="F14" s="26"/>
      <c r="G14" s="26"/>
      <c r="H14" s="26">
        <v>5</v>
      </c>
      <c r="I14" s="26">
        <v>1</v>
      </c>
      <c r="J14" s="26">
        <v>7</v>
      </c>
      <c r="K14" s="26">
        <v>3</v>
      </c>
      <c r="L14" s="26"/>
      <c r="M14" s="26"/>
      <c r="N14" s="33">
        <f t="shared" si="0"/>
        <v>16</v>
      </c>
    </row>
    <row r="15" s="20" customFormat="1" ht="18.75" spans="1:14">
      <c r="A15" s="26" t="s">
        <v>47</v>
      </c>
      <c r="B15" s="25">
        <v>2</v>
      </c>
      <c r="C15" s="26">
        <v>2</v>
      </c>
      <c r="D15" s="26">
        <v>0</v>
      </c>
      <c r="E15" s="26">
        <v>2</v>
      </c>
      <c r="F15" s="26">
        <v>13</v>
      </c>
      <c r="G15" s="26">
        <v>0</v>
      </c>
      <c r="H15" s="26"/>
      <c r="I15" s="26"/>
      <c r="J15" s="26"/>
      <c r="K15" s="26"/>
      <c r="L15" s="26"/>
      <c r="M15" s="26"/>
      <c r="N15" s="33">
        <f t="shared" si="0"/>
        <v>19</v>
      </c>
    </row>
    <row r="16" s="20" customFormat="1" ht="18.75" spans="1:14">
      <c r="A16" s="26" t="s">
        <v>58</v>
      </c>
      <c r="B16" s="25">
        <v>0</v>
      </c>
      <c r="C16" s="26">
        <v>0</v>
      </c>
      <c r="D16" s="26">
        <v>0</v>
      </c>
      <c r="E16" s="26">
        <v>2</v>
      </c>
      <c r="F16" s="26">
        <v>9</v>
      </c>
      <c r="G16" s="26">
        <v>6</v>
      </c>
      <c r="H16" s="26">
        <v>4</v>
      </c>
      <c r="I16" s="26">
        <v>1</v>
      </c>
      <c r="J16" s="26"/>
      <c r="K16" s="26"/>
      <c r="L16" s="26"/>
      <c r="M16" s="26"/>
      <c r="N16" s="33">
        <f t="shared" si="0"/>
        <v>22</v>
      </c>
    </row>
    <row r="17" s="20" customFormat="1" ht="18.75" spans="1:14">
      <c r="A17" s="26" t="s">
        <v>48</v>
      </c>
      <c r="B17" s="25">
        <v>0</v>
      </c>
      <c r="C17" s="26">
        <v>0</v>
      </c>
      <c r="D17" s="26">
        <v>0</v>
      </c>
      <c r="E17" s="26">
        <v>5</v>
      </c>
      <c r="F17" s="26">
        <v>13</v>
      </c>
      <c r="G17" s="26">
        <v>10</v>
      </c>
      <c r="H17" s="26">
        <v>12</v>
      </c>
      <c r="I17" s="26">
        <v>7</v>
      </c>
      <c r="J17" s="26">
        <v>4</v>
      </c>
      <c r="K17" s="26">
        <v>3</v>
      </c>
      <c r="L17" s="26">
        <v>6</v>
      </c>
      <c r="M17" s="26">
        <v>9</v>
      </c>
      <c r="N17" s="33">
        <f t="shared" si="0"/>
        <v>69</v>
      </c>
    </row>
    <row r="18" s="20" customFormat="1" ht="18.75" spans="1:14">
      <c r="A18" s="26" t="s">
        <v>49</v>
      </c>
      <c r="B18" s="25">
        <v>2</v>
      </c>
      <c r="C18" s="26">
        <v>1</v>
      </c>
      <c r="D18" s="26">
        <v>12</v>
      </c>
      <c r="E18" s="26">
        <v>9</v>
      </c>
      <c r="F18" s="26">
        <v>13</v>
      </c>
      <c r="G18" s="26">
        <v>9</v>
      </c>
      <c r="H18" s="26">
        <v>14</v>
      </c>
      <c r="I18" s="26">
        <v>1</v>
      </c>
      <c r="J18" s="26">
        <v>1</v>
      </c>
      <c r="K18" s="26">
        <v>5</v>
      </c>
      <c r="L18" s="26"/>
      <c r="M18" s="26"/>
      <c r="N18" s="33">
        <f t="shared" si="0"/>
        <v>67</v>
      </c>
    </row>
    <row r="19" s="20" customFormat="1" ht="18.75" spans="1:14">
      <c r="A19" s="26" t="s">
        <v>51</v>
      </c>
      <c r="B19" s="25">
        <v>2</v>
      </c>
      <c r="C19" s="26">
        <v>7</v>
      </c>
      <c r="D19" s="26">
        <v>4</v>
      </c>
      <c r="E19" s="26">
        <v>1</v>
      </c>
      <c r="F19" s="26">
        <v>13</v>
      </c>
      <c r="G19" s="26">
        <v>5</v>
      </c>
      <c r="H19" s="26">
        <v>13</v>
      </c>
      <c r="I19" s="26">
        <v>11</v>
      </c>
      <c r="J19" s="26">
        <v>2</v>
      </c>
      <c r="K19" s="26">
        <v>1</v>
      </c>
      <c r="L19" s="26"/>
      <c r="M19" s="26"/>
      <c r="N19" s="33">
        <f t="shared" si="0"/>
        <v>59</v>
      </c>
    </row>
    <row r="20" s="20" customFormat="1" ht="18.75" hidden="1" spans="1:14">
      <c r="A20" s="26" t="s">
        <v>52</v>
      </c>
      <c r="B20" s="25">
        <v>0</v>
      </c>
      <c r="C20" s="26">
        <v>0</v>
      </c>
      <c r="D20" s="26">
        <v>2</v>
      </c>
      <c r="E20" s="26">
        <v>0</v>
      </c>
      <c r="F20" s="26">
        <v>2</v>
      </c>
      <c r="G20" s="26">
        <v>0</v>
      </c>
      <c r="H20" s="26"/>
      <c r="I20" s="26"/>
      <c r="J20" s="26"/>
      <c r="K20" s="26"/>
      <c r="L20" s="26"/>
      <c r="M20" s="26"/>
      <c r="N20" s="33">
        <f t="shared" si="0"/>
        <v>4</v>
      </c>
    </row>
    <row r="21" s="20" customFormat="1" ht="18.75" spans="1:14">
      <c r="A21" s="26" t="s">
        <v>53</v>
      </c>
      <c r="B21" s="25">
        <v>7</v>
      </c>
      <c r="C21" s="26">
        <v>2</v>
      </c>
      <c r="D21" s="26">
        <v>4</v>
      </c>
      <c r="E21" s="26">
        <v>0</v>
      </c>
      <c r="F21" s="26">
        <v>0</v>
      </c>
      <c r="G21" s="26">
        <v>0</v>
      </c>
      <c r="H21" s="26"/>
      <c r="I21" s="26">
        <v>4</v>
      </c>
      <c r="J21" s="26">
        <v>2</v>
      </c>
      <c r="K21" s="26">
        <v>2</v>
      </c>
      <c r="L21" s="26"/>
      <c r="M21" s="26"/>
      <c r="N21" s="33">
        <f t="shared" si="0"/>
        <v>21</v>
      </c>
    </row>
    <row r="22" s="20" customFormat="1" ht="18.75" hidden="1" spans="1:14">
      <c r="A22" s="26" t="s">
        <v>54</v>
      </c>
      <c r="B22" s="25"/>
      <c r="C22" s="26">
        <v>2</v>
      </c>
      <c r="D22" s="26"/>
      <c r="E22" s="26"/>
      <c r="F22" s="26"/>
      <c r="G22" s="26"/>
      <c r="H22" s="26"/>
      <c r="I22" s="26"/>
      <c r="J22" s="26"/>
      <c r="K22" s="26"/>
      <c r="L22" s="26"/>
      <c r="M22" s="26"/>
      <c r="N22" s="33">
        <f t="shared" si="0"/>
        <v>2</v>
      </c>
    </row>
    <row r="23" s="20" customFormat="1" ht="18.75" spans="1:14">
      <c r="A23" s="26" t="s">
        <v>55</v>
      </c>
      <c r="B23" s="25">
        <v>1</v>
      </c>
      <c r="C23" s="26">
        <v>1</v>
      </c>
      <c r="D23" s="26">
        <v>0</v>
      </c>
      <c r="E23" s="26">
        <v>5</v>
      </c>
      <c r="F23" s="26">
        <v>15</v>
      </c>
      <c r="G23" s="26">
        <v>6</v>
      </c>
      <c r="H23" s="26">
        <v>1</v>
      </c>
      <c r="I23" s="26"/>
      <c r="J23" s="26"/>
      <c r="K23" s="26"/>
      <c r="L23" s="26">
        <v>1</v>
      </c>
      <c r="M23" s="26"/>
      <c r="N23" s="33">
        <f t="shared" si="0"/>
        <v>30</v>
      </c>
    </row>
    <row r="24" s="20" customFormat="1" ht="18.75" spans="1:14">
      <c r="A24" s="26" t="s">
        <v>56</v>
      </c>
      <c r="B24" s="25">
        <v>3</v>
      </c>
      <c r="C24" s="26">
        <v>1</v>
      </c>
      <c r="D24" s="26">
        <v>0</v>
      </c>
      <c r="E24" s="26">
        <v>15</v>
      </c>
      <c r="F24" s="26">
        <v>40</v>
      </c>
      <c r="G24" s="26">
        <v>18</v>
      </c>
      <c r="H24" s="26">
        <v>5</v>
      </c>
      <c r="I24" s="26">
        <v>10</v>
      </c>
      <c r="J24" s="26">
        <v>3</v>
      </c>
      <c r="K24" s="26">
        <v>3</v>
      </c>
      <c r="L24" s="26">
        <v>7</v>
      </c>
      <c r="M24" s="26">
        <v>1</v>
      </c>
      <c r="N24" s="33">
        <f t="shared" si="0"/>
        <v>106</v>
      </c>
    </row>
    <row r="25" s="20" customFormat="1" ht="18.75" hidden="1" spans="1:14">
      <c r="A25" s="26" t="s">
        <v>124</v>
      </c>
      <c r="B25" s="25"/>
      <c r="C25" s="26"/>
      <c r="D25" s="26">
        <v>2</v>
      </c>
      <c r="E25" s="26"/>
      <c r="F25" s="26"/>
      <c r="G25" s="26"/>
      <c r="H25" s="26"/>
      <c r="I25" s="26"/>
      <c r="J25" s="26"/>
      <c r="K25" s="26"/>
      <c r="L25" s="26"/>
      <c r="M25" s="26"/>
      <c r="N25" s="33">
        <f t="shared" si="0"/>
        <v>2</v>
      </c>
    </row>
    <row r="26" s="20" customFormat="1" ht="18.75" hidden="1" spans="1:14">
      <c r="A26" s="26" t="s">
        <v>57</v>
      </c>
      <c r="B26" s="25"/>
      <c r="C26" s="26"/>
      <c r="D26" s="26">
        <v>1</v>
      </c>
      <c r="E26" s="26"/>
      <c r="F26" s="26"/>
      <c r="G26" s="26"/>
      <c r="H26" s="26"/>
      <c r="I26" s="26"/>
      <c r="J26" s="26"/>
      <c r="K26" s="26"/>
      <c r="L26" s="26"/>
      <c r="M26" s="26"/>
      <c r="N26" s="33">
        <f t="shared" si="0"/>
        <v>1</v>
      </c>
    </row>
    <row r="27" s="20" customFormat="1" ht="18.75" spans="1:14">
      <c r="A27" s="26" t="s">
        <v>150</v>
      </c>
      <c r="B27" s="25">
        <v>0</v>
      </c>
      <c r="C27" s="26">
        <v>0</v>
      </c>
      <c r="D27" s="26">
        <v>0</v>
      </c>
      <c r="E27" s="26">
        <v>4</v>
      </c>
      <c r="F27" s="26">
        <v>13</v>
      </c>
      <c r="G27" s="26">
        <v>13</v>
      </c>
      <c r="H27" s="26">
        <v>8</v>
      </c>
      <c r="I27" s="26">
        <v>5</v>
      </c>
      <c r="J27" s="26">
        <v>2</v>
      </c>
      <c r="K27" s="26">
        <v>2</v>
      </c>
      <c r="L27" s="26">
        <v>1</v>
      </c>
      <c r="M27" s="26"/>
      <c r="N27" s="33">
        <f t="shared" si="0"/>
        <v>48</v>
      </c>
    </row>
    <row r="28" s="20" customFormat="1" ht="18.75" hidden="1" spans="1:14">
      <c r="A28" s="26" t="s">
        <v>58</v>
      </c>
      <c r="B28" s="25">
        <v>1</v>
      </c>
      <c r="C28" s="26"/>
      <c r="D28" s="26"/>
      <c r="E28" s="26"/>
      <c r="F28" s="26"/>
      <c r="G28" s="26"/>
      <c r="H28" s="26"/>
      <c r="I28" s="26"/>
      <c r="J28" s="26"/>
      <c r="K28" s="26"/>
      <c r="L28" s="26"/>
      <c r="M28" s="26"/>
      <c r="N28" s="33">
        <f t="shared" ref="N28:N40" si="1">SUM(B28:M28)</f>
        <v>1</v>
      </c>
    </row>
    <row r="29" s="20" customFormat="1" ht="18.75" spans="1:14">
      <c r="A29" s="27" t="s">
        <v>213</v>
      </c>
      <c r="B29" s="25"/>
      <c r="C29" s="26"/>
      <c r="D29" s="26"/>
      <c r="E29" s="26"/>
      <c r="F29" s="26"/>
      <c r="G29" s="26"/>
      <c r="H29" s="26"/>
      <c r="I29" s="26"/>
      <c r="J29" s="26"/>
      <c r="K29" s="26">
        <v>2</v>
      </c>
      <c r="L29" s="26">
        <v>9</v>
      </c>
      <c r="M29" s="26">
        <v>4</v>
      </c>
      <c r="N29" s="33">
        <f t="shared" si="1"/>
        <v>15</v>
      </c>
    </row>
    <row r="30" s="20" customFormat="1" ht="18.75" spans="1:14">
      <c r="A30" s="28" t="s">
        <v>214</v>
      </c>
      <c r="B30" s="25"/>
      <c r="C30" s="26"/>
      <c r="D30" s="26"/>
      <c r="E30" s="26"/>
      <c r="F30" s="26"/>
      <c r="G30" s="26"/>
      <c r="H30" s="26"/>
      <c r="I30" s="26"/>
      <c r="J30" s="26"/>
      <c r="K30" s="26">
        <v>4</v>
      </c>
      <c r="L30" s="26">
        <v>1</v>
      </c>
      <c r="M30" s="26"/>
      <c r="N30" s="33">
        <f t="shared" si="1"/>
        <v>5</v>
      </c>
    </row>
    <row r="31" s="20" customFormat="1" ht="18.75" spans="1:14">
      <c r="A31" s="26" t="s">
        <v>215</v>
      </c>
      <c r="B31" s="25"/>
      <c r="C31" s="26"/>
      <c r="D31" s="26"/>
      <c r="E31" s="26"/>
      <c r="F31" s="26"/>
      <c r="G31" s="26"/>
      <c r="H31" s="26"/>
      <c r="I31" s="26"/>
      <c r="J31" s="26"/>
      <c r="K31" s="26">
        <v>2</v>
      </c>
      <c r="L31" s="26"/>
      <c r="M31" s="26">
        <v>1</v>
      </c>
      <c r="N31" s="33">
        <f t="shared" si="1"/>
        <v>3</v>
      </c>
    </row>
    <row r="32" s="20" customFormat="1" ht="18.75" spans="1:14">
      <c r="A32" s="26" t="s">
        <v>216</v>
      </c>
      <c r="B32" s="25"/>
      <c r="C32" s="26"/>
      <c r="D32" s="26"/>
      <c r="E32" s="26"/>
      <c r="F32" s="26"/>
      <c r="G32" s="26"/>
      <c r="H32" s="26"/>
      <c r="I32" s="26"/>
      <c r="J32" s="26"/>
      <c r="K32" s="26">
        <v>1</v>
      </c>
      <c r="L32" s="26"/>
      <c r="M32" s="26"/>
      <c r="N32" s="33">
        <f t="shared" si="1"/>
        <v>1</v>
      </c>
    </row>
    <row r="33" s="20" customFormat="1" ht="18.75" spans="1:14">
      <c r="A33" s="29" t="s">
        <v>60</v>
      </c>
      <c r="B33" s="25">
        <v>3</v>
      </c>
      <c r="C33" s="26">
        <v>2</v>
      </c>
      <c r="D33" s="26">
        <v>6</v>
      </c>
      <c r="E33" s="26">
        <v>7</v>
      </c>
      <c r="F33" s="26">
        <v>26</v>
      </c>
      <c r="G33" s="26">
        <v>0</v>
      </c>
      <c r="H33" s="26">
        <v>24</v>
      </c>
      <c r="I33" s="26">
        <v>7</v>
      </c>
      <c r="J33" s="26">
        <v>3</v>
      </c>
      <c r="K33" s="26">
        <v>2</v>
      </c>
      <c r="L33" s="26">
        <v>2</v>
      </c>
      <c r="M33" s="26">
        <v>1</v>
      </c>
      <c r="N33" s="33">
        <f t="shared" si="1"/>
        <v>83</v>
      </c>
    </row>
    <row r="34" s="20" customFormat="1" ht="18.75" spans="1:14">
      <c r="A34" s="26" t="s">
        <v>61</v>
      </c>
      <c r="B34" s="25">
        <v>2</v>
      </c>
      <c r="C34" s="26">
        <v>5</v>
      </c>
      <c r="D34" s="26">
        <v>6</v>
      </c>
      <c r="E34" s="26">
        <v>8</v>
      </c>
      <c r="F34" s="26">
        <v>16</v>
      </c>
      <c r="G34" s="26">
        <v>3</v>
      </c>
      <c r="H34" s="26">
        <v>4</v>
      </c>
      <c r="I34" s="26">
        <v>6</v>
      </c>
      <c r="J34" s="26">
        <v>1</v>
      </c>
      <c r="K34" s="26"/>
      <c r="L34" s="26">
        <v>5</v>
      </c>
      <c r="M34" s="26">
        <v>2</v>
      </c>
      <c r="N34" s="33">
        <f t="shared" si="1"/>
        <v>58</v>
      </c>
    </row>
    <row r="35" s="20" customFormat="1" ht="18.75" spans="1:14">
      <c r="A35" s="26" t="s">
        <v>62</v>
      </c>
      <c r="B35" s="25">
        <v>4</v>
      </c>
      <c r="C35" s="26">
        <v>5</v>
      </c>
      <c r="D35" s="26">
        <v>6</v>
      </c>
      <c r="E35" s="26">
        <v>0</v>
      </c>
      <c r="F35" s="26">
        <v>3</v>
      </c>
      <c r="G35" s="26">
        <v>2</v>
      </c>
      <c r="H35" s="26"/>
      <c r="I35" s="26">
        <v>12</v>
      </c>
      <c r="J35" s="26">
        <v>3</v>
      </c>
      <c r="K35" s="26"/>
      <c r="L35" s="26"/>
      <c r="M35" s="26"/>
      <c r="N35" s="33">
        <f t="shared" si="1"/>
        <v>35</v>
      </c>
    </row>
    <row r="36" s="20" customFormat="1" ht="18.75" spans="1:14">
      <c r="A36" s="26" t="s">
        <v>63</v>
      </c>
      <c r="B36" s="25">
        <v>3</v>
      </c>
      <c r="C36" s="26">
        <v>0</v>
      </c>
      <c r="D36" s="26">
        <v>4</v>
      </c>
      <c r="E36" s="26">
        <v>7</v>
      </c>
      <c r="F36" s="26">
        <v>20</v>
      </c>
      <c r="G36" s="26">
        <v>7</v>
      </c>
      <c r="H36" s="26">
        <v>8</v>
      </c>
      <c r="I36" s="26">
        <v>4</v>
      </c>
      <c r="J36" s="26"/>
      <c r="K36" s="26">
        <v>1</v>
      </c>
      <c r="L36" s="26">
        <v>8</v>
      </c>
      <c r="M36" s="26">
        <v>1</v>
      </c>
      <c r="N36" s="33">
        <f t="shared" si="1"/>
        <v>63</v>
      </c>
    </row>
    <row r="37" s="20" customFormat="1" ht="18.75" spans="1:14">
      <c r="A37" s="26" t="s">
        <v>64</v>
      </c>
      <c r="B37" s="25">
        <v>3</v>
      </c>
      <c r="C37" s="26">
        <v>3</v>
      </c>
      <c r="D37" s="26">
        <v>6</v>
      </c>
      <c r="E37" s="26">
        <v>10</v>
      </c>
      <c r="F37" s="26">
        <v>13</v>
      </c>
      <c r="G37" s="26">
        <v>4</v>
      </c>
      <c r="H37" s="26">
        <v>6</v>
      </c>
      <c r="I37" s="26">
        <v>13</v>
      </c>
      <c r="J37" s="26">
        <v>4</v>
      </c>
      <c r="K37" s="26">
        <v>4</v>
      </c>
      <c r="L37" s="26"/>
      <c r="M37" s="26"/>
      <c r="N37" s="33">
        <f t="shared" si="1"/>
        <v>66</v>
      </c>
    </row>
    <row r="38" s="20" customFormat="1" ht="18.75" spans="1:14">
      <c r="A38" s="26" t="s">
        <v>125</v>
      </c>
      <c r="B38" s="25">
        <v>0</v>
      </c>
      <c r="C38" s="26">
        <v>0</v>
      </c>
      <c r="D38" s="26">
        <v>11</v>
      </c>
      <c r="E38" s="26">
        <v>20</v>
      </c>
      <c r="F38" s="26">
        <v>29</v>
      </c>
      <c r="G38" s="26">
        <v>14</v>
      </c>
      <c r="H38" s="26">
        <v>11</v>
      </c>
      <c r="I38" s="26">
        <v>8</v>
      </c>
      <c r="J38" s="26">
        <v>9</v>
      </c>
      <c r="K38" s="26">
        <v>9</v>
      </c>
      <c r="L38" s="26">
        <v>7</v>
      </c>
      <c r="M38" s="26">
        <v>1</v>
      </c>
      <c r="N38" s="33">
        <f t="shared" si="1"/>
        <v>119</v>
      </c>
    </row>
    <row r="39" ht="18.75" hidden="1" spans="1:14">
      <c r="A39" s="23" t="s">
        <v>65</v>
      </c>
      <c r="B39" s="25"/>
      <c r="C39" s="23">
        <v>1</v>
      </c>
      <c r="D39" s="23"/>
      <c r="E39" s="23"/>
      <c r="F39" s="23"/>
      <c r="G39" s="23"/>
      <c r="H39" s="23"/>
      <c r="I39" s="23"/>
      <c r="J39" s="23"/>
      <c r="K39" s="23"/>
      <c r="L39" s="23"/>
      <c r="M39" s="26"/>
      <c r="N39" s="32">
        <f t="shared" si="1"/>
        <v>1</v>
      </c>
    </row>
    <row r="40" ht="18.75" spans="1:14">
      <c r="A40" s="23" t="s">
        <v>126</v>
      </c>
      <c r="B40" s="25"/>
      <c r="C40" s="23"/>
      <c r="D40" s="23">
        <v>1</v>
      </c>
      <c r="E40" s="23"/>
      <c r="F40" s="23"/>
      <c r="G40" s="23">
        <v>2</v>
      </c>
      <c r="H40" s="23"/>
      <c r="I40" s="23"/>
      <c r="J40" s="23"/>
      <c r="K40" s="23"/>
      <c r="L40" s="23"/>
      <c r="M40" s="26"/>
      <c r="N40" s="32">
        <f t="shared" si="1"/>
        <v>3</v>
      </c>
    </row>
    <row r="41" ht="16.5" customHeight="1" spans="1:14">
      <c r="A41" s="23" t="s">
        <v>67</v>
      </c>
      <c r="B41" s="25"/>
      <c r="C41" s="23">
        <v>1</v>
      </c>
      <c r="D41" s="23"/>
      <c r="E41" s="23"/>
      <c r="F41" s="23">
        <v>1</v>
      </c>
      <c r="G41" s="23">
        <v>2</v>
      </c>
      <c r="H41" s="23"/>
      <c r="I41" s="23"/>
      <c r="J41" s="23"/>
      <c r="K41" s="23"/>
      <c r="L41" s="23"/>
      <c r="M41" s="26"/>
      <c r="N41" s="32">
        <f t="shared" ref="N41:N64" si="2">SUM(B41:M41)</f>
        <v>4</v>
      </c>
    </row>
    <row r="42" ht="18.75" spans="1:14">
      <c r="A42" s="23" t="s">
        <v>129</v>
      </c>
      <c r="B42" s="25"/>
      <c r="C42" s="23"/>
      <c r="D42" s="23">
        <v>1</v>
      </c>
      <c r="E42" s="23"/>
      <c r="F42" s="23"/>
      <c r="G42" s="23"/>
      <c r="H42" s="23"/>
      <c r="I42" s="23"/>
      <c r="J42" s="23"/>
      <c r="K42" s="23"/>
      <c r="L42" s="23"/>
      <c r="M42" s="26"/>
      <c r="N42" s="32">
        <f t="shared" si="2"/>
        <v>1</v>
      </c>
    </row>
    <row r="43" ht="18.75" spans="1:14">
      <c r="A43" s="23" t="s">
        <v>170</v>
      </c>
      <c r="B43" s="25"/>
      <c r="C43" s="23"/>
      <c r="D43" s="23"/>
      <c r="E43" s="23"/>
      <c r="F43" s="23">
        <v>1</v>
      </c>
      <c r="G43" s="23"/>
      <c r="H43" s="23">
        <v>2</v>
      </c>
      <c r="I43" s="23"/>
      <c r="J43" s="23">
        <v>1</v>
      </c>
      <c r="K43" s="23"/>
      <c r="L43" s="23"/>
      <c r="M43" s="26"/>
      <c r="N43" s="32">
        <f t="shared" si="2"/>
        <v>4</v>
      </c>
    </row>
    <row r="44" ht="18.75" spans="1:14">
      <c r="A44" s="24" t="s">
        <v>221</v>
      </c>
      <c r="B44" s="25"/>
      <c r="C44" s="23"/>
      <c r="D44" s="23"/>
      <c r="E44" s="23">
        <v>2</v>
      </c>
      <c r="F44" s="23"/>
      <c r="G44" s="23"/>
      <c r="H44" s="23"/>
      <c r="I44" s="23"/>
      <c r="J44" s="23"/>
      <c r="K44" s="23"/>
      <c r="L44" s="23">
        <v>1</v>
      </c>
      <c r="M44" s="26"/>
      <c r="N44" s="32">
        <f t="shared" si="2"/>
        <v>3</v>
      </c>
    </row>
    <row r="45" ht="18.75" spans="1:14">
      <c r="A45" s="23" t="s">
        <v>171</v>
      </c>
      <c r="B45" s="25"/>
      <c r="C45" s="23"/>
      <c r="D45" s="23"/>
      <c r="E45" s="23"/>
      <c r="F45" s="23">
        <v>1</v>
      </c>
      <c r="G45" s="23"/>
      <c r="H45" s="23"/>
      <c r="I45" s="23"/>
      <c r="J45" s="23"/>
      <c r="K45" s="23"/>
      <c r="L45" s="23"/>
      <c r="M45" s="26"/>
      <c r="N45" s="32">
        <f t="shared" si="2"/>
        <v>1</v>
      </c>
    </row>
    <row r="46" ht="18.75" spans="1:14">
      <c r="A46" s="23" t="s">
        <v>181</v>
      </c>
      <c r="B46" s="25"/>
      <c r="C46" s="23"/>
      <c r="D46" s="23"/>
      <c r="E46" s="23"/>
      <c r="F46" s="23"/>
      <c r="G46" s="23">
        <v>1</v>
      </c>
      <c r="H46" s="23"/>
      <c r="I46" s="23"/>
      <c r="J46" s="23"/>
      <c r="K46" s="23"/>
      <c r="L46" s="23"/>
      <c r="M46" s="26"/>
      <c r="N46" s="32">
        <f t="shared" si="2"/>
        <v>1</v>
      </c>
    </row>
    <row r="47" ht="18.75" spans="1:14">
      <c r="A47" s="23" t="s">
        <v>182</v>
      </c>
      <c r="B47" s="25"/>
      <c r="C47" s="23"/>
      <c r="D47" s="23"/>
      <c r="E47" s="23"/>
      <c r="F47" s="23"/>
      <c r="G47" s="23">
        <v>1</v>
      </c>
      <c r="H47" s="23"/>
      <c r="I47" s="23"/>
      <c r="J47" s="23"/>
      <c r="K47" s="23"/>
      <c r="L47" s="23"/>
      <c r="M47" s="26"/>
      <c r="N47" s="32">
        <f t="shared" si="2"/>
        <v>1</v>
      </c>
    </row>
    <row r="48" ht="18.75" spans="1:14">
      <c r="A48" s="23" t="s">
        <v>68</v>
      </c>
      <c r="B48" s="25">
        <v>2</v>
      </c>
      <c r="C48" s="23"/>
      <c r="D48" s="23"/>
      <c r="E48" s="23"/>
      <c r="F48" s="23"/>
      <c r="G48" s="23"/>
      <c r="H48" s="23"/>
      <c r="I48" s="23">
        <v>1</v>
      </c>
      <c r="J48" s="23"/>
      <c r="K48" s="23"/>
      <c r="L48" s="23"/>
      <c r="M48" s="26"/>
      <c r="N48" s="32">
        <f t="shared" si="2"/>
        <v>3</v>
      </c>
    </row>
    <row r="49" ht="18.75" spans="1:14">
      <c r="A49" s="23" t="s">
        <v>69</v>
      </c>
      <c r="B49" s="25">
        <v>1</v>
      </c>
      <c r="C49" s="23"/>
      <c r="D49" s="23"/>
      <c r="E49" s="23"/>
      <c r="F49" s="23"/>
      <c r="G49" s="23"/>
      <c r="H49" s="23"/>
      <c r="I49" s="23"/>
      <c r="J49" s="23"/>
      <c r="K49" s="23"/>
      <c r="L49" s="23"/>
      <c r="M49" s="26"/>
      <c r="N49" s="32">
        <f t="shared" si="2"/>
        <v>1</v>
      </c>
    </row>
    <row r="50" ht="18.75" spans="1:14">
      <c r="A50" s="23" t="s">
        <v>70</v>
      </c>
      <c r="B50" s="25">
        <v>2</v>
      </c>
      <c r="C50" s="23"/>
      <c r="D50" s="23"/>
      <c r="E50" s="23"/>
      <c r="F50" s="23"/>
      <c r="G50" s="23"/>
      <c r="H50" s="23"/>
      <c r="I50" s="23"/>
      <c r="J50" s="23">
        <v>1</v>
      </c>
      <c r="K50" s="23"/>
      <c r="L50" s="23"/>
      <c r="M50" s="26"/>
      <c r="N50" s="32">
        <f t="shared" si="2"/>
        <v>3</v>
      </c>
    </row>
    <row r="51" ht="18.75" spans="1:14">
      <c r="A51" s="23" t="s">
        <v>71</v>
      </c>
      <c r="B51" s="25">
        <v>1</v>
      </c>
      <c r="C51" s="23"/>
      <c r="D51" s="23"/>
      <c r="E51" s="23"/>
      <c r="F51" s="23"/>
      <c r="G51" s="23"/>
      <c r="H51" s="23"/>
      <c r="I51" s="23"/>
      <c r="J51" s="23"/>
      <c r="K51" s="23"/>
      <c r="L51" s="23"/>
      <c r="M51" s="26"/>
      <c r="N51" s="32">
        <f t="shared" si="2"/>
        <v>1</v>
      </c>
    </row>
    <row r="52" ht="18.75" spans="1:14">
      <c r="A52" s="23" t="s">
        <v>72</v>
      </c>
      <c r="B52" s="25">
        <v>1</v>
      </c>
      <c r="C52" s="23"/>
      <c r="D52" s="23"/>
      <c r="E52" s="23"/>
      <c r="F52" s="23"/>
      <c r="G52" s="23"/>
      <c r="H52" s="23"/>
      <c r="I52" s="23"/>
      <c r="J52" s="23"/>
      <c r="K52" s="23"/>
      <c r="L52" s="23"/>
      <c r="M52" s="26"/>
      <c r="N52" s="32">
        <f t="shared" si="2"/>
        <v>1</v>
      </c>
    </row>
    <row r="53" ht="18.75" spans="1:14">
      <c r="A53" s="23" t="s">
        <v>73</v>
      </c>
      <c r="B53" s="25">
        <v>1</v>
      </c>
      <c r="C53" s="23"/>
      <c r="D53" s="23"/>
      <c r="E53" s="23"/>
      <c r="F53" s="23"/>
      <c r="G53" s="23"/>
      <c r="H53" s="23"/>
      <c r="I53" s="23"/>
      <c r="J53" s="23"/>
      <c r="K53" s="23"/>
      <c r="L53" s="23"/>
      <c r="M53" s="26"/>
      <c r="N53" s="32">
        <f t="shared" si="2"/>
        <v>1</v>
      </c>
    </row>
    <row r="54" ht="18.75" spans="1:14">
      <c r="A54" s="23" t="s">
        <v>75</v>
      </c>
      <c r="B54" s="25">
        <v>1</v>
      </c>
      <c r="C54" s="23">
        <v>1</v>
      </c>
      <c r="D54" s="23"/>
      <c r="E54" s="23"/>
      <c r="F54" s="23"/>
      <c r="G54" s="23"/>
      <c r="H54" s="23"/>
      <c r="I54" s="23"/>
      <c r="J54" s="23"/>
      <c r="K54" s="23"/>
      <c r="L54" s="23"/>
      <c r="M54" s="26"/>
      <c r="N54" s="32">
        <f t="shared" si="2"/>
        <v>2</v>
      </c>
    </row>
    <row r="55" ht="18.75" spans="1:14">
      <c r="A55" s="23" t="s">
        <v>76</v>
      </c>
      <c r="B55" s="25">
        <v>1</v>
      </c>
      <c r="C55" s="23"/>
      <c r="D55" s="23"/>
      <c r="E55" s="23">
        <v>1</v>
      </c>
      <c r="F55" s="23"/>
      <c r="G55" s="23"/>
      <c r="H55" s="23"/>
      <c r="I55" s="23"/>
      <c r="J55" s="23"/>
      <c r="K55" s="23"/>
      <c r="L55" s="23"/>
      <c r="M55" s="26"/>
      <c r="N55" s="32">
        <f t="shared" si="2"/>
        <v>2</v>
      </c>
    </row>
    <row r="56" ht="18.75" spans="1:14">
      <c r="A56" s="23" t="s">
        <v>77</v>
      </c>
      <c r="B56" s="25">
        <v>1</v>
      </c>
      <c r="C56" s="23"/>
      <c r="D56" s="23"/>
      <c r="E56" s="23">
        <v>1</v>
      </c>
      <c r="F56" s="23"/>
      <c r="G56" s="23"/>
      <c r="H56" s="23"/>
      <c r="I56" s="23"/>
      <c r="J56" s="23"/>
      <c r="K56" s="23"/>
      <c r="L56" s="23"/>
      <c r="M56" s="26"/>
      <c r="N56" s="32">
        <f t="shared" si="2"/>
        <v>2</v>
      </c>
    </row>
    <row r="57" ht="18.75" spans="1:14">
      <c r="A57" s="23" t="s">
        <v>79</v>
      </c>
      <c r="B57" s="25">
        <v>1</v>
      </c>
      <c r="C57" s="23">
        <v>1</v>
      </c>
      <c r="D57" s="23"/>
      <c r="E57" s="23"/>
      <c r="F57" s="23"/>
      <c r="G57" s="23"/>
      <c r="H57" s="23">
        <v>2</v>
      </c>
      <c r="I57" s="23"/>
      <c r="J57" s="23"/>
      <c r="K57" s="23"/>
      <c r="L57" s="23"/>
      <c r="M57" s="26"/>
      <c r="N57" s="32">
        <f t="shared" si="2"/>
        <v>4</v>
      </c>
    </row>
    <row r="58" ht="18.75" spans="1:14">
      <c r="A58" s="23" t="s">
        <v>80</v>
      </c>
      <c r="B58" s="25"/>
      <c r="C58" s="23">
        <v>3</v>
      </c>
      <c r="D58" s="23">
        <v>1</v>
      </c>
      <c r="E58" s="23"/>
      <c r="F58" s="23"/>
      <c r="G58" s="23">
        <v>5</v>
      </c>
      <c r="H58" s="23">
        <v>7</v>
      </c>
      <c r="I58" s="23"/>
      <c r="J58" s="23"/>
      <c r="K58" s="23"/>
      <c r="L58" s="23">
        <v>2</v>
      </c>
      <c r="M58" s="26"/>
      <c r="N58" s="32">
        <f t="shared" si="2"/>
        <v>18</v>
      </c>
    </row>
    <row r="59" ht="18.75" spans="1:14">
      <c r="A59" s="23" t="s">
        <v>81</v>
      </c>
      <c r="B59" s="25"/>
      <c r="C59" s="23">
        <v>4</v>
      </c>
      <c r="D59" s="23">
        <v>1</v>
      </c>
      <c r="E59" s="23"/>
      <c r="F59" s="23"/>
      <c r="G59" s="23"/>
      <c r="H59" s="23"/>
      <c r="I59" s="23"/>
      <c r="J59" s="23"/>
      <c r="K59" s="23"/>
      <c r="L59" s="23"/>
      <c r="M59" s="26"/>
      <c r="N59" s="32">
        <f t="shared" si="2"/>
        <v>5</v>
      </c>
    </row>
    <row r="60" ht="18.75" spans="1:14">
      <c r="A60" s="23" t="s">
        <v>82</v>
      </c>
      <c r="B60" s="25">
        <v>3</v>
      </c>
      <c r="C60" s="23"/>
      <c r="D60" s="23">
        <v>2</v>
      </c>
      <c r="E60" s="23">
        <v>5</v>
      </c>
      <c r="F60" s="23">
        <v>3</v>
      </c>
      <c r="G60" s="23">
        <v>4</v>
      </c>
      <c r="H60" s="23">
        <v>1</v>
      </c>
      <c r="I60" s="23"/>
      <c r="J60" s="23">
        <v>1</v>
      </c>
      <c r="K60" s="23">
        <v>1</v>
      </c>
      <c r="L60" s="23">
        <v>1</v>
      </c>
      <c r="M60" s="26">
        <v>1</v>
      </c>
      <c r="N60" s="32">
        <f t="shared" si="2"/>
        <v>22</v>
      </c>
    </row>
    <row r="61" ht="18.75" spans="1:14">
      <c r="A61" s="23" t="s">
        <v>128</v>
      </c>
      <c r="B61" s="25"/>
      <c r="C61" s="23"/>
      <c r="D61" s="23">
        <v>1</v>
      </c>
      <c r="E61" s="23">
        <v>4</v>
      </c>
      <c r="F61" s="23">
        <v>5</v>
      </c>
      <c r="G61" s="23">
        <v>2</v>
      </c>
      <c r="H61" s="23">
        <v>2</v>
      </c>
      <c r="I61" s="23"/>
      <c r="J61" s="23"/>
      <c r="K61" s="23"/>
      <c r="L61" s="23"/>
      <c r="M61" s="26"/>
      <c r="N61" s="32">
        <f t="shared" si="2"/>
        <v>14</v>
      </c>
    </row>
    <row r="62" ht="18.75" spans="1:14">
      <c r="A62" s="23" t="s">
        <v>172</v>
      </c>
      <c r="B62" s="25"/>
      <c r="C62" s="23"/>
      <c r="D62" s="23"/>
      <c r="E62" s="23"/>
      <c r="F62" s="23">
        <v>3</v>
      </c>
      <c r="G62" s="23"/>
      <c r="H62" s="23"/>
      <c r="I62" s="23"/>
      <c r="J62" s="23">
        <v>1</v>
      </c>
      <c r="K62" s="23"/>
      <c r="L62" s="23"/>
      <c r="M62" s="26"/>
      <c r="N62" s="32">
        <f t="shared" si="2"/>
        <v>4</v>
      </c>
    </row>
    <row r="63" ht="18.75" spans="1:14">
      <c r="A63" s="23" t="s">
        <v>131</v>
      </c>
      <c r="B63" s="25"/>
      <c r="C63" s="23"/>
      <c r="D63" s="23">
        <v>4</v>
      </c>
      <c r="E63" s="23">
        <v>7</v>
      </c>
      <c r="F63" s="23">
        <v>3</v>
      </c>
      <c r="G63" s="23"/>
      <c r="H63" s="23"/>
      <c r="I63" s="23"/>
      <c r="J63" s="23"/>
      <c r="K63" s="23"/>
      <c r="L63" s="23"/>
      <c r="M63" s="26"/>
      <c r="N63" s="32">
        <f t="shared" si="2"/>
        <v>14</v>
      </c>
    </row>
    <row r="64" ht="18.75" spans="1:14">
      <c r="A64" s="23" t="s">
        <v>130</v>
      </c>
      <c r="B64" s="25"/>
      <c r="C64" s="23"/>
      <c r="D64" s="23">
        <v>1</v>
      </c>
      <c r="E64" s="23"/>
      <c r="F64" s="23"/>
      <c r="G64" s="23"/>
      <c r="H64" s="23"/>
      <c r="I64" s="23"/>
      <c r="J64" s="23"/>
      <c r="K64" s="23"/>
      <c r="L64" s="23"/>
      <c r="M64" s="26"/>
      <c r="N64" s="32">
        <f t="shared" si="2"/>
        <v>1</v>
      </c>
    </row>
    <row r="65" ht="18.75" spans="1:14">
      <c r="A65" s="24" t="s">
        <v>217</v>
      </c>
      <c r="B65" s="25"/>
      <c r="C65" s="23"/>
      <c r="D65" s="23"/>
      <c r="E65" s="23"/>
      <c r="F65" s="23"/>
      <c r="G65" s="23"/>
      <c r="H65" s="23"/>
      <c r="I65" s="23"/>
      <c r="J65" s="23"/>
      <c r="K65" s="23">
        <v>1</v>
      </c>
      <c r="L65" s="23"/>
      <c r="M65" s="26"/>
      <c r="N65" s="32">
        <f t="shared" ref="N65:N79" si="3">SUM(B65:M65)</f>
        <v>1</v>
      </c>
    </row>
    <row r="66" ht="18.75" spans="1:14">
      <c r="A66" s="23" t="s">
        <v>154</v>
      </c>
      <c r="B66" s="25"/>
      <c r="C66" s="23"/>
      <c r="D66" s="23"/>
      <c r="E66" s="23">
        <v>1</v>
      </c>
      <c r="F66" s="23"/>
      <c r="G66" s="23"/>
      <c r="H66" s="23"/>
      <c r="I66" s="23">
        <v>2</v>
      </c>
      <c r="J66" s="23"/>
      <c r="K66" s="23"/>
      <c r="L66" s="23"/>
      <c r="M66" s="26"/>
      <c r="N66" s="32">
        <f t="shared" si="3"/>
        <v>3</v>
      </c>
    </row>
    <row r="67" ht="18.75" spans="1:14">
      <c r="A67" s="23" t="s">
        <v>175</v>
      </c>
      <c r="B67" s="25"/>
      <c r="C67" s="23"/>
      <c r="D67" s="23"/>
      <c r="E67" s="23"/>
      <c r="F67" s="23">
        <v>1</v>
      </c>
      <c r="G67" s="23">
        <v>1</v>
      </c>
      <c r="H67" s="23"/>
      <c r="I67" s="23"/>
      <c r="J67" s="23"/>
      <c r="K67" s="23"/>
      <c r="L67" s="23"/>
      <c r="M67" s="26"/>
      <c r="N67" s="32">
        <f t="shared" si="3"/>
        <v>2</v>
      </c>
    </row>
    <row r="68" ht="18.75" spans="1:14">
      <c r="A68" s="23" t="s">
        <v>176</v>
      </c>
      <c r="B68" s="25"/>
      <c r="C68" s="23"/>
      <c r="D68" s="23"/>
      <c r="E68" s="23"/>
      <c r="F68" s="23">
        <v>1</v>
      </c>
      <c r="G68" s="23"/>
      <c r="H68" s="23"/>
      <c r="I68" s="23"/>
      <c r="J68" s="23"/>
      <c r="K68" s="23"/>
      <c r="L68" s="23"/>
      <c r="M68" s="26"/>
      <c r="N68" s="32">
        <f t="shared" si="3"/>
        <v>1</v>
      </c>
    </row>
    <row r="69" ht="18.75" spans="1:14">
      <c r="A69" s="24" t="s">
        <v>205</v>
      </c>
      <c r="B69" s="25"/>
      <c r="C69" s="23"/>
      <c r="D69" s="23"/>
      <c r="E69" s="23"/>
      <c r="F69" s="23"/>
      <c r="G69" s="23"/>
      <c r="H69" s="23"/>
      <c r="I69" s="23"/>
      <c r="J69" s="23">
        <v>3</v>
      </c>
      <c r="K69" s="23"/>
      <c r="L69" s="23"/>
      <c r="M69" s="26"/>
      <c r="N69" s="32">
        <f t="shared" si="3"/>
        <v>3</v>
      </c>
    </row>
    <row r="70" ht="15.95" customHeight="1" spans="1:14">
      <c r="A70" s="23" t="s">
        <v>83</v>
      </c>
      <c r="B70" s="25">
        <v>1</v>
      </c>
      <c r="C70" s="23"/>
      <c r="D70" s="23"/>
      <c r="E70" s="23"/>
      <c r="F70" s="23"/>
      <c r="G70" s="23"/>
      <c r="H70" s="23"/>
      <c r="I70" s="23"/>
      <c r="J70" s="23"/>
      <c r="K70" s="23"/>
      <c r="L70" s="23"/>
      <c r="M70" s="26"/>
      <c r="N70" s="32">
        <f t="shared" si="3"/>
        <v>1</v>
      </c>
    </row>
    <row r="71" ht="18.75" spans="1:14">
      <c r="A71" s="24" t="s">
        <v>195</v>
      </c>
      <c r="B71" s="25"/>
      <c r="C71" s="23"/>
      <c r="D71" s="23"/>
      <c r="E71" s="23"/>
      <c r="F71" s="23"/>
      <c r="G71" s="23"/>
      <c r="H71" s="23"/>
      <c r="I71" s="23">
        <v>4</v>
      </c>
      <c r="J71" s="23">
        <v>3</v>
      </c>
      <c r="K71" s="23">
        <v>1</v>
      </c>
      <c r="L71" s="23">
        <v>2</v>
      </c>
      <c r="M71" s="26"/>
      <c r="N71" s="32">
        <f t="shared" si="3"/>
        <v>10</v>
      </c>
    </row>
    <row r="72" ht="18.75" spans="1:14">
      <c r="A72" s="24" t="s">
        <v>196</v>
      </c>
      <c r="B72" s="25"/>
      <c r="C72" s="23"/>
      <c r="D72" s="23"/>
      <c r="E72" s="23"/>
      <c r="F72" s="23"/>
      <c r="G72" s="23"/>
      <c r="H72" s="23"/>
      <c r="I72" s="23">
        <v>2</v>
      </c>
      <c r="J72" s="23">
        <v>1</v>
      </c>
      <c r="K72" s="23">
        <v>2</v>
      </c>
      <c r="L72" s="23">
        <v>1</v>
      </c>
      <c r="M72" s="26"/>
      <c r="N72" s="32">
        <f t="shared" si="3"/>
        <v>6</v>
      </c>
    </row>
    <row r="73" ht="18.75" spans="1:14">
      <c r="A73" s="24" t="s">
        <v>197</v>
      </c>
      <c r="B73" s="25"/>
      <c r="C73" s="23"/>
      <c r="D73" s="23"/>
      <c r="E73" s="23"/>
      <c r="F73" s="23"/>
      <c r="G73" s="23"/>
      <c r="H73" s="23"/>
      <c r="I73" s="23">
        <v>1</v>
      </c>
      <c r="J73" s="23"/>
      <c r="K73" s="23"/>
      <c r="L73" s="23"/>
      <c r="M73" s="26"/>
      <c r="N73" s="32">
        <f t="shared" si="3"/>
        <v>1</v>
      </c>
    </row>
    <row r="74" ht="18.75" spans="1:14">
      <c r="A74" s="23" t="s">
        <v>84</v>
      </c>
      <c r="B74" s="25">
        <v>1</v>
      </c>
      <c r="C74" s="23"/>
      <c r="D74" s="23"/>
      <c r="E74" s="23"/>
      <c r="F74" s="23">
        <v>1</v>
      </c>
      <c r="G74" s="23"/>
      <c r="H74" s="23"/>
      <c r="I74" s="23">
        <v>1</v>
      </c>
      <c r="J74" s="23"/>
      <c r="K74" s="23"/>
      <c r="L74" s="23"/>
      <c r="M74" s="26"/>
      <c r="N74" s="32">
        <f t="shared" si="3"/>
        <v>3</v>
      </c>
    </row>
    <row r="75" ht="18.75" spans="1:14">
      <c r="A75" s="23" t="s">
        <v>86</v>
      </c>
      <c r="B75" s="25"/>
      <c r="C75" s="23"/>
      <c r="D75" s="23"/>
      <c r="E75" s="23"/>
      <c r="F75" s="23"/>
      <c r="G75" s="23"/>
      <c r="H75" s="23"/>
      <c r="I75" s="23">
        <v>1</v>
      </c>
      <c r="J75" s="23"/>
      <c r="K75" s="23"/>
      <c r="L75" s="23"/>
      <c r="M75" s="26"/>
      <c r="N75" s="32">
        <f t="shared" si="3"/>
        <v>1</v>
      </c>
    </row>
    <row r="76" ht="18.75" spans="1:14">
      <c r="A76" s="23" t="s">
        <v>85</v>
      </c>
      <c r="B76" s="25">
        <v>1</v>
      </c>
      <c r="C76" s="23"/>
      <c r="D76" s="23">
        <v>3</v>
      </c>
      <c r="E76" s="23">
        <v>2</v>
      </c>
      <c r="F76" s="23">
        <v>5</v>
      </c>
      <c r="G76" s="23"/>
      <c r="H76" s="23"/>
      <c r="I76" s="23"/>
      <c r="J76" s="23"/>
      <c r="K76" s="23"/>
      <c r="L76" s="23"/>
      <c r="M76" s="26"/>
      <c r="N76" s="32">
        <f t="shared" si="3"/>
        <v>11</v>
      </c>
    </row>
    <row r="77" ht="18.75" spans="1:14">
      <c r="A77" s="23" t="s">
        <v>177</v>
      </c>
      <c r="B77" s="25"/>
      <c r="C77" s="23"/>
      <c r="D77" s="23"/>
      <c r="E77" s="23"/>
      <c r="F77" s="23">
        <v>1</v>
      </c>
      <c r="G77" s="23"/>
      <c r="H77" s="23">
        <v>1</v>
      </c>
      <c r="I77" s="23"/>
      <c r="J77" s="23"/>
      <c r="K77" s="23"/>
      <c r="L77" s="23">
        <v>2</v>
      </c>
      <c r="M77" s="26"/>
      <c r="N77" s="32">
        <f t="shared" si="3"/>
        <v>4</v>
      </c>
    </row>
    <row r="78" ht="18.75" hidden="1" spans="1:14">
      <c r="A78" s="23" t="s">
        <v>86</v>
      </c>
      <c r="B78" s="25"/>
      <c r="C78" s="23"/>
      <c r="D78" s="23"/>
      <c r="E78" s="23"/>
      <c r="F78" s="23"/>
      <c r="G78" s="23"/>
      <c r="H78" s="23"/>
      <c r="I78" s="23"/>
      <c r="J78" s="23"/>
      <c r="K78" s="23"/>
      <c r="L78" s="23"/>
      <c r="M78" s="26"/>
      <c r="N78" s="32">
        <f t="shared" si="3"/>
        <v>0</v>
      </c>
    </row>
    <row r="79" ht="18.75" spans="1:14">
      <c r="A79" s="23" t="s">
        <v>87</v>
      </c>
      <c r="B79" s="25">
        <v>1</v>
      </c>
      <c r="C79" s="23"/>
      <c r="D79" s="23"/>
      <c r="E79" s="23"/>
      <c r="F79" s="23"/>
      <c r="G79" s="23">
        <v>5</v>
      </c>
      <c r="H79" s="23"/>
      <c r="I79" s="23">
        <v>3</v>
      </c>
      <c r="J79" s="23">
        <v>1</v>
      </c>
      <c r="K79" s="23">
        <v>14</v>
      </c>
      <c r="L79" s="23">
        <v>1</v>
      </c>
      <c r="M79" s="26"/>
      <c r="N79" s="32">
        <f t="shared" si="3"/>
        <v>25</v>
      </c>
    </row>
    <row r="80" ht="18.75" hidden="1" spans="1:10">
      <c r="A80" s="23" t="s">
        <v>88</v>
      </c>
      <c r="B80" s="25">
        <v>1</v>
      </c>
      <c r="C80" s="23"/>
      <c r="D80" s="23"/>
      <c r="E80" s="23"/>
      <c r="F80" s="23"/>
      <c r="G80" s="23"/>
      <c r="H80" s="34"/>
      <c r="I80" s="34"/>
      <c r="J80" s="34"/>
    </row>
  </sheetData>
  <mergeCells count="1">
    <mergeCell ref="A1:N1"/>
  </mergeCells>
  <pageMargins left="0.75" right="0.75" top="1" bottom="1" header="0.511805555555556" footer="0.511805555555556"/>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N12"/>
  <sheetViews>
    <sheetView workbookViewId="0">
      <selection activeCell="Q10" sqref="Q10"/>
    </sheetView>
  </sheetViews>
  <sheetFormatPr defaultColWidth="9" defaultRowHeight="13.5"/>
  <sheetData>
    <row r="3" ht="26.25" customHeight="1" spans="2:2">
      <c r="B3" s="1" t="s">
        <v>2202</v>
      </c>
    </row>
    <row r="4" ht="31.5" customHeight="1" spans="2:14">
      <c r="B4" s="2" t="s">
        <v>2203</v>
      </c>
      <c r="C4" s="3" t="s">
        <v>2168</v>
      </c>
      <c r="D4" s="3" t="s">
        <v>2169</v>
      </c>
      <c r="E4" s="3" t="s">
        <v>2170</v>
      </c>
      <c r="F4" s="3" t="s">
        <v>2171</v>
      </c>
      <c r="G4" s="3" t="s">
        <v>2172</v>
      </c>
      <c r="H4" s="3" t="s">
        <v>2173</v>
      </c>
      <c r="I4" s="3" t="s">
        <v>2174</v>
      </c>
      <c r="J4" s="3" t="s">
        <v>2175</v>
      </c>
      <c r="K4" s="3" t="s">
        <v>2176</v>
      </c>
      <c r="L4" s="3" t="s">
        <v>2177</v>
      </c>
      <c r="M4" s="3" t="s">
        <v>2178</v>
      </c>
      <c r="N4" s="3" t="s">
        <v>2179</v>
      </c>
    </row>
    <row r="5" ht="41.25" customHeight="1" spans="2:14">
      <c r="B5" s="4" t="s">
        <v>2182</v>
      </c>
      <c r="C5" s="4">
        <v>862</v>
      </c>
      <c r="D5" s="4">
        <v>522</v>
      </c>
      <c r="E5" s="4">
        <v>976</v>
      </c>
      <c r="F5" s="4">
        <v>864</v>
      </c>
      <c r="G5" s="4">
        <v>857</v>
      </c>
      <c r="H5" s="4">
        <v>1252</v>
      </c>
      <c r="I5" s="4">
        <v>1042</v>
      </c>
      <c r="J5" s="4">
        <v>841</v>
      </c>
      <c r="K5" s="4">
        <v>1206</v>
      </c>
      <c r="L5" s="4">
        <v>933</v>
      </c>
      <c r="M5" s="4">
        <v>775</v>
      </c>
      <c r="N5" s="4">
        <v>993</v>
      </c>
    </row>
    <row r="6" ht="41.25" customHeight="1" spans="2:14">
      <c r="B6" s="4" t="s">
        <v>2183</v>
      </c>
      <c r="C6" s="4">
        <v>1052</v>
      </c>
      <c r="D6" s="4">
        <v>483</v>
      </c>
      <c r="E6" s="4">
        <v>846</v>
      </c>
      <c r="F6" s="4">
        <v>1190</v>
      </c>
      <c r="G6" s="4">
        <v>1483</v>
      </c>
      <c r="H6" s="4">
        <v>1377</v>
      </c>
      <c r="I6" s="4">
        <v>970</v>
      </c>
      <c r="J6" s="4">
        <v>1109</v>
      </c>
      <c r="K6" s="4">
        <v>1089</v>
      </c>
      <c r="L6" s="4">
        <v>1067</v>
      </c>
      <c r="M6" s="4">
        <v>776</v>
      </c>
      <c r="N6" s="4">
        <v>1048</v>
      </c>
    </row>
    <row r="7" customFormat="1" ht="41.25" customHeight="1" spans="2:14">
      <c r="B7" s="5"/>
      <c r="C7" s="5"/>
      <c r="D7" s="5"/>
      <c r="E7" s="5"/>
      <c r="F7" s="5"/>
      <c r="G7" s="5"/>
      <c r="H7" s="5"/>
      <c r="I7" s="5"/>
      <c r="J7" s="5"/>
      <c r="K7" s="5"/>
      <c r="L7" s="5"/>
      <c r="M7" s="5"/>
      <c r="N7" s="5"/>
    </row>
    <row r="8" ht="41.25" customHeight="1" spans="2:14">
      <c r="B8" s="6" t="s">
        <v>2204</v>
      </c>
      <c r="C8" s="6"/>
      <c r="D8" s="6"/>
      <c r="E8" s="6"/>
      <c r="F8" s="7"/>
      <c r="G8" s="7"/>
      <c r="H8" s="7"/>
      <c r="I8" s="7"/>
      <c r="J8" s="7"/>
      <c r="K8" s="7"/>
      <c r="L8" s="7"/>
      <c r="M8" s="7"/>
      <c r="N8" s="7"/>
    </row>
    <row r="9" ht="41.25" customHeight="1" spans="2:14">
      <c r="B9" s="8" t="s">
        <v>2205</v>
      </c>
      <c r="C9" s="9" t="s">
        <v>2163</v>
      </c>
      <c r="D9" s="9" t="s">
        <v>2164</v>
      </c>
      <c r="E9" s="9" t="s">
        <v>2165</v>
      </c>
      <c r="F9" s="9" t="s">
        <v>2166</v>
      </c>
      <c r="G9" s="9" t="s">
        <v>2206</v>
      </c>
      <c r="H9" s="9" t="s">
        <v>2207</v>
      </c>
      <c r="I9" s="9" t="s">
        <v>2208</v>
      </c>
      <c r="J9" s="9" t="s">
        <v>2209</v>
      </c>
      <c r="K9" s="9" t="s">
        <v>2210</v>
      </c>
      <c r="L9" s="9" t="s">
        <v>2211</v>
      </c>
      <c r="M9" s="9" t="s">
        <v>2212</v>
      </c>
      <c r="N9" s="9" t="s">
        <v>2213</v>
      </c>
    </row>
    <row r="10" ht="27.75" customHeight="1" spans="2:14">
      <c r="B10" s="10" t="s">
        <v>2214</v>
      </c>
      <c r="C10" s="11">
        <v>746</v>
      </c>
      <c r="D10" s="11">
        <v>342</v>
      </c>
      <c r="E10" s="11">
        <v>574</v>
      </c>
      <c r="F10" s="11">
        <v>678</v>
      </c>
      <c r="G10" s="11">
        <v>952</v>
      </c>
      <c r="H10" s="11">
        <v>652</v>
      </c>
      <c r="I10" s="15">
        <v>498</v>
      </c>
      <c r="J10" s="11">
        <v>616</v>
      </c>
      <c r="K10" s="11">
        <v>498</v>
      </c>
      <c r="L10" s="11">
        <v>546</v>
      </c>
      <c r="M10" s="11">
        <v>382</v>
      </c>
      <c r="N10" s="16"/>
    </row>
    <row r="11" ht="26.25" customHeight="1" spans="2:14">
      <c r="B11" s="12" t="s">
        <v>2215</v>
      </c>
      <c r="C11" s="13">
        <v>306</v>
      </c>
      <c r="D11" s="13">
        <v>140</v>
      </c>
      <c r="E11" s="13">
        <v>272</v>
      </c>
      <c r="F11" s="13">
        <v>498</v>
      </c>
      <c r="G11" s="13">
        <v>1546</v>
      </c>
      <c r="H11" s="13">
        <v>519</v>
      </c>
      <c r="I11" s="17">
        <v>461</v>
      </c>
      <c r="J11" s="13">
        <v>494</v>
      </c>
      <c r="K11" s="13">
        <v>591</v>
      </c>
      <c r="L11" s="13">
        <v>521</v>
      </c>
      <c r="M11" s="13">
        <v>394</v>
      </c>
      <c r="N11" s="18"/>
    </row>
    <row r="12" ht="27" customHeight="1" spans="3:13">
      <c r="C12">
        <f t="shared" ref="C12:M12" si="0">SUM(C10:C11)</f>
        <v>1052</v>
      </c>
      <c r="D12" s="14">
        <f t="shared" si="0"/>
        <v>482</v>
      </c>
      <c r="E12">
        <f t="shared" si="0"/>
        <v>846</v>
      </c>
      <c r="F12" s="14">
        <f t="shared" si="0"/>
        <v>1176</v>
      </c>
      <c r="G12" s="14">
        <f t="shared" si="0"/>
        <v>2498</v>
      </c>
      <c r="H12" s="14">
        <f t="shared" si="0"/>
        <v>1171</v>
      </c>
      <c r="I12" s="14">
        <f t="shared" si="0"/>
        <v>959</v>
      </c>
      <c r="J12" s="14">
        <f t="shared" si="0"/>
        <v>1110</v>
      </c>
      <c r="K12">
        <f t="shared" si="0"/>
        <v>1089</v>
      </c>
      <c r="L12">
        <f t="shared" si="0"/>
        <v>1067</v>
      </c>
      <c r="M12" s="19">
        <f t="shared" si="0"/>
        <v>776</v>
      </c>
    </row>
  </sheetData>
  <mergeCells count="1">
    <mergeCell ref="B8:E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49"/>
  <sheetViews>
    <sheetView workbookViewId="0">
      <pane ySplit="3" topLeftCell="A43" activePane="bottomLeft" state="frozen"/>
      <selection/>
      <selection pane="bottomLeft" activeCell="D48" sqref="D48"/>
    </sheetView>
  </sheetViews>
  <sheetFormatPr defaultColWidth="9" defaultRowHeight="18.75"/>
  <cols>
    <col min="1" max="1" width="6.25" customWidth="1"/>
    <col min="2" max="2" width="7.125" customWidth="1"/>
    <col min="3" max="3" width="12.25" customWidth="1"/>
    <col min="4" max="4" width="4.625" style="239" customWidth="1"/>
    <col min="5" max="5" width="4.375" customWidth="1"/>
    <col min="6" max="6" width="4.25" customWidth="1"/>
    <col min="7" max="7" width="3.125" customWidth="1"/>
    <col min="8" max="8" width="3" customWidth="1"/>
    <col min="9" max="9" width="3.75" customWidth="1"/>
    <col min="10" max="10" width="3" customWidth="1"/>
    <col min="11" max="11" width="3.125" customWidth="1"/>
    <col min="12" max="13" width="2.75" customWidth="1"/>
    <col min="14" max="14" width="2.25" customWidth="1"/>
    <col min="15" max="16" width="3.25" customWidth="1"/>
    <col min="17" max="17" width="2.75" customWidth="1"/>
    <col min="18" max="19" width="2.875" customWidth="1"/>
    <col min="20" max="20" width="4.5" customWidth="1"/>
    <col min="21" max="21" width="2.625" customWidth="1"/>
    <col min="22" max="22" width="3.375" customWidth="1"/>
    <col min="23" max="23" width="3.25" customWidth="1"/>
    <col min="24" max="24" width="4.25" customWidth="1"/>
    <col min="25" max="25" width="3" customWidth="1"/>
    <col min="26" max="26" width="3.25" customWidth="1"/>
    <col min="27" max="27" width="4.25" customWidth="1"/>
    <col min="28" max="28" width="2.625" customWidth="1"/>
    <col min="29" max="29" width="2.875" customWidth="1"/>
    <col min="30" max="30" width="3.125" customWidth="1"/>
    <col min="31" max="31" width="3.5" customWidth="1"/>
    <col min="32" max="32" width="3.25" customWidth="1"/>
    <col min="33" max="33" width="2.75" customWidth="1"/>
    <col min="34" max="34" width="3.375" customWidth="1"/>
    <col min="35" max="35" width="2.5" customWidth="1"/>
    <col min="36" max="36" width="2.875" customWidth="1"/>
  </cols>
  <sheetData>
    <row r="1" s="237" customFormat="1" ht="38.25" customHeight="1" spans="1:34">
      <c r="A1" s="240" t="s">
        <v>92</v>
      </c>
      <c r="B1" s="240"/>
      <c r="C1" s="240"/>
      <c r="D1" s="241"/>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237" customFormat="1" ht="13.5" spans="1:34">
      <c r="A2" s="242" t="s">
        <v>1</v>
      </c>
      <c r="B2" s="242" t="s">
        <v>2</v>
      </c>
      <c r="C2" s="242" t="s">
        <v>3</v>
      </c>
      <c r="D2" s="243" t="s">
        <v>4</v>
      </c>
      <c r="E2" s="244" t="s">
        <v>5</v>
      </c>
      <c r="F2" s="245"/>
      <c r="G2" s="245"/>
      <c r="H2" s="245"/>
      <c r="I2" s="245"/>
      <c r="J2" s="245"/>
      <c r="K2" s="245"/>
      <c r="L2" s="245"/>
      <c r="M2" s="245"/>
      <c r="N2" s="249"/>
      <c r="O2" s="250" t="s">
        <v>6</v>
      </c>
      <c r="P2" s="251"/>
      <c r="Q2" s="251"/>
      <c r="R2" s="251"/>
      <c r="S2" s="251"/>
      <c r="T2" s="251"/>
      <c r="U2" s="251"/>
      <c r="V2" s="251"/>
      <c r="W2" s="251"/>
      <c r="X2" s="251"/>
      <c r="Y2" s="251"/>
      <c r="Z2" s="251"/>
      <c r="AA2" s="251"/>
      <c r="AB2" s="251"/>
      <c r="AC2" s="251"/>
      <c r="AD2" s="251"/>
      <c r="AE2" s="251"/>
      <c r="AF2" s="251"/>
      <c r="AG2" s="251"/>
      <c r="AH2" s="251"/>
    </row>
    <row r="3" s="238" customFormat="1" ht="48" customHeight="1" spans="1:36">
      <c r="A3" s="246"/>
      <c r="B3" s="246"/>
      <c r="C3" s="246"/>
      <c r="D3" s="246"/>
      <c r="E3" s="247" t="s">
        <v>7</v>
      </c>
      <c r="F3" s="247" t="s">
        <v>8</v>
      </c>
      <c r="G3" s="247" t="s">
        <v>9</v>
      </c>
      <c r="H3" s="247" t="s">
        <v>10</v>
      </c>
      <c r="I3" s="247" t="s">
        <v>11</v>
      </c>
      <c r="J3" s="247" t="s">
        <v>12</v>
      </c>
      <c r="K3" s="247" t="s">
        <v>13</v>
      </c>
      <c r="L3" s="252" t="s">
        <v>14</v>
      </c>
      <c r="M3" s="252" t="s">
        <v>10</v>
      </c>
      <c r="N3" s="252" t="s">
        <v>15</v>
      </c>
      <c r="O3" s="253" t="s">
        <v>93</v>
      </c>
      <c r="P3" s="253" t="s">
        <v>17</v>
      </c>
      <c r="Q3" s="253" t="s">
        <v>18</v>
      </c>
      <c r="R3" s="253" t="s">
        <v>19</v>
      </c>
      <c r="S3" s="253" t="s">
        <v>20</v>
      </c>
      <c r="T3" s="253" t="s">
        <v>21</v>
      </c>
      <c r="U3" s="253" t="s">
        <v>94</v>
      </c>
      <c r="V3" s="253" t="s">
        <v>23</v>
      </c>
      <c r="W3" s="253" t="s">
        <v>24</v>
      </c>
      <c r="X3" s="253" t="s">
        <v>25</v>
      </c>
      <c r="Y3" s="253" t="s">
        <v>9</v>
      </c>
      <c r="Z3" s="253" t="s">
        <v>26</v>
      </c>
      <c r="AA3" s="253" t="s">
        <v>27</v>
      </c>
      <c r="AB3" s="253" t="s">
        <v>28</v>
      </c>
      <c r="AC3" s="253" t="s">
        <v>91</v>
      </c>
      <c r="AD3" s="253" t="s">
        <v>30</v>
      </c>
      <c r="AE3" s="253" t="s">
        <v>11</v>
      </c>
      <c r="AF3" s="253" t="s">
        <v>31</v>
      </c>
      <c r="AG3" s="253" t="s">
        <v>32</v>
      </c>
      <c r="AH3" s="254" t="s">
        <v>33</v>
      </c>
      <c r="AI3" s="252" t="s">
        <v>34</v>
      </c>
      <c r="AJ3" s="252" t="s">
        <v>35</v>
      </c>
    </row>
    <row r="4" spans="1:36">
      <c r="A4" s="174" t="s">
        <v>36</v>
      </c>
      <c r="B4" s="174" t="s">
        <v>37</v>
      </c>
      <c r="C4" s="174">
        <v>15371272313</v>
      </c>
      <c r="D4" s="248">
        <f t="shared" ref="D4:D6" si="0">SUM(E4:AJ4)</f>
        <v>0</v>
      </c>
      <c r="E4" s="193"/>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207"/>
      <c r="AI4" s="255"/>
      <c r="AJ4" s="255"/>
    </row>
    <row r="5" spans="1:36">
      <c r="A5" s="174"/>
      <c r="B5" s="174" t="s">
        <v>38</v>
      </c>
      <c r="C5" s="174">
        <v>13196473090</v>
      </c>
      <c r="D5" s="248">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207"/>
      <c r="AI5" s="31"/>
      <c r="AJ5" s="31"/>
    </row>
    <row r="6" spans="1:36">
      <c r="A6" s="174"/>
      <c r="B6" s="174" t="s">
        <v>40</v>
      </c>
      <c r="C6" s="174">
        <v>60680</v>
      </c>
      <c r="D6" s="248">
        <f t="shared" si="0"/>
        <v>2</v>
      </c>
      <c r="E6" s="193"/>
      <c r="F6" s="193">
        <v>2</v>
      </c>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207"/>
      <c r="AI6" s="31"/>
      <c r="AJ6" s="31"/>
    </row>
    <row r="7" spans="1:36">
      <c r="A7" s="174"/>
      <c r="B7" s="174" t="s">
        <v>41</v>
      </c>
      <c r="C7" s="174">
        <v>69432</v>
      </c>
      <c r="D7" s="248">
        <f t="shared" ref="D7:D41" si="1">SUM(E7:AJ7)</f>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207"/>
      <c r="AI7" s="31"/>
      <c r="AJ7" s="31"/>
    </row>
    <row r="8" spans="1:36">
      <c r="A8" s="194" t="s">
        <v>42</v>
      </c>
      <c r="B8" s="174" t="s">
        <v>43</v>
      </c>
      <c r="C8" s="174">
        <v>18921911760</v>
      </c>
      <c r="D8" s="248">
        <f t="shared" si="1"/>
        <v>2</v>
      </c>
      <c r="E8" s="193"/>
      <c r="F8" s="193"/>
      <c r="G8" s="193"/>
      <c r="H8" s="193"/>
      <c r="I8" s="193"/>
      <c r="J8" s="193"/>
      <c r="K8" s="193"/>
      <c r="L8" s="193"/>
      <c r="M8" s="193"/>
      <c r="N8" s="193"/>
      <c r="O8" s="193">
        <v>1</v>
      </c>
      <c r="P8" s="193"/>
      <c r="Q8" s="193"/>
      <c r="R8" s="193"/>
      <c r="S8" s="193"/>
      <c r="T8" s="193"/>
      <c r="U8" s="193"/>
      <c r="V8" s="193"/>
      <c r="W8" s="193"/>
      <c r="X8" s="193"/>
      <c r="Y8" s="193"/>
      <c r="Z8" s="193"/>
      <c r="AA8" s="193"/>
      <c r="AB8" s="193"/>
      <c r="AC8" s="193">
        <v>1</v>
      </c>
      <c r="AD8" s="193"/>
      <c r="AE8" s="193"/>
      <c r="AF8" s="193"/>
      <c r="AG8" s="193"/>
      <c r="AH8" s="207"/>
      <c r="AI8" s="31"/>
      <c r="AJ8" s="31"/>
    </row>
    <row r="9" spans="1:36">
      <c r="A9" s="183"/>
      <c r="B9" s="174" t="s">
        <v>44</v>
      </c>
      <c r="C9" s="174">
        <v>17768561626</v>
      </c>
      <c r="D9" s="248">
        <f t="shared" si="1"/>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207"/>
      <c r="AI9" s="31"/>
      <c r="AJ9" s="31"/>
    </row>
    <row r="10" spans="1:36">
      <c r="A10" s="183"/>
      <c r="B10" s="174" t="s">
        <v>45</v>
      </c>
      <c r="C10" s="174">
        <v>60570</v>
      </c>
      <c r="D10" s="192">
        <f t="shared" si="1"/>
        <v>4</v>
      </c>
      <c r="E10" s="193">
        <v>1</v>
      </c>
      <c r="F10" s="193"/>
      <c r="G10" s="193"/>
      <c r="H10" s="193"/>
      <c r="I10" s="193"/>
      <c r="J10" s="193">
        <f>3</f>
        <v>3</v>
      </c>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207"/>
      <c r="AI10" s="31"/>
      <c r="AJ10" s="31"/>
    </row>
    <row r="11" spans="1:36">
      <c r="A11" s="183"/>
      <c r="B11" s="174" t="s">
        <v>46</v>
      </c>
      <c r="C11" s="174">
        <v>18083786398</v>
      </c>
      <c r="D11" s="248">
        <f t="shared" si="1"/>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207"/>
      <c r="AI11" s="31"/>
      <c r="AJ11" s="31"/>
    </row>
    <row r="12" spans="1:36">
      <c r="A12" s="183"/>
      <c r="B12" s="175" t="s">
        <v>47</v>
      </c>
      <c r="C12" s="174">
        <v>18652500195</v>
      </c>
      <c r="D12" s="248">
        <f t="shared" si="1"/>
        <v>2</v>
      </c>
      <c r="E12" s="193">
        <v>1</v>
      </c>
      <c r="F12" s="193"/>
      <c r="G12" s="193"/>
      <c r="H12" s="193"/>
      <c r="I12" s="193"/>
      <c r="J12" s="193"/>
      <c r="K12" s="193"/>
      <c r="L12" s="193"/>
      <c r="M12" s="193"/>
      <c r="N12" s="193"/>
      <c r="O12" s="193"/>
      <c r="P12" s="193"/>
      <c r="Q12" s="193"/>
      <c r="R12" s="193"/>
      <c r="S12" s="193"/>
      <c r="T12" s="193">
        <v>1</v>
      </c>
      <c r="U12" s="193"/>
      <c r="V12" s="193"/>
      <c r="W12" s="193"/>
      <c r="X12" s="193"/>
      <c r="Y12" s="193"/>
      <c r="Z12" s="193"/>
      <c r="AA12" s="193"/>
      <c r="AB12" s="193"/>
      <c r="AC12" s="193"/>
      <c r="AD12" s="193"/>
      <c r="AE12" s="193"/>
      <c r="AF12" s="193"/>
      <c r="AG12" s="193"/>
      <c r="AH12" s="207"/>
      <c r="AI12" s="31"/>
      <c r="AJ12" s="31"/>
    </row>
    <row r="13" spans="1:36">
      <c r="A13" s="183"/>
      <c r="B13" s="174" t="s">
        <v>48</v>
      </c>
      <c r="C13" s="174">
        <v>15052563651</v>
      </c>
      <c r="D13" s="248">
        <f t="shared" si="1"/>
        <v>0</v>
      </c>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207"/>
      <c r="AI13" s="31"/>
      <c r="AJ13" s="31"/>
    </row>
    <row r="14" spans="1:36">
      <c r="A14" s="183"/>
      <c r="B14" s="174" t="s">
        <v>49</v>
      </c>
      <c r="C14" s="174">
        <v>656866</v>
      </c>
      <c r="D14" s="248">
        <f t="shared" si="1"/>
        <v>1</v>
      </c>
      <c r="E14" s="193"/>
      <c r="F14" s="193"/>
      <c r="G14" s="193"/>
      <c r="H14" s="193"/>
      <c r="I14" s="193"/>
      <c r="J14" s="193">
        <v>1</v>
      </c>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207"/>
      <c r="AI14" s="31"/>
      <c r="AJ14" s="31"/>
    </row>
    <row r="15" spans="1:36">
      <c r="A15" s="183"/>
      <c r="B15" s="174" t="s">
        <v>50</v>
      </c>
      <c r="C15" s="174">
        <v>620181</v>
      </c>
      <c r="D15" s="248">
        <f t="shared" si="1"/>
        <v>0</v>
      </c>
      <c r="E15" s="193"/>
      <c r="F15" s="193"/>
      <c r="G15" s="193"/>
      <c r="H15" s="193"/>
      <c r="I15" s="193"/>
      <c r="J15" s="193"/>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207"/>
      <c r="AI15" s="31"/>
      <c r="AJ15" s="31"/>
    </row>
    <row r="16" spans="1:36">
      <c r="A16" s="183"/>
      <c r="B16" s="174" t="s">
        <v>51</v>
      </c>
      <c r="C16" s="174">
        <v>15601440145</v>
      </c>
      <c r="D16" s="192">
        <f t="shared" si="1"/>
        <v>7</v>
      </c>
      <c r="E16" s="193"/>
      <c r="F16" s="193"/>
      <c r="G16" s="193"/>
      <c r="H16" s="193"/>
      <c r="I16" s="193"/>
      <c r="J16" s="193"/>
      <c r="K16" s="193"/>
      <c r="L16" s="193"/>
      <c r="M16" s="193"/>
      <c r="N16" s="193"/>
      <c r="O16" s="193">
        <v>3</v>
      </c>
      <c r="P16" s="193"/>
      <c r="Q16" s="193">
        <v>1</v>
      </c>
      <c r="R16" s="193">
        <v>1</v>
      </c>
      <c r="S16" s="193"/>
      <c r="T16" s="193">
        <v>1</v>
      </c>
      <c r="U16" s="193"/>
      <c r="V16" s="193"/>
      <c r="W16" s="193"/>
      <c r="X16" s="193"/>
      <c r="Y16" s="193"/>
      <c r="Z16" s="193"/>
      <c r="AA16" s="193"/>
      <c r="AB16" s="193">
        <v>1</v>
      </c>
      <c r="AC16" s="193"/>
      <c r="AD16" s="193"/>
      <c r="AE16" s="193"/>
      <c r="AF16" s="193"/>
      <c r="AG16" s="193"/>
      <c r="AH16" s="207"/>
      <c r="AI16" s="31"/>
      <c r="AJ16" s="31"/>
    </row>
    <row r="17" spans="1:36">
      <c r="A17" s="183"/>
      <c r="B17" s="174" t="s">
        <v>52</v>
      </c>
      <c r="C17" s="174">
        <v>18112125535</v>
      </c>
      <c r="D17" s="248">
        <f t="shared" si="1"/>
        <v>0</v>
      </c>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207"/>
      <c r="AI17" s="31"/>
      <c r="AJ17" s="31"/>
    </row>
    <row r="18" spans="1:36">
      <c r="A18" s="183"/>
      <c r="B18" s="174" t="s">
        <v>53</v>
      </c>
      <c r="C18" s="174">
        <v>15371276662</v>
      </c>
      <c r="D18" s="248">
        <f t="shared" si="1"/>
        <v>2</v>
      </c>
      <c r="E18" s="193"/>
      <c r="F18" s="193"/>
      <c r="G18" s="193"/>
      <c r="H18" s="193"/>
      <c r="I18" s="193"/>
      <c r="J18" s="193"/>
      <c r="K18" s="193"/>
      <c r="L18" s="193"/>
      <c r="M18" s="193"/>
      <c r="N18" s="193"/>
      <c r="O18" s="193"/>
      <c r="P18" s="193">
        <v>1</v>
      </c>
      <c r="Q18" s="193"/>
      <c r="R18" s="193"/>
      <c r="S18" s="193"/>
      <c r="T18" s="193"/>
      <c r="U18" s="193"/>
      <c r="V18" s="193"/>
      <c r="W18" s="193"/>
      <c r="X18" s="193"/>
      <c r="Y18" s="193"/>
      <c r="Z18" s="193"/>
      <c r="AA18" s="193"/>
      <c r="AB18" s="193"/>
      <c r="AC18" s="193"/>
      <c r="AD18" s="193"/>
      <c r="AE18" s="193">
        <v>1</v>
      </c>
      <c r="AF18" s="193"/>
      <c r="AG18" s="193"/>
      <c r="AH18" s="207"/>
      <c r="AI18" s="31"/>
      <c r="AJ18" s="31"/>
    </row>
    <row r="19" spans="1:36">
      <c r="A19" s="183"/>
      <c r="B19" s="174" t="s">
        <v>54</v>
      </c>
      <c r="C19" s="174">
        <v>18852763736</v>
      </c>
      <c r="D19" s="248">
        <f t="shared" si="1"/>
        <v>2</v>
      </c>
      <c r="E19" s="193"/>
      <c r="F19" s="193"/>
      <c r="G19" s="193"/>
      <c r="H19" s="193"/>
      <c r="I19" s="193"/>
      <c r="J19" s="193"/>
      <c r="K19" s="193"/>
      <c r="L19" s="193"/>
      <c r="M19" s="193"/>
      <c r="N19" s="193"/>
      <c r="O19" s="193"/>
      <c r="P19" s="193"/>
      <c r="Q19" s="193"/>
      <c r="R19" s="193"/>
      <c r="S19" s="193"/>
      <c r="T19" s="193"/>
      <c r="U19" s="193"/>
      <c r="V19" s="193"/>
      <c r="W19" s="193">
        <v>1</v>
      </c>
      <c r="X19" s="193"/>
      <c r="Y19" s="193"/>
      <c r="Z19" s="193"/>
      <c r="AA19" s="193"/>
      <c r="AB19" s="193"/>
      <c r="AC19" s="193">
        <v>1</v>
      </c>
      <c r="AD19" s="193"/>
      <c r="AE19" s="193"/>
      <c r="AF19" s="193"/>
      <c r="AG19" s="193"/>
      <c r="AH19" s="207"/>
      <c r="AI19" s="31"/>
      <c r="AJ19" s="31"/>
    </row>
    <row r="20" spans="1:36">
      <c r="A20" s="183"/>
      <c r="B20" s="174" t="s">
        <v>55</v>
      </c>
      <c r="C20" s="174">
        <v>13092007510</v>
      </c>
      <c r="D20" s="248">
        <f t="shared" si="1"/>
        <v>1</v>
      </c>
      <c r="E20" s="193"/>
      <c r="F20" s="193"/>
      <c r="G20" s="193"/>
      <c r="H20" s="193"/>
      <c r="I20" s="193"/>
      <c r="J20" s="193">
        <v>1</v>
      </c>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207"/>
      <c r="AI20" s="31"/>
      <c r="AJ20" s="31"/>
    </row>
    <row r="21" spans="1:36">
      <c r="A21" s="183"/>
      <c r="B21" s="175" t="s">
        <v>56</v>
      </c>
      <c r="C21" s="174"/>
      <c r="D21" s="248">
        <f t="shared" si="1"/>
        <v>1</v>
      </c>
      <c r="E21" s="193">
        <v>1</v>
      </c>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207"/>
      <c r="AI21" s="31"/>
      <c r="AJ21" s="31"/>
    </row>
    <row r="22" spans="1:36">
      <c r="A22" s="195"/>
      <c r="B22" s="174" t="s">
        <v>57</v>
      </c>
      <c r="C22" s="174">
        <v>61533</v>
      </c>
      <c r="D22" s="248">
        <f t="shared" si="1"/>
        <v>0</v>
      </c>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207"/>
      <c r="AI22" s="31"/>
      <c r="AJ22" s="31"/>
    </row>
    <row r="23" spans="1:36">
      <c r="A23" s="31"/>
      <c r="B23" s="31"/>
      <c r="C23" s="31"/>
      <c r="D23" s="248">
        <f t="shared" si="1"/>
        <v>0</v>
      </c>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207"/>
      <c r="AI23" s="31"/>
      <c r="AJ23" s="31"/>
    </row>
    <row r="24" spans="1:36">
      <c r="A24" s="31"/>
      <c r="B24" s="31"/>
      <c r="C24" s="31"/>
      <c r="D24" s="248">
        <f t="shared" si="1"/>
        <v>0</v>
      </c>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207"/>
      <c r="AI24" s="31"/>
      <c r="AJ24" s="31"/>
    </row>
    <row r="25" spans="1:36">
      <c r="A25" s="31" t="s">
        <v>59</v>
      </c>
      <c r="B25" s="196" t="s">
        <v>60</v>
      </c>
      <c r="C25" s="31"/>
      <c r="D25" s="248">
        <f t="shared" si="1"/>
        <v>2</v>
      </c>
      <c r="E25" s="193"/>
      <c r="F25" s="193"/>
      <c r="G25" s="193"/>
      <c r="H25" s="193"/>
      <c r="I25" s="193"/>
      <c r="J25" s="193"/>
      <c r="K25" s="193"/>
      <c r="L25" s="193"/>
      <c r="M25" s="193"/>
      <c r="N25" s="193"/>
      <c r="O25" s="193"/>
      <c r="P25" s="193">
        <v>1</v>
      </c>
      <c r="Q25" s="193"/>
      <c r="R25" s="193"/>
      <c r="S25" s="193"/>
      <c r="T25" s="193"/>
      <c r="U25" s="193">
        <v>1</v>
      </c>
      <c r="V25" s="193"/>
      <c r="W25" s="193"/>
      <c r="X25" s="193"/>
      <c r="Y25" s="193"/>
      <c r="Z25" s="193"/>
      <c r="AA25" s="193"/>
      <c r="AB25" s="193"/>
      <c r="AC25" s="193"/>
      <c r="AD25" s="193"/>
      <c r="AE25" s="193"/>
      <c r="AF25" s="193"/>
      <c r="AG25" s="193"/>
      <c r="AH25" s="207"/>
      <c r="AI25" s="31"/>
      <c r="AJ25" s="31"/>
    </row>
    <row r="26" spans="1:36">
      <c r="A26" s="31"/>
      <c r="B26" s="31" t="s">
        <v>61</v>
      </c>
      <c r="C26" s="31"/>
      <c r="D26" s="192">
        <f t="shared" si="1"/>
        <v>5</v>
      </c>
      <c r="E26" s="193"/>
      <c r="F26" s="193"/>
      <c r="G26" s="193"/>
      <c r="H26" s="193"/>
      <c r="I26" s="193"/>
      <c r="J26" s="193"/>
      <c r="K26" s="193"/>
      <c r="L26" s="193"/>
      <c r="M26" s="193"/>
      <c r="N26" s="193"/>
      <c r="O26" s="193">
        <v>1</v>
      </c>
      <c r="P26" s="193">
        <v>1</v>
      </c>
      <c r="Q26" s="193">
        <v>1</v>
      </c>
      <c r="R26" s="193"/>
      <c r="S26" s="193"/>
      <c r="T26" s="193"/>
      <c r="U26" s="193">
        <v>1</v>
      </c>
      <c r="V26" s="193">
        <v>1</v>
      </c>
      <c r="W26" s="193"/>
      <c r="X26" s="193"/>
      <c r="Y26" s="193"/>
      <c r="Z26" s="193"/>
      <c r="AA26" s="193"/>
      <c r="AB26" s="193"/>
      <c r="AC26" s="193"/>
      <c r="AD26" s="193"/>
      <c r="AE26" s="193"/>
      <c r="AF26" s="193"/>
      <c r="AG26" s="193"/>
      <c r="AH26" s="207"/>
      <c r="AI26" s="31"/>
      <c r="AJ26" s="31"/>
    </row>
    <row r="27" spans="1:36">
      <c r="A27" s="31"/>
      <c r="B27" s="31" t="s">
        <v>62</v>
      </c>
      <c r="C27" s="31"/>
      <c r="D27" s="192">
        <f t="shared" si="1"/>
        <v>5</v>
      </c>
      <c r="E27" s="193"/>
      <c r="F27" s="193"/>
      <c r="G27" s="193"/>
      <c r="H27" s="193"/>
      <c r="I27" s="193"/>
      <c r="J27" s="193"/>
      <c r="K27" s="193"/>
      <c r="L27" s="193"/>
      <c r="M27" s="193"/>
      <c r="N27" s="193"/>
      <c r="O27" s="193">
        <v>3</v>
      </c>
      <c r="P27" s="193"/>
      <c r="Q27" s="193"/>
      <c r="R27" s="193"/>
      <c r="S27" s="193"/>
      <c r="T27" s="193"/>
      <c r="U27" s="193"/>
      <c r="V27" s="193"/>
      <c r="W27" s="193"/>
      <c r="X27" s="193"/>
      <c r="Y27" s="193"/>
      <c r="Z27" s="193">
        <v>1</v>
      </c>
      <c r="AA27" s="193"/>
      <c r="AB27" s="193"/>
      <c r="AC27" s="193">
        <v>1</v>
      </c>
      <c r="AD27" s="193"/>
      <c r="AE27" s="193"/>
      <c r="AF27" s="193"/>
      <c r="AG27" s="193"/>
      <c r="AH27" s="207"/>
      <c r="AI27" s="31"/>
      <c r="AJ27" s="31"/>
    </row>
    <row r="28" spans="1:36">
      <c r="A28" s="31"/>
      <c r="B28" s="197" t="s">
        <v>63</v>
      </c>
      <c r="C28" s="31"/>
      <c r="D28" s="248">
        <f t="shared" si="1"/>
        <v>0</v>
      </c>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207"/>
      <c r="AI28" s="31"/>
      <c r="AJ28" s="31"/>
    </row>
    <row r="29" spans="1:36">
      <c r="A29" s="31"/>
      <c r="B29" s="197" t="s">
        <v>64</v>
      </c>
      <c r="C29" s="31"/>
      <c r="D29" s="248">
        <f t="shared" si="1"/>
        <v>3</v>
      </c>
      <c r="E29" s="193"/>
      <c r="F29" s="193"/>
      <c r="G29" s="193"/>
      <c r="H29" s="193"/>
      <c r="I29" s="193"/>
      <c r="J29" s="193"/>
      <c r="K29" s="193"/>
      <c r="L29" s="193"/>
      <c r="M29" s="193"/>
      <c r="N29" s="193"/>
      <c r="O29" s="193">
        <v>1</v>
      </c>
      <c r="P29" s="193"/>
      <c r="Q29" s="193">
        <v>1</v>
      </c>
      <c r="R29" s="193"/>
      <c r="S29" s="193"/>
      <c r="T29" s="193"/>
      <c r="U29" s="193"/>
      <c r="V29" s="193"/>
      <c r="W29" s="193"/>
      <c r="X29" s="193"/>
      <c r="Y29" s="193"/>
      <c r="Z29" s="193">
        <v>1</v>
      </c>
      <c r="AA29" s="193"/>
      <c r="AB29" s="193"/>
      <c r="AC29" s="193"/>
      <c r="AD29" s="193"/>
      <c r="AE29" s="193"/>
      <c r="AF29" s="193"/>
      <c r="AG29" s="193"/>
      <c r="AH29" s="207"/>
      <c r="AI29" s="31"/>
      <c r="AJ29" s="31"/>
    </row>
    <row r="30" spans="1:36">
      <c r="A30" s="31"/>
      <c r="B30" s="197"/>
      <c r="C30" s="31"/>
      <c r="D30" s="248">
        <f t="shared" si="1"/>
        <v>0</v>
      </c>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207"/>
      <c r="AI30" s="31"/>
      <c r="AJ30" s="31"/>
    </row>
    <row r="31" spans="1:36">
      <c r="A31" s="31"/>
      <c r="B31" s="197" t="s">
        <v>65</v>
      </c>
      <c r="C31" s="31"/>
      <c r="D31" s="248">
        <f t="shared" si="1"/>
        <v>1</v>
      </c>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v>1</v>
      </c>
      <c r="AC31" s="193"/>
      <c r="AD31" s="193"/>
      <c r="AE31" s="193"/>
      <c r="AF31" s="193"/>
      <c r="AG31" s="193"/>
      <c r="AH31" s="207"/>
      <c r="AI31" s="31"/>
      <c r="AJ31" s="31"/>
    </row>
    <row r="32" spans="1:36">
      <c r="A32" s="31"/>
      <c r="B32" s="31"/>
      <c r="C32" s="31"/>
      <c r="D32" s="248">
        <f t="shared" si="1"/>
        <v>0</v>
      </c>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207"/>
      <c r="AI32" s="31"/>
      <c r="AJ32" s="31"/>
    </row>
    <row r="33" spans="1:36">
      <c r="A33" s="197" t="s">
        <v>66</v>
      </c>
      <c r="B33" s="197" t="s">
        <v>67</v>
      </c>
      <c r="C33" s="31"/>
      <c r="D33" s="248">
        <f t="shared" si="1"/>
        <v>1</v>
      </c>
      <c r="E33" s="193"/>
      <c r="F33" s="193"/>
      <c r="G33" s="193"/>
      <c r="H33" s="193"/>
      <c r="I33" s="193"/>
      <c r="J33" s="193"/>
      <c r="K33" s="193"/>
      <c r="L33" s="193"/>
      <c r="M33" s="193"/>
      <c r="N33" s="193"/>
      <c r="O33" s="193"/>
      <c r="P33" s="193"/>
      <c r="Q33" s="193"/>
      <c r="R33" s="193"/>
      <c r="S33" s="193"/>
      <c r="T33" s="193"/>
      <c r="U33" s="193"/>
      <c r="V33" s="193"/>
      <c r="W33" s="193"/>
      <c r="X33" s="193"/>
      <c r="Y33" s="193"/>
      <c r="Z33" s="193"/>
      <c r="AA33" s="193">
        <v>1</v>
      </c>
      <c r="AB33" s="193"/>
      <c r="AC33" s="193"/>
      <c r="AD33" s="193"/>
      <c r="AE33" s="193"/>
      <c r="AF33" s="193"/>
      <c r="AG33" s="193"/>
      <c r="AH33" s="207"/>
      <c r="AI33" s="31"/>
      <c r="AJ33" s="31"/>
    </row>
    <row r="34" spans="1:36">
      <c r="A34" s="197"/>
      <c r="B34" s="197"/>
      <c r="C34" s="31"/>
      <c r="D34" s="248">
        <f t="shared" si="1"/>
        <v>0</v>
      </c>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c r="AF34" s="193"/>
      <c r="AG34" s="193"/>
      <c r="AH34" s="207"/>
      <c r="AI34" s="31"/>
      <c r="AJ34" s="31"/>
    </row>
    <row r="35" spans="1:36">
      <c r="A35" s="197"/>
      <c r="B35" s="197"/>
      <c r="C35" s="31"/>
      <c r="D35" s="248">
        <f t="shared" si="1"/>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207"/>
      <c r="AI35" s="31"/>
      <c r="AJ35" s="31"/>
    </row>
    <row r="36" spans="1:36">
      <c r="A36" s="197" t="s">
        <v>74</v>
      </c>
      <c r="B36" s="197" t="s">
        <v>75</v>
      </c>
      <c r="C36" s="31"/>
      <c r="D36" s="248">
        <f t="shared" si="1"/>
        <v>1</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v>1</v>
      </c>
      <c r="AG36" s="193"/>
      <c r="AH36" s="207"/>
      <c r="AI36" s="31"/>
      <c r="AJ36" s="31"/>
    </row>
    <row r="37" spans="1:36">
      <c r="A37" s="197"/>
      <c r="B37" s="197"/>
      <c r="C37" s="31"/>
      <c r="D37" s="248">
        <f t="shared" si="1"/>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207"/>
      <c r="AI37" s="31"/>
      <c r="AJ37" s="31"/>
    </row>
    <row r="38" spans="1:36">
      <c r="A38" s="197"/>
      <c r="B38" s="197"/>
      <c r="C38" s="31"/>
      <c r="D38" s="248">
        <f t="shared" si="1"/>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207"/>
      <c r="AI38" s="31"/>
      <c r="AJ38" s="31"/>
    </row>
    <row r="39" spans="1:36">
      <c r="A39" s="197" t="s">
        <v>78</v>
      </c>
      <c r="B39" s="197" t="s">
        <v>79</v>
      </c>
      <c r="C39" s="31"/>
      <c r="D39" s="248">
        <f t="shared" si="1"/>
        <v>1</v>
      </c>
      <c r="E39" s="193"/>
      <c r="F39" s="193"/>
      <c r="G39" s="193"/>
      <c r="H39" s="193"/>
      <c r="I39" s="193"/>
      <c r="J39" s="193">
        <v>1</v>
      </c>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207"/>
      <c r="AI39" s="31"/>
      <c r="AJ39" s="31"/>
    </row>
    <row r="40" spans="1:36">
      <c r="A40" s="197"/>
      <c r="B40" s="197" t="s">
        <v>80</v>
      </c>
      <c r="C40" s="31"/>
      <c r="D40" s="248">
        <f t="shared" si="1"/>
        <v>3</v>
      </c>
      <c r="E40" s="193"/>
      <c r="F40" s="193"/>
      <c r="G40" s="193"/>
      <c r="H40" s="193"/>
      <c r="I40" s="193"/>
      <c r="J40" s="193">
        <v>1</v>
      </c>
      <c r="K40" s="193"/>
      <c r="L40" s="193"/>
      <c r="M40" s="193"/>
      <c r="N40" s="193"/>
      <c r="O40" s="193"/>
      <c r="P40" s="193"/>
      <c r="Q40" s="193"/>
      <c r="R40" s="193"/>
      <c r="S40" s="193"/>
      <c r="T40" s="193"/>
      <c r="U40" s="193"/>
      <c r="V40" s="193"/>
      <c r="W40" s="193"/>
      <c r="X40" s="193"/>
      <c r="Y40" s="193"/>
      <c r="Z40" s="193"/>
      <c r="AA40" s="193"/>
      <c r="AB40" s="193">
        <v>2</v>
      </c>
      <c r="AC40" s="193"/>
      <c r="AD40" s="193"/>
      <c r="AE40" s="193"/>
      <c r="AF40" s="193"/>
      <c r="AG40" s="193"/>
      <c r="AH40" s="207"/>
      <c r="AI40" s="31"/>
      <c r="AJ40" s="31"/>
    </row>
    <row r="41" spans="1:36">
      <c r="A41" s="31"/>
      <c r="B41" s="197" t="s">
        <v>81</v>
      </c>
      <c r="C41" s="31"/>
      <c r="D41" s="192">
        <f t="shared" si="1"/>
        <v>4</v>
      </c>
      <c r="E41" s="193"/>
      <c r="F41" s="193"/>
      <c r="G41" s="193"/>
      <c r="H41" s="193"/>
      <c r="I41" s="193"/>
      <c r="J41" s="193">
        <v>1</v>
      </c>
      <c r="K41" s="193"/>
      <c r="L41" s="193"/>
      <c r="M41" s="193"/>
      <c r="N41" s="193"/>
      <c r="O41" s="193"/>
      <c r="P41" s="193"/>
      <c r="Q41" s="193"/>
      <c r="R41" s="193">
        <v>1</v>
      </c>
      <c r="S41" s="193"/>
      <c r="T41" s="193"/>
      <c r="U41" s="193"/>
      <c r="V41" s="193"/>
      <c r="W41" s="193"/>
      <c r="X41" s="193"/>
      <c r="Y41" s="193"/>
      <c r="Z41" s="193"/>
      <c r="AA41" s="193"/>
      <c r="AB41" s="193"/>
      <c r="AC41" s="193"/>
      <c r="AD41" s="193">
        <v>2</v>
      </c>
      <c r="AE41" s="193"/>
      <c r="AF41" s="193"/>
      <c r="AG41" s="193"/>
      <c r="AH41" s="207"/>
      <c r="AI41" s="31"/>
      <c r="AJ41" s="31"/>
    </row>
    <row r="42" spans="1:36">
      <c r="A42" s="31"/>
      <c r="B42" s="197"/>
      <c r="C42" s="31"/>
      <c r="D42" s="248"/>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207"/>
      <c r="AI42" s="31"/>
      <c r="AJ42" s="31"/>
    </row>
    <row r="43" spans="1:36">
      <c r="A43" s="31"/>
      <c r="B43" s="197"/>
      <c r="C43" s="31"/>
      <c r="D43" s="248"/>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207"/>
      <c r="AI43" s="31"/>
      <c r="AJ43" s="31"/>
    </row>
    <row r="44" spans="1:36">
      <c r="A44" s="31"/>
      <c r="B44" s="197"/>
      <c r="C44" s="31"/>
      <c r="D44" s="248"/>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207"/>
      <c r="AI44" s="31"/>
      <c r="AJ44" s="31"/>
    </row>
    <row r="45" spans="1:36">
      <c r="A45" s="31"/>
      <c r="B45" s="31"/>
      <c r="C45" s="31"/>
      <c r="D45" s="248"/>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207"/>
      <c r="AI45" s="31"/>
      <c r="AJ45" s="31"/>
    </row>
    <row r="46" spans="5:36">
      <c r="E46" s="220">
        <f>SUM(E4:E45)</f>
        <v>3</v>
      </c>
      <c r="F46" s="220">
        <f t="shared" ref="F46:AJ46" si="2">SUM(F4:F45)</f>
        <v>2</v>
      </c>
      <c r="G46" s="220">
        <f t="shared" si="2"/>
        <v>0</v>
      </c>
      <c r="H46" s="220">
        <f t="shared" si="2"/>
        <v>0</v>
      </c>
      <c r="I46" s="220">
        <f t="shared" si="2"/>
        <v>0</v>
      </c>
      <c r="J46" s="220">
        <f t="shared" si="2"/>
        <v>8</v>
      </c>
      <c r="K46" s="220">
        <f t="shared" si="2"/>
        <v>0</v>
      </c>
      <c r="L46" s="220">
        <f t="shared" si="2"/>
        <v>0</v>
      </c>
      <c r="M46" s="220">
        <f t="shared" si="2"/>
        <v>0</v>
      </c>
      <c r="N46" s="220">
        <f t="shared" si="2"/>
        <v>0</v>
      </c>
      <c r="O46" s="220">
        <f t="shared" si="2"/>
        <v>9</v>
      </c>
      <c r="P46" s="220">
        <f t="shared" si="2"/>
        <v>3</v>
      </c>
      <c r="Q46" s="220">
        <f t="shared" si="2"/>
        <v>3</v>
      </c>
      <c r="R46" s="220">
        <f t="shared" si="2"/>
        <v>2</v>
      </c>
      <c r="S46" s="220">
        <f t="shared" si="2"/>
        <v>0</v>
      </c>
      <c r="T46" s="220">
        <f t="shared" si="2"/>
        <v>2</v>
      </c>
      <c r="U46" s="220">
        <f t="shared" si="2"/>
        <v>2</v>
      </c>
      <c r="V46" s="220">
        <f t="shared" si="2"/>
        <v>1</v>
      </c>
      <c r="W46" s="220">
        <f t="shared" si="2"/>
        <v>1</v>
      </c>
      <c r="X46" s="220">
        <f t="shared" si="2"/>
        <v>0</v>
      </c>
      <c r="Y46" s="220">
        <f t="shared" si="2"/>
        <v>0</v>
      </c>
      <c r="Z46" s="220">
        <f t="shared" si="2"/>
        <v>2</v>
      </c>
      <c r="AA46" s="220">
        <f t="shared" si="2"/>
        <v>1</v>
      </c>
      <c r="AB46" s="220">
        <f t="shared" si="2"/>
        <v>4</v>
      </c>
      <c r="AC46" s="220">
        <f t="shared" si="2"/>
        <v>3</v>
      </c>
      <c r="AD46" s="220">
        <f t="shared" si="2"/>
        <v>2</v>
      </c>
      <c r="AE46" s="220">
        <f t="shared" si="2"/>
        <v>1</v>
      </c>
      <c r="AF46" s="220">
        <f t="shared" si="2"/>
        <v>1</v>
      </c>
      <c r="AG46" s="220">
        <f t="shared" si="2"/>
        <v>0</v>
      </c>
      <c r="AH46" s="220">
        <f t="shared" si="2"/>
        <v>0</v>
      </c>
      <c r="AI46" s="220">
        <f t="shared" si="2"/>
        <v>0</v>
      </c>
      <c r="AJ46" s="220">
        <f t="shared" si="2"/>
        <v>0</v>
      </c>
    </row>
    <row r="48" ht="60" spans="9:25">
      <c r="I48" s="253" t="s">
        <v>95</v>
      </c>
      <c r="J48" s="247" t="s">
        <v>90</v>
      </c>
      <c r="K48" s="253" t="s">
        <v>28</v>
      </c>
      <c r="L48" s="247" t="s">
        <v>7</v>
      </c>
      <c r="M48" s="253" t="s">
        <v>17</v>
      </c>
      <c r="N48" s="253" t="s">
        <v>18</v>
      </c>
      <c r="O48" s="253" t="s">
        <v>91</v>
      </c>
      <c r="P48" s="253" t="s">
        <v>22</v>
      </c>
      <c r="Q48" s="247" t="s">
        <v>8</v>
      </c>
      <c r="R48" s="253" t="s">
        <v>30</v>
      </c>
      <c r="S48" s="253" t="s">
        <v>19</v>
      </c>
      <c r="T48" s="253" t="s">
        <v>21</v>
      </c>
      <c r="U48" s="253" t="s">
        <v>26</v>
      </c>
      <c r="V48" s="253" t="s">
        <v>27</v>
      </c>
      <c r="W48" s="253" t="s">
        <v>23</v>
      </c>
      <c r="X48" s="253" t="s">
        <v>96</v>
      </c>
      <c r="Y48" s="253" t="s">
        <v>31</v>
      </c>
    </row>
    <row r="49" spans="9:25">
      <c r="I49" s="31">
        <v>9</v>
      </c>
      <c r="J49" s="31">
        <v>8</v>
      </c>
      <c r="K49" s="31">
        <v>4</v>
      </c>
      <c r="L49" s="31">
        <v>3</v>
      </c>
      <c r="M49" s="31">
        <v>3</v>
      </c>
      <c r="N49" s="31">
        <v>3</v>
      </c>
      <c r="O49" s="31">
        <v>3</v>
      </c>
      <c r="P49" s="31">
        <v>3</v>
      </c>
      <c r="Q49" s="31">
        <v>2</v>
      </c>
      <c r="R49" s="31">
        <v>2</v>
      </c>
      <c r="S49" s="31">
        <v>2</v>
      </c>
      <c r="T49" s="31">
        <v>2</v>
      </c>
      <c r="U49" s="31">
        <v>2</v>
      </c>
      <c r="V49" s="31">
        <v>1</v>
      </c>
      <c r="W49" s="31">
        <v>1</v>
      </c>
      <c r="X49" s="31">
        <v>1</v>
      </c>
      <c r="Y49" s="31">
        <v>1</v>
      </c>
    </row>
  </sheetData>
  <mergeCells count="9">
    <mergeCell ref="A1:AH1"/>
    <mergeCell ref="E2:N2"/>
    <mergeCell ref="O2:AH2"/>
    <mergeCell ref="A2:A3"/>
    <mergeCell ref="A4:A7"/>
    <mergeCell ref="A8:A22"/>
    <mergeCell ref="B2:B3"/>
    <mergeCell ref="C2:C3"/>
    <mergeCell ref="D2:D3"/>
  </mergeCell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F59"/>
  <sheetViews>
    <sheetView workbookViewId="0">
      <pane ySplit="3" topLeftCell="A52" activePane="bottomLeft" state="frozen"/>
      <selection/>
      <selection pane="bottomLeft" activeCell="D58" sqref="D58"/>
    </sheetView>
  </sheetViews>
  <sheetFormatPr defaultColWidth="9" defaultRowHeight="13.5"/>
  <cols>
    <col min="1" max="1" width="6.75" customWidth="1"/>
    <col min="2" max="2" width="7.75" customWidth="1"/>
    <col min="3" max="3" width="11.5" customWidth="1"/>
    <col min="4" max="4" width="4.5" style="20" customWidth="1"/>
    <col min="5" max="6" width="4.25" customWidth="1"/>
    <col min="7" max="7" width="3.375" customWidth="1"/>
    <col min="8" max="8" width="3.5" customWidth="1"/>
    <col min="9" max="9" width="3.75" customWidth="1"/>
    <col min="10" max="11" width="3" customWidth="1"/>
    <col min="12" max="13" width="3.25" customWidth="1"/>
    <col min="14" max="14" width="2.875" customWidth="1"/>
    <col min="15" max="15" width="2.75" customWidth="1"/>
    <col min="16" max="16" width="2.5" customWidth="1"/>
    <col min="17" max="17" width="3.375" customWidth="1"/>
    <col min="18" max="18" width="3.75" customWidth="1"/>
    <col min="19" max="19" width="3.25" customWidth="1"/>
    <col min="20" max="20" width="3.375" customWidth="1"/>
    <col min="21" max="21" width="2.5" customWidth="1"/>
    <col min="22" max="22" width="4.25" customWidth="1"/>
    <col min="23" max="23" width="2.625" customWidth="1"/>
    <col min="24" max="24" width="3.375" customWidth="1"/>
    <col min="25" max="26" width="3" customWidth="1"/>
    <col min="27" max="27" width="3.5" customWidth="1"/>
    <col min="28" max="28" width="3.125" customWidth="1"/>
    <col min="29" max="29" width="3" customWidth="1"/>
    <col min="30" max="30" width="4.25" customWidth="1"/>
    <col min="31" max="31" width="2.875" customWidth="1"/>
    <col min="32" max="32" width="2.625" customWidth="1"/>
    <col min="33" max="33" width="3.5" customWidth="1"/>
    <col min="34" max="34" width="3" customWidth="1"/>
    <col min="35" max="35" width="3.5" customWidth="1"/>
    <col min="36" max="36" width="3.125" customWidth="1"/>
    <col min="37" max="37" width="2.5" customWidth="1"/>
    <col min="38" max="39" width="3" customWidth="1"/>
    <col min="40" max="40" width="2.875" customWidth="1"/>
    <col min="41" max="41" width="2.625" customWidth="1"/>
    <col min="43" max="43" width="7" customWidth="1"/>
    <col min="44" max="44" width="5.125" customWidth="1"/>
    <col min="45" max="45" width="4.125" customWidth="1"/>
    <col min="46" max="46" width="5" customWidth="1"/>
    <col min="47" max="47" width="5.625" customWidth="1"/>
    <col min="48" max="48" width="4.75" customWidth="1"/>
    <col min="49" max="49" width="4.25" customWidth="1"/>
    <col min="50" max="50" width="5.375" customWidth="1"/>
    <col min="51" max="51" width="3.875" customWidth="1"/>
    <col min="52" max="52" width="4.625" customWidth="1"/>
    <col min="53" max="53" width="4.5" customWidth="1"/>
    <col min="54" max="54" width="6.25" customWidth="1"/>
    <col min="55" max="55" width="5.375" customWidth="1"/>
    <col min="56" max="56" width="6.375" customWidth="1"/>
  </cols>
  <sheetData>
    <row r="1" ht="38.25" customHeight="1" spans="1:37">
      <c r="A1" s="181" t="s">
        <v>97</v>
      </c>
      <c r="B1" s="181"/>
      <c r="C1" s="181"/>
      <c r="D1" s="22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row>
    <row r="2" spans="1:37">
      <c r="A2" s="183" t="s">
        <v>1</v>
      </c>
      <c r="B2" s="183" t="s">
        <v>2</v>
      </c>
      <c r="C2" s="183" t="s">
        <v>3</v>
      </c>
      <c r="D2" s="223" t="s">
        <v>4</v>
      </c>
      <c r="E2" s="185"/>
      <c r="F2" s="186" t="s">
        <v>5</v>
      </c>
      <c r="G2" s="187"/>
      <c r="H2" s="187"/>
      <c r="I2" s="187"/>
      <c r="J2" s="187"/>
      <c r="K2" s="187"/>
      <c r="L2" s="187"/>
      <c r="M2" s="187"/>
      <c r="N2" s="187"/>
      <c r="O2" s="187"/>
      <c r="P2" s="203"/>
      <c r="Q2" s="204" t="s">
        <v>6</v>
      </c>
      <c r="R2" s="205"/>
      <c r="S2" s="205"/>
      <c r="T2" s="205"/>
      <c r="U2" s="205"/>
      <c r="V2" s="205"/>
      <c r="W2" s="205"/>
      <c r="X2" s="205"/>
      <c r="Y2" s="205"/>
      <c r="Z2" s="205"/>
      <c r="AA2" s="205"/>
      <c r="AB2" s="205"/>
      <c r="AC2" s="205"/>
      <c r="AD2" s="205"/>
      <c r="AE2" s="205"/>
      <c r="AF2" s="205"/>
      <c r="AG2" s="205"/>
      <c r="AH2" s="205"/>
      <c r="AI2" s="205"/>
      <c r="AJ2" s="205"/>
      <c r="AK2" s="205"/>
    </row>
    <row r="3" s="179" customFormat="1" ht="48.95" customHeight="1" spans="1:41">
      <c r="A3" s="188"/>
      <c r="B3" s="188"/>
      <c r="C3" s="188"/>
      <c r="D3" s="224"/>
      <c r="E3" s="190" t="s">
        <v>7</v>
      </c>
      <c r="F3" s="130" t="s">
        <v>8</v>
      </c>
      <c r="G3" s="130" t="s">
        <v>98</v>
      </c>
      <c r="H3" s="130" t="s">
        <v>9</v>
      </c>
      <c r="I3" s="130" t="s">
        <v>11</v>
      </c>
      <c r="J3" s="130" t="s">
        <v>12</v>
      </c>
      <c r="K3" s="130" t="s">
        <v>99</v>
      </c>
      <c r="L3" s="130" t="s">
        <v>13</v>
      </c>
      <c r="M3" s="130" t="s">
        <v>100</v>
      </c>
      <c r="N3" s="201" t="s">
        <v>14</v>
      </c>
      <c r="O3" s="201" t="s">
        <v>10</v>
      </c>
      <c r="P3" s="201" t="s">
        <v>15</v>
      </c>
      <c r="Q3" s="131" t="s">
        <v>101</v>
      </c>
      <c r="R3" s="131" t="s">
        <v>17</v>
      </c>
      <c r="S3" s="131" t="s">
        <v>18</v>
      </c>
      <c r="T3" s="131" t="s">
        <v>19</v>
      </c>
      <c r="U3" s="131" t="s">
        <v>102</v>
      </c>
      <c r="V3" s="131" t="s">
        <v>21</v>
      </c>
      <c r="W3" s="131" t="s">
        <v>94</v>
      </c>
      <c r="X3" s="131" t="s">
        <v>103</v>
      </c>
      <c r="Y3" s="131" t="s">
        <v>24</v>
      </c>
      <c r="Z3" s="131" t="s">
        <v>104</v>
      </c>
      <c r="AA3" s="131" t="s">
        <v>25</v>
      </c>
      <c r="AB3" s="131" t="s">
        <v>9</v>
      </c>
      <c r="AC3" s="131" t="s">
        <v>105</v>
      </c>
      <c r="AD3" s="131" t="s">
        <v>27</v>
      </c>
      <c r="AE3" s="131" t="s">
        <v>28</v>
      </c>
      <c r="AF3" s="131" t="s">
        <v>106</v>
      </c>
      <c r="AG3" s="131" t="s">
        <v>30</v>
      </c>
      <c r="AH3" s="131" t="s">
        <v>107</v>
      </c>
      <c r="AI3" s="131" t="s">
        <v>31</v>
      </c>
      <c r="AJ3" s="131" t="s">
        <v>32</v>
      </c>
      <c r="AK3" s="206" t="s">
        <v>33</v>
      </c>
      <c r="AL3" s="201" t="s">
        <v>34</v>
      </c>
      <c r="AM3" s="208" t="s">
        <v>35</v>
      </c>
      <c r="AN3" s="208" t="s">
        <v>108</v>
      </c>
      <c r="AO3" s="201" t="s">
        <v>109</v>
      </c>
    </row>
    <row r="4" ht="18.75" spans="1:41">
      <c r="A4" s="174" t="s">
        <v>36</v>
      </c>
      <c r="B4" s="174" t="s">
        <v>37</v>
      </c>
      <c r="C4" s="174">
        <v>15371272313</v>
      </c>
      <c r="D4" s="192">
        <f>SUM(E4:AO4)</f>
        <v>8</v>
      </c>
      <c r="E4" s="193"/>
      <c r="F4" s="193"/>
      <c r="G4" s="193"/>
      <c r="H4" s="193">
        <v>2</v>
      </c>
      <c r="I4" s="193"/>
      <c r="J4" s="193">
        <v>2</v>
      </c>
      <c r="K4" s="193"/>
      <c r="L4" s="193"/>
      <c r="M4" s="193"/>
      <c r="N4" s="193"/>
      <c r="O4" s="193">
        <v>4</v>
      </c>
      <c r="P4" s="193"/>
      <c r="Q4" s="193"/>
      <c r="R4" s="193"/>
      <c r="S4" s="193"/>
      <c r="T4" s="193"/>
      <c r="U4" s="193"/>
      <c r="V4" s="193"/>
      <c r="W4" s="193"/>
      <c r="X4" s="193"/>
      <c r="Y4" s="193"/>
      <c r="Z4" s="193"/>
      <c r="AA4" s="193"/>
      <c r="AB4" s="193"/>
      <c r="AC4" s="193"/>
      <c r="AD4" s="193"/>
      <c r="AE4" s="193"/>
      <c r="AF4" s="193"/>
      <c r="AG4" s="193"/>
      <c r="AH4" s="193"/>
      <c r="AI4" s="193"/>
      <c r="AJ4" s="193"/>
      <c r="AK4" s="207"/>
      <c r="AL4" s="31"/>
      <c r="AM4" s="221"/>
      <c r="AN4" s="221"/>
      <c r="AO4" s="31"/>
    </row>
    <row r="5" ht="18.75" spans="1:49">
      <c r="A5" s="174"/>
      <c r="B5" s="174" t="s">
        <v>38</v>
      </c>
      <c r="C5" s="174">
        <v>13196473090</v>
      </c>
      <c r="D5" s="225">
        <f>SUM(E5:AO5)</f>
        <v>5</v>
      </c>
      <c r="E5" s="193"/>
      <c r="F5" s="193"/>
      <c r="G5" s="193"/>
      <c r="H5" s="193"/>
      <c r="I5" s="193"/>
      <c r="J5" s="193"/>
      <c r="K5" s="193">
        <v>3</v>
      </c>
      <c r="L5" s="193"/>
      <c r="M5" s="193">
        <v>1</v>
      </c>
      <c r="N5" s="193"/>
      <c r="O5" s="193"/>
      <c r="P5" s="193"/>
      <c r="Q5" s="193"/>
      <c r="R5" s="193"/>
      <c r="S5" s="193"/>
      <c r="T5" s="193"/>
      <c r="U5" s="193"/>
      <c r="V5" s="193"/>
      <c r="W5" s="193"/>
      <c r="X5" s="193"/>
      <c r="Y5" s="193"/>
      <c r="Z5" s="193"/>
      <c r="AA5" s="193"/>
      <c r="AB5" s="193"/>
      <c r="AC5" s="193"/>
      <c r="AD5" s="193"/>
      <c r="AE5" s="193"/>
      <c r="AF5" s="193"/>
      <c r="AG5" s="193"/>
      <c r="AH5" s="193"/>
      <c r="AI5" s="193"/>
      <c r="AJ5" s="193"/>
      <c r="AK5" s="207"/>
      <c r="AL5" s="31"/>
      <c r="AM5" s="221"/>
      <c r="AN5" s="193">
        <v>1</v>
      </c>
      <c r="AO5" s="31"/>
      <c r="AQ5" s="31"/>
      <c r="AR5" s="236" t="s">
        <v>9</v>
      </c>
      <c r="AS5" s="212" t="s">
        <v>110</v>
      </c>
      <c r="AT5" s="212" t="s">
        <v>111</v>
      </c>
      <c r="AU5" s="212" t="s">
        <v>112</v>
      </c>
      <c r="AV5" s="212" t="s">
        <v>100</v>
      </c>
      <c r="AW5" s="212" t="s">
        <v>108</v>
      </c>
    </row>
    <row r="6" ht="18.75" spans="1:49">
      <c r="A6" s="174"/>
      <c r="B6" s="174" t="s">
        <v>40</v>
      </c>
      <c r="C6" s="174">
        <v>60680</v>
      </c>
      <c r="D6" s="192">
        <f t="shared" ref="D6:D49" si="0">SUM(E6:AO6)</f>
        <v>1</v>
      </c>
      <c r="E6" s="193"/>
      <c r="F6" s="193"/>
      <c r="G6" s="193"/>
      <c r="H6" s="193"/>
      <c r="I6" s="193"/>
      <c r="J6" s="193">
        <v>1</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207"/>
      <c r="AL6" s="31"/>
      <c r="AM6" s="221"/>
      <c r="AN6" s="221"/>
      <c r="AO6" s="31"/>
      <c r="AQ6" s="31" t="s">
        <v>37</v>
      </c>
      <c r="AR6" s="31">
        <v>2</v>
      </c>
      <c r="AS6" s="31">
        <v>2</v>
      </c>
      <c r="AT6" s="31">
        <v>4</v>
      </c>
      <c r="AU6" s="31"/>
      <c r="AV6" s="31"/>
      <c r="AW6" s="31"/>
    </row>
    <row r="7" ht="18.75" spans="1:49">
      <c r="A7" s="174"/>
      <c r="B7" s="174" t="s">
        <v>41</v>
      </c>
      <c r="C7" s="174">
        <v>69432</v>
      </c>
      <c r="D7" s="225">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207"/>
      <c r="AL7" s="31"/>
      <c r="AM7" s="221"/>
      <c r="AN7" s="221"/>
      <c r="AO7" s="31"/>
      <c r="AQ7" s="174" t="s">
        <v>38</v>
      </c>
      <c r="AR7" s="31"/>
      <c r="AS7" s="31"/>
      <c r="AT7" s="31"/>
      <c r="AU7" s="31">
        <v>3</v>
      </c>
      <c r="AV7" s="31">
        <v>1</v>
      </c>
      <c r="AW7" s="31">
        <v>1</v>
      </c>
    </row>
    <row r="8" ht="18.75" spans="1:49">
      <c r="A8" s="194" t="s">
        <v>42</v>
      </c>
      <c r="B8" s="174" t="s">
        <v>43</v>
      </c>
      <c r="C8" s="174">
        <v>18921911760</v>
      </c>
      <c r="D8" s="192">
        <f t="shared" si="0"/>
        <v>5</v>
      </c>
      <c r="E8" s="193"/>
      <c r="F8" s="193"/>
      <c r="G8" s="193"/>
      <c r="H8" s="193"/>
      <c r="I8" s="193"/>
      <c r="J8" s="193"/>
      <c r="K8" s="193"/>
      <c r="L8" s="193"/>
      <c r="M8" s="193"/>
      <c r="N8" s="193"/>
      <c r="O8" s="193"/>
      <c r="P8" s="193"/>
      <c r="Q8" s="193">
        <v>1</v>
      </c>
      <c r="R8" s="193"/>
      <c r="S8" s="193"/>
      <c r="T8" s="193"/>
      <c r="U8" s="193"/>
      <c r="V8" s="193"/>
      <c r="W8" s="193"/>
      <c r="X8" s="193"/>
      <c r="Y8" s="193">
        <v>1</v>
      </c>
      <c r="Z8" s="193"/>
      <c r="AA8" s="193"/>
      <c r="AB8" s="193"/>
      <c r="AC8" s="193"/>
      <c r="AD8" s="193"/>
      <c r="AE8" s="193"/>
      <c r="AF8" s="193">
        <v>3</v>
      </c>
      <c r="AG8" s="193"/>
      <c r="AH8" s="193"/>
      <c r="AI8" s="193"/>
      <c r="AJ8" s="193"/>
      <c r="AK8" s="207"/>
      <c r="AL8" s="31"/>
      <c r="AM8" s="221"/>
      <c r="AN8" s="221"/>
      <c r="AO8" s="31"/>
      <c r="AQ8" s="174" t="s">
        <v>40</v>
      </c>
      <c r="AR8" s="31"/>
      <c r="AS8" s="31">
        <v>1</v>
      </c>
      <c r="AT8" s="31"/>
      <c r="AU8" s="31"/>
      <c r="AV8" s="31"/>
      <c r="AW8" s="31"/>
    </row>
    <row r="9" ht="18.75" spans="1:41">
      <c r="A9" s="183"/>
      <c r="B9" s="174" t="s">
        <v>44</v>
      </c>
      <c r="C9" s="174">
        <v>17768561626</v>
      </c>
      <c r="D9" s="225">
        <f t="shared" si="0"/>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207"/>
      <c r="AL9" s="31"/>
      <c r="AM9" s="221"/>
      <c r="AN9" s="221"/>
      <c r="AO9" s="31"/>
    </row>
    <row r="10" ht="18.75" spans="1:41">
      <c r="A10" s="183"/>
      <c r="B10" s="174" t="s">
        <v>45</v>
      </c>
      <c r="C10" s="174">
        <v>60570</v>
      </c>
      <c r="D10" s="192">
        <f t="shared" si="0"/>
        <v>9</v>
      </c>
      <c r="E10" s="193"/>
      <c r="F10" s="193"/>
      <c r="G10" s="193"/>
      <c r="H10" s="193"/>
      <c r="I10" s="193"/>
      <c r="J10" s="193">
        <v>7</v>
      </c>
      <c r="K10" s="193"/>
      <c r="L10" s="193"/>
      <c r="M10" s="193"/>
      <c r="N10" s="193"/>
      <c r="O10" s="193"/>
      <c r="P10" s="193"/>
      <c r="Q10" s="193"/>
      <c r="R10" s="193"/>
      <c r="S10" s="193"/>
      <c r="T10" s="193"/>
      <c r="U10" s="193"/>
      <c r="V10" s="193"/>
      <c r="W10" s="193"/>
      <c r="X10" s="193"/>
      <c r="Y10" s="193">
        <v>1</v>
      </c>
      <c r="Z10" s="193"/>
      <c r="AA10" s="193"/>
      <c r="AB10" s="193"/>
      <c r="AC10" s="193"/>
      <c r="AD10" s="193"/>
      <c r="AE10" s="193"/>
      <c r="AF10" s="193"/>
      <c r="AG10" s="193"/>
      <c r="AH10" s="193"/>
      <c r="AI10" s="193"/>
      <c r="AJ10" s="193"/>
      <c r="AK10" s="207"/>
      <c r="AL10" s="31"/>
      <c r="AM10" s="221"/>
      <c r="AN10" s="221"/>
      <c r="AO10" s="31">
        <v>1</v>
      </c>
    </row>
    <row r="11" ht="18.75" spans="1:56">
      <c r="A11" s="183"/>
      <c r="B11" s="174" t="s">
        <v>46</v>
      </c>
      <c r="C11" s="174">
        <v>18083786398</v>
      </c>
      <c r="D11" s="225">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207"/>
      <c r="AL11" s="31"/>
      <c r="AM11" s="221"/>
      <c r="AN11" s="221"/>
      <c r="AO11" s="31"/>
      <c r="AQ11" s="31"/>
      <c r="AR11" s="212" t="s">
        <v>95</v>
      </c>
      <c r="AS11" s="212" t="s">
        <v>113</v>
      </c>
      <c r="AT11" s="31" t="s">
        <v>12</v>
      </c>
      <c r="AU11" s="31" t="s">
        <v>11</v>
      </c>
      <c r="AV11" s="31" t="s">
        <v>111</v>
      </c>
      <c r="AW11" s="31" t="s">
        <v>114</v>
      </c>
      <c r="AX11" s="31" t="s">
        <v>28</v>
      </c>
      <c r="AY11" s="212" t="s">
        <v>115</v>
      </c>
      <c r="AZ11" s="31" t="s">
        <v>109</v>
      </c>
      <c r="BA11" s="31" t="s">
        <v>116</v>
      </c>
      <c r="BB11" s="31" t="s">
        <v>117</v>
      </c>
      <c r="BC11" t="s">
        <v>106</v>
      </c>
      <c r="BD11" t="s">
        <v>24</v>
      </c>
    </row>
    <row r="12" ht="18.75" spans="1:55">
      <c r="A12" s="183"/>
      <c r="B12" s="174" t="s">
        <v>118</v>
      </c>
      <c r="C12" s="174">
        <v>18652500195</v>
      </c>
      <c r="D12" s="192">
        <f t="shared" si="0"/>
        <v>0</v>
      </c>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207"/>
      <c r="AL12" s="31"/>
      <c r="AM12" s="221"/>
      <c r="AN12" s="221"/>
      <c r="AO12" s="31"/>
      <c r="AQ12" s="31" t="s">
        <v>119</v>
      </c>
      <c r="AR12" s="31">
        <v>1</v>
      </c>
      <c r="AS12" s="31">
        <v>1</v>
      </c>
      <c r="AT12" s="31"/>
      <c r="AU12" s="31"/>
      <c r="AV12" s="31"/>
      <c r="AW12" s="31"/>
      <c r="AX12" s="31"/>
      <c r="AY12" s="31"/>
      <c r="AZ12" s="31"/>
      <c r="BA12" s="31"/>
      <c r="BB12" s="31"/>
      <c r="BC12">
        <v>3</v>
      </c>
    </row>
    <row r="13" ht="18.75" spans="1:56">
      <c r="A13" s="183"/>
      <c r="B13" s="174" t="s">
        <v>48</v>
      </c>
      <c r="C13" s="174">
        <v>15052563651</v>
      </c>
      <c r="D13" s="225">
        <f t="shared" si="0"/>
        <v>0</v>
      </c>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207"/>
      <c r="AL13" s="31"/>
      <c r="AM13" s="221"/>
      <c r="AN13" s="221"/>
      <c r="AO13" s="31"/>
      <c r="AQ13" s="31" t="s">
        <v>45</v>
      </c>
      <c r="AR13" s="31"/>
      <c r="AS13" s="31"/>
      <c r="AT13" s="31">
        <v>7</v>
      </c>
      <c r="AU13" s="31"/>
      <c r="AV13" s="31"/>
      <c r="AW13" s="31"/>
      <c r="AX13" s="31"/>
      <c r="AY13" s="31"/>
      <c r="AZ13" s="31">
        <v>1</v>
      </c>
      <c r="BA13" s="31"/>
      <c r="BB13" s="31"/>
      <c r="BD13">
        <v>1</v>
      </c>
    </row>
    <row r="14" ht="18.75" spans="1:54">
      <c r="A14" s="183"/>
      <c r="B14" s="174" t="s">
        <v>49</v>
      </c>
      <c r="C14" s="174">
        <v>656866</v>
      </c>
      <c r="D14" s="192">
        <f t="shared" si="0"/>
        <v>12</v>
      </c>
      <c r="E14" s="193"/>
      <c r="F14" s="193"/>
      <c r="G14" s="193">
        <v>2</v>
      </c>
      <c r="H14" s="193"/>
      <c r="I14" s="193">
        <v>1</v>
      </c>
      <c r="J14" s="193">
        <v>6</v>
      </c>
      <c r="K14" s="193"/>
      <c r="L14" s="193"/>
      <c r="M14" s="193"/>
      <c r="N14" s="193"/>
      <c r="O14" s="193">
        <v>3</v>
      </c>
      <c r="P14" s="193"/>
      <c r="Q14" s="193"/>
      <c r="R14" s="193"/>
      <c r="S14" s="193"/>
      <c r="T14" s="193"/>
      <c r="U14" s="193"/>
      <c r="V14" s="193"/>
      <c r="W14" s="193"/>
      <c r="X14" s="193"/>
      <c r="Y14" s="193"/>
      <c r="Z14" s="193"/>
      <c r="AA14" s="193"/>
      <c r="AB14" s="193"/>
      <c r="AC14" s="193"/>
      <c r="AD14" s="193"/>
      <c r="AE14" s="193"/>
      <c r="AF14" s="193"/>
      <c r="AG14" s="193"/>
      <c r="AH14" s="193"/>
      <c r="AI14" s="193"/>
      <c r="AJ14" s="193"/>
      <c r="AK14" s="207"/>
      <c r="AL14" s="31"/>
      <c r="AM14" s="221"/>
      <c r="AN14" s="221"/>
      <c r="AO14" s="31"/>
      <c r="AQ14" s="31" t="s">
        <v>49</v>
      </c>
      <c r="AR14" s="31">
        <v>2</v>
      </c>
      <c r="AS14" s="31"/>
      <c r="AT14" s="31">
        <v>6</v>
      </c>
      <c r="AU14" s="31">
        <v>1</v>
      </c>
      <c r="AV14" s="31">
        <v>3</v>
      </c>
      <c r="AW14" s="31"/>
      <c r="AX14" s="31"/>
      <c r="AY14" s="31"/>
      <c r="AZ14" s="31"/>
      <c r="BA14" s="31"/>
      <c r="BB14" s="31"/>
    </row>
    <row r="15" ht="18.75" spans="1:54">
      <c r="A15" s="183"/>
      <c r="B15" s="174" t="s">
        <v>50</v>
      </c>
      <c r="C15" s="174">
        <v>620181</v>
      </c>
      <c r="D15" s="225">
        <f t="shared" si="0"/>
        <v>0</v>
      </c>
      <c r="E15" s="193"/>
      <c r="F15" s="193"/>
      <c r="G15" s="193"/>
      <c r="H15" s="193"/>
      <c r="I15" s="193"/>
      <c r="J15" s="193"/>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207"/>
      <c r="AL15" s="31"/>
      <c r="AM15" s="221"/>
      <c r="AN15" s="221"/>
      <c r="AO15" s="31"/>
      <c r="AQ15" s="31" t="s">
        <v>51</v>
      </c>
      <c r="AR15" s="31"/>
      <c r="AS15" s="31"/>
      <c r="AT15" s="31"/>
      <c r="AU15" s="31"/>
      <c r="AV15" s="31"/>
      <c r="AW15" s="31">
        <v>1</v>
      </c>
      <c r="AX15" s="31">
        <v>1</v>
      </c>
      <c r="AY15" s="31">
        <v>1</v>
      </c>
      <c r="AZ15" s="31">
        <v>1</v>
      </c>
      <c r="BA15" s="31"/>
      <c r="BB15" s="31"/>
    </row>
    <row r="16" ht="18.75" spans="1:54">
      <c r="A16" s="183"/>
      <c r="B16" s="174" t="s">
        <v>51</v>
      </c>
      <c r="C16" s="174">
        <v>15601440145</v>
      </c>
      <c r="D16" s="192">
        <f t="shared" si="0"/>
        <v>4</v>
      </c>
      <c r="E16" s="193"/>
      <c r="F16" s="193"/>
      <c r="G16" s="193"/>
      <c r="H16" s="193"/>
      <c r="I16" s="193"/>
      <c r="J16" s="193"/>
      <c r="K16" s="193"/>
      <c r="L16" s="193"/>
      <c r="M16" s="193"/>
      <c r="N16" s="193"/>
      <c r="O16" s="193"/>
      <c r="P16" s="193"/>
      <c r="Q16" s="193"/>
      <c r="R16" s="193"/>
      <c r="S16" s="193"/>
      <c r="T16" s="193"/>
      <c r="U16" s="193"/>
      <c r="V16" s="193">
        <v>1</v>
      </c>
      <c r="W16" s="193"/>
      <c r="X16" s="193"/>
      <c r="Y16" s="193"/>
      <c r="Z16" s="193"/>
      <c r="AA16" s="193"/>
      <c r="AB16" s="193"/>
      <c r="AC16" s="193"/>
      <c r="AD16" s="193"/>
      <c r="AE16" s="193">
        <v>1</v>
      </c>
      <c r="AF16" s="193"/>
      <c r="AG16" s="193"/>
      <c r="AH16" s="193"/>
      <c r="AI16" s="193">
        <v>1</v>
      </c>
      <c r="AJ16" s="193"/>
      <c r="AK16" s="207"/>
      <c r="AL16" s="31"/>
      <c r="AM16" s="221"/>
      <c r="AN16" s="193"/>
      <c r="AO16" s="193">
        <v>1</v>
      </c>
      <c r="AQ16" s="31" t="s">
        <v>52</v>
      </c>
      <c r="AR16" s="31"/>
      <c r="AS16" s="31"/>
      <c r="AT16" s="31"/>
      <c r="AU16" s="31"/>
      <c r="AV16" s="31"/>
      <c r="AW16" s="31"/>
      <c r="AX16" s="31">
        <v>2</v>
      </c>
      <c r="AY16" s="31"/>
      <c r="AZ16" s="31"/>
      <c r="BA16" s="31"/>
      <c r="BB16" s="31"/>
    </row>
    <row r="17" ht="18.75" spans="1:54">
      <c r="A17" s="183"/>
      <c r="B17" s="174" t="s">
        <v>52</v>
      </c>
      <c r="C17" s="174">
        <v>18112125535</v>
      </c>
      <c r="D17" s="225">
        <f t="shared" si="0"/>
        <v>2</v>
      </c>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v>2</v>
      </c>
      <c r="AF17" s="193"/>
      <c r="AG17" s="193"/>
      <c r="AH17" s="193"/>
      <c r="AI17" s="193"/>
      <c r="AJ17" s="193"/>
      <c r="AK17" s="207"/>
      <c r="AL17" s="31"/>
      <c r="AM17" s="221"/>
      <c r="AN17" s="193"/>
      <c r="AO17" s="193"/>
      <c r="AQ17" s="31" t="s">
        <v>53</v>
      </c>
      <c r="AR17" s="31">
        <v>1</v>
      </c>
      <c r="AS17" s="31"/>
      <c r="AT17" s="31"/>
      <c r="AU17" s="31"/>
      <c r="AV17" s="31"/>
      <c r="AW17" s="31"/>
      <c r="AX17" s="31"/>
      <c r="AY17" s="31"/>
      <c r="AZ17" s="31">
        <v>1</v>
      </c>
      <c r="BA17" s="31">
        <v>1</v>
      </c>
      <c r="BB17" s="31">
        <v>1</v>
      </c>
    </row>
    <row r="18" ht="18.75" spans="1:54">
      <c r="A18" s="183"/>
      <c r="B18" s="174" t="s">
        <v>53</v>
      </c>
      <c r="C18" s="174">
        <v>15371276662</v>
      </c>
      <c r="D18" s="192">
        <f t="shared" si="0"/>
        <v>4</v>
      </c>
      <c r="E18" s="193"/>
      <c r="F18" s="193"/>
      <c r="G18" s="193"/>
      <c r="H18" s="193"/>
      <c r="I18" s="193"/>
      <c r="J18" s="193"/>
      <c r="K18" s="193"/>
      <c r="L18" s="193"/>
      <c r="M18" s="193"/>
      <c r="N18" s="193"/>
      <c r="O18" s="193"/>
      <c r="P18" s="193"/>
      <c r="Q18" s="193">
        <v>1</v>
      </c>
      <c r="R18" s="193"/>
      <c r="S18" s="193"/>
      <c r="T18" s="193"/>
      <c r="U18" s="193"/>
      <c r="V18" s="193"/>
      <c r="W18" s="193"/>
      <c r="X18" s="193"/>
      <c r="Y18" s="193"/>
      <c r="Z18" s="193"/>
      <c r="AA18" s="193">
        <v>1</v>
      </c>
      <c r="AB18" s="193"/>
      <c r="AC18" s="193"/>
      <c r="AD18" s="193"/>
      <c r="AE18" s="193"/>
      <c r="AF18" s="193"/>
      <c r="AG18" s="193"/>
      <c r="AH18" s="193"/>
      <c r="AI18" s="193"/>
      <c r="AJ18" s="193">
        <v>1</v>
      </c>
      <c r="AK18" s="207"/>
      <c r="AL18" s="31"/>
      <c r="AM18" s="221"/>
      <c r="AN18" s="193"/>
      <c r="AO18" s="193">
        <v>1</v>
      </c>
      <c r="AQ18" s="31" t="s">
        <v>57</v>
      </c>
      <c r="AR18" s="31"/>
      <c r="AS18" s="31"/>
      <c r="AT18" s="31"/>
      <c r="AU18" s="31"/>
      <c r="AV18" s="31"/>
      <c r="AW18" s="31"/>
      <c r="AX18" s="31">
        <v>1</v>
      </c>
      <c r="AY18" s="31"/>
      <c r="AZ18" s="31"/>
      <c r="BA18" s="31"/>
      <c r="BB18" s="31"/>
    </row>
    <row r="19" ht="18.75" spans="1:41">
      <c r="A19" s="183"/>
      <c r="B19" s="174" t="s">
        <v>54</v>
      </c>
      <c r="C19" s="174">
        <v>18852763736</v>
      </c>
      <c r="D19" s="225">
        <f t="shared" si="0"/>
        <v>0</v>
      </c>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207"/>
      <c r="AL19" s="31"/>
      <c r="AM19" s="221"/>
      <c r="AN19" s="221"/>
      <c r="AO19" s="31"/>
    </row>
    <row r="20" ht="18.75" spans="1:58">
      <c r="A20" s="183"/>
      <c r="B20" s="174" t="s">
        <v>55</v>
      </c>
      <c r="C20" s="174">
        <v>13092007510</v>
      </c>
      <c r="D20" s="192">
        <f t="shared" si="0"/>
        <v>0</v>
      </c>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207"/>
      <c r="AL20" s="31"/>
      <c r="AM20" s="221"/>
      <c r="AN20" s="221"/>
      <c r="AO20" s="31"/>
      <c r="AQ20" s="31"/>
      <c r="AR20" s="31" t="s">
        <v>95</v>
      </c>
      <c r="AS20" s="31" t="s">
        <v>17</v>
      </c>
      <c r="AT20" s="31" t="s">
        <v>19</v>
      </c>
      <c r="AU20" s="31" t="s">
        <v>102</v>
      </c>
      <c r="AV20" s="31" t="s">
        <v>120</v>
      </c>
      <c r="AW20" s="31" t="s">
        <v>103</v>
      </c>
      <c r="AX20" s="31" t="s">
        <v>104</v>
      </c>
      <c r="AY20" s="31" t="s">
        <v>116</v>
      </c>
      <c r="AZ20" s="31" t="s">
        <v>9</v>
      </c>
      <c r="BA20" s="31" t="s">
        <v>121</v>
      </c>
      <c r="BB20" s="31" t="s">
        <v>113</v>
      </c>
      <c r="BC20" s="31" t="s">
        <v>122</v>
      </c>
      <c r="BD20" s="31" t="s">
        <v>123</v>
      </c>
      <c r="BE20" t="s">
        <v>109</v>
      </c>
      <c r="BF20" t="s">
        <v>24</v>
      </c>
    </row>
    <row r="21" ht="18.75" spans="1:56">
      <c r="A21" s="183"/>
      <c r="B21" s="174" t="s">
        <v>56</v>
      </c>
      <c r="C21" s="174"/>
      <c r="D21" s="225">
        <f t="shared" si="0"/>
        <v>0</v>
      </c>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207"/>
      <c r="AL21" s="31"/>
      <c r="AM21" s="221"/>
      <c r="AN21" s="234"/>
      <c r="AO21" s="31"/>
      <c r="AQ21" s="196" t="s">
        <v>60</v>
      </c>
      <c r="AR21" s="31">
        <v>1</v>
      </c>
      <c r="AS21" s="31"/>
      <c r="AT21" s="31">
        <v>1</v>
      </c>
      <c r="AU21" s="31"/>
      <c r="AV21" s="31"/>
      <c r="AW21" s="31">
        <v>1</v>
      </c>
      <c r="AX21" s="31"/>
      <c r="AY21" s="31"/>
      <c r="AZ21" s="31"/>
      <c r="BA21" s="31"/>
      <c r="BB21" s="31"/>
      <c r="BC21" s="31">
        <v>3</v>
      </c>
      <c r="BD21" s="31"/>
    </row>
    <row r="22" ht="18.75" spans="1:57">
      <c r="A22" s="183"/>
      <c r="B22" s="175" t="s">
        <v>124</v>
      </c>
      <c r="C22" s="174"/>
      <c r="D22" s="192">
        <f t="shared" si="0"/>
        <v>2</v>
      </c>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v>2</v>
      </c>
      <c r="AF22" s="193"/>
      <c r="AG22" s="193"/>
      <c r="AH22" s="193"/>
      <c r="AI22" s="193"/>
      <c r="AJ22" s="193"/>
      <c r="AK22" s="207"/>
      <c r="AL22" s="31"/>
      <c r="AM22" s="221"/>
      <c r="AN22" s="234"/>
      <c r="AO22" s="31"/>
      <c r="AQ22" s="31" t="s">
        <v>61</v>
      </c>
      <c r="AR22" s="31"/>
      <c r="AS22" s="31"/>
      <c r="AT22" s="31">
        <v>3</v>
      </c>
      <c r="AU22" s="31"/>
      <c r="AV22" s="31">
        <v>1</v>
      </c>
      <c r="AW22" s="31"/>
      <c r="AX22" s="31"/>
      <c r="AY22" s="31">
        <v>1</v>
      </c>
      <c r="AZ22" s="31"/>
      <c r="BA22" s="31"/>
      <c r="BB22" s="31"/>
      <c r="BC22" s="31"/>
      <c r="BD22" s="31"/>
      <c r="BE22">
        <v>1</v>
      </c>
    </row>
    <row r="23" ht="18.75" spans="1:58">
      <c r="A23" s="195"/>
      <c r="B23" s="174" t="s">
        <v>57</v>
      </c>
      <c r="C23" s="174">
        <v>61533</v>
      </c>
      <c r="D23" s="225">
        <f t="shared" si="0"/>
        <v>1</v>
      </c>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v>1</v>
      </c>
      <c r="AF23" s="193"/>
      <c r="AG23" s="193"/>
      <c r="AH23" s="193"/>
      <c r="AI23" s="193"/>
      <c r="AJ23" s="193"/>
      <c r="AK23" s="207"/>
      <c r="AL23" s="31"/>
      <c r="AM23" s="221"/>
      <c r="AN23" s="221"/>
      <c r="AO23" s="31"/>
      <c r="AQ23" s="31" t="s">
        <v>62</v>
      </c>
      <c r="AR23" s="31"/>
      <c r="AS23" s="31">
        <v>1</v>
      </c>
      <c r="AT23" s="31">
        <v>1</v>
      </c>
      <c r="AU23" s="31"/>
      <c r="AV23" s="31"/>
      <c r="AW23" s="31"/>
      <c r="AX23" s="31"/>
      <c r="AY23" s="31"/>
      <c r="AZ23" s="31">
        <v>1</v>
      </c>
      <c r="BA23" s="31"/>
      <c r="BB23" s="31">
        <v>2</v>
      </c>
      <c r="BC23" s="31"/>
      <c r="BD23" s="31"/>
      <c r="BF23">
        <v>1</v>
      </c>
    </row>
    <row r="24" ht="18.75" spans="1:56">
      <c r="A24" s="31"/>
      <c r="B24" s="31"/>
      <c r="C24" s="31"/>
      <c r="D24" s="192">
        <f t="shared" si="0"/>
        <v>0</v>
      </c>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207"/>
      <c r="AL24" s="31"/>
      <c r="AM24" s="221"/>
      <c r="AN24" s="221"/>
      <c r="AO24" s="31"/>
      <c r="AQ24" s="31" t="s">
        <v>63</v>
      </c>
      <c r="AR24" s="31"/>
      <c r="AS24" s="31"/>
      <c r="AT24" s="31"/>
      <c r="AU24" s="31">
        <v>1</v>
      </c>
      <c r="AV24" s="31">
        <v>1</v>
      </c>
      <c r="AW24" s="31"/>
      <c r="AX24" s="31"/>
      <c r="AY24" s="31"/>
      <c r="AZ24" s="31"/>
      <c r="BA24" s="31"/>
      <c r="BB24" s="31"/>
      <c r="BC24" s="31">
        <v>2</v>
      </c>
      <c r="BD24" s="31"/>
    </row>
    <row r="25" ht="18.75" spans="1:56">
      <c r="A25" s="31"/>
      <c r="B25" s="31"/>
      <c r="C25" s="31"/>
      <c r="D25" s="225">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207"/>
      <c r="AL25" s="31"/>
      <c r="AM25" s="221"/>
      <c r="AN25" s="221"/>
      <c r="AO25" s="31"/>
      <c r="AQ25" s="31" t="s">
        <v>64</v>
      </c>
      <c r="AR25" s="31"/>
      <c r="AS25" s="31">
        <v>3</v>
      </c>
      <c r="AT25" s="31">
        <v>1</v>
      </c>
      <c r="AU25" s="31"/>
      <c r="AV25" s="31"/>
      <c r="AW25" s="31"/>
      <c r="AX25" s="31">
        <v>1</v>
      </c>
      <c r="AY25" s="31"/>
      <c r="AZ25" s="31"/>
      <c r="BA25" s="31"/>
      <c r="BB25" s="31"/>
      <c r="BC25" s="31">
        <v>1</v>
      </c>
      <c r="BD25" s="31"/>
    </row>
    <row r="26" ht="18.75" spans="1:56">
      <c r="A26" s="31" t="s">
        <v>59</v>
      </c>
      <c r="B26" s="196" t="s">
        <v>60</v>
      </c>
      <c r="C26" s="31"/>
      <c r="D26" s="192">
        <f t="shared" si="0"/>
        <v>6</v>
      </c>
      <c r="E26" s="193"/>
      <c r="F26" s="193"/>
      <c r="G26" s="193"/>
      <c r="H26" s="193"/>
      <c r="I26" s="193"/>
      <c r="J26" s="193"/>
      <c r="K26" s="193"/>
      <c r="L26" s="193"/>
      <c r="M26" s="193"/>
      <c r="N26" s="193"/>
      <c r="O26" s="193"/>
      <c r="P26" s="193"/>
      <c r="Q26" s="193">
        <v>1</v>
      </c>
      <c r="R26" s="193"/>
      <c r="S26" s="193"/>
      <c r="T26" s="193">
        <v>1</v>
      </c>
      <c r="U26" s="193"/>
      <c r="V26" s="193"/>
      <c r="W26" s="193"/>
      <c r="X26" s="193">
        <v>1</v>
      </c>
      <c r="Y26" s="193"/>
      <c r="Z26" s="193"/>
      <c r="AA26" s="193"/>
      <c r="AB26" s="193"/>
      <c r="AC26" s="193"/>
      <c r="AD26" s="193"/>
      <c r="AE26" s="193"/>
      <c r="AF26" s="193"/>
      <c r="AG26" s="193"/>
      <c r="AH26" s="193">
        <v>3</v>
      </c>
      <c r="AI26" s="193"/>
      <c r="AJ26" s="193"/>
      <c r="AK26" s="207"/>
      <c r="AL26" s="31"/>
      <c r="AM26" s="221"/>
      <c r="AN26" s="221"/>
      <c r="AO26" s="31"/>
      <c r="AQ26" s="197" t="s">
        <v>125</v>
      </c>
      <c r="AR26" s="31">
        <v>1</v>
      </c>
      <c r="AS26" s="31">
        <v>1</v>
      </c>
      <c r="AT26" s="31">
        <v>5</v>
      </c>
      <c r="AU26" s="31"/>
      <c r="AV26" s="31"/>
      <c r="AW26" s="31">
        <v>1</v>
      </c>
      <c r="AX26" s="31">
        <v>1</v>
      </c>
      <c r="AY26" s="31"/>
      <c r="AZ26" s="31">
        <v>1</v>
      </c>
      <c r="BA26" s="31"/>
      <c r="BB26" s="31">
        <v>1</v>
      </c>
      <c r="BC26" s="31"/>
      <c r="BD26" s="31"/>
    </row>
    <row r="27" ht="18.75" spans="1:56">
      <c r="A27" s="31"/>
      <c r="B27" s="31" t="s">
        <v>61</v>
      </c>
      <c r="C27" s="31"/>
      <c r="D27" s="225">
        <f t="shared" si="0"/>
        <v>6</v>
      </c>
      <c r="E27" s="193"/>
      <c r="F27" s="193"/>
      <c r="G27" s="193"/>
      <c r="H27" s="193"/>
      <c r="I27" s="193"/>
      <c r="J27" s="193"/>
      <c r="K27" s="193"/>
      <c r="L27" s="193"/>
      <c r="M27" s="193"/>
      <c r="N27" s="193"/>
      <c r="O27" s="193"/>
      <c r="P27" s="193"/>
      <c r="Q27" s="193"/>
      <c r="R27" s="193"/>
      <c r="S27" s="193"/>
      <c r="T27" s="193">
        <v>3</v>
      </c>
      <c r="U27" s="193"/>
      <c r="V27" s="193">
        <v>1</v>
      </c>
      <c r="W27" s="193"/>
      <c r="X27" s="193"/>
      <c r="Y27" s="193"/>
      <c r="Z27" s="193"/>
      <c r="AA27" s="193">
        <v>1</v>
      </c>
      <c r="AB27" s="193"/>
      <c r="AC27" s="193"/>
      <c r="AD27" s="193"/>
      <c r="AE27" s="193"/>
      <c r="AF27" s="193"/>
      <c r="AG27" s="193"/>
      <c r="AH27" s="193"/>
      <c r="AI27" s="193"/>
      <c r="AJ27" s="193"/>
      <c r="AK27" s="207"/>
      <c r="AL27" s="31"/>
      <c r="AM27" s="221"/>
      <c r="AN27" s="221"/>
      <c r="AO27" s="31">
        <v>1</v>
      </c>
      <c r="AQ27" s="92" t="s">
        <v>126</v>
      </c>
      <c r="AR27" s="31"/>
      <c r="AS27" s="31"/>
      <c r="AT27" s="31"/>
      <c r="AU27" s="31"/>
      <c r="AV27" s="31"/>
      <c r="AW27" s="31"/>
      <c r="AX27" s="31"/>
      <c r="AY27" s="31"/>
      <c r="AZ27" s="31"/>
      <c r="BA27" s="31">
        <v>1</v>
      </c>
      <c r="BB27" s="31"/>
      <c r="BC27" s="31"/>
      <c r="BD27" s="31"/>
    </row>
    <row r="28" ht="18.75" spans="1:41">
      <c r="A28" s="31"/>
      <c r="B28" s="31" t="s">
        <v>62</v>
      </c>
      <c r="C28" s="31"/>
      <c r="D28" s="192">
        <f t="shared" si="0"/>
        <v>6</v>
      </c>
      <c r="E28" s="193"/>
      <c r="F28" s="193"/>
      <c r="G28" s="193"/>
      <c r="H28" s="193"/>
      <c r="I28" s="193"/>
      <c r="J28" s="193"/>
      <c r="K28" s="193"/>
      <c r="L28" s="193"/>
      <c r="M28" s="193"/>
      <c r="N28" s="193"/>
      <c r="O28" s="193"/>
      <c r="P28" s="193"/>
      <c r="Q28" s="193"/>
      <c r="R28" s="193">
        <v>1</v>
      </c>
      <c r="S28" s="193"/>
      <c r="T28" s="193">
        <v>1</v>
      </c>
      <c r="U28" s="193"/>
      <c r="V28" s="193"/>
      <c r="W28" s="193"/>
      <c r="X28" s="193"/>
      <c r="Y28" s="193">
        <v>1</v>
      </c>
      <c r="Z28" s="193"/>
      <c r="AA28" s="193"/>
      <c r="AB28" s="193">
        <v>1</v>
      </c>
      <c r="AC28" s="193"/>
      <c r="AD28" s="193"/>
      <c r="AE28" s="193"/>
      <c r="AF28" s="193">
        <v>2</v>
      </c>
      <c r="AG28" s="193"/>
      <c r="AH28" s="193"/>
      <c r="AI28" s="193"/>
      <c r="AJ28" s="193"/>
      <c r="AK28" s="207"/>
      <c r="AL28" s="31"/>
      <c r="AM28" s="221"/>
      <c r="AN28" s="221"/>
      <c r="AO28" s="31"/>
    </row>
    <row r="29" ht="18.75" spans="1:41">
      <c r="A29" s="31"/>
      <c r="B29" s="31" t="s">
        <v>63</v>
      </c>
      <c r="C29" s="31"/>
      <c r="D29" s="225">
        <f t="shared" si="0"/>
        <v>4</v>
      </c>
      <c r="E29" s="193"/>
      <c r="F29" s="193"/>
      <c r="G29" s="193"/>
      <c r="H29" s="193"/>
      <c r="I29" s="193"/>
      <c r="J29" s="193"/>
      <c r="K29" s="193"/>
      <c r="L29" s="193"/>
      <c r="M29" s="193"/>
      <c r="N29" s="193"/>
      <c r="O29" s="193"/>
      <c r="P29" s="193"/>
      <c r="Q29" s="193"/>
      <c r="R29" s="193"/>
      <c r="S29" s="193"/>
      <c r="T29" s="193"/>
      <c r="U29" s="193">
        <v>1</v>
      </c>
      <c r="V29" s="193">
        <v>1</v>
      </c>
      <c r="W29" s="193"/>
      <c r="X29" s="193"/>
      <c r="Y29" s="193"/>
      <c r="Z29" s="193"/>
      <c r="AA29" s="193"/>
      <c r="AB29" s="193"/>
      <c r="AC29" s="193"/>
      <c r="AD29" s="193"/>
      <c r="AE29" s="193"/>
      <c r="AF29" s="193"/>
      <c r="AG29" s="193"/>
      <c r="AH29" s="193">
        <v>2</v>
      </c>
      <c r="AI29" s="193"/>
      <c r="AJ29" s="193"/>
      <c r="AK29" s="207"/>
      <c r="AL29" s="31"/>
      <c r="AM29" s="221"/>
      <c r="AN29" s="221"/>
      <c r="AO29" s="31"/>
    </row>
    <row r="30" ht="18.75" spans="1:49">
      <c r="A30" s="31"/>
      <c r="B30" s="31" t="s">
        <v>64</v>
      </c>
      <c r="C30" s="31"/>
      <c r="D30" s="192">
        <f t="shared" si="0"/>
        <v>6</v>
      </c>
      <c r="E30" s="193"/>
      <c r="F30" s="193"/>
      <c r="G30" s="193"/>
      <c r="H30" s="193"/>
      <c r="I30" s="193"/>
      <c r="J30" s="193"/>
      <c r="K30" s="193"/>
      <c r="L30" s="193"/>
      <c r="M30" s="193"/>
      <c r="N30" s="193"/>
      <c r="O30" s="193"/>
      <c r="P30" s="193"/>
      <c r="Q30" s="193"/>
      <c r="R30" s="193">
        <v>3</v>
      </c>
      <c r="S30" s="193"/>
      <c r="T30" s="193">
        <v>1</v>
      </c>
      <c r="U30" s="193"/>
      <c r="V30" s="193"/>
      <c r="W30" s="193"/>
      <c r="X30" s="193"/>
      <c r="Y30" s="193"/>
      <c r="Z30" s="193">
        <v>1</v>
      </c>
      <c r="AA30" s="193"/>
      <c r="AB30" s="193"/>
      <c r="AC30" s="193"/>
      <c r="AD30" s="193"/>
      <c r="AE30" s="193"/>
      <c r="AF30" s="193"/>
      <c r="AG30" s="193"/>
      <c r="AH30" s="193">
        <v>1</v>
      </c>
      <c r="AI30" s="193"/>
      <c r="AJ30" s="193"/>
      <c r="AK30" s="207"/>
      <c r="AL30" s="31"/>
      <c r="AM30" s="221"/>
      <c r="AN30" s="221"/>
      <c r="AO30" s="31"/>
      <c r="AQ30" s="31"/>
      <c r="AR30" s="31" t="s">
        <v>12</v>
      </c>
      <c r="AS30" s="31" t="s">
        <v>127</v>
      </c>
      <c r="AT30" s="31" t="s">
        <v>23</v>
      </c>
      <c r="AU30" s="31" t="s">
        <v>121</v>
      </c>
      <c r="AV30" s="31" t="s">
        <v>30</v>
      </c>
      <c r="AW30" s="31"/>
    </row>
    <row r="31" ht="18.75" spans="1:49">
      <c r="A31" s="31"/>
      <c r="B31" s="197" t="s">
        <v>125</v>
      </c>
      <c r="C31" s="31"/>
      <c r="D31" s="225">
        <f t="shared" si="0"/>
        <v>11</v>
      </c>
      <c r="E31" s="193"/>
      <c r="F31" s="193"/>
      <c r="G31" s="193"/>
      <c r="H31" s="193"/>
      <c r="I31" s="193"/>
      <c r="J31" s="193"/>
      <c r="K31" s="193"/>
      <c r="L31" s="193"/>
      <c r="M31" s="193"/>
      <c r="N31" s="193"/>
      <c r="O31" s="193"/>
      <c r="P31" s="193"/>
      <c r="Q31" s="193">
        <v>1</v>
      </c>
      <c r="R31" s="193">
        <v>1</v>
      </c>
      <c r="S31" s="193"/>
      <c r="T31" s="193">
        <v>5</v>
      </c>
      <c r="U31" s="193"/>
      <c r="V31" s="193"/>
      <c r="W31" s="193"/>
      <c r="X31" s="193">
        <v>1</v>
      </c>
      <c r="Y31" s="193"/>
      <c r="Z31" s="193">
        <v>1</v>
      </c>
      <c r="AA31" s="193"/>
      <c r="AB31" s="193">
        <v>1</v>
      </c>
      <c r="AC31" s="193"/>
      <c r="AD31" s="193"/>
      <c r="AE31" s="193"/>
      <c r="AF31" s="193">
        <v>1</v>
      </c>
      <c r="AG31" s="193"/>
      <c r="AH31" s="193"/>
      <c r="AI31" s="193"/>
      <c r="AJ31" s="193"/>
      <c r="AK31" s="207"/>
      <c r="AL31" s="31"/>
      <c r="AM31" s="221"/>
      <c r="AN31" s="221"/>
      <c r="AO31" s="31"/>
      <c r="AQ31" s="197" t="s">
        <v>80</v>
      </c>
      <c r="AR31" s="31"/>
      <c r="AS31" s="31"/>
      <c r="AT31" s="31"/>
      <c r="AU31" s="31">
        <v>1</v>
      </c>
      <c r="AV31" s="31"/>
      <c r="AW31" s="31"/>
    </row>
    <row r="32" ht="18.75" spans="1:49">
      <c r="A32" s="31"/>
      <c r="B32" s="197" t="s">
        <v>65</v>
      </c>
      <c r="C32" s="31"/>
      <c r="D32" s="192">
        <f t="shared" si="0"/>
        <v>0</v>
      </c>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3"/>
      <c r="AK32" s="207"/>
      <c r="AL32" s="31"/>
      <c r="AM32" s="221"/>
      <c r="AN32" s="221"/>
      <c r="AO32" s="31"/>
      <c r="AQ32" s="197" t="s">
        <v>81</v>
      </c>
      <c r="AR32" s="31">
        <v>1</v>
      </c>
      <c r="AS32" s="31"/>
      <c r="AT32" s="31"/>
      <c r="AU32" s="31"/>
      <c r="AV32" s="31"/>
      <c r="AW32" s="31"/>
    </row>
    <row r="33" ht="18.75" spans="1:49">
      <c r="A33" s="31"/>
      <c r="B33" s="92" t="s">
        <v>126</v>
      </c>
      <c r="C33" s="31"/>
      <c r="D33" s="225">
        <f t="shared" si="0"/>
        <v>1</v>
      </c>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c r="AD33" s="193"/>
      <c r="AE33" s="193">
        <v>1</v>
      </c>
      <c r="AF33" s="193"/>
      <c r="AG33" s="193"/>
      <c r="AH33" s="193"/>
      <c r="AI33" s="193"/>
      <c r="AJ33" s="193"/>
      <c r="AK33" s="207"/>
      <c r="AL33" s="31"/>
      <c r="AM33" s="221"/>
      <c r="AN33" s="221"/>
      <c r="AO33" s="31"/>
      <c r="AQ33" s="31" t="s">
        <v>82</v>
      </c>
      <c r="AR33" s="31"/>
      <c r="AS33" s="31">
        <v>1</v>
      </c>
      <c r="AT33" s="31">
        <v>1</v>
      </c>
      <c r="AU33" s="31"/>
      <c r="AV33" s="31"/>
      <c r="AW33" s="31"/>
    </row>
    <row r="34" ht="18.75" spans="1:49">
      <c r="A34" s="31" t="s">
        <v>66</v>
      </c>
      <c r="B34" s="197" t="s">
        <v>67</v>
      </c>
      <c r="C34" s="31"/>
      <c r="D34" s="192">
        <f t="shared" si="0"/>
        <v>0</v>
      </c>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c r="AF34" s="193"/>
      <c r="AG34" s="193"/>
      <c r="AH34" s="193"/>
      <c r="AI34" s="193"/>
      <c r="AJ34" s="193"/>
      <c r="AK34" s="207"/>
      <c r="AL34" s="31"/>
      <c r="AM34" s="221"/>
      <c r="AN34" s="221"/>
      <c r="AO34" s="31"/>
      <c r="AQ34" s="31" t="s">
        <v>128</v>
      </c>
      <c r="AR34" s="31"/>
      <c r="AS34" s="31"/>
      <c r="AT34" s="31"/>
      <c r="AU34" s="31"/>
      <c r="AV34" s="31">
        <v>1</v>
      </c>
      <c r="AW34" s="31"/>
    </row>
    <row r="35" ht="18.75" spans="1:43">
      <c r="A35" s="31"/>
      <c r="B35" s="197" t="s">
        <v>129</v>
      </c>
      <c r="C35" s="31"/>
      <c r="D35" s="225">
        <f t="shared" si="0"/>
        <v>1</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v>1</v>
      </c>
      <c r="AK35" s="207"/>
      <c r="AL35" s="31"/>
      <c r="AM35" s="221"/>
      <c r="AN35" s="221"/>
      <c r="AO35" s="31"/>
      <c r="AQ35" s="213"/>
    </row>
    <row r="36" ht="18.75" spans="1:41">
      <c r="A36" s="31"/>
      <c r="B36" s="197"/>
      <c r="C36" s="31"/>
      <c r="D36" s="192">
        <f t="shared" si="0"/>
        <v>0</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207"/>
      <c r="AL36" s="31"/>
      <c r="AM36" s="221"/>
      <c r="AN36" s="221"/>
      <c r="AO36" s="31"/>
    </row>
    <row r="37" ht="18.75" spans="1:41">
      <c r="A37" s="197" t="s">
        <v>74</v>
      </c>
      <c r="B37" s="197" t="s">
        <v>75</v>
      </c>
      <c r="C37" s="31"/>
      <c r="D37" s="225">
        <f t="shared" si="0"/>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207"/>
      <c r="AL37" s="31"/>
      <c r="AM37" s="221"/>
      <c r="AN37" s="221"/>
      <c r="AO37" s="31"/>
    </row>
    <row r="38" ht="18.75" spans="1:41">
      <c r="A38" s="197"/>
      <c r="B38" s="197"/>
      <c r="C38" s="31"/>
      <c r="D38" s="192">
        <f t="shared" si="0"/>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207"/>
      <c r="AL38" s="31"/>
      <c r="AM38" s="221"/>
      <c r="AN38" s="221"/>
      <c r="AO38" s="31"/>
    </row>
    <row r="39" ht="18.75" spans="1:41">
      <c r="A39" s="197"/>
      <c r="B39" s="197"/>
      <c r="C39" s="31"/>
      <c r="D39" s="225">
        <f t="shared" si="0"/>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207"/>
      <c r="AL39" s="31"/>
      <c r="AM39" s="221"/>
      <c r="AN39" s="234"/>
      <c r="AO39" s="31"/>
    </row>
    <row r="40" ht="18.75" spans="1:41">
      <c r="A40" s="198" t="s">
        <v>78</v>
      </c>
      <c r="B40" s="198" t="s">
        <v>79</v>
      </c>
      <c r="C40" s="199"/>
      <c r="D40" s="192">
        <f t="shared" si="0"/>
        <v>0</v>
      </c>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35"/>
      <c r="AL40" s="31"/>
      <c r="AM40" s="221"/>
      <c r="AN40" s="221"/>
      <c r="AO40" s="31"/>
    </row>
    <row r="41" ht="18.75" spans="1:41">
      <c r="A41" s="197"/>
      <c r="B41" s="197" t="s">
        <v>80</v>
      </c>
      <c r="C41" s="31"/>
      <c r="D41" s="225">
        <f t="shared" si="0"/>
        <v>1</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v>1</v>
      </c>
      <c r="AF41" s="193"/>
      <c r="AG41" s="193"/>
      <c r="AH41" s="193"/>
      <c r="AI41" s="193"/>
      <c r="AJ41" s="193"/>
      <c r="AK41" s="207"/>
      <c r="AL41" s="31"/>
      <c r="AM41" s="221"/>
      <c r="AN41" s="221"/>
      <c r="AO41" s="31"/>
    </row>
    <row r="42" ht="18.75" spans="1:41">
      <c r="A42" s="31"/>
      <c r="B42" s="197" t="s">
        <v>81</v>
      </c>
      <c r="C42" s="31"/>
      <c r="D42" s="192">
        <f t="shared" si="0"/>
        <v>1</v>
      </c>
      <c r="E42" s="193"/>
      <c r="F42" s="193"/>
      <c r="G42" s="193"/>
      <c r="H42" s="193"/>
      <c r="I42" s="193"/>
      <c r="J42" s="193">
        <v>1</v>
      </c>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207"/>
      <c r="AL42" s="31"/>
      <c r="AM42" s="221"/>
      <c r="AN42" s="221"/>
      <c r="AO42" s="31"/>
    </row>
    <row r="43" ht="18.75" spans="1:41">
      <c r="A43" s="31"/>
      <c r="B43" s="31" t="s">
        <v>82</v>
      </c>
      <c r="C43" s="31"/>
      <c r="D43" s="225">
        <f t="shared" si="0"/>
        <v>2</v>
      </c>
      <c r="E43" s="193"/>
      <c r="F43" s="193"/>
      <c r="G43" s="193"/>
      <c r="H43" s="193"/>
      <c r="I43" s="193"/>
      <c r="J43" s="193"/>
      <c r="K43" s="193"/>
      <c r="L43" s="193"/>
      <c r="M43" s="193"/>
      <c r="N43" s="193"/>
      <c r="O43" s="193"/>
      <c r="P43" s="193"/>
      <c r="Q43" s="193"/>
      <c r="R43" s="193"/>
      <c r="S43" s="193"/>
      <c r="T43" s="193"/>
      <c r="U43" s="193">
        <v>1</v>
      </c>
      <c r="V43" s="193"/>
      <c r="W43" s="193"/>
      <c r="X43" s="193">
        <v>1</v>
      </c>
      <c r="Y43" s="193"/>
      <c r="Z43" s="193"/>
      <c r="AA43" s="193"/>
      <c r="AB43" s="193"/>
      <c r="AC43" s="193"/>
      <c r="AD43" s="193"/>
      <c r="AE43" s="193"/>
      <c r="AF43" s="193"/>
      <c r="AG43" s="193"/>
      <c r="AH43" s="193"/>
      <c r="AI43" s="193"/>
      <c r="AJ43" s="193"/>
      <c r="AK43" s="207"/>
      <c r="AL43" s="31"/>
      <c r="AM43" s="221"/>
      <c r="AN43" s="221"/>
      <c r="AO43" s="31"/>
    </row>
    <row r="44" ht="18.75" spans="1:41">
      <c r="A44" s="31"/>
      <c r="B44" s="31" t="s">
        <v>128</v>
      </c>
      <c r="C44" s="31"/>
      <c r="D44" s="192">
        <f t="shared" si="0"/>
        <v>1</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v>1</v>
      </c>
      <c r="AH44" s="193"/>
      <c r="AI44" s="193"/>
      <c r="AJ44" s="193"/>
      <c r="AK44" s="207"/>
      <c r="AL44" s="31"/>
      <c r="AM44" s="221"/>
      <c r="AN44" s="221"/>
      <c r="AO44" s="31"/>
    </row>
    <row r="45" ht="18.75" spans="1:41">
      <c r="A45" s="31"/>
      <c r="B45" s="31"/>
      <c r="C45" s="31"/>
      <c r="D45" s="225">
        <f t="shared" si="0"/>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207"/>
      <c r="AL45" s="31"/>
      <c r="AM45" s="221"/>
      <c r="AN45" s="221"/>
      <c r="AO45" s="31"/>
    </row>
    <row r="46" ht="18.75" spans="1:41">
      <c r="A46" s="31"/>
      <c r="B46" s="197" t="s">
        <v>130</v>
      </c>
      <c r="C46" s="31"/>
      <c r="D46" s="192">
        <f t="shared" si="0"/>
        <v>1</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v>1</v>
      </c>
      <c r="AB46" s="193"/>
      <c r="AC46" s="193"/>
      <c r="AD46" s="193"/>
      <c r="AE46" s="193"/>
      <c r="AF46" s="193"/>
      <c r="AG46" s="193"/>
      <c r="AH46" s="193"/>
      <c r="AI46" s="193"/>
      <c r="AJ46" s="193"/>
      <c r="AK46" s="207"/>
      <c r="AL46" s="31"/>
      <c r="AM46" s="221"/>
      <c r="AN46" s="221"/>
      <c r="AO46" s="31"/>
    </row>
    <row r="47" ht="18.75" spans="1:41">
      <c r="A47" s="31"/>
      <c r="B47" s="31"/>
      <c r="C47" s="31"/>
      <c r="D47" s="225">
        <f t="shared" si="0"/>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207"/>
      <c r="AL47" s="31"/>
      <c r="AM47" s="221"/>
      <c r="AN47" s="221"/>
      <c r="AO47" s="31"/>
    </row>
    <row r="48" ht="18.75" spans="1:41">
      <c r="A48" s="31"/>
      <c r="B48" s="31" t="s">
        <v>131</v>
      </c>
      <c r="C48" s="31"/>
      <c r="D48" s="192">
        <f t="shared" si="0"/>
        <v>4</v>
      </c>
      <c r="E48" s="193"/>
      <c r="F48" s="193"/>
      <c r="G48" s="193"/>
      <c r="H48" s="193"/>
      <c r="I48" s="193"/>
      <c r="J48" s="193"/>
      <c r="K48" s="193"/>
      <c r="L48" s="193"/>
      <c r="M48" s="193"/>
      <c r="N48" s="193"/>
      <c r="O48" s="193"/>
      <c r="P48" s="193"/>
      <c r="Q48" s="193"/>
      <c r="R48" s="193"/>
      <c r="S48" s="193"/>
      <c r="T48" s="193">
        <v>2</v>
      </c>
      <c r="U48" s="193"/>
      <c r="V48" s="193"/>
      <c r="W48" s="193"/>
      <c r="X48" s="193"/>
      <c r="Y48" s="193">
        <v>1</v>
      </c>
      <c r="Z48" s="193"/>
      <c r="AA48" s="193">
        <v>1</v>
      </c>
      <c r="AB48" s="193"/>
      <c r="AC48" s="193"/>
      <c r="AD48" s="193"/>
      <c r="AE48" s="193"/>
      <c r="AF48" s="193"/>
      <c r="AG48" s="193"/>
      <c r="AH48" s="193"/>
      <c r="AI48" s="193"/>
      <c r="AJ48" s="193"/>
      <c r="AK48" s="207"/>
      <c r="AL48" s="31"/>
      <c r="AM48" s="221"/>
      <c r="AN48" s="221"/>
      <c r="AO48" s="31"/>
    </row>
    <row r="49" ht="18.75" spans="1:41">
      <c r="A49" s="31"/>
      <c r="B49" s="197" t="s">
        <v>85</v>
      </c>
      <c r="C49" s="31"/>
      <c r="D49" s="225">
        <f t="shared" si="0"/>
        <v>3</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v>1</v>
      </c>
      <c r="AB49" s="193"/>
      <c r="AC49" s="193"/>
      <c r="AD49" s="193"/>
      <c r="AE49" s="193">
        <v>2</v>
      </c>
      <c r="AF49" s="193"/>
      <c r="AG49" s="193"/>
      <c r="AH49" s="193"/>
      <c r="AI49" s="193"/>
      <c r="AJ49" s="193"/>
      <c r="AK49" s="207"/>
      <c r="AL49" s="31"/>
      <c r="AM49" s="221"/>
      <c r="AN49" s="221"/>
      <c r="AO49" s="31"/>
    </row>
    <row r="50" ht="18.75" spans="1:41">
      <c r="A50" s="31"/>
      <c r="B50" s="31"/>
      <c r="C50" s="31"/>
      <c r="D50" s="225">
        <f t="shared" ref="D50:D52" si="1">SUM(E50:AM50)</f>
        <v>0</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207"/>
      <c r="AL50" s="31"/>
      <c r="AM50" s="221"/>
      <c r="AN50" s="221"/>
      <c r="AO50" s="31"/>
    </row>
    <row r="51" ht="18.75" spans="1:41">
      <c r="A51" s="31"/>
      <c r="B51" s="31"/>
      <c r="C51" s="31"/>
      <c r="D51" s="225">
        <f t="shared" si="1"/>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207"/>
      <c r="AL51" s="31"/>
      <c r="AM51" s="221"/>
      <c r="AN51" s="221"/>
      <c r="AO51" s="31"/>
    </row>
    <row r="52" ht="18.75" spans="1:41">
      <c r="A52" s="31"/>
      <c r="B52" s="31"/>
      <c r="C52" s="31"/>
      <c r="D52" s="225">
        <f t="shared" si="1"/>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207"/>
      <c r="AL52" s="31"/>
      <c r="AM52" s="221"/>
      <c r="AN52" s="221"/>
      <c r="AO52" s="31"/>
    </row>
    <row r="53" ht="21.95" customHeight="1" spans="5:41">
      <c r="E53" s="220">
        <f>SUM(E4:E52)</f>
        <v>0</v>
      </c>
      <c r="F53" s="220">
        <f>SUM(F4:F52)</f>
        <v>0</v>
      </c>
      <c r="G53" s="220">
        <f t="shared" ref="G53:AO53" si="2">SUM(G4:G52)</f>
        <v>2</v>
      </c>
      <c r="H53" s="220">
        <f t="shared" si="2"/>
        <v>2</v>
      </c>
      <c r="I53" s="220">
        <f t="shared" si="2"/>
        <v>1</v>
      </c>
      <c r="J53" s="220">
        <f t="shared" si="2"/>
        <v>17</v>
      </c>
      <c r="K53" s="220">
        <f t="shared" si="2"/>
        <v>3</v>
      </c>
      <c r="L53" s="220">
        <f t="shared" si="2"/>
        <v>0</v>
      </c>
      <c r="M53" s="220">
        <f t="shared" si="2"/>
        <v>1</v>
      </c>
      <c r="N53" s="220">
        <f t="shared" si="2"/>
        <v>0</v>
      </c>
      <c r="O53" s="220">
        <f t="shared" si="2"/>
        <v>7</v>
      </c>
      <c r="P53" s="220">
        <f t="shared" si="2"/>
        <v>0</v>
      </c>
      <c r="Q53" s="220">
        <f t="shared" si="2"/>
        <v>4</v>
      </c>
      <c r="R53" s="220">
        <f t="shared" si="2"/>
        <v>5</v>
      </c>
      <c r="S53" s="220">
        <f t="shared" si="2"/>
        <v>0</v>
      </c>
      <c r="T53" s="220">
        <f t="shared" si="2"/>
        <v>13</v>
      </c>
      <c r="U53" s="220">
        <f t="shared" si="2"/>
        <v>2</v>
      </c>
      <c r="V53" s="220">
        <f t="shared" si="2"/>
        <v>3</v>
      </c>
      <c r="W53" s="220">
        <f t="shared" si="2"/>
        <v>0</v>
      </c>
      <c r="X53" s="220">
        <f t="shared" si="2"/>
        <v>3</v>
      </c>
      <c r="Y53" s="220">
        <f t="shared" si="2"/>
        <v>4</v>
      </c>
      <c r="Z53" s="220">
        <f t="shared" si="2"/>
        <v>2</v>
      </c>
      <c r="AA53" s="220">
        <f t="shared" si="2"/>
        <v>5</v>
      </c>
      <c r="AB53" s="220">
        <f t="shared" si="2"/>
        <v>2</v>
      </c>
      <c r="AC53" s="220">
        <f t="shared" si="2"/>
        <v>0</v>
      </c>
      <c r="AD53" s="220">
        <f t="shared" si="2"/>
        <v>0</v>
      </c>
      <c r="AE53" s="220">
        <f t="shared" si="2"/>
        <v>10</v>
      </c>
      <c r="AF53" s="220">
        <f t="shared" si="2"/>
        <v>6</v>
      </c>
      <c r="AG53" s="220">
        <f t="shared" si="2"/>
        <v>1</v>
      </c>
      <c r="AH53" s="220">
        <f t="shared" si="2"/>
        <v>6</v>
      </c>
      <c r="AI53" s="220">
        <f t="shared" si="2"/>
        <v>1</v>
      </c>
      <c r="AJ53" s="220">
        <f t="shared" si="2"/>
        <v>2</v>
      </c>
      <c r="AK53" s="220">
        <f t="shared" si="2"/>
        <v>0</v>
      </c>
      <c r="AL53" s="220">
        <f t="shared" si="2"/>
        <v>0</v>
      </c>
      <c r="AM53" s="220">
        <f t="shared" si="2"/>
        <v>0</v>
      </c>
      <c r="AN53" s="220">
        <f t="shared" si="2"/>
        <v>1</v>
      </c>
      <c r="AO53" s="220">
        <f t="shared" si="2"/>
        <v>4</v>
      </c>
    </row>
    <row r="58" ht="69" spans="10:31">
      <c r="J58" s="130" t="s">
        <v>110</v>
      </c>
      <c r="K58" s="231" t="s">
        <v>19</v>
      </c>
      <c r="L58" s="131" t="s">
        <v>28</v>
      </c>
      <c r="M58" s="231" t="s">
        <v>132</v>
      </c>
      <c r="N58" s="131" t="s">
        <v>133</v>
      </c>
      <c r="O58" s="231" t="s">
        <v>134</v>
      </c>
      <c r="P58" s="231" t="s">
        <v>95</v>
      </c>
      <c r="Q58" s="131" t="s">
        <v>25</v>
      </c>
      <c r="R58" s="231" t="s">
        <v>17</v>
      </c>
      <c r="S58" s="131" t="s">
        <v>24</v>
      </c>
      <c r="T58" s="231" t="s">
        <v>109</v>
      </c>
      <c r="U58" s="231" t="s">
        <v>120</v>
      </c>
      <c r="V58" s="131" t="s">
        <v>103</v>
      </c>
      <c r="W58" s="231" t="s">
        <v>135</v>
      </c>
      <c r="X58" s="231" t="s">
        <v>102</v>
      </c>
      <c r="Y58" s="130" t="s">
        <v>9</v>
      </c>
      <c r="Z58" s="131" t="s">
        <v>32</v>
      </c>
      <c r="AA58" s="131" t="s">
        <v>136</v>
      </c>
      <c r="AB58" s="131" t="s">
        <v>30</v>
      </c>
      <c r="AC58" s="130" t="s">
        <v>89</v>
      </c>
      <c r="AD58" s="131" t="s">
        <v>31</v>
      </c>
      <c r="AE58" s="231" t="s">
        <v>108</v>
      </c>
    </row>
    <row r="59" spans="10:31">
      <c r="J59" s="31">
        <v>17</v>
      </c>
      <c r="K59" s="31">
        <v>13</v>
      </c>
      <c r="L59" s="31">
        <v>10</v>
      </c>
      <c r="M59" s="31">
        <v>7</v>
      </c>
      <c r="N59" s="31">
        <v>6</v>
      </c>
      <c r="O59" s="31">
        <v>6</v>
      </c>
      <c r="P59" s="31">
        <v>6</v>
      </c>
      <c r="Q59" s="31">
        <v>5</v>
      </c>
      <c r="R59" s="31">
        <v>5</v>
      </c>
      <c r="S59" s="31">
        <v>4</v>
      </c>
      <c r="T59" s="31">
        <v>4</v>
      </c>
      <c r="U59" s="31">
        <v>3</v>
      </c>
      <c r="V59" s="31">
        <v>3</v>
      </c>
      <c r="W59" s="31">
        <v>3</v>
      </c>
      <c r="X59" s="31">
        <v>2</v>
      </c>
      <c r="Y59" s="31">
        <v>2</v>
      </c>
      <c r="Z59" s="31">
        <v>2</v>
      </c>
      <c r="AA59" s="31">
        <v>2</v>
      </c>
      <c r="AB59" s="31">
        <v>1</v>
      </c>
      <c r="AC59" s="31">
        <v>1</v>
      </c>
      <c r="AD59" s="31">
        <v>1</v>
      </c>
      <c r="AE59" s="31">
        <v>1</v>
      </c>
    </row>
  </sheetData>
  <mergeCells count="9">
    <mergeCell ref="A1:AK1"/>
    <mergeCell ref="F2:P2"/>
    <mergeCell ref="Q2:AK2"/>
    <mergeCell ref="A2:A3"/>
    <mergeCell ref="A4:A7"/>
    <mergeCell ref="A8:A23"/>
    <mergeCell ref="B2:B3"/>
    <mergeCell ref="C2:C3"/>
    <mergeCell ref="D2:D3"/>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21"/>
  <sheetViews>
    <sheetView workbookViewId="0">
      <selection activeCell="V12" sqref="V12"/>
    </sheetView>
  </sheetViews>
  <sheetFormatPr defaultColWidth="9" defaultRowHeight="13.5"/>
  <cols>
    <col min="1" max="1" width="6.5" customWidth="1"/>
    <col min="2" max="2" width="6.375" customWidth="1"/>
    <col min="3" max="3" width="4.875" customWidth="1"/>
    <col min="4" max="4" width="5.875" customWidth="1"/>
    <col min="5" max="5" width="6.875" customWidth="1"/>
    <col min="6" max="6" width="5.875" customWidth="1"/>
    <col min="7" max="7" width="8.125" customWidth="1"/>
    <col min="8" max="8" width="4.875" customWidth="1"/>
    <col min="9" max="9" width="5.875" customWidth="1"/>
    <col min="10" max="10" width="5.375" customWidth="1"/>
    <col min="11" max="11" width="5.125" customWidth="1"/>
    <col min="12" max="12" width="8" customWidth="1"/>
    <col min="13" max="13" width="7.125" customWidth="1"/>
  </cols>
  <sheetData>
    <row r="1" ht="44.1" customHeight="1" spans="1:21">
      <c r="A1" s="227" t="s">
        <v>137</v>
      </c>
      <c r="B1" s="227"/>
      <c r="C1" s="227"/>
      <c r="D1" s="227"/>
      <c r="E1" s="227"/>
      <c r="F1" s="227"/>
      <c r="G1" s="227"/>
      <c r="H1" s="227"/>
      <c r="I1" s="227"/>
      <c r="J1" s="227"/>
      <c r="K1" s="227"/>
      <c r="L1" s="227"/>
      <c r="M1" s="227"/>
      <c r="N1" s="227"/>
      <c r="O1" s="227"/>
      <c r="P1" s="227"/>
      <c r="Q1" s="227"/>
      <c r="R1" s="227"/>
      <c r="S1" s="227"/>
      <c r="T1" s="227"/>
      <c r="U1" s="227"/>
    </row>
    <row r="2" ht="239.1" customHeight="1" spans="1:1">
      <c r="A2" s="228"/>
    </row>
    <row r="3" spans="1:1">
      <c r="A3" s="228"/>
    </row>
    <row r="4" spans="1:1">
      <c r="A4" s="35"/>
    </row>
    <row r="5" spans="1:1">
      <c r="A5" s="35"/>
    </row>
    <row r="6" spans="1:1">
      <c r="A6" s="35"/>
    </row>
    <row r="7" spans="1:1">
      <c r="A7" s="35"/>
    </row>
    <row r="8" spans="1:1">
      <c r="A8" s="35"/>
    </row>
    <row r="9" spans="1:1">
      <c r="A9" s="35"/>
    </row>
    <row r="10" spans="1:1">
      <c r="A10" s="35"/>
    </row>
    <row r="11" spans="1:1">
      <c r="A11" s="35"/>
    </row>
    <row r="12" ht="33.95" customHeight="1" spans="1:1">
      <c r="A12" s="35"/>
    </row>
    <row r="13" spans="1:1">
      <c r="A13" s="35"/>
    </row>
    <row r="14" spans="1:1">
      <c r="A14" s="229"/>
    </row>
    <row r="15" spans="1:1">
      <c r="A15" s="35"/>
    </row>
    <row r="16" spans="1:1">
      <c r="A16" s="35"/>
    </row>
    <row r="17" spans="1:1">
      <c r="A17" s="35"/>
    </row>
    <row r="18" spans="1:1">
      <c r="A18" s="35"/>
    </row>
    <row r="19" spans="1:1">
      <c r="A19" s="228"/>
    </row>
    <row r="20" spans="1:1">
      <c r="A20" s="230"/>
    </row>
    <row r="21" spans="1:1">
      <c r="A21" s="35"/>
    </row>
  </sheetData>
  <mergeCells count="1">
    <mergeCell ref="A1:U1"/>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H63"/>
  <sheetViews>
    <sheetView topLeftCell="A58" workbookViewId="0">
      <selection activeCell="B80" sqref="B80"/>
    </sheetView>
  </sheetViews>
  <sheetFormatPr defaultColWidth="9" defaultRowHeight="13.5"/>
  <cols>
    <col min="1" max="1" width="6.75" customWidth="1"/>
    <col min="2" max="2" width="7.75" customWidth="1"/>
    <col min="3" max="3" width="11.5" customWidth="1"/>
    <col min="4" max="4" width="4.5" style="20" customWidth="1"/>
    <col min="5" max="6" width="4.2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2.625" customWidth="1"/>
    <col min="34" max="34" width="3.5" customWidth="1"/>
    <col min="35" max="36" width="3" customWidth="1"/>
    <col min="37" max="37" width="3.5" customWidth="1"/>
    <col min="38" max="38" width="3.125" customWidth="1"/>
    <col min="39" max="39" width="2.5" customWidth="1"/>
    <col min="40" max="41" width="3" customWidth="1"/>
    <col min="42" max="44" width="2.875" customWidth="1"/>
    <col min="45" max="45" width="2.625" customWidth="1"/>
    <col min="47" max="47" width="7" customWidth="1"/>
    <col min="48" max="48" width="6.375" customWidth="1"/>
    <col min="49" max="49" width="4.125" customWidth="1"/>
    <col min="50" max="50" width="5" customWidth="1"/>
    <col min="51" max="51" width="5.625" customWidth="1"/>
    <col min="52" max="52" width="4.75" customWidth="1"/>
    <col min="53" max="53" width="4.25" customWidth="1"/>
    <col min="54" max="54" width="5.375" customWidth="1"/>
    <col min="55" max="55" width="3.875" customWidth="1"/>
    <col min="56" max="56" width="4.625" customWidth="1"/>
    <col min="57" max="57" width="4.5" customWidth="1"/>
    <col min="58" max="58" width="6.25" customWidth="1"/>
    <col min="59" max="59" width="5.375" customWidth="1"/>
    <col min="60" max="60" width="6.375" customWidth="1"/>
  </cols>
  <sheetData>
    <row r="1" ht="38.25" customHeight="1" spans="1:39">
      <c r="A1" s="181" t="s">
        <v>138</v>
      </c>
      <c r="B1" s="181"/>
      <c r="C1" s="181"/>
      <c r="D1" s="22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row>
    <row r="2" spans="1:39">
      <c r="A2" s="183" t="s">
        <v>1</v>
      </c>
      <c r="B2" s="183" t="s">
        <v>2</v>
      </c>
      <c r="C2" s="183" t="s">
        <v>3</v>
      </c>
      <c r="D2" s="223"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row>
    <row r="3" s="179" customFormat="1" ht="78.95" customHeight="1" spans="1:45">
      <c r="A3" s="188"/>
      <c r="B3" s="188"/>
      <c r="C3" s="188"/>
      <c r="D3" s="224"/>
      <c r="E3" s="190" t="s">
        <v>7</v>
      </c>
      <c r="F3" s="130" t="s">
        <v>8</v>
      </c>
      <c r="G3" s="130" t="s">
        <v>98</v>
      </c>
      <c r="H3" s="130" t="s">
        <v>9</v>
      </c>
      <c r="I3" s="130" t="s">
        <v>11</v>
      </c>
      <c r="J3" s="130" t="s">
        <v>12</v>
      </c>
      <c r="K3" s="130" t="s">
        <v>99</v>
      </c>
      <c r="L3" s="130" t="s">
        <v>13</v>
      </c>
      <c r="M3" s="130" t="s">
        <v>139</v>
      </c>
      <c r="N3" s="130" t="s">
        <v>100</v>
      </c>
      <c r="O3" s="201" t="s">
        <v>14</v>
      </c>
      <c r="P3" s="201" t="s">
        <v>10</v>
      </c>
      <c r="Q3" s="201" t="s">
        <v>15</v>
      </c>
      <c r="R3" s="131" t="s">
        <v>101</v>
      </c>
      <c r="S3" s="131" t="s">
        <v>17</v>
      </c>
      <c r="T3" s="131" t="s">
        <v>18</v>
      </c>
      <c r="U3" s="131" t="s">
        <v>19</v>
      </c>
      <c r="V3" s="131" t="s">
        <v>140</v>
      </c>
      <c r="W3" s="131" t="s">
        <v>21</v>
      </c>
      <c r="X3" s="131" t="s">
        <v>94</v>
      </c>
      <c r="Y3" s="131" t="s">
        <v>103</v>
      </c>
      <c r="Z3" s="131" t="s">
        <v>24</v>
      </c>
      <c r="AA3" s="131" t="s">
        <v>104</v>
      </c>
      <c r="AB3" s="131" t="s">
        <v>25</v>
      </c>
      <c r="AC3" s="131" t="s">
        <v>9</v>
      </c>
      <c r="AD3" s="131" t="s">
        <v>26</v>
      </c>
      <c r="AE3" s="131" t="s">
        <v>27</v>
      </c>
      <c r="AF3" s="131" t="s">
        <v>141</v>
      </c>
      <c r="AG3" s="131" t="s">
        <v>106</v>
      </c>
      <c r="AH3" s="131" t="s">
        <v>30</v>
      </c>
      <c r="AI3" s="131" t="s">
        <v>107</v>
      </c>
      <c r="AJ3" s="131" t="s">
        <v>142</v>
      </c>
      <c r="AK3" s="131" t="s">
        <v>31</v>
      </c>
      <c r="AL3" s="131" t="s">
        <v>32</v>
      </c>
      <c r="AM3" s="206" t="s">
        <v>33</v>
      </c>
      <c r="AN3" s="201" t="s">
        <v>143</v>
      </c>
      <c r="AO3" s="208" t="s">
        <v>35</v>
      </c>
      <c r="AP3" s="208" t="s">
        <v>108</v>
      </c>
      <c r="AQ3" s="208" t="s">
        <v>144</v>
      </c>
      <c r="AR3" s="201" t="s">
        <v>109</v>
      </c>
      <c r="AS3" s="179" t="s">
        <v>145</v>
      </c>
    </row>
    <row r="4" ht="18.75" spans="1:45">
      <c r="A4" s="174" t="s">
        <v>36</v>
      </c>
      <c r="B4" s="174" t="s">
        <v>37</v>
      </c>
      <c r="C4" s="174">
        <v>15371272313</v>
      </c>
      <c r="D4" s="225">
        <f t="shared" ref="D4:D6" si="0">SUM(E4:AS4)</f>
        <v>3</v>
      </c>
      <c r="E4" s="193"/>
      <c r="F4" s="193"/>
      <c r="G4" s="193"/>
      <c r="H4" s="193"/>
      <c r="I4" s="193"/>
      <c r="J4" s="193">
        <v>3</v>
      </c>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207"/>
      <c r="AN4" s="31"/>
      <c r="AO4" s="221"/>
      <c r="AP4" s="221"/>
      <c r="AQ4" s="221"/>
      <c r="AR4" s="221"/>
      <c r="AS4" s="31"/>
    </row>
    <row r="5" ht="18.75" spans="1:53">
      <c r="A5" s="174"/>
      <c r="B5" s="174" t="s">
        <v>38</v>
      </c>
      <c r="C5" s="174">
        <v>13196473090</v>
      </c>
      <c r="D5" s="225">
        <f t="shared" si="0"/>
        <v>2</v>
      </c>
      <c r="E5" s="193"/>
      <c r="F5" s="193"/>
      <c r="G5" s="193"/>
      <c r="H5" s="193"/>
      <c r="I5" s="193"/>
      <c r="J5" s="193">
        <v>2</v>
      </c>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207"/>
      <c r="AN5" s="31"/>
      <c r="AO5" s="221"/>
      <c r="AP5" s="193"/>
      <c r="AQ5" s="193"/>
      <c r="AR5" s="193"/>
      <c r="AS5" s="31"/>
      <c r="AU5" s="31"/>
      <c r="AV5" s="212" t="s">
        <v>110</v>
      </c>
      <c r="AW5" t="s">
        <v>17</v>
      </c>
      <c r="AX5" s="212" t="s">
        <v>24</v>
      </c>
      <c r="AY5" s="212" t="s">
        <v>106</v>
      </c>
      <c r="AZ5" s="212" t="s">
        <v>146</v>
      </c>
      <c r="BA5" s="212"/>
    </row>
    <row r="6" ht="18.75" spans="1:53">
      <c r="A6" s="174"/>
      <c r="B6" s="174" t="s">
        <v>40</v>
      </c>
      <c r="C6" s="174">
        <v>60680</v>
      </c>
      <c r="D6" s="225">
        <f t="shared" si="0"/>
        <v>8</v>
      </c>
      <c r="E6" s="193"/>
      <c r="F6" s="193"/>
      <c r="G6" s="193"/>
      <c r="H6" s="193"/>
      <c r="I6" s="193"/>
      <c r="J6" s="193">
        <v>3</v>
      </c>
      <c r="K6" s="193"/>
      <c r="L6" s="193"/>
      <c r="M6" s="193"/>
      <c r="N6" s="193"/>
      <c r="O6" s="193"/>
      <c r="P6" s="193"/>
      <c r="Q6" s="193"/>
      <c r="R6" s="193"/>
      <c r="S6" s="193">
        <v>1</v>
      </c>
      <c r="T6" s="193"/>
      <c r="U6" s="193"/>
      <c r="V6" s="193"/>
      <c r="W6" s="193"/>
      <c r="X6" s="193"/>
      <c r="Y6" s="193"/>
      <c r="Z6" s="193">
        <v>1</v>
      </c>
      <c r="AA6" s="193"/>
      <c r="AB6" s="193"/>
      <c r="AC6" s="193"/>
      <c r="AD6" s="193"/>
      <c r="AE6" s="193"/>
      <c r="AF6" s="193"/>
      <c r="AG6" s="193">
        <v>1</v>
      </c>
      <c r="AH6" s="193"/>
      <c r="AI6" s="193"/>
      <c r="AJ6" s="193"/>
      <c r="AK6" s="193"/>
      <c r="AL6" s="193"/>
      <c r="AM6" s="207"/>
      <c r="AN6" s="31"/>
      <c r="AO6" s="221"/>
      <c r="AP6" s="221"/>
      <c r="AQ6" s="221">
        <v>2</v>
      </c>
      <c r="AR6" s="221"/>
      <c r="AS6" s="31"/>
      <c r="AU6" s="31" t="s">
        <v>37</v>
      </c>
      <c r="AV6" s="31">
        <v>3</v>
      </c>
      <c r="AW6" s="31"/>
      <c r="AX6" s="31"/>
      <c r="AY6" s="31"/>
      <c r="AZ6" s="31"/>
      <c r="BA6" s="31"/>
    </row>
    <row r="7" ht="18.75" spans="1:53">
      <c r="A7" s="174"/>
      <c r="B7" s="174" t="s">
        <v>147</v>
      </c>
      <c r="C7" s="174"/>
      <c r="D7" s="225">
        <f t="shared" ref="D7:D38" si="1">SUM(E7:AS7)</f>
        <v>1</v>
      </c>
      <c r="E7" s="193"/>
      <c r="F7" s="193"/>
      <c r="G7" s="193"/>
      <c r="H7" s="193"/>
      <c r="I7" s="193"/>
      <c r="J7" s="193">
        <v>1</v>
      </c>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207"/>
      <c r="AN7" s="31"/>
      <c r="AO7" s="221"/>
      <c r="AP7" s="221"/>
      <c r="AQ7" s="221"/>
      <c r="AR7" s="221"/>
      <c r="AS7" s="31"/>
      <c r="AU7" s="174" t="s">
        <v>38</v>
      </c>
      <c r="AV7" s="31">
        <v>2</v>
      </c>
      <c r="AW7" s="31"/>
      <c r="AX7" s="31"/>
      <c r="AY7" s="31"/>
      <c r="AZ7" s="31"/>
      <c r="BA7" s="31"/>
    </row>
    <row r="8" ht="18.75" spans="1:53">
      <c r="A8" s="174"/>
      <c r="B8" s="174" t="s">
        <v>41</v>
      </c>
      <c r="C8" s="174">
        <v>69432</v>
      </c>
      <c r="D8" s="225">
        <f t="shared" si="1"/>
        <v>0</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207"/>
      <c r="AN8" s="31"/>
      <c r="AO8" s="221"/>
      <c r="AP8" s="221"/>
      <c r="AQ8" s="221"/>
      <c r="AR8" s="221"/>
      <c r="AS8" s="31"/>
      <c r="AU8" s="174" t="s">
        <v>40</v>
      </c>
      <c r="AV8" s="31">
        <v>3</v>
      </c>
      <c r="AW8" s="31">
        <v>1</v>
      </c>
      <c r="AX8" s="31">
        <v>1</v>
      </c>
      <c r="AY8" s="31">
        <v>1</v>
      </c>
      <c r="AZ8" s="31">
        <v>2</v>
      </c>
      <c r="BA8" s="31"/>
    </row>
    <row r="9" ht="18.75" spans="1:53">
      <c r="A9" s="194" t="s">
        <v>42</v>
      </c>
      <c r="B9" s="174" t="s">
        <v>43</v>
      </c>
      <c r="C9" s="174">
        <v>18921911760</v>
      </c>
      <c r="D9" s="225">
        <f t="shared" si="1"/>
        <v>4</v>
      </c>
      <c r="E9" s="193"/>
      <c r="F9" s="193"/>
      <c r="G9" s="193"/>
      <c r="H9" s="193"/>
      <c r="I9" s="193"/>
      <c r="J9" s="193"/>
      <c r="K9" s="193"/>
      <c r="L9" s="193"/>
      <c r="M9" s="193">
        <v>1</v>
      </c>
      <c r="N9" s="193"/>
      <c r="O9" s="193"/>
      <c r="P9" s="193"/>
      <c r="Q9" s="193"/>
      <c r="R9" s="193">
        <v>1</v>
      </c>
      <c r="S9" s="193"/>
      <c r="T9" s="193"/>
      <c r="U9" s="193"/>
      <c r="V9" s="193"/>
      <c r="W9" s="193"/>
      <c r="X9" s="193"/>
      <c r="Y9" s="193"/>
      <c r="Z9" s="193"/>
      <c r="AA9" s="193"/>
      <c r="AB9" s="193"/>
      <c r="AC9" s="193"/>
      <c r="AD9" s="193"/>
      <c r="AE9" s="193"/>
      <c r="AF9" s="193"/>
      <c r="AG9" s="193">
        <v>1</v>
      </c>
      <c r="AH9" s="193"/>
      <c r="AI9" s="193">
        <v>1</v>
      </c>
      <c r="AJ9" s="193"/>
      <c r="AK9" s="193"/>
      <c r="AL9" s="193"/>
      <c r="AM9" s="207"/>
      <c r="AN9" s="31"/>
      <c r="AO9" s="221"/>
      <c r="AP9" s="221"/>
      <c r="AQ9" s="221"/>
      <c r="AR9" s="221"/>
      <c r="AS9" s="31"/>
      <c r="AU9" t="s">
        <v>147</v>
      </c>
      <c r="AV9" s="31">
        <v>1</v>
      </c>
      <c r="AW9" s="31"/>
      <c r="AX9" s="31"/>
      <c r="AY9" s="31"/>
      <c r="AZ9" s="31"/>
      <c r="BA9" s="31"/>
    </row>
    <row r="10" ht="18.75" spans="1:45">
      <c r="A10" s="183"/>
      <c r="B10" s="174" t="s">
        <v>44</v>
      </c>
      <c r="C10" s="174">
        <v>17768561626</v>
      </c>
      <c r="D10" s="225">
        <f t="shared" si="1"/>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207"/>
      <c r="AN10" s="31"/>
      <c r="AO10" s="221"/>
      <c r="AP10" s="221"/>
      <c r="AQ10" s="221"/>
      <c r="AR10" s="221"/>
      <c r="AS10" s="31"/>
    </row>
    <row r="11" ht="18.75" spans="1:57">
      <c r="A11" s="183"/>
      <c r="B11" s="174" t="s">
        <v>45</v>
      </c>
      <c r="C11" s="174">
        <v>60570</v>
      </c>
      <c r="D11" s="225">
        <f t="shared" si="1"/>
        <v>4</v>
      </c>
      <c r="E11" s="193"/>
      <c r="F11" s="193"/>
      <c r="G11" s="193"/>
      <c r="H11" s="193"/>
      <c r="I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v>4</v>
      </c>
      <c r="AJ11" s="193"/>
      <c r="AK11" s="193"/>
      <c r="AL11" s="193"/>
      <c r="AM11" s="207"/>
      <c r="AN11" s="31"/>
      <c r="AO11" s="221"/>
      <c r="AP11" s="221"/>
      <c r="AQ11" s="221"/>
      <c r="AR11" s="221"/>
      <c r="AS11" s="31"/>
      <c r="AU11" s="31"/>
      <c r="AV11" s="212" t="s">
        <v>116</v>
      </c>
      <c r="AW11" s="212" t="s">
        <v>148</v>
      </c>
      <c r="AX11" s="31" t="s">
        <v>149</v>
      </c>
      <c r="AY11" s="31" t="s">
        <v>24</v>
      </c>
      <c r="AZ11" s="31" t="s">
        <v>104</v>
      </c>
      <c r="BA11" s="31" t="s">
        <v>121</v>
      </c>
      <c r="BB11" s="31" t="s">
        <v>106</v>
      </c>
      <c r="BC11" s="212" t="s">
        <v>133</v>
      </c>
      <c r="BD11" s="31" t="s">
        <v>142</v>
      </c>
      <c r="BE11" s="31" t="s">
        <v>19</v>
      </c>
    </row>
    <row r="12" ht="18.75" spans="1:58">
      <c r="A12" s="183"/>
      <c r="B12" s="174" t="s">
        <v>46</v>
      </c>
      <c r="C12" s="174">
        <v>18083786398</v>
      </c>
      <c r="D12" s="225">
        <f t="shared" si="1"/>
        <v>0</v>
      </c>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207"/>
      <c r="AN12" s="31"/>
      <c r="AO12" s="221"/>
      <c r="AP12" s="221"/>
      <c r="AQ12" s="221"/>
      <c r="AR12" s="221"/>
      <c r="AS12" s="31"/>
      <c r="AU12" s="31" t="s">
        <v>45</v>
      </c>
      <c r="AV12" s="31"/>
      <c r="AW12" s="31"/>
      <c r="AX12" s="31"/>
      <c r="AY12" s="31"/>
      <c r="AZ12" s="31"/>
      <c r="BA12" s="31"/>
      <c r="BB12" s="31"/>
      <c r="BC12" s="31">
        <v>4</v>
      </c>
      <c r="BD12" s="31"/>
      <c r="BE12" s="31"/>
      <c r="BF12" s="31"/>
    </row>
    <row r="13" ht="18.75" spans="1:58">
      <c r="A13" s="183"/>
      <c r="B13" s="174" t="s">
        <v>118</v>
      </c>
      <c r="C13" s="174">
        <v>18652500195</v>
      </c>
      <c r="D13" s="225">
        <f t="shared" si="1"/>
        <v>2</v>
      </c>
      <c r="E13" s="193"/>
      <c r="F13" s="193"/>
      <c r="G13" s="193"/>
      <c r="H13" s="193"/>
      <c r="I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v>2</v>
      </c>
      <c r="AJ13" s="193"/>
      <c r="AK13" s="193"/>
      <c r="AL13" s="193"/>
      <c r="AM13" s="207"/>
      <c r="AN13" s="31"/>
      <c r="AO13" s="221"/>
      <c r="AP13" s="221"/>
      <c r="AQ13" s="221"/>
      <c r="AR13" s="221"/>
      <c r="AS13" s="31"/>
      <c r="AU13" s="31" t="s">
        <v>118</v>
      </c>
      <c r="AV13" s="31"/>
      <c r="AW13" s="31"/>
      <c r="AX13" s="31"/>
      <c r="AY13" s="31"/>
      <c r="AZ13" s="31"/>
      <c r="BA13" s="31"/>
      <c r="BB13" s="31"/>
      <c r="BC13" s="31">
        <v>2</v>
      </c>
      <c r="BD13" s="31"/>
      <c r="BE13" s="31"/>
      <c r="BF13" s="31"/>
    </row>
    <row r="14" ht="18.75" spans="1:58">
      <c r="A14" s="183"/>
      <c r="B14" s="174" t="s">
        <v>58</v>
      </c>
      <c r="C14" s="174"/>
      <c r="D14" s="225">
        <f t="shared" si="1"/>
        <v>2</v>
      </c>
      <c r="E14" s="193"/>
      <c r="F14" s="193"/>
      <c r="G14" s="193"/>
      <c r="H14" s="193"/>
      <c r="I14" s="193"/>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v>2</v>
      </c>
      <c r="AJ14" s="193"/>
      <c r="AK14" s="193"/>
      <c r="AL14" s="193"/>
      <c r="AM14" s="207"/>
      <c r="AN14" s="31"/>
      <c r="AO14" s="221"/>
      <c r="AP14" s="221"/>
      <c r="AQ14" s="221"/>
      <c r="AR14" s="221"/>
      <c r="AS14" s="31"/>
      <c r="AU14" t="s">
        <v>58</v>
      </c>
      <c r="AV14" s="31"/>
      <c r="AW14" s="31"/>
      <c r="AX14" s="31"/>
      <c r="AY14" s="31"/>
      <c r="AZ14" s="31"/>
      <c r="BA14" s="31"/>
      <c r="BB14" s="31"/>
      <c r="BC14" s="31">
        <v>2</v>
      </c>
      <c r="BD14" s="31"/>
      <c r="BE14" s="31"/>
      <c r="BF14" s="31"/>
    </row>
    <row r="15" ht="18.75" spans="1:58">
      <c r="A15" s="183"/>
      <c r="B15" s="174" t="s">
        <v>48</v>
      </c>
      <c r="C15" s="174">
        <v>15052563651</v>
      </c>
      <c r="D15" s="225">
        <f t="shared" si="1"/>
        <v>5</v>
      </c>
      <c r="E15" s="193"/>
      <c r="F15" s="193"/>
      <c r="G15" s="193"/>
      <c r="H15" s="193"/>
      <c r="I15" s="193"/>
      <c r="K15" s="193"/>
      <c r="L15" s="193"/>
      <c r="M15" s="193"/>
      <c r="N15" s="193"/>
      <c r="O15" s="193"/>
      <c r="P15" s="193"/>
      <c r="Q15" s="193"/>
      <c r="R15" s="193">
        <v>1</v>
      </c>
      <c r="S15" s="193"/>
      <c r="T15" s="193"/>
      <c r="U15" s="193"/>
      <c r="V15" s="193"/>
      <c r="W15" s="193"/>
      <c r="X15" s="193"/>
      <c r="Y15" s="193"/>
      <c r="Z15" s="193"/>
      <c r="AA15" s="193"/>
      <c r="AB15" s="193"/>
      <c r="AC15" s="193"/>
      <c r="AD15" s="193"/>
      <c r="AE15" s="193"/>
      <c r="AF15" s="193">
        <v>1</v>
      </c>
      <c r="AG15" s="193"/>
      <c r="AH15" s="193"/>
      <c r="AI15" s="193">
        <v>3</v>
      </c>
      <c r="AJ15" s="193"/>
      <c r="AK15" s="193"/>
      <c r="AL15" s="193"/>
      <c r="AM15" s="207"/>
      <c r="AN15" s="31"/>
      <c r="AO15" s="221"/>
      <c r="AP15" s="221"/>
      <c r="AQ15" s="221"/>
      <c r="AR15" s="221"/>
      <c r="AS15" s="31"/>
      <c r="AU15" s="31" t="s">
        <v>48</v>
      </c>
      <c r="AV15" s="31"/>
      <c r="AW15" s="31"/>
      <c r="AX15" s="31">
        <v>1</v>
      </c>
      <c r="AY15" s="31"/>
      <c r="AZ15" s="31"/>
      <c r="BA15" s="31">
        <v>1</v>
      </c>
      <c r="BB15" s="31"/>
      <c r="BC15" s="31">
        <v>3</v>
      </c>
      <c r="BD15" s="31"/>
      <c r="BE15" s="31"/>
      <c r="BF15" s="31"/>
    </row>
    <row r="16" ht="18.75" spans="1:58">
      <c r="A16" s="183"/>
      <c r="B16" s="174" t="s">
        <v>49</v>
      </c>
      <c r="C16" s="174">
        <v>656866</v>
      </c>
      <c r="D16" s="225">
        <f t="shared" si="1"/>
        <v>9</v>
      </c>
      <c r="E16" s="193"/>
      <c r="F16" s="193"/>
      <c r="G16" s="193"/>
      <c r="H16" s="193"/>
      <c r="I16" s="193"/>
      <c r="K16" s="193"/>
      <c r="L16" s="193"/>
      <c r="M16" s="193"/>
      <c r="N16" s="193"/>
      <c r="O16" s="193"/>
      <c r="P16" s="193"/>
      <c r="Q16" s="193"/>
      <c r="R16" s="193"/>
      <c r="S16" s="193"/>
      <c r="T16" s="193"/>
      <c r="U16" s="193"/>
      <c r="V16" s="193"/>
      <c r="W16" s="193"/>
      <c r="X16" s="193"/>
      <c r="Y16" s="193"/>
      <c r="Z16" s="193"/>
      <c r="AA16" s="193">
        <v>1</v>
      </c>
      <c r="AB16" s="193"/>
      <c r="AC16" s="193"/>
      <c r="AD16" s="193"/>
      <c r="AE16" s="193"/>
      <c r="AF16" s="193"/>
      <c r="AG16" s="193"/>
      <c r="AH16" s="193"/>
      <c r="AI16" s="193">
        <v>8</v>
      </c>
      <c r="AJ16" s="193"/>
      <c r="AK16" s="193"/>
      <c r="AL16" s="193"/>
      <c r="AM16" s="207"/>
      <c r="AN16" s="31"/>
      <c r="AO16" s="221"/>
      <c r="AP16" s="221"/>
      <c r="AQ16" s="221"/>
      <c r="AR16" s="221"/>
      <c r="AS16" s="31"/>
      <c r="AU16" t="s">
        <v>49</v>
      </c>
      <c r="AV16" s="31"/>
      <c r="AW16" s="31"/>
      <c r="AX16" s="31"/>
      <c r="AY16" s="31"/>
      <c r="AZ16" s="31">
        <v>1</v>
      </c>
      <c r="BA16" s="31"/>
      <c r="BB16" s="31"/>
      <c r="BC16" s="31">
        <v>8</v>
      </c>
      <c r="BD16" s="31"/>
      <c r="BE16" s="31"/>
      <c r="BF16" s="31"/>
    </row>
    <row r="17" ht="18.75" spans="1:58">
      <c r="A17" s="183"/>
      <c r="B17" s="174" t="s">
        <v>50</v>
      </c>
      <c r="C17" s="174">
        <v>620181</v>
      </c>
      <c r="D17" s="225">
        <f t="shared" si="1"/>
        <v>0</v>
      </c>
      <c r="E17" s="193"/>
      <c r="F17" s="193"/>
      <c r="G17" s="193"/>
      <c r="H17" s="193"/>
      <c r="I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207"/>
      <c r="AN17" s="31"/>
      <c r="AO17" s="221"/>
      <c r="AP17" s="221"/>
      <c r="AQ17" s="221"/>
      <c r="AR17" s="221"/>
      <c r="AS17" s="31"/>
      <c r="AU17" s="31" t="s">
        <v>51</v>
      </c>
      <c r="AV17" s="31"/>
      <c r="AW17" s="31"/>
      <c r="AX17" s="31">
        <v>1</v>
      </c>
      <c r="AY17" s="31"/>
      <c r="AZ17" s="31"/>
      <c r="BA17" s="31"/>
      <c r="BB17" s="31"/>
      <c r="BC17" s="31"/>
      <c r="BD17" s="31"/>
      <c r="BE17" s="31"/>
      <c r="BF17" s="31"/>
    </row>
    <row r="18" ht="18.75" spans="1:58">
      <c r="A18" s="183"/>
      <c r="B18" s="174" t="s">
        <v>51</v>
      </c>
      <c r="C18" s="174">
        <v>15601440145</v>
      </c>
      <c r="D18" s="225">
        <f t="shared" si="1"/>
        <v>1</v>
      </c>
      <c r="E18" s="193"/>
      <c r="F18" s="193"/>
      <c r="G18" s="193"/>
      <c r="H18" s="193"/>
      <c r="I18" s="193"/>
      <c r="K18" s="193"/>
      <c r="L18" s="193"/>
      <c r="M18" s="193"/>
      <c r="N18" s="193"/>
      <c r="O18" s="193"/>
      <c r="P18" s="193"/>
      <c r="Q18" s="193"/>
      <c r="R18" s="193">
        <v>1</v>
      </c>
      <c r="S18" s="193"/>
      <c r="T18" s="193"/>
      <c r="U18" s="193"/>
      <c r="V18" s="193"/>
      <c r="W18" s="193"/>
      <c r="X18" s="193"/>
      <c r="Y18" s="193"/>
      <c r="Z18" s="193"/>
      <c r="AA18" s="193"/>
      <c r="AB18" s="193"/>
      <c r="AC18" s="193"/>
      <c r="AD18" s="193"/>
      <c r="AE18" s="193"/>
      <c r="AF18" s="193"/>
      <c r="AG18" s="193"/>
      <c r="AH18" s="193"/>
      <c r="AI18" s="193"/>
      <c r="AJ18" s="193"/>
      <c r="AK18" s="193"/>
      <c r="AL18" s="193"/>
      <c r="AM18" s="207"/>
      <c r="AN18" s="31"/>
      <c r="AO18" s="221"/>
      <c r="AP18" s="193"/>
      <c r="AQ18" s="193"/>
      <c r="AR18" s="193"/>
      <c r="AS18" s="193"/>
      <c r="AU18" s="31" t="s">
        <v>55</v>
      </c>
      <c r="AV18" s="31"/>
      <c r="AW18" s="31"/>
      <c r="AX18" s="31"/>
      <c r="AY18" s="31"/>
      <c r="AZ18" s="31"/>
      <c r="BA18" s="31"/>
      <c r="BB18" s="31">
        <v>1</v>
      </c>
      <c r="BC18" s="31">
        <v>4</v>
      </c>
      <c r="BD18" s="31"/>
      <c r="BE18" s="31"/>
      <c r="BF18" s="31"/>
    </row>
    <row r="19" ht="18.75" spans="1:58">
      <c r="A19" s="183"/>
      <c r="B19" s="174" t="s">
        <v>52</v>
      </c>
      <c r="C19" s="174">
        <v>18112125535</v>
      </c>
      <c r="D19" s="225">
        <f t="shared" si="1"/>
        <v>0</v>
      </c>
      <c r="E19" s="193"/>
      <c r="F19" s="193"/>
      <c r="G19" s="193"/>
      <c r="H19" s="193"/>
      <c r="I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207"/>
      <c r="AN19" s="31"/>
      <c r="AO19" s="221"/>
      <c r="AP19" s="193"/>
      <c r="AQ19" s="193"/>
      <c r="AR19" s="193"/>
      <c r="AS19" s="193"/>
      <c r="AU19" s="31" t="s">
        <v>56</v>
      </c>
      <c r="AV19" s="31">
        <v>2</v>
      </c>
      <c r="AW19" s="31"/>
      <c r="AX19" s="31">
        <v>2</v>
      </c>
      <c r="AY19" s="31">
        <v>2</v>
      </c>
      <c r="AZ19" s="31">
        <v>1</v>
      </c>
      <c r="BA19" s="31">
        <v>3</v>
      </c>
      <c r="BB19" s="31"/>
      <c r="BC19" s="31">
        <v>2</v>
      </c>
      <c r="BD19" s="31">
        <v>1</v>
      </c>
      <c r="BE19" s="31">
        <v>2</v>
      </c>
      <c r="BF19" s="31"/>
    </row>
    <row r="20" ht="18.75" spans="1:58">
      <c r="A20" s="183"/>
      <c r="B20" s="174" t="s">
        <v>53</v>
      </c>
      <c r="C20" s="174">
        <v>15371276662</v>
      </c>
      <c r="D20" s="225">
        <f t="shared" si="1"/>
        <v>0</v>
      </c>
      <c r="E20" s="193"/>
      <c r="F20" s="193"/>
      <c r="G20" s="193"/>
      <c r="H20" s="193"/>
      <c r="I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207"/>
      <c r="AN20" s="31"/>
      <c r="AO20" s="221"/>
      <c r="AP20" s="193"/>
      <c r="AQ20" s="193"/>
      <c r="AR20" s="193"/>
      <c r="AS20" s="193"/>
      <c r="AU20" t="s">
        <v>150</v>
      </c>
      <c r="AW20" s="31"/>
      <c r="AX20" s="31">
        <v>2</v>
      </c>
      <c r="AY20" s="31">
        <v>1</v>
      </c>
      <c r="AZ20" s="31"/>
      <c r="BA20" s="31"/>
      <c r="BB20" s="31"/>
      <c r="BD20" s="31"/>
      <c r="BE20" s="31">
        <v>1</v>
      </c>
      <c r="BF20" s="31"/>
    </row>
    <row r="21" ht="18.75" spans="1:60">
      <c r="A21" s="183"/>
      <c r="B21" s="174" t="s">
        <v>54</v>
      </c>
      <c r="C21" s="174">
        <v>18852763736</v>
      </c>
      <c r="D21" s="225">
        <f t="shared" si="1"/>
        <v>0</v>
      </c>
      <c r="E21" s="193"/>
      <c r="F21" s="193"/>
      <c r="G21" s="193"/>
      <c r="H21" s="193"/>
      <c r="I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207"/>
      <c r="AN21" s="31"/>
      <c r="AO21" s="221"/>
      <c r="AP21" s="221"/>
      <c r="AQ21" s="221"/>
      <c r="AR21" s="221"/>
      <c r="AS21" s="31"/>
      <c r="BF21" s="31"/>
      <c r="BG21" s="31"/>
      <c r="BH21" s="31"/>
    </row>
    <row r="22" ht="18.75" spans="1:60">
      <c r="A22" s="183"/>
      <c r="B22" s="174" t="s">
        <v>55</v>
      </c>
      <c r="C22" s="174">
        <v>13092007510</v>
      </c>
      <c r="D22" s="225">
        <f t="shared" si="1"/>
        <v>5</v>
      </c>
      <c r="E22" s="193"/>
      <c r="F22" s="193"/>
      <c r="G22" s="193"/>
      <c r="H22" s="193"/>
      <c r="I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v>1</v>
      </c>
      <c r="AH22" s="193"/>
      <c r="AI22" s="193">
        <v>4</v>
      </c>
      <c r="AJ22" s="193"/>
      <c r="AK22" s="193"/>
      <c r="AL22" s="193"/>
      <c r="AM22" s="207"/>
      <c r="AN22" s="31"/>
      <c r="AO22" s="221"/>
      <c r="AP22" s="221"/>
      <c r="AQ22" s="221"/>
      <c r="AR22" s="221"/>
      <c r="AS22" s="31"/>
      <c r="AU22" s="31"/>
      <c r="AV22" s="31" t="s">
        <v>116</v>
      </c>
      <c r="AW22" t="s">
        <v>148</v>
      </c>
      <c r="AX22" s="31" t="s">
        <v>95</v>
      </c>
      <c r="AY22" t="s">
        <v>18</v>
      </c>
      <c r="AZ22" t="s">
        <v>114</v>
      </c>
      <c r="BA22" t="s">
        <v>24</v>
      </c>
      <c r="BB22" t="s">
        <v>121</v>
      </c>
      <c r="BC22" t="s">
        <v>133</v>
      </c>
      <c r="BD22" t="s">
        <v>19</v>
      </c>
      <c r="BE22" t="s">
        <v>17</v>
      </c>
      <c r="BF22" t="s">
        <v>109</v>
      </c>
      <c r="BG22" t="s">
        <v>104</v>
      </c>
      <c r="BH22" t="s">
        <v>23</v>
      </c>
    </row>
    <row r="23" ht="18.75" spans="1:60">
      <c r="A23" s="183"/>
      <c r="B23" s="174" t="s">
        <v>56</v>
      </c>
      <c r="C23" s="174"/>
      <c r="D23" s="225">
        <f t="shared" si="1"/>
        <v>15</v>
      </c>
      <c r="E23" s="193">
        <v>2</v>
      </c>
      <c r="F23" s="193"/>
      <c r="G23" s="193"/>
      <c r="H23" s="193"/>
      <c r="I23" s="193"/>
      <c r="K23" s="193"/>
      <c r="L23" s="193"/>
      <c r="M23" s="193"/>
      <c r="N23" s="193"/>
      <c r="O23" s="193"/>
      <c r="P23" s="193"/>
      <c r="Q23" s="193"/>
      <c r="R23" s="193">
        <v>2</v>
      </c>
      <c r="S23" s="193"/>
      <c r="T23" s="193"/>
      <c r="U23" s="193">
        <v>2</v>
      </c>
      <c r="V23" s="193"/>
      <c r="W23" s="193"/>
      <c r="X23" s="193"/>
      <c r="Y23" s="193"/>
      <c r="Z23" s="193">
        <v>2</v>
      </c>
      <c r="AA23" s="193">
        <v>1</v>
      </c>
      <c r="AB23" s="193"/>
      <c r="AC23" s="193"/>
      <c r="AD23" s="193"/>
      <c r="AE23" s="193"/>
      <c r="AF23" s="193">
        <v>3</v>
      </c>
      <c r="AG23" s="193"/>
      <c r="AH23" s="193"/>
      <c r="AI23" s="193">
        <v>2</v>
      </c>
      <c r="AJ23" s="193">
        <v>1</v>
      </c>
      <c r="AK23" s="193"/>
      <c r="AL23" s="193"/>
      <c r="AM23" s="207"/>
      <c r="AN23" s="31"/>
      <c r="AO23" s="221"/>
      <c r="AP23" s="234"/>
      <c r="AQ23" s="234"/>
      <c r="AR23" s="234"/>
      <c r="AS23" s="31"/>
      <c r="AU23" s="196" t="s">
        <v>60</v>
      </c>
      <c r="AV23" s="31">
        <v>2</v>
      </c>
      <c r="AW23" s="31"/>
      <c r="AX23" s="31"/>
      <c r="AY23" s="31"/>
      <c r="AZ23" s="31"/>
      <c r="BA23" s="31">
        <v>1</v>
      </c>
      <c r="BB23" s="31">
        <v>2</v>
      </c>
      <c r="BC23" s="31">
        <v>1</v>
      </c>
      <c r="BD23" s="31">
        <v>1</v>
      </c>
      <c r="BE23" s="31"/>
      <c r="BF23" s="31"/>
      <c r="BG23" s="31"/>
      <c r="BH23" s="31"/>
    </row>
    <row r="24" ht="18.75" spans="1:60">
      <c r="A24" s="183"/>
      <c r="B24" s="175" t="s">
        <v>124</v>
      </c>
      <c r="C24" s="174"/>
      <c r="D24" s="225">
        <f t="shared" si="1"/>
        <v>0</v>
      </c>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207"/>
      <c r="AN24" s="31"/>
      <c r="AO24" s="221"/>
      <c r="AP24" s="234"/>
      <c r="AQ24" s="234"/>
      <c r="AR24" s="234"/>
      <c r="AS24" s="31"/>
      <c r="AU24" s="31" t="s">
        <v>61</v>
      </c>
      <c r="AV24" s="31">
        <v>1</v>
      </c>
      <c r="AW24" s="31">
        <v>1</v>
      </c>
      <c r="AX24" s="31">
        <v>1</v>
      </c>
      <c r="AY24" s="31">
        <v>2</v>
      </c>
      <c r="AZ24" s="31">
        <v>1</v>
      </c>
      <c r="BA24" s="31"/>
      <c r="BB24" s="31">
        <v>1</v>
      </c>
      <c r="BC24" s="31">
        <v>1</v>
      </c>
      <c r="BD24" s="31"/>
      <c r="BE24" s="31"/>
      <c r="BF24" s="31"/>
      <c r="BG24" s="31"/>
      <c r="BH24" s="31"/>
    </row>
    <row r="25" ht="18.75" spans="1:60">
      <c r="A25" s="195"/>
      <c r="B25" s="174" t="s">
        <v>57</v>
      </c>
      <c r="C25" s="174">
        <v>61533</v>
      </c>
      <c r="D25" s="225">
        <f t="shared" si="1"/>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207"/>
      <c r="AN25" s="31"/>
      <c r="AO25" s="221"/>
      <c r="AP25" s="221"/>
      <c r="AQ25" s="221"/>
      <c r="AR25" s="221"/>
      <c r="AS25" s="31"/>
      <c r="AU25" s="31" t="s">
        <v>63</v>
      </c>
      <c r="AV25" s="31">
        <v>1</v>
      </c>
      <c r="AW25" s="31"/>
      <c r="AX25" s="31">
        <v>1</v>
      </c>
      <c r="AY25" s="31"/>
      <c r="AZ25" s="31">
        <v>1</v>
      </c>
      <c r="BA25" s="31">
        <v>1</v>
      </c>
      <c r="BB25" s="31"/>
      <c r="BC25" s="31"/>
      <c r="BD25" s="31"/>
      <c r="BE25" s="31"/>
      <c r="BF25" s="31"/>
      <c r="BG25" s="31"/>
      <c r="BH25" s="31">
        <v>1</v>
      </c>
    </row>
    <row r="26" ht="18.75" spans="1:60">
      <c r="A26" s="31"/>
      <c r="B26" s="31" t="s">
        <v>150</v>
      </c>
      <c r="C26" s="31"/>
      <c r="D26" s="225">
        <f t="shared" si="1"/>
        <v>4</v>
      </c>
      <c r="E26" s="193"/>
      <c r="F26" s="193"/>
      <c r="G26" s="193"/>
      <c r="H26" s="193"/>
      <c r="I26" s="193"/>
      <c r="J26" s="193"/>
      <c r="K26" s="193"/>
      <c r="L26" s="193"/>
      <c r="M26" s="193"/>
      <c r="N26" s="193"/>
      <c r="O26" s="193"/>
      <c r="P26" s="193"/>
      <c r="Q26" s="193"/>
      <c r="R26" s="193">
        <v>2</v>
      </c>
      <c r="S26" s="193"/>
      <c r="T26" s="193"/>
      <c r="U26" s="193">
        <v>1</v>
      </c>
      <c r="V26" s="193"/>
      <c r="W26" s="193"/>
      <c r="X26" s="193"/>
      <c r="Y26" s="193"/>
      <c r="Z26" s="193">
        <v>1</v>
      </c>
      <c r="AA26" s="193"/>
      <c r="AB26" s="193"/>
      <c r="AC26" s="193"/>
      <c r="AD26" s="193"/>
      <c r="AE26" s="193"/>
      <c r="AF26" s="193"/>
      <c r="AG26" s="193"/>
      <c r="AH26" s="193"/>
      <c r="AI26" s="193"/>
      <c r="AJ26" s="193"/>
      <c r="AK26" s="193"/>
      <c r="AL26" s="193"/>
      <c r="AM26" s="207"/>
      <c r="AN26" s="31"/>
      <c r="AO26" s="221"/>
      <c r="AP26" s="221"/>
      <c r="AQ26" s="221"/>
      <c r="AR26" s="221"/>
      <c r="AS26" s="31"/>
      <c r="AU26" s="31" t="s">
        <v>64</v>
      </c>
      <c r="AV26" s="31">
        <v>2</v>
      </c>
      <c r="AW26" s="31"/>
      <c r="AX26" s="31"/>
      <c r="AY26" s="31">
        <v>1</v>
      </c>
      <c r="AZ26" s="31"/>
      <c r="BA26" s="31">
        <v>1</v>
      </c>
      <c r="BB26" s="31"/>
      <c r="BC26" s="31">
        <v>2</v>
      </c>
      <c r="BD26" s="31">
        <v>1</v>
      </c>
      <c r="BE26" s="31">
        <v>1</v>
      </c>
      <c r="BF26" s="31">
        <v>1</v>
      </c>
      <c r="BG26" s="31">
        <v>1</v>
      </c>
      <c r="BH26" s="31"/>
    </row>
    <row r="27" ht="18.75" spans="1:60">
      <c r="A27" s="31"/>
      <c r="B27" s="31"/>
      <c r="C27" s="31"/>
      <c r="D27" s="225">
        <f t="shared" si="1"/>
        <v>0</v>
      </c>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207"/>
      <c r="AN27" s="31"/>
      <c r="AO27" s="221"/>
      <c r="AP27" s="221"/>
      <c r="AQ27" s="221"/>
      <c r="AR27" s="221"/>
      <c r="AS27" s="31"/>
      <c r="AU27" s="197" t="s">
        <v>125</v>
      </c>
      <c r="AV27" s="31">
        <v>1</v>
      </c>
      <c r="AW27" s="31"/>
      <c r="AX27" s="31">
        <v>3</v>
      </c>
      <c r="AY27" s="31">
        <v>1</v>
      </c>
      <c r="AZ27" s="31">
        <v>1</v>
      </c>
      <c r="BA27" s="31">
        <v>1</v>
      </c>
      <c r="BB27" s="31">
        <v>1</v>
      </c>
      <c r="BC27" s="31">
        <v>3</v>
      </c>
      <c r="BD27" s="31">
        <v>7</v>
      </c>
      <c r="BE27" s="31">
        <v>1</v>
      </c>
      <c r="BF27" s="31"/>
      <c r="BG27" s="31"/>
      <c r="BH27" s="31"/>
    </row>
    <row r="28" ht="18.75" spans="1:60">
      <c r="A28" s="31" t="s">
        <v>59</v>
      </c>
      <c r="B28" s="196" t="s">
        <v>60</v>
      </c>
      <c r="C28" s="31"/>
      <c r="D28" s="225">
        <f t="shared" si="1"/>
        <v>7</v>
      </c>
      <c r="E28" s="193">
        <v>2</v>
      </c>
      <c r="F28" s="193"/>
      <c r="G28" s="193"/>
      <c r="H28" s="193"/>
      <c r="I28" s="193"/>
      <c r="J28" s="193"/>
      <c r="K28" s="193"/>
      <c r="L28" s="193"/>
      <c r="M28" s="193"/>
      <c r="N28" s="193"/>
      <c r="O28" s="193"/>
      <c r="P28" s="193"/>
      <c r="Q28" s="193"/>
      <c r="R28" s="193"/>
      <c r="S28" s="193"/>
      <c r="T28" s="193"/>
      <c r="U28" s="193">
        <v>1</v>
      </c>
      <c r="V28" s="193"/>
      <c r="W28" s="193"/>
      <c r="X28" s="193"/>
      <c r="Y28" s="193"/>
      <c r="Z28" s="193">
        <v>1</v>
      </c>
      <c r="AA28" s="193"/>
      <c r="AB28" s="193"/>
      <c r="AC28" s="193"/>
      <c r="AD28" s="193"/>
      <c r="AE28" s="193"/>
      <c r="AF28" s="193">
        <v>2</v>
      </c>
      <c r="AG28" s="193"/>
      <c r="AH28" s="193"/>
      <c r="AI28" s="193">
        <v>1</v>
      </c>
      <c r="AJ28" s="193"/>
      <c r="AK28" s="193"/>
      <c r="AL28" s="193"/>
      <c r="AM28" s="207"/>
      <c r="AN28" s="31"/>
      <c r="AO28" s="221"/>
      <c r="AP28" s="221"/>
      <c r="AQ28" s="221"/>
      <c r="AR28" s="221"/>
      <c r="AS28" s="31"/>
      <c r="AV28" s="31"/>
      <c r="AW28" s="31"/>
      <c r="AX28" s="31"/>
      <c r="AY28" s="31"/>
      <c r="AZ28" s="31"/>
      <c r="BA28" s="31"/>
      <c r="BB28" s="31"/>
      <c r="BC28" s="31"/>
      <c r="BD28" s="31"/>
      <c r="BE28" s="31"/>
      <c r="BF28" s="31"/>
      <c r="BG28" s="31"/>
      <c r="BH28" s="31"/>
    </row>
    <row r="29" ht="18.75" spans="1:60">
      <c r="A29" s="31"/>
      <c r="B29" s="31" t="s">
        <v>61</v>
      </c>
      <c r="C29" s="31"/>
      <c r="D29" s="225">
        <f t="shared" si="1"/>
        <v>8</v>
      </c>
      <c r="E29" s="193">
        <v>1</v>
      </c>
      <c r="F29" s="193"/>
      <c r="G29" s="193"/>
      <c r="H29" s="193"/>
      <c r="I29" s="193"/>
      <c r="J29" s="193"/>
      <c r="K29" s="193"/>
      <c r="L29" s="193"/>
      <c r="M29" s="193">
        <v>1</v>
      </c>
      <c r="N29" s="193"/>
      <c r="O29" s="193"/>
      <c r="P29" s="193"/>
      <c r="Q29" s="193"/>
      <c r="R29" s="193">
        <v>1</v>
      </c>
      <c r="S29" s="193"/>
      <c r="T29" s="193">
        <v>2</v>
      </c>
      <c r="U29" s="193"/>
      <c r="V29" s="193"/>
      <c r="W29" s="193">
        <v>1</v>
      </c>
      <c r="X29" s="193"/>
      <c r="Y29" s="193"/>
      <c r="Z29" s="193"/>
      <c r="AA29" s="193"/>
      <c r="AB29" s="193"/>
      <c r="AC29" s="193"/>
      <c r="AD29" s="193"/>
      <c r="AE29" s="193"/>
      <c r="AF29" s="193">
        <v>1</v>
      </c>
      <c r="AG29" s="193"/>
      <c r="AH29" s="193"/>
      <c r="AI29" s="193">
        <v>1</v>
      </c>
      <c r="AJ29" s="193"/>
      <c r="AK29" s="193"/>
      <c r="AL29" s="193"/>
      <c r="AM29" s="207"/>
      <c r="AN29" s="31"/>
      <c r="AO29" s="221"/>
      <c r="AP29" s="221"/>
      <c r="AQ29" s="221"/>
      <c r="AR29" s="221"/>
      <c r="AS29" s="31"/>
      <c r="AU29" s="92"/>
      <c r="AV29" s="31"/>
      <c r="AW29" s="31"/>
      <c r="AX29" s="31"/>
      <c r="AY29" s="31"/>
      <c r="AZ29" s="31"/>
      <c r="BA29" s="31"/>
      <c r="BB29" s="31"/>
      <c r="BC29" s="31"/>
      <c r="BD29" s="31"/>
      <c r="BE29" s="31"/>
      <c r="BF29" s="31"/>
      <c r="BG29" s="31"/>
      <c r="BH29" s="31"/>
    </row>
    <row r="30" ht="18.75" spans="1:45">
      <c r="A30" s="31"/>
      <c r="B30" s="31" t="s">
        <v>62</v>
      </c>
      <c r="C30" s="31"/>
      <c r="D30" s="225">
        <f t="shared" si="1"/>
        <v>0</v>
      </c>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207"/>
      <c r="AN30" s="31"/>
      <c r="AO30" s="221"/>
      <c r="AP30" s="221"/>
      <c r="AQ30" s="221"/>
      <c r="AR30" s="221"/>
      <c r="AS30" s="31"/>
    </row>
    <row r="31" ht="18.75" spans="1:45">
      <c r="A31" s="31"/>
      <c r="B31" s="31" t="s">
        <v>63</v>
      </c>
      <c r="C31" s="31"/>
      <c r="D31" s="225">
        <f t="shared" si="1"/>
        <v>7</v>
      </c>
      <c r="E31" s="193">
        <v>1</v>
      </c>
      <c r="F31" s="193"/>
      <c r="G31" s="193"/>
      <c r="H31" s="193"/>
      <c r="I31" s="193"/>
      <c r="J31" s="193"/>
      <c r="K31" s="193"/>
      <c r="L31" s="193"/>
      <c r="M31" s="193"/>
      <c r="N31" s="193"/>
      <c r="O31" s="193"/>
      <c r="P31" s="193"/>
      <c r="Q31" s="193"/>
      <c r="R31" s="193">
        <v>1</v>
      </c>
      <c r="S31" s="193"/>
      <c r="T31" s="193"/>
      <c r="U31" s="193"/>
      <c r="V31" s="193">
        <v>1</v>
      </c>
      <c r="W31" s="193">
        <v>1</v>
      </c>
      <c r="X31" s="193"/>
      <c r="Y31" s="193">
        <v>1</v>
      </c>
      <c r="Z31" s="193">
        <v>1</v>
      </c>
      <c r="AA31" s="193"/>
      <c r="AB31" s="193"/>
      <c r="AC31" s="193"/>
      <c r="AD31" s="193"/>
      <c r="AE31" s="193"/>
      <c r="AF31" s="193"/>
      <c r="AG31" s="193"/>
      <c r="AH31" s="193"/>
      <c r="AI31" s="193"/>
      <c r="AJ31" s="193"/>
      <c r="AK31" s="193"/>
      <c r="AL31" s="193"/>
      <c r="AM31" s="207"/>
      <c r="AN31" s="31">
        <v>1</v>
      </c>
      <c r="AO31" s="221"/>
      <c r="AP31" s="221"/>
      <c r="AQ31" s="221"/>
      <c r="AR31" s="221"/>
      <c r="AS31" s="31"/>
    </row>
    <row r="32" ht="18.75" spans="1:53">
      <c r="A32" s="31"/>
      <c r="B32" s="31" t="s">
        <v>64</v>
      </c>
      <c r="C32" s="31"/>
      <c r="D32" s="225">
        <f t="shared" si="1"/>
        <v>10</v>
      </c>
      <c r="E32" s="193">
        <v>2</v>
      </c>
      <c r="F32" s="193"/>
      <c r="G32" s="193"/>
      <c r="H32" s="193"/>
      <c r="I32" s="193"/>
      <c r="J32" s="193"/>
      <c r="K32" s="193"/>
      <c r="L32" s="193"/>
      <c r="M32" s="193"/>
      <c r="N32" s="193"/>
      <c r="O32" s="193"/>
      <c r="P32" s="193"/>
      <c r="Q32" s="193"/>
      <c r="R32" s="193"/>
      <c r="S32" s="193">
        <v>1</v>
      </c>
      <c r="T32" s="193">
        <v>1</v>
      </c>
      <c r="U32" s="193"/>
      <c r="V32" s="193">
        <v>1</v>
      </c>
      <c r="W32" s="193"/>
      <c r="X32" s="193"/>
      <c r="Y32" s="193"/>
      <c r="Z32" s="193">
        <v>1</v>
      </c>
      <c r="AA32" s="193">
        <v>1</v>
      </c>
      <c r="AB32" s="193"/>
      <c r="AC32" s="193"/>
      <c r="AD32" s="193"/>
      <c r="AE32" s="193"/>
      <c r="AF32" s="193"/>
      <c r="AG32" s="193"/>
      <c r="AH32" s="193"/>
      <c r="AI32" s="193">
        <v>2</v>
      </c>
      <c r="AJ32" s="193"/>
      <c r="AK32" s="193"/>
      <c r="AL32" s="193"/>
      <c r="AM32" s="207"/>
      <c r="AN32" s="31"/>
      <c r="AO32" s="221"/>
      <c r="AP32" s="221"/>
      <c r="AQ32" s="221"/>
      <c r="AR32" s="221">
        <v>1</v>
      </c>
      <c r="AS32" s="31"/>
      <c r="AU32" s="31"/>
      <c r="AV32" s="31" t="s">
        <v>17</v>
      </c>
      <c r="AW32" s="31" t="s">
        <v>113</v>
      </c>
      <c r="AX32" s="31" t="s">
        <v>23</v>
      </c>
      <c r="AY32" s="31" t="s">
        <v>121</v>
      </c>
      <c r="AZ32" s="31" t="s">
        <v>151</v>
      </c>
      <c r="BA32" s="31" t="s">
        <v>146</v>
      </c>
    </row>
    <row r="33" ht="18.75" spans="1:53">
      <c r="A33" s="31"/>
      <c r="B33" s="197" t="s">
        <v>125</v>
      </c>
      <c r="C33" s="31"/>
      <c r="D33" s="225">
        <f t="shared" si="1"/>
        <v>20</v>
      </c>
      <c r="E33" s="193">
        <v>1</v>
      </c>
      <c r="F33" s="193"/>
      <c r="G33" s="193"/>
      <c r="H33" s="193"/>
      <c r="I33" s="193"/>
      <c r="J33" s="193"/>
      <c r="K33" s="193"/>
      <c r="L33" s="193"/>
      <c r="M33" s="193"/>
      <c r="N33" s="193"/>
      <c r="O33" s="193"/>
      <c r="P33" s="193"/>
      <c r="Q33" s="193"/>
      <c r="R33" s="193">
        <v>3</v>
      </c>
      <c r="S33" s="193">
        <v>1</v>
      </c>
      <c r="T33" s="193">
        <v>1</v>
      </c>
      <c r="U33" s="193">
        <v>7</v>
      </c>
      <c r="V33" s="193">
        <v>1</v>
      </c>
      <c r="W33" s="193">
        <v>1</v>
      </c>
      <c r="X33" s="193"/>
      <c r="Y33" s="193"/>
      <c r="Z33" s="193">
        <v>1</v>
      </c>
      <c r="AA33" s="193"/>
      <c r="AB33" s="193"/>
      <c r="AC33" s="193"/>
      <c r="AD33" s="193"/>
      <c r="AE33" s="193"/>
      <c r="AF33" s="193">
        <v>1</v>
      </c>
      <c r="AG33" s="193"/>
      <c r="AH33" s="193"/>
      <c r="AI33" s="193">
        <v>3</v>
      </c>
      <c r="AJ33" s="193"/>
      <c r="AK33" s="193"/>
      <c r="AL33" s="193"/>
      <c r="AM33" s="207"/>
      <c r="AN33" s="31"/>
      <c r="AO33" s="221"/>
      <c r="AP33" s="221"/>
      <c r="AQ33" s="221"/>
      <c r="AR33" s="221"/>
      <c r="AS33" s="31"/>
      <c r="AU33" s="197" t="s">
        <v>131</v>
      </c>
      <c r="AV33" s="31">
        <v>1</v>
      </c>
      <c r="AW33" s="31"/>
      <c r="AX33" s="31"/>
      <c r="AY33" s="31">
        <v>3</v>
      </c>
      <c r="AZ33" s="31">
        <v>1</v>
      </c>
      <c r="BA33" s="31">
        <v>2</v>
      </c>
    </row>
    <row r="34" ht="18.75" spans="1:53">
      <c r="A34" s="31"/>
      <c r="B34" s="197" t="s">
        <v>65</v>
      </c>
      <c r="C34" s="31"/>
      <c r="D34" s="225">
        <f t="shared" si="1"/>
        <v>0</v>
      </c>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c r="AF34" s="193"/>
      <c r="AG34" s="193"/>
      <c r="AH34" s="193"/>
      <c r="AI34" s="193"/>
      <c r="AJ34" s="193"/>
      <c r="AK34" s="193"/>
      <c r="AL34" s="193"/>
      <c r="AM34" s="207"/>
      <c r="AN34" s="31"/>
      <c r="AO34" s="221"/>
      <c r="AP34" s="221"/>
      <c r="AQ34" s="221"/>
      <c r="AR34" s="221"/>
      <c r="AS34" s="31"/>
      <c r="AU34" s="197" t="s">
        <v>82</v>
      </c>
      <c r="AV34" s="31"/>
      <c r="AW34" s="31">
        <v>1</v>
      </c>
      <c r="AX34" s="31">
        <v>1</v>
      </c>
      <c r="AY34" s="31">
        <v>3</v>
      </c>
      <c r="AZ34" s="31"/>
      <c r="BA34" s="31"/>
    </row>
    <row r="35" ht="18.75" spans="1:53">
      <c r="A35" s="31"/>
      <c r="B35" s="92" t="s">
        <v>126</v>
      </c>
      <c r="C35" s="31"/>
      <c r="D35" s="225">
        <f t="shared" si="1"/>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193"/>
      <c r="AO35" s="193"/>
      <c r="AP35" s="193"/>
      <c r="AQ35" s="193"/>
      <c r="AR35" s="193"/>
      <c r="AS35" s="193"/>
      <c r="AU35" s="31" t="s">
        <v>128</v>
      </c>
      <c r="AV35" s="31">
        <v>1</v>
      </c>
      <c r="AW35" s="31"/>
      <c r="AX35" s="31"/>
      <c r="AY35" s="31">
        <v>3</v>
      </c>
      <c r="AZ35" s="31"/>
      <c r="BA35" s="31"/>
    </row>
    <row r="36" ht="18.75" spans="1:53">
      <c r="A36" s="31" t="s">
        <v>66</v>
      </c>
      <c r="B36" s="197" t="s">
        <v>67</v>
      </c>
      <c r="C36" s="31"/>
      <c r="D36" s="225">
        <f t="shared" si="1"/>
        <v>0</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U36" s="31"/>
      <c r="AV36" s="31"/>
      <c r="AW36" s="31"/>
      <c r="AX36" s="31"/>
      <c r="AY36" s="31"/>
      <c r="AZ36" s="31"/>
      <c r="BA36" s="31"/>
    </row>
    <row r="37" ht="18.75" spans="1:47">
      <c r="A37" s="31"/>
      <c r="B37" s="197" t="s">
        <v>129</v>
      </c>
      <c r="C37" s="31"/>
      <c r="D37" s="225">
        <f t="shared" si="1"/>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U37" s="213"/>
    </row>
    <row r="38" ht="18.75" spans="1:45">
      <c r="A38" s="31"/>
      <c r="B38" s="197" t="s">
        <v>152</v>
      </c>
      <c r="C38" s="31"/>
      <c r="D38" s="225">
        <f t="shared" si="1"/>
        <v>2</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v>2</v>
      </c>
      <c r="AO38" s="193"/>
      <c r="AP38" s="193"/>
      <c r="AQ38" s="193"/>
      <c r="AR38" s="193"/>
      <c r="AS38" s="193"/>
    </row>
    <row r="39" ht="18.75" spans="1:45">
      <c r="A39" s="197" t="s">
        <v>74</v>
      </c>
      <c r="B39" s="197" t="s">
        <v>75</v>
      </c>
      <c r="C39" s="31"/>
      <c r="D39" s="225">
        <f t="shared" ref="D39:D56" si="2">SUM(E39:AS39)</f>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row>
    <row r="40" ht="18.75" spans="1:45">
      <c r="A40" s="197"/>
      <c r="B40" s="197" t="s">
        <v>77</v>
      </c>
      <c r="C40" s="31"/>
      <c r="D40" s="225">
        <f t="shared" si="2"/>
        <v>1</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v>1</v>
      </c>
      <c r="AM40" s="193"/>
      <c r="AN40" s="193"/>
      <c r="AO40" s="193"/>
      <c r="AP40" s="193"/>
      <c r="AQ40" s="193"/>
      <c r="AR40" s="193"/>
      <c r="AS40" s="193"/>
    </row>
    <row r="41" ht="18.75" spans="1:45">
      <c r="A41" s="198"/>
      <c r="B41" s="197" t="s">
        <v>76</v>
      </c>
      <c r="C41" s="31"/>
      <c r="D41" s="225">
        <f t="shared" si="2"/>
        <v>1</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v>1</v>
      </c>
      <c r="AR41" s="193"/>
      <c r="AS41" s="193"/>
    </row>
    <row r="42" ht="18.75" spans="1:45">
      <c r="A42" s="198" t="s">
        <v>78</v>
      </c>
      <c r="B42" s="197" t="s">
        <v>131</v>
      </c>
      <c r="C42" s="31"/>
      <c r="D42" s="225">
        <f t="shared" si="2"/>
        <v>7</v>
      </c>
      <c r="E42" s="193"/>
      <c r="F42" s="193"/>
      <c r="G42" s="193"/>
      <c r="H42" s="193"/>
      <c r="I42" s="193"/>
      <c r="J42" s="193"/>
      <c r="K42" s="193"/>
      <c r="L42" s="193"/>
      <c r="M42" s="193"/>
      <c r="N42" s="193"/>
      <c r="O42" s="193"/>
      <c r="P42" s="193"/>
      <c r="Q42" s="193"/>
      <c r="R42" s="193"/>
      <c r="S42" s="193">
        <v>1</v>
      </c>
      <c r="T42" s="193"/>
      <c r="U42" s="193"/>
      <c r="V42" s="193"/>
      <c r="W42" s="193"/>
      <c r="X42" s="193"/>
      <c r="Y42" s="193"/>
      <c r="Z42" s="193"/>
      <c r="AA42" s="193"/>
      <c r="AB42" s="193"/>
      <c r="AC42" s="193"/>
      <c r="AD42" s="193"/>
      <c r="AE42" s="193"/>
      <c r="AF42" s="193">
        <v>3</v>
      </c>
      <c r="AG42" s="193"/>
      <c r="AH42" s="193"/>
      <c r="AI42" s="193"/>
      <c r="AJ42" s="193"/>
      <c r="AK42" s="193"/>
      <c r="AL42" s="193">
        <v>1</v>
      </c>
      <c r="AM42" s="193"/>
      <c r="AN42" s="193"/>
      <c r="AO42" s="193"/>
      <c r="AP42" s="193"/>
      <c r="AQ42" s="193">
        <v>2</v>
      </c>
      <c r="AR42" s="193"/>
      <c r="AS42" s="193"/>
    </row>
    <row r="43" ht="18.75" spans="2:45">
      <c r="B43" s="198" t="s">
        <v>79</v>
      </c>
      <c r="C43" s="199"/>
      <c r="D43" s="225">
        <f t="shared" si="2"/>
        <v>0</v>
      </c>
      <c r="E43" s="200"/>
      <c r="F43" s="200"/>
      <c r="G43" s="200"/>
      <c r="H43" s="200"/>
      <c r="I43" s="200"/>
      <c r="J43" s="200"/>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0"/>
      <c r="AI43" s="200"/>
      <c r="AJ43" s="200"/>
      <c r="AK43" s="200"/>
      <c r="AL43" s="200"/>
      <c r="AM43" s="193"/>
      <c r="AN43" s="193"/>
      <c r="AO43" s="193"/>
      <c r="AP43" s="193"/>
      <c r="AQ43" s="193"/>
      <c r="AR43" s="193"/>
      <c r="AS43" s="193"/>
    </row>
    <row r="44" ht="18.75" spans="1:45">
      <c r="A44" s="197"/>
      <c r="B44" s="197" t="s">
        <v>80</v>
      </c>
      <c r="C44" s="31"/>
      <c r="D44" s="225">
        <f t="shared" si="2"/>
        <v>0</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row>
    <row r="45" ht="18.75" spans="1:45">
      <c r="A45" s="31"/>
      <c r="B45" s="197" t="s">
        <v>81</v>
      </c>
      <c r="C45" s="31"/>
      <c r="D45" s="225">
        <f t="shared" si="2"/>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row>
    <row r="46" ht="18.75" spans="1:45">
      <c r="A46" s="31"/>
      <c r="B46" s="31" t="s">
        <v>82</v>
      </c>
      <c r="C46" s="31"/>
      <c r="D46" s="225">
        <f t="shared" si="2"/>
        <v>5</v>
      </c>
      <c r="E46" s="193"/>
      <c r="F46" s="193"/>
      <c r="G46" s="193"/>
      <c r="H46" s="193"/>
      <c r="I46" s="193"/>
      <c r="J46" s="193"/>
      <c r="K46" s="193"/>
      <c r="L46" s="193"/>
      <c r="M46" s="193"/>
      <c r="N46" s="193"/>
      <c r="O46" s="193"/>
      <c r="P46" s="193"/>
      <c r="Q46" s="193"/>
      <c r="R46" s="193"/>
      <c r="S46" s="193"/>
      <c r="T46" s="193"/>
      <c r="U46" s="193"/>
      <c r="V46" s="193"/>
      <c r="W46" s="193"/>
      <c r="X46" s="193"/>
      <c r="Y46" s="193">
        <v>1</v>
      </c>
      <c r="Z46" s="193"/>
      <c r="AA46" s="193"/>
      <c r="AB46" s="193"/>
      <c r="AC46" s="193"/>
      <c r="AD46" s="193"/>
      <c r="AE46" s="193"/>
      <c r="AF46" s="193">
        <v>3</v>
      </c>
      <c r="AG46" s="193">
        <v>1</v>
      </c>
      <c r="AH46" s="193"/>
      <c r="AI46" s="193"/>
      <c r="AJ46" s="193"/>
      <c r="AK46" s="193"/>
      <c r="AL46" s="193"/>
      <c r="AM46" s="193"/>
      <c r="AN46" s="193"/>
      <c r="AO46" s="193"/>
      <c r="AP46" s="193"/>
      <c r="AQ46" s="193"/>
      <c r="AR46" s="193"/>
      <c r="AS46" s="193"/>
    </row>
    <row r="47" ht="18.75" spans="1:45">
      <c r="A47" s="31"/>
      <c r="B47" s="31" t="s">
        <v>128</v>
      </c>
      <c r="C47" s="31"/>
      <c r="D47" s="225">
        <f t="shared" si="2"/>
        <v>4</v>
      </c>
      <c r="E47" s="193"/>
      <c r="F47" s="193"/>
      <c r="G47" s="193"/>
      <c r="H47" s="193"/>
      <c r="I47" s="193"/>
      <c r="J47" s="193"/>
      <c r="K47" s="193"/>
      <c r="L47" s="193"/>
      <c r="M47" s="193"/>
      <c r="N47" s="193"/>
      <c r="O47" s="193"/>
      <c r="P47" s="193"/>
      <c r="Q47" s="193"/>
      <c r="R47" s="193"/>
      <c r="S47" s="193">
        <v>1</v>
      </c>
      <c r="T47" s="193"/>
      <c r="U47" s="193"/>
      <c r="V47" s="193"/>
      <c r="W47" s="193"/>
      <c r="X47" s="193"/>
      <c r="Y47" s="193"/>
      <c r="Z47" s="193"/>
      <c r="AA47" s="193"/>
      <c r="AB47" s="193"/>
      <c r="AC47" s="193"/>
      <c r="AD47" s="193"/>
      <c r="AE47" s="193"/>
      <c r="AF47" s="193">
        <v>3</v>
      </c>
      <c r="AG47" s="193"/>
      <c r="AH47" s="193"/>
      <c r="AI47" s="193"/>
      <c r="AJ47" s="193"/>
      <c r="AK47" s="193"/>
      <c r="AL47" s="193"/>
      <c r="AM47" s="193"/>
      <c r="AN47" s="193"/>
      <c r="AO47" s="193"/>
      <c r="AP47" s="193"/>
      <c r="AQ47" s="193"/>
      <c r="AR47" s="193"/>
      <c r="AS47" s="193"/>
    </row>
    <row r="48" ht="18.75" spans="1:45">
      <c r="A48" s="31"/>
      <c r="B48" s="31"/>
      <c r="C48" s="31"/>
      <c r="D48" s="225">
        <f t="shared" si="2"/>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row>
    <row r="49" ht="18.75" spans="1:45">
      <c r="A49" s="31" t="s">
        <v>153</v>
      </c>
      <c r="B49" s="197" t="s">
        <v>130</v>
      </c>
      <c r="C49" s="31"/>
      <c r="D49" s="225">
        <f t="shared" si="2"/>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row>
    <row r="50" ht="18.75" spans="1:45">
      <c r="A50" s="31"/>
      <c r="B50" s="197" t="s">
        <v>154</v>
      </c>
      <c r="C50" s="31"/>
      <c r="D50" s="225">
        <f t="shared" si="2"/>
        <v>1</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v>1</v>
      </c>
    </row>
    <row r="51" ht="18.75" spans="1:45">
      <c r="A51" s="31"/>
      <c r="B51" s="31"/>
      <c r="C51" s="31"/>
      <c r="D51" s="225">
        <f t="shared" si="2"/>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row>
    <row r="52" ht="18.75" spans="1:45">
      <c r="A52" s="31" t="s">
        <v>155</v>
      </c>
      <c r="B52" s="31" t="s">
        <v>84</v>
      </c>
      <c r="C52" s="31"/>
      <c r="D52" s="225">
        <f t="shared" si="2"/>
        <v>0</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row>
    <row r="53" ht="18.75" spans="1:45">
      <c r="A53" s="31"/>
      <c r="B53" s="197" t="s">
        <v>85</v>
      </c>
      <c r="C53" s="31"/>
      <c r="D53" s="225">
        <f t="shared" si="2"/>
        <v>2</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v>2</v>
      </c>
      <c r="AG53" s="193"/>
      <c r="AH53" s="193"/>
      <c r="AI53" s="193"/>
      <c r="AJ53" s="193"/>
      <c r="AK53" s="193"/>
      <c r="AL53" s="193"/>
      <c r="AM53" s="193"/>
      <c r="AN53" s="193"/>
      <c r="AO53" s="193"/>
      <c r="AP53" s="193"/>
      <c r="AQ53" s="193"/>
      <c r="AR53" s="193"/>
      <c r="AS53" s="193"/>
    </row>
    <row r="54" ht="18.75" spans="1:45">
      <c r="A54" s="31"/>
      <c r="B54" s="31"/>
      <c r="C54" s="31"/>
      <c r="D54" s="225">
        <f t="shared" si="2"/>
        <v>0</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row>
    <row r="55" ht="18.75" spans="1:45">
      <c r="A55" s="31"/>
      <c r="B55" s="31"/>
      <c r="C55" s="31"/>
      <c r="D55" s="225">
        <f t="shared" si="2"/>
        <v>0</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row>
    <row r="56" ht="18.75" spans="1:45">
      <c r="A56" s="31"/>
      <c r="B56" s="31"/>
      <c r="C56" s="31"/>
      <c r="D56" s="225">
        <f t="shared" si="2"/>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row>
    <row r="57" ht="21.95" customHeight="1" spans="5:45">
      <c r="E57" s="220">
        <f>SUM(E4:E56)</f>
        <v>9</v>
      </c>
      <c r="F57" s="220">
        <f>SUM(F4:F56)</f>
        <v>0</v>
      </c>
      <c r="G57" s="220">
        <f t="shared" ref="G57:AS57" si="3">SUM(G4:G56)</f>
        <v>0</v>
      </c>
      <c r="H57" s="220">
        <f t="shared" si="3"/>
        <v>0</v>
      </c>
      <c r="I57" s="220">
        <f t="shared" si="3"/>
        <v>0</v>
      </c>
      <c r="J57" s="220">
        <f t="shared" si="3"/>
        <v>9</v>
      </c>
      <c r="K57" s="220">
        <f t="shared" si="3"/>
        <v>0</v>
      </c>
      <c r="L57" s="220">
        <f t="shared" si="3"/>
        <v>0</v>
      </c>
      <c r="M57" s="220">
        <f t="shared" si="3"/>
        <v>2</v>
      </c>
      <c r="N57" s="220">
        <f t="shared" si="3"/>
        <v>0</v>
      </c>
      <c r="O57" s="220">
        <f t="shared" si="3"/>
        <v>0</v>
      </c>
      <c r="P57" s="220">
        <f t="shared" si="3"/>
        <v>0</v>
      </c>
      <c r="Q57" s="220">
        <f t="shared" si="3"/>
        <v>0</v>
      </c>
      <c r="R57" s="220">
        <f t="shared" si="3"/>
        <v>12</v>
      </c>
      <c r="S57" s="220">
        <f t="shared" si="3"/>
        <v>5</v>
      </c>
      <c r="T57" s="220">
        <f t="shared" si="3"/>
        <v>4</v>
      </c>
      <c r="U57" s="220">
        <f t="shared" si="3"/>
        <v>11</v>
      </c>
      <c r="V57" s="220">
        <f t="shared" si="3"/>
        <v>3</v>
      </c>
      <c r="W57" s="220">
        <f t="shared" si="3"/>
        <v>3</v>
      </c>
      <c r="X57" s="220">
        <f t="shared" si="3"/>
        <v>0</v>
      </c>
      <c r="Y57" s="220">
        <f t="shared" si="3"/>
        <v>2</v>
      </c>
      <c r="Z57" s="220">
        <f t="shared" si="3"/>
        <v>8</v>
      </c>
      <c r="AA57" s="220">
        <f t="shared" si="3"/>
        <v>3</v>
      </c>
      <c r="AB57" s="220">
        <f t="shared" si="3"/>
        <v>0</v>
      </c>
      <c r="AC57" s="220">
        <f t="shared" si="3"/>
        <v>0</v>
      </c>
      <c r="AD57" s="220">
        <f t="shared" si="3"/>
        <v>0</v>
      </c>
      <c r="AE57" s="220">
        <f t="shared" si="3"/>
        <v>0</v>
      </c>
      <c r="AF57" s="220">
        <f t="shared" si="3"/>
        <v>19</v>
      </c>
      <c r="AG57" s="220">
        <f t="shared" si="3"/>
        <v>4</v>
      </c>
      <c r="AH57" s="220">
        <f t="shared" si="3"/>
        <v>0</v>
      </c>
      <c r="AI57" s="220">
        <f t="shared" si="3"/>
        <v>33</v>
      </c>
      <c r="AJ57" s="220">
        <f t="shared" si="3"/>
        <v>1</v>
      </c>
      <c r="AK57" s="220">
        <f t="shared" si="3"/>
        <v>0</v>
      </c>
      <c r="AL57" s="220">
        <f t="shared" si="3"/>
        <v>2</v>
      </c>
      <c r="AM57" s="220">
        <f t="shared" si="3"/>
        <v>0</v>
      </c>
      <c r="AN57" s="220">
        <f t="shared" si="3"/>
        <v>3</v>
      </c>
      <c r="AO57" s="220">
        <f t="shared" si="3"/>
        <v>0</v>
      </c>
      <c r="AP57" s="220">
        <f t="shared" si="3"/>
        <v>0</v>
      </c>
      <c r="AQ57" s="220">
        <f t="shared" si="3"/>
        <v>5</v>
      </c>
      <c r="AR57" s="220">
        <f t="shared" si="3"/>
        <v>1</v>
      </c>
      <c r="AS57" s="220">
        <f t="shared" si="3"/>
        <v>1</v>
      </c>
    </row>
    <row r="62" ht="60" spans="8:31">
      <c r="H62" s="231" t="s">
        <v>133</v>
      </c>
      <c r="I62" s="231" t="s">
        <v>121</v>
      </c>
      <c r="J62" s="231" t="s">
        <v>95</v>
      </c>
      <c r="K62" s="131" t="s">
        <v>19</v>
      </c>
      <c r="L62" s="130" t="s">
        <v>7</v>
      </c>
      <c r="M62" s="131" t="s">
        <v>110</v>
      </c>
      <c r="N62" s="231" t="s">
        <v>24</v>
      </c>
      <c r="O62" s="231" t="s">
        <v>17</v>
      </c>
      <c r="P62" s="201" t="s">
        <v>144</v>
      </c>
      <c r="Q62" s="131" t="s">
        <v>18</v>
      </c>
      <c r="R62" s="131" t="s">
        <v>106</v>
      </c>
      <c r="S62" s="131" t="s">
        <v>140</v>
      </c>
      <c r="T62" s="131" t="s">
        <v>114</v>
      </c>
      <c r="U62" s="131" t="s">
        <v>104</v>
      </c>
      <c r="V62" s="231" t="s">
        <v>113</v>
      </c>
      <c r="W62" s="231" t="s">
        <v>156</v>
      </c>
      <c r="X62" s="131" t="s">
        <v>32</v>
      </c>
      <c r="Y62" s="231" t="s">
        <v>103</v>
      </c>
      <c r="Z62" s="130" t="s">
        <v>139</v>
      </c>
      <c r="AA62" s="231" t="s">
        <v>145</v>
      </c>
      <c r="AB62" s="131" t="s">
        <v>142</v>
      </c>
      <c r="AC62" s="201" t="s">
        <v>109</v>
      </c>
      <c r="AD62" s="232"/>
      <c r="AE62" s="233"/>
    </row>
    <row r="63" ht="20.1" customHeight="1" spans="8:29">
      <c r="H63" s="31">
        <v>33</v>
      </c>
      <c r="I63" s="31">
        <v>19</v>
      </c>
      <c r="J63" s="31">
        <v>12</v>
      </c>
      <c r="K63" s="31">
        <v>11</v>
      </c>
      <c r="L63" s="31">
        <v>9</v>
      </c>
      <c r="M63" s="31">
        <v>9</v>
      </c>
      <c r="N63" s="31">
        <v>8</v>
      </c>
      <c r="O63" s="31">
        <v>5</v>
      </c>
      <c r="P63" s="31">
        <v>5</v>
      </c>
      <c r="Q63" s="31">
        <v>4</v>
      </c>
      <c r="R63" s="31">
        <v>4</v>
      </c>
      <c r="S63" s="31">
        <v>3</v>
      </c>
      <c r="T63" s="31">
        <v>3</v>
      </c>
      <c r="U63" s="31">
        <v>3</v>
      </c>
      <c r="V63" s="31">
        <v>3</v>
      </c>
      <c r="W63" s="31">
        <v>3</v>
      </c>
      <c r="X63" s="31">
        <v>2</v>
      </c>
      <c r="Y63" s="31">
        <v>2</v>
      </c>
      <c r="Z63" s="31">
        <v>2</v>
      </c>
      <c r="AA63" s="31">
        <v>1</v>
      </c>
      <c r="AB63" s="31">
        <v>1</v>
      </c>
      <c r="AC63" s="31">
        <v>1</v>
      </c>
    </row>
  </sheetData>
  <mergeCells count="9">
    <mergeCell ref="A1:AM1"/>
    <mergeCell ref="F2:Q2"/>
    <mergeCell ref="R2:AM2"/>
    <mergeCell ref="A2:A3"/>
    <mergeCell ref="A4:A8"/>
    <mergeCell ref="A9:A25"/>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21"/>
  <sheetViews>
    <sheetView workbookViewId="0">
      <selection activeCell="J31" sqref="J31"/>
    </sheetView>
  </sheetViews>
  <sheetFormatPr defaultColWidth="9" defaultRowHeight="13.5"/>
  <cols>
    <col min="1" max="1" width="6.5" customWidth="1"/>
    <col min="2" max="2" width="6.375" customWidth="1"/>
    <col min="3" max="3" width="4.875" customWidth="1"/>
    <col min="4" max="4" width="5.875" customWidth="1"/>
    <col min="5" max="5" width="6.875" customWidth="1"/>
    <col min="6" max="6" width="5.875" customWidth="1"/>
    <col min="7" max="7" width="8.125" customWidth="1"/>
    <col min="8" max="8" width="4.875" customWidth="1"/>
    <col min="9" max="9" width="5.875" customWidth="1"/>
    <col min="10" max="10" width="5.375" customWidth="1"/>
    <col min="11" max="11" width="5.125" customWidth="1"/>
    <col min="12" max="12" width="8" customWidth="1"/>
    <col min="13" max="13" width="7.125" customWidth="1"/>
  </cols>
  <sheetData>
    <row r="1" ht="44.1" customHeight="1" spans="1:21">
      <c r="A1" s="227" t="s">
        <v>157</v>
      </c>
      <c r="B1" s="227"/>
      <c r="C1" s="227"/>
      <c r="D1" s="227"/>
      <c r="E1" s="227"/>
      <c r="F1" s="227"/>
      <c r="G1" s="227"/>
      <c r="H1" s="227"/>
      <c r="I1" s="227"/>
      <c r="J1" s="227"/>
      <c r="K1" s="227"/>
      <c r="L1" s="227"/>
      <c r="M1" s="227"/>
      <c r="N1" s="227"/>
      <c r="O1" s="227"/>
      <c r="P1" s="227"/>
      <c r="Q1" s="227"/>
      <c r="R1" s="227"/>
      <c r="S1" s="227"/>
      <c r="T1" s="227"/>
      <c r="U1" s="227"/>
    </row>
    <row r="2" ht="239.1" customHeight="1" spans="1:1">
      <c r="A2" s="228"/>
    </row>
    <row r="3" spans="1:1">
      <c r="A3" s="228"/>
    </row>
    <row r="4" spans="1:1">
      <c r="A4" s="35"/>
    </row>
    <row r="5" spans="1:1">
      <c r="A5" s="35"/>
    </row>
    <row r="6" spans="1:1">
      <c r="A6" s="35"/>
    </row>
    <row r="7" spans="1:1">
      <c r="A7" s="35"/>
    </row>
    <row r="8" spans="1:1">
      <c r="A8" s="35"/>
    </row>
    <row r="9" spans="1:1">
      <c r="A9" s="35"/>
    </row>
    <row r="10" spans="1:1">
      <c r="A10" s="35"/>
    </row>
    <row r="11" spans="1:1">
      <c r="A11" s="35"/>
    </row>
    <row r="12" ht="33.95" customHeight="1" spans="1:1">
      <c r="A12" s="35"/>
    </row>
    <row r="13" spans="1:1">
      <c r="A13" s="35"/>
    </row>
    <row r="14" spans="1:1">
      <c r="A14" s="229"/>
    </row>
    <row r="15" spans="1:1">
      <c r="A15" s="35"/>
    </row>
    <row r="16" spans="1:1">
      <c r="A16" s="35"/>
    </row>
    <row r="17" spans="1:1">
      <c r="A17" s="35"/>
    </row>
    <row r="18" spans="1:1">
      <c r="A18" s="35"/>
    </row>
    <row r="19" spans="1:1">
      <c r="A19" s="228"/>
    </row>
    <row r="20" spans="1:1">
      <c r="A20" s="230"/>
    </row>
    <row r="21" spans="1:1">
      <c r="A21" s="35"/>
    </row>
  </sheetData>
  <mergeCells count="1">
    <mergeCell ref="A1:U1"/>
  </mergeCell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71"/>
  <sheetViews>
    <sheetView workbookViewId="0">
      <pane ySplit="3" topLeftCell="A67" activePane="bottomLeft" state="frozen"/>
      <selection/>
      <selection pane="bottomLeft" activeCell="AI72" sqref="AI72"/>
    </sheetView>
  </sheetViews>
  <sheetFormatPr defaultColWidth="9" defaultRowHeight="13.5"/>
  <cols>
    <col min="1" max="1" width="6.75" customWidth="1"/>
    <col min="2" max="2" width="7.75" customWidth="1"/>
    <col min="3" max="3" width="11.5" customWidth="1"/>
    <col min="4" max="4" width="4.5" style="2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158</v>
      </c>
      <c r="B1" s="181"/>
      <c r="C1" s="181"/>
      <c r="D1" s="22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223"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78.95" customHeight="1" spans="1:50">
      <c r="A3" s="188"/>
      <c r="B3" s="188"/>
      <c r="C3" s="188"/>
      <c r="D3" s="224"/>
      <c r="E3" s="190" t="s">
        <v>7</v>
      </c>
      <c r="F3" s="130" t="s">
        <v>8</v>
      </c>
      <c r="G3" s="130" t="s">
        <v>98</v>
      </c>
      <c r="H3" s="130" t="s">
        <v>9</v>
      </c>
      <c r="I3" s="130" t="s">
        <v>11</v>
      </c>
      <c r="J3" s="130" t="s">
        <v>12</v>
      </c>
      <c r="K3" s="130" t="s">
        <v>99</v>
      </c>
      <c r="L3" s="130" t="s">
        <v>13</v>
      </c>
      <c r="M3" s="130" t="s">
        <v>139</v>
      </c>
      <c r="N3" s="130" t="s">
        <v>100</v>
      </c>
      <c r="O3" s="201" t="s">
        <v>14</v>
      </c>
      <c r="P3" s="201" t="s">
        <v>10</v>
      </c>
      <c r="Q3" s="201" t="s">
        <v>15</v>
      </c>
      <c r="R3" s="131" t="s">
        <v>101</v>
      </c>
      <c r="S3" s="131" t="s">
        <v>17</v>
      </c>
      <c r="T3" s="131" t="s">
        <v>159</v>
      </c>
      <c r="U3" s="131" t="s">
        <v>160</v>
      </c>
      <c r="V3" s="131" t="s">
        <v>140</v>
      </c>
      <c r="W3" s="131" t="s">
        <v>21</v>
      </c>
      <c r="X3" s="131" t="s">
        <v>94</v>
      </c>
      <c r="Y3" s="131" t="s">
        <v>161</v>
      </c>
      <c r="Z3" s="131" t="s">
        <v>24</v>
      </c>
      <c r="AA3" s="131" t="s">
        <v>104</v>
      </c>
      <c r="AB3" s="131" t="s">
        <v>25</v>
      </c>
      <c r="AC3" s="131" t="s">
        <v>9</v>
      </c>
      <c r="AD3" s="131" t="s">
        <v>26</v>
      </c>
      <c r="AE3" s="131" t="s">
        <v>27</v>
      </c>
      <c r="AF3" s="131" t="s">
        <v>141</v>
      </c>
      <c r="AG3" s="131" t="s">
        <v>106</v>
      </c>
      <c r="AH3" s="131" t="s">
        <v>30</v>
      </c>
      <c r="AI3" s="131" t="s">
        <v>107</v>
      </c>
      <c r="AJ3" s="131" t="s">
        <v>162</v>
      </c>
      <c r="AK3" s="131" t="s">
        <v>142</v>
      </c>
      <c r="AL3" s="131" t="s">
        <v>163</v>
      </c>
      <c r="AM3" s="131" t="s">
        <v>32</v>
      </c>
      <c r="AN3" s="206" t="s">
        <v>33</v>
      </c>
      <c r="AO3" s="201" t="s">
        <v>143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225">
        <f t="shared" ref="D4:D9" si="0">SUM(E4:AX4)</f>
        <v>2</v>
      </c>
      <c r="E4" s="193"/>
      <c r="F4" s="193"/>
      <c r="G4" s="193"/>
      <c r="H4" s="193"/>
      <c r="I4" s="193"/>
      <c r="J4" s="193">
        <v>1</v>
      </c>
      <c r="K4" s="193">
        <v>1</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31"/>
      <c r="AP4" s="221"/>
      <c r="AQ4" s="221"/>
      <c r="AR4" s="221"/>
      <c r="AS4" s="221"/>
      <c r="AT4" s="221"/>
      <c r="AU4" s="31"/>
      <c r="AV4" s="31"/>
      <c r="AW4" s="31"/>
      <c r="AX4" s="31"/>
    </row>
    <row r="5" ht="18.75" spans="1:58">
      <c r="A5" s="174"/>
      <c r="B5" s="174" t="s">
        <v>38</v>
      </c>
      <c r="C5" s="174">
        <v>13196473090</v>
      </c>
      <c r="D5" s="225">
        <f t="shared" si="0"/>
        <v>2</v>
      </c>
      <c r="E5" s="193"/>
      <c r="F5" s="193"/>
      <c r="G5" s="193"/>
      <c r="H5" s="193"/>
      <c r="I5" s="193"/>
      <c r="J5" s="193"/>
      <c r="K5" s="193">
        <v>2</v>
      </c>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31"/>
      <c r="AP5" s="221"/>
      <c r="AQ5" s="193"/>
      <c r="AR5" s="193"/>
      <c r="AS5" s="193"/>
      <c r="AT5" s="221"/>
      <c r="AU5" s="31"/>
      <c r="AV5" s="31"/>
      <c r="AW5" s="31"/>
      <c r="AX5" s="31"/>
      <c r="AZ5" s="31"/>
      <c r="BA5" s="212" t="s">
        <v>110</v>
      </c>
      <c r="BB5" t="s">
        <v>17</v>
      </c>
      <c r="BC5" s="212" t="s">
        <v>24</v>
      </c>
      <c r="BD5" s="212" t="s">
        <v>106</v>
      </c>
      <c r="BE5" s="212" t="s">
        <v>146</v>
      </c>
      <c r="BF5" s="212"/>
    </row>
    <row r="6" ht="18.75" spans="1:58">
      <c r="A6" s="174"/>
      <c r="B6" s="174" t="s">
        <v>40</v>
      </c>
      <c r="C6" s="174">
        <v>60680</v>
      </c>
      <c r="D6" s="225">
        <f t="shared" si="0"/>
        <v>7</v>
      </c>
      <c r="E6" s="193"/>
      <c r="F6" s="193"/>
      <c r="G6" s="193">
        <v>1</v>
      </c>
      <c r="H6" s="193"/>
      <c r="I6" s="193"/>
      <c r="J6" s="193">
        <v>2</v>
      </c>
      <c r="K6" s="193"/>
      <c r="L6" s="193"/>
      <c r="M6" s="193"/>
      <c r="N6" s="193"/>
      <c r="O6" s="193"/>
      <c r="P6" s="193"/>
      <c r="Q6" s="193"/>
      <c r="R6" s="193"/>
      <c r="S6" s="193"/>
      <c r="T6" s="193"/>
      <c r="U6" s="193">
        <v>1</v>
      </c>
      <c r="V6" s="193"/>
      <c r="W6" s="193"/>
      <c r="X6" s="193"/>
      <c r="Y6" s="193"/>
      <c r="Z6" s="193"/>
      <c r="AA6" s="193"/>
      <c r="AB6" s="193"/>
      <c r="AC6" s="193"/>
      <c r="AD6" s="193"/>
      <c r="AE6" s="193"/>
      <c r="AF6" s="193">
        <v>1</v>
      </c>
      <c r="AG6" s="193"/>
      <c r="AH6" s="193"/>
      <c r="AI6" s="193">
        <v>2</v>
      </c>
      <c r="AJ6" s="193"/>
      <c r="AK6" s="193"/>
      <c r="AL6" s="193"/>
      <c r="AM6" s="193"/>
      <c r="AN6" s="207"/>
      <c r="AO6" s="31"/>
      <c r="AP6" s="221"/>
      <c r="AQ6" s="221"/>
      <c r="AR6" s="221"/>
      <c r="AS6" s="221"/>
      <c r="AT6" s="221"/>
      <c r="AU6" s="31"/>
      <c r="AV6" s="31"/>
      <c r="AW6" s="31"/>
      <c r="AX6" s="31"/>
      <c r="AZ6" s="31" t="s">
        <v>37</v>
      </c>
      <c r="BA6" s="31">
        <v>3</v>
      </c>
      <c r="BB6" s="31"/>
      <c r="BC6" s="31"/>
      <c r="BD6" s="31"/>
      <c r="BE6" s="31"/>
      <c r="BF6" s="31"/>
    </row>
    <row r="7" ht="18.75" spans="1:58">
      <c r="A7" s="174"/>
      <c r="B7" s="174" t="s">
        <v>147</v>
      </c>
      <c r="C7" s="174"/>
      <c r="D7" s="225">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31"/>
      <c r="AP7" s="221"/>
      <c r="AQ7" s="221"/>
      <c r="AR7" s="221"/>
      <c r="AS7" s="221"/>
      <c r="AT7" s="221"/>
      <c r="AU7" s="31"/>
      <c r="AV7" s="31"/>
      <c r="AW7" s="31"/>
      <c r="AX7" s="31"/>
      <c r="AZ7" s="174" t="s">
        <v>38</v>
      </c>
      <c r="BA7" s="31">
        <v>2</v>
      </c>
      <c r="BB7" s="31"/>
      <c r="BC7" s="31"/>
      <c r="BD7" s="31"/>
      <c r="BE7" s="31"/>
      <c r="BF7" s="31"/>
    </row>
    <row r="8" ht="18.75" spans="1:58">
      <c r="A8" s="174"/>
      <c r="B8" s="174" t="s">
        <v>169</v>
      </c>
      <c r="C8" s="174"/>
      <c r="D8" s="225">
        <f t="shared" si="0"/>
        <v>3</v>
      </c>
      <c r="E8" s="193"/>
      <c r="F8" s="193"/>
      <c r="G8" s="193"/>
      <c r="H8" s="193"/>
      <c r="I8" s="193"/>
      <c r="J8" s="193">
        <v>1</v>
      </c>
      <c r="K8" s="193">
        <v>2</v>
      </c>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31"/>
      <c r="AP8" s="221"/>
      <c r="AQ8" s="221"/>
      <c r="AR8" s="221"/>
      <c r="AS8" s="221"/>
      <c r="AT8" s="221"/>
      <c r="AU8" s="31"/>
      <c r="AV8" s="31"/>
      <c r="AW8" s="31"/>
      <c r="AX8" s="31"/>
      <c r="AZ8" s="174"/>
      <c r="BA8" s="31"/>
      <c r="BB8" s="31"/>
      <c r="BC8" s="31"/>
      <c r="BD8" s="31"/>
      <c r="BE8" s="31"/>
      <c r="BF8" s="31"/>
    </row>
    <row r="9" ht="18.75" spans="1:58">
      <c r="A9" s="174"/>
      <c r="B9" s="174" t="s">
        <v>41</v>
      </c>
      <c r="C9" s="174">
        <v>69432</v>
      </c>
      <c r="D9" s="225">
        <f t="shared" si="0"/>
        <v>2</v>
      </c>
      <c r="E9" s="193"/>
      <c r="F9" s="193"/>
      <c r="G9" s="193"/>
      <c r="H9" s="193"/>
      <c r="I9" s="193"/>
      <c r="J9" s="193"/>
      <c r="K9" s="193">
        <v>2</v>
      </c>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31"/>
      <c r="AP9" s="221"/>
      <c r="AQ9" s="221"/>
      <c r="AR9" s="221"/>
      <c r="AS9" s="221"/>
      <c r="AT9" s="221"/>
      <c r="AU9" s="31"/>
      <c r="AV9" s="31"/>
      <c r="AW9" s="31"/>
      <c r="AX9" s="31"/>
      <c r="AZ9" s="174" t="s">
        <v>40</v>
      </c>
      <c r="BA9" s="31">
        <v>3</v>
      </c>
      <c r="BB9" s="31">
        <v>1</v>
      </c>
      <c r="BC9" s="31">
        <v>1</v>
      </c>
      <c r="BD9" s="31">
        <v>1</v>
      </c>
      <c r="BE9" s="31">
        <v>2</v>
      </c>
      <c r="BF9" s="31"/>
    </row>
    <row r="10" ht="18.75" spans="1:58">
      <c r="A10" s="194" t="s">
        <v>42</v>
      </c>
      <c r="B10" s="174" t="s">
        <v>43</v>
      </c>
      <c r="C10" s="174">
        <v>18921911760</v>
      </c>
      <c r="D10" s="225">
        <f t="shared" ref="D10:D39" si="1">SUM(E10:AX10)</f>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31"/>
      <c r="AP10" s="221"/>
      <c r="AQ10" s="221"/>
      <c r="AR10" s="221"/>
      <c r="AS10" s="221"/>
      <c r="AT10" s="221"/>
      <c r="AU10" s="31"/>
      <c r="AV10" s="31"/>
      <c r="AW10" s="31"/>
      <c r="AX10" s="31"/>
      <c r="AZ10" t="s">
        <v>147</v>
      </c>
      <c r="BA10" s="31">
        <v>1</v>
      </c>
      <c r="BB10" s="31"/>
      <c r="BC10" s="31"/>
      <c r="BD10" s="31"/>
      <c r="BE10" s="31"/>
      <c r="BF10" s="31"/>
    </row>
    <row r="11" ht="18.75" spans="1:50">
      <c r="A11" s="183"/>
      <c r="B11" s="174" t="s">
        <v>44</v>
      </c>
      <c r="C11" s="174">
        <v>17768561626</v>
      </c>
      <c r="D11" s="225">
        <f t="shared" si="1"/>
        <v>1</v>
      </c>
      <c r="E11" s="193"/>
      <c r="F11" s="193"/>
      <c r="G11" s="193"/>
      <c r="H11" s="193"/>
      <c r="I11" s="193"/>
      <c r="J11" s="193"/>
      <c r="K11" s="193"/>
      <c r="L11" s="193"/>
      <c r="M11" s="193"/>
      <c r="N11" s="193"/>
      <c r="O11" s="193"/>
      <c r="P11" s="193"/>
      <c r="Q11" s="193"/>
      <c r="R11" s="193">
        <v>1</v>
      </c>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31"/>
      <c r="AP11" s="221"/>
      <c r="AQ11" s="221"/>
      <c r="AR11" s="221"/>
      <c r="AS11" s="221"/>
      <c r="AT11" s="221"/>
      <c r="AU11" s="31"/>
      <c r="AV11" s="31"/>
      <c r="AW11" s="31"/>
      <c r="AX11" s="31"/>
    </row>
    <row r="12" ht="18.75" spans="1:62">
      <c r="A12" s="183"/>
      <c r="B12" s="174" t="s">
        <v>45</v>
      </c>
      <c r="C12" s="174">
        <v>60570</v>
      </c>
      <c r="D12" s="225">
        <f t="shared" si="1"/>
        <v>11</v>
      </c>
      <c r="E12" s="193"/>
      <c r="F12" s="193"/>
      <c r="G12" s="193"/>
      <c r="H12" s="193"/>
      <c r="I12" s="193"/>
      <c r="J12">
        <v>3</v>
      </c>
      <c r="K12" s="193">
        <v>3</v>
      </c>
      <c r="L12" s="193"/>
      <c r="M12" s="193"/>
      <c r="N12" s="193"/>
      <c r="O12" s="193"/>
      <c r="P12" s="193"/>
      <c r="Q12" s="193"/>
      <c r="R12" s="193"/>
      <c r="S12" s="193"/>
      <c r="T12" s="193"/>
      <c r="U12" s="193"/>
      <c r="V12" s="193"/>
      <c r="W12" s="193"/>
      <c r="X12" s="193"/>
      <c r="Y12" s="193"/>
      <c r="Z12" s="193"/>
      <c r="AA12" s="193"/>
      <c r="AB12" s="193">
        <v>1</v>
      </c>
      <c r="AC12" s="193"/>
      <c r="AD12" s="193"/>
      <c r="AE12" s="193"/>
      <c r="AF12" s="193"/>
      <c r="AG12" s="193"/>
      <c r="AH12" s="193"/>
      <c r="AI12" s="193">
        <v>2</v>
      </c>
      <c r="AJ12" s="193">
        <v>2</v>
      </c>
      <c r="AK12" s="193"/>
      <c r="AL12" s="193"/>
      <c r="AM12" s="193"/>
      <c r="AN12" s="207"/>
      <c r="AO12" s="31"/>
      <c r="AP12" s="221"/>
      <c r="AQ12" s="221"/>
      <c r="AR12" s="221"/>
      <c r="AS12" s="221"/>
      <c r="AT12" s="221"/>
      <c r="AU12" s="31"/>
      <c r="AV12" s="31"/>
      <c r="AW12" s="31"/>
      <c r="AX12" s="31"/>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225">
        <f t="shared" si="1"/>
        <v>1</v>
      </c>
      <c r="E13" s="193"/>
      <c r="F13" s="193"/>
      <c r="G13" s="193"/>
      <c r="H13" s="193"/>
      <c r="I13" s="193"/>
      <c r="J13" s="193"/>
      <c r="K13" s="193">
        <v>1</v>
      </c>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31"/>
      <c r="AP13" s="221"/>
      <c r="AQ13" s="221"/>
      <c r="AR13" s="221"/>
      <c r="AS13" s="221"/>
      <c r="AT13" s="221"/>
      <c r="AU13" s="31"/>
      <c r="AV13" s="31"/>
      <c r="AW13" s="31"/>
      <c r="AX13" s="31"/>
      <c r="AZ13" s="31" t="s">
        <v>45</v>
      </c>
      <c r="BA13" s="31"/>
      <c r="BB13" s="31"/>
      <c r="BC13" s="31"/>
      <c r="BD13" s="31"/>
      <c r="BE13" s="31"/>
      <c r="BF13" s="31"/>
      <c r="BG13" s="31"/>
      <c r="BH13" s="31">
        <v>4</v>
      </c>
      <c r="BI13" s="31"/>
      <c r="BJ13" s="31"/>
      <c r="BK13" s="31"/>
    </row>
    <row r="14" ht="18.75" spans="1:63">
      <c r="A14" s="183"/>
      <c r="B14" s="174" t="s">
        <v>118</v>
      </c>
      <c r="C14" s="174">
        <v>18652500195</v>
      </c>
      <c r="D14" s="225">
        <f t="shared" si="1"/>
        <v>13</v>
      </c>
      <c r="E14" s="193"/>
      <c r="F14" s="193"/>
      <c r="G14" s="193"/>
      <c r="H14" s="193">
        <v>3</v>
      </c>
      <c r="I14" s="193"/>
      <c r="K14" s="193"/>
      <c r="L14" s="193"/>
      <c r="M14" s="193"/>
      <c r="N14" s="193"/>
      <c r="O14" s="193">
        <v>1</v>
      </c>
      <c r="P14" s="193"/>
      <c r="Q14" s="193"/>
      <c r="R14" s="193"/>
      <c r="S14" s="193">
        <v>1</v>
      </c>
      <c r="T14" s="193"/>
      <c r="U14" s="193">
        <v>1</v>
      </c>
      <c r="V14" s="193"/>
      <c r="W14" s="193"/>
      <c r="X14" s="193"/>
      <c r="Y14" s="193"/>
      <c r="Z14" s="193">
        <v>3</v>
      </c>
      <c r="AA14" s="193"/>
      <c r="AB14" s="193"/>
      <c r="AC14" s="193"/>
      <c r="AD14" s="193"/>
      <c r="AE14" s="193"/>
      <c r="AF14" s="193">
        <v>1</v>
      </c>
      <c r="AG14" s="193"/>
      <c r="AH14" s="193"/>
      <c r="AI14" s="193">
        <v>2</v>
      </c>
      <c r="AJ14" s="193">
        <v>1</v>
      </c>
      <c r="AK14" s="193"/>
      <c r="AL14" s="193"/>
      <c r="AM14" s="193"/>
      <c r="AN14" s="207"/>
      <c r="AO14" s="31"/>
      <c r="AP14" s="221"/>
      <c r="AQ14" s="221"/>
      <c r="AR14" s="221"/>
      <c r="AS14" s="221"/>
      <c r="AT14" s="221"/>
      <c r="AU14" s="31"/>
      <c r="AV14" s="31"/>
      <c r="AW14" s="31"/>
      <c r="AX14" s="31"/>
      <c r="AZ14" s="31" t="s">
        <v>118</v>
      </c>
      <c r="BA14" s="31"/>
      <c r="BB14" s="31"/>
      <c r="BC14" s="31"/>
      <c r="BD14" s="31"/>
      <c r="BE14" s="31"/>
      <c r="BF14" s="31"/>
      <c r="BG14" s="31"/>
      <c r="BH14" s="31">
        <v>2</v>
      </c>
      <c r="BI14" s="31"/>
      <c r="BJ14" s="31"/>
      <c r="BK14" s="31"/>
    </row>
    <row r="15" ht="18.75" spans="1:63">
      <c r="A15" s="183"/>
      <c r="B15" s="174" t="s">
        <v>58</v>
      </c>
      <c r="C15" s="174"/>
      <c r="D15" s="225">
        <f t="shared" si="1"/>
        <v>9</v>
      </c>
      <c r="E15" s="193"/>
      <c r="F15" s="193"/>
      <c r="G15" s="193"/>
      <c r="H15" s="193"/>
      <c r="I15" s="193"/>
      <c r="J15">
        <v>2</v>
      </c>
      <c r="K15" s="193"/>
      <c r="L15" s="193"/>
      <c r="M15" s="193"/>
      <c r="N15" s="193"/>
      <c r="O15" s="193"/>
      <c r="P15" s="193"/>
      <c r="Q15" s="193"/>
      <c r="R15" s="193">
        <v>2</v>
      </c>
      <c r="S15" s="193"/>
      <c r="T15" s="193"/>
      <c r="U15" s="193">
        <v>1</v>
      </c>
      <c r="V15" s="193"/>
      <c r="W15" s="193"/>
      <c r="X15" s="193"/>
      <c r="Y15" s="193"/>
      <c r="Z15" s="193"/>
      <c r="AA15" s="193"/>
      <c r="AB15" s="193"/>
      <c r="AC15" s="193"/>
      <c r="AD15" s="193"/>
      <c r="AE15" s="193"/>
      <c r="AF15" s="193"/>
      <c r="AG15" s="193">
        <v>2</v>
      </c>
      <c r="AH15" s="193"/>
      <c r="AI15" s="193">
        <v>1</v>
      </c>
      <c r="AJ15" s="193">
        <v>1</v>
      </c>
      <c r="AK15" s="193"/>
      <c r="AL15" s="193"/>
      <c r="AM15" s="193"/>
      <c r="AN15" s="207"/>
      <c r="AO15" s="31"/>
      <c r="AP15" s="221"/>
      <c r="AQ15" s="221"/>
      <c r="AR15" s="221"/>
      <c r="AS15" s="221"/>
      <c r="AT15" s="221"/>
      <c r="AU15" s="31"/>
      <c r="AV15" s="31"/>
      <c r="AW15" s="31"/>
      <c r="AX15" s="31"/>
      <c r="AZ15" t="s">
        <v>58</v>
      </c>
      <c r="BA15" s="31"/>
      <c r="BB15" s="31"/>
      <c r="BC15" s="31"/>
      <c r="BD15" s="31"/>
      <c r="BE15" s="31"/>
      <c r="BF15" s="31"/>
      <c r="BG15" s="31"/>
      <c r="BH15" s="31">
        <v>2</v>
      </c>
      <c r="BI15" s="31"/>
      <c r="BJ15" s="31"/>
      <c r="BK15" s="31"/>
    </row>
    <row r="16" ht="18.75" spans="1:63">
      <c r="A16" s="183"/>
      <c r="B16" s="174" t="s">
        <v>48</v>
      </c>
      <c r="C16" s="174">
        <v>15052563651</v>
      </c>
      <c r="D16" s="225">
        <f t="shared" si="1"/>
        <v>13</v>
      </c>
      <c r="E16" s="193"/>
      <c r="F16" s="193"/>
      <c r="G16" s="193"/>
      <c r="H16" s="193"/>
      <c r="I16" s="193"/>
      <c r="J16">
        <v>1</v>
      </c>
      <c r="K16" s="193"/>
      <c r="L16" s="193"/>
      <c r="M16" s="193"/>
      <c r="N16" s="193"/>
      <c r="O16" s="193"/>
      <c r="P16" s="193"/>
      <c r="Q16" s="193"/>
      <c r="R16" s="193">
        <v>1</v>
      </c>
      <c r="S16" s="193"/>
      <c r="T16" s="193"/>
      <c r="U16" s="193"/>
      <c r="V16" s="193"/>
      <c r="W16" s="193"/>
      <c r="X16" s="193"/>
      <c r="Y16" s="193">
        <v>2</v>
      </c>
      <c r="Z16" s="193"/>
      <c r="AA16" s="193"/>
      <c r="AB16" s="193"/>
      <c r="AC16" s="193"/>
      <c r="AD16" s="193"/>
      <c r="AE16" s="193"/>
      <c r="AF16" s="193">
        <v>1</v>
      </c>
      <c r="AG16" s="193"/>
      <c r="AH16" s="193"/>
      <c r="AI16" s="193">
        <v>4</v>
      </c>
      <c r="AJ16" s="193">
        <v>4</v>
      </c>
      <c r="AK16" s="193"/>
      <c r="AL16" s="193"/>
      <c r="AM16" s="193"/>
      <c r="AN16" s="207"/>
      <c r="AO16" s="31"/>
      <c r="AP16" s="221"/>
      <c r="AQ16" s="221"/>
      <c r="AR16" s="221"/>
      <c r="AS16" s="221"/>
      <c r="AT16" s="221"/>
      <c r="AU16" s="31"/>
      <c r="AV16" s="31"/>
      <c r="AW16" s="31"/>
      <c r="AX16" s="31"/>
      <c r="AZ16" s="31" t="s">
        <v>48</v>
      </c>
      <c r="BA16" s="31"/>
      <c r="BB16" s="31"/>
      <c r="BC16" s="31">
        <v>1</v>
      </c>
      <c r="BD16" s="31"/>
      <c r="BE16" s="31"/>
      <c r="BF16" s="31">
        <v>1</v>
      </c>
      <c r="BG16" s="31"/>
      <c r="BH16" s="31">
        <v>3</v>
      </c>
      <c r="BI16" s="31"/>
      <c r="BJ16" s="31"/>
      <c r="BK16" s="31"/>
    </row>
    <row r="17" ht="18.75" spans="1:63">
      <c r="A17" s="183"/>
      <c r="B17" s="174" t="s">
        <v>49</v>
      </c>
      <c r="C17" s="174">
        <v>656866</v>
      </c>
      <c r="D17" s="225">
        <f t="shared" si="1"/>
        <v>13</v>
      </c>
      <c r="E17" s="193"/>
      <c r="F17" s="193"/>
      <c r="G17" s="193"/>
      <c r="H17" s="193"/>
      <c r="I17" s="193"/>
      <c r="J17" s="193">
        <v>6</v>
      </c>
      <c r="K17" s="193">
        <v>1</v>
      </c>
      <c r="L17" s="193"/>
      <c r="M17" s="193"/>
      <c r="N17" s="193"/>
      <c r="O17" s="193">
        <v>1</v>
      </c>
      <c r="P17" s="193"/>
      <c r="Q17" s="193"/>
      <c r="R17" s="193"/>
      <c r="S17" s="193"/>
      <c r="T17" s="193"/>
      <c r="U17" s="193">
        <v>3</v>
      </c>
      <c r="V17" s="193"/>
      <c r="W17" s="193"/>
      <c r="X17" s="193"/>
      <c r="Y17" s="193"/>
      <c r="Z17" s="193"/>
      <c r="AA17" s="193"/>
      <c r="AB17" s="193"/>
      <c r="AC17" s="193"/>
      <c r="AD17" s="193"/>
      <c r="AE17" s="193"/>
      <c r="AF17" s="193"/>
      <c r="AG17" s="193">
        <v>1</v>
      </c>
      <c r="AH17" s="193"/>
      <c r="AI17" s="193">
        <v>1</v>
      </c>
      <c r="AJ17" s="193"/>
      <c r="AK17" s="193"/>
      <c r="AL17" s="193"/>
      <c r="AM17" s="193"/>
      <c r="AN17" s="207"/>
      <c r="AO17" s="31"/>
      <c r="AP17" s="221"/>
      <c r="AQ17" s="221"/>
      <c r="AR17" s="221"/>
      <c r="AS17" s="221"/>
      <c r="AT17" s="221"/>
      <c r="AU17" s="31"/>
      <c r="AV17" s="31"/>
      <c r="AW17" s="31"/>
      <c r="AX17" s="31"/>
      <c r="AZ17" t="s">
        <v>49</v>
      </c>
      <c r="BA17" s="31"/>
      <c r="BB17" s="31"/>
      <c r="BC17" s="31"/>
      <c r="BD17" s="31"/>
      <c r="BE17" s="31">
        <v>1</v>
      </c>
      <c r="BF17" s="31"/>
      <c r="BG17" s="31"/>
      <c r="BH17" s="31">
        <v>8</v>
      </c>
      <c r="BI17" s="31"/>
      <c r="BJ17" s="31"/>
      <c r="BK17" s="31"/>
    </row>
    <row r="18" ht="18.75" spans="1:63">
      <c r="A18" s="183"/>
      <c r="B18" s="174" t="s">
        <v>50</v>
      </c>
      <c r="C18" s="174">
        <v>620181</v>
      </c>
      <c r="D18" s="225">
        <f t="shared" si="1"/>
        <v>0</v>
      </c>
      <c r="E18" s="193"/>
      <c r="F18" s="193"/>
      <c r="G18" s="193"/>
      <c r="H18" s="193"/>
      <c r="I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31"/>
      <c r="AP18" s="221"/>
      <c r="AQ18" s="221"/>
      <c r="AR18" s="221"/>
      <c r="AS18" s="221"/>
      <c r="AT18" s="221"/>
      <c r="AU18" s="31"/>
      <c r="AV18" s="31"/>
      <c r="AW18" s="31"/>
      <c r="AX18" s="31"/>
      <c r="AZ18" s="31" t="s">
        <v>51</v>
      </c>
      <c r="BA18" s="31"/>
      <c r="BB18" s="31"/>
      <c r="BC18" s="31">
        <v>1</v>
      </c>
      <c r="BD18" s="31"/>
      <c r="BE18" s="31"/>
      <c r="BF18" s="31"/>
      <c r="BG18" s="31"/>
      <c r="BH18" s="31"/>
      <c r="BI18" s="31"/>
      <c r="BJ18" s="31"/>
      <c r="BK18" s="31"/>
    </row>
    <row r="19" ht="18.75" spans="1:63">
      <c r="A19" s="183"/>
      <c r="B19" s="174" t="s">
        <v>51</v>
      </c>
      <c r="C19" s="174">
        <v>15601440145</v>
      </c>
      <c r="D19" s="225">
        <f t="shared" si="1"/>
        <v>13</v>
      </c>
      <c r="E19" s="193"/>
      <c r="F19" s="193"/>
      <c r="G19" s="193"/>
      <c r="H19" s="193"/>
      <c r="I19" s="193"/>
      <c r="K19" s="193"/>
      <c r="L19" s="193"/>
      <c r="M19" s="193"/>
      <c r="N19" s="193"/>
      <c r="O19" s="193"/>
      <c r="P19" s="193"/>
      <c r="Q19" s="193"/>
      <c r="R19" s="193">
        <v>4</v>
      </c>
      <c r="S19" s="193"/>
      <c r="T19" s="193"/>
      <c r="U19" s="193"/>
      <c r="V19" s="193"/>
      <c r="W19" s="193"/>
      <c r="X19" s="193"/>
      <c r="Y19" s="193"/>
      <c r="Z19" s="193"/>
      <c r="AA19" s="193"/>
      <c r="AB19" s="193"/>
      <c r="AC19" s="193"/>
      <c r="AD19" s="193"/>
      <c r="AE19" s="193"/>
      <c r="AF19" s="193">
        <v>4</v>
      </c>
      <c r="AG19" s="193"/>
      <c r="AH19" s="193"/>
      <c r="AI19" s="193">
        <v>4</v>
      </c>
      <c r="AJ19" s="193"/>
      <c r="AK19" s="193"/>
      <c r="AL19" s="193"/>
      <c r="AM19" s="193"/>
      <c r="AN19" s="207"/>
      <c r="AO19" s="31"/>
      <c r="AP19" s="221"/>
      <c r="AQ19" s="193"/>
      <c r="AR19" s="193"/>
      <c r="AS19" s="193"/>
      <c r="AT19" s="207"/>
      <c r="AU19" s="193"/>
      <c r="AV19" s="193">
        <v>1</v>
      </c>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225">
        <f t="shared" si="1"/>
        <v>2</v>
      </c>
      <c r="E20" s="193"/>
      <c r="F20" s="193"/>
      <c r="G20" s="193"/>
      <c r="H20" s="193"/>
      <c r="I20" s="193"/>
      <c r="K20" s="193"/>
      <c r="L20" s="193"/>
      <c r="M20" s="193"/>
      <c r="N20" s="193"/>
      <c r="O20" s="193"/>
      <c r="P20" s="193"/>
      <c r="Q20" s="193"/>
      <c r="R20" s="193"/>
      <c r="S20" s="193"/>
      <c r="T20" s="193"/>
      <c r="U20" s="193"/>
      <c r="V20" s="193"/>
      <c r="W20" s="193"/>
      <c r="X20" s="193"/>
      <c r="Y20" s="193"/>
      <c r="Z20" s="193"/>
      <c r="AA20" s="193"/>
      <c r="AB20" s="193"/>
      <c r="AC20" s="193"/>
      <c r="AD20" s="193"/>
      <c r="AE20" s="193"/>
      <c r="AF20" s="193">
        <v>2</v>
      </c>
      <c r="AG20" s="193"/>
      <c r="AH20" s="193"/>
      <c r="AI20" s="193"/>
      <c r="AJ20" s="193"/>
      <c r="AK20" s="193"/>
      <c r="AL20" s="193"/>
      <c r="AM20" s="193"/>
      <c r="AN20" s="207"/>
      <c r="AO20" s="31"/>
      <c r="AP20" s="221"/>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225">
        <f t="shared" si="1"/>
        <v>0</v>
      </c>
      <c r="E21" s="193"/>
      <c r="F21" s="193"/>
      <c r="G21" s="193"/>
      <c r="H21" s="193"/>
      <c r="I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207"/>
      <c r="AO21" s="31"/>
      <c r="AP21" s="221"/>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225">
        <f t="shared" si="1"/>
        <v>0</v>
      </c>
      <c r="E22" s="193"/>
      <c r="F22" s="193"/>
      <c r="G22" s="193"/>
      <c r="H22" s="193"/>
      <c r="I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31"/>
      <c r="AP22" s="221"/>
      <c r="AQ22" s="221"/>
      <c r="AR22" s="221"/>
      <c r="AS22" s="221"/>
      <c r="AT22" s="221"/>
      <c r="AU22" s="31"/>
      <c r="AV22" s="31"/>
      <c r="AW22" s="31"/>
      <c r="AX22" s="31"/>
      <c r="BK22" s="31"/>
      <c r="BL22" s="31"/>
      <c r="BM22" s="31"/>
    </row>
    <row r="23" ht="18.75" spans="1:65">
      <c r="A23" s="183"/>
      <c r="B23" s="174" t="s">
        <v>55</v>
      </c>
      <c r="C23" s="174">
        <v>13092007510</v>
      </c>
      <c r="D23" s="225">
        <f t="shared" si="1"/>
        <v>15</v>
      </c>
      <c r="E23" s="193"/>
      <c r="F23" s="193"/>
      <c r="G23" s="193"/>
      <c r="H23" s="193"/>
      <c r="I23" s="193"/>
      <c r="J23">
        <v>3</v>
      </c>
      <c r="K23" s="193"/>
      <c r="L23" s="193"/>
      <c r="M23" s="193"/>
      <c r="N23" s="193"/>
      <c r="O23" s="193">
        <v>1</v>
      </c>
      <c r="P23" s="193"/>
      <c r="Q23" s="193"/>
      <c r="R23" s="193"/>
      <c r="S23" s="193">
        <v>1</v>
      </c>
      <c r="T23" s="193"/>
      <c r="U23" s="193"/>
      <c r="V23" s="193"/>
      <c r="W23" s="193"/>
      <c r="X23" s="193"/>
      <c r="Y23" s="193"/>
      <c r="Z23" s="193"/>
      <c r="AA23" s="193"/>
      <c r="AB23" s="193"/>
      <c r="AC23" s="193"/>
      <c r="AD23" s="193"/>
      <c r="AE23" s="193"/>
      <c r="AF23" s="193"/>
      <c r="AG23" s="193"/>
      <c r="AH23" s="193"/>
      <c r="AI23" s="193">
        <v>6</v>
      </c>
      <c r="AJ23" s="193">
        <v>1</v>
      </c>
      <c r="AK23" s="193"/>
      <c r="AL23" s="193">
        <v>3</v>
      </c>
      <c r="AM23" s="193"/>
      <c r="AN23" s="207"/>
      <c r="AO23" s="209"/>
      <c r="AP23" s="210"/>
      <c r="AQ23" s="210"/>
      <c r="AR23" s="210"/>
      <c r="AS23" s="210"/>
      <c r="AT23" s="210"/>
      <c r="AU23" s="209"/>
      <c r="AV23" s="209"/>
      <c r="AW23" s="209"/>
      <c r="AX23" s="209"/>
      <c r="AZ23" s="31"/>
      <c r="BA23" s="31" t="s">
        <v>116</v>
      </c>
      <c r="BB23" t="s">
        <v>148</v>
      </c>
      <c r="BC23" s="31" t="s">
        <v>95</v>
      </c>
      <c r="BD23" t="s">
        <v>18</v>
      </c>
      <c r="BE23" t="s">
        <v>114</v>
      </c>
      <c r="BF23" t="s">
        <v>24</v>
      </c>
      <c r="BG23" t="s">
        <v>121</v>
      </c>
      <c r="BH23" t="s">
        <v>133</v>
      </c>
      <c r="BI23" t="s">
        <v>19</v>
      </c>
      <c r="BJ23" t="s">
        <v>17</v>
      </c>
      <c r="BK23" t="s">
        <v>109</v>
      </c>
      <c r="BL23" t="s">
        <v>104</v>
      </c>
      <c r="BM23" t="s">
        <v>23</v>
      </c>
    </row>
    <row r="24" ht="18.75" spans="1:65">
      <c r="A24" s="183"/>
      <c r="B24" s="174" t="s">
        <v>56</v>
      </c>
      <c r="C24" s="174"/>
      <c r="D24" s="225">
        <f t="shared" si="1"/>
        <v>40</v>
      </c>
      <c r="E24" s="193">
        <v>4</v>
      </c>
      <c r="F24" s="193"/>
      <c r="G24" s="193">
        <v>9</v>
      </c>
      <c r="H24" s="193"/>
      <c r="I24" s="193"/>
      <c r="K24" s="193"/>
      <c r="L24" s="193"/>
      <c r="M24" s="193"/>
      <c r="N24" s="193"/>
      <c r="O24" s="193"/>
      <c r="P24" s="193"/>
      <c r="Q24" s="193"/>
      <c r="R24" s="193">
        <v>1</v>
      </c>
      <c r="S24" s="193"/>
      <c r="T24" s="193"/>
      <c r="U24" s="193">
        <v>1</v>
      </c>
      <c r="V24" s="193"/>
      <c r="W24" s="193"/>
      <c r="X24" s="193"/>
      <c r="Y24" s="193"/>
      <c r="Z24" s="193">
        <v>2</v>
      </c>
      <c r="AA24" s="193"/>
      <c r="AB24" s="193"/>
      <c r="AC24" s="193"/>
      <c r="AD24" s="193"/>
      <c r="AE24" s="193"/>
      <c r="AF24" s="193">
        <v>5</v>
      </c>
      <c r="AG24" s="193"/>
      <c r="AH24" s="193"/>
      <c r="AI24" s="193">
        <v>14</v>
      </c>
      <c r="AJ24" s="193">
        <v>2</v>
      </c>
      <c r="AK24" s="193"/>
      <c r="AL24" s="193">
        <v>1</v>
      </c>
      <c r="AM24" s="193"/>
      <c r="AN24" s="207"/>
      <c r="AO24" s="209">
        <v>1</v>
      </c>
      <c r="AP24" s="210"/>
      <c r="AQ24" s="211"/>
      <c r="AR24" s="211"/>
      <c r="AS24" s="211"/>
      <c r="AT24" s="210"/>
      <c r="AU24" s="209"/>
      <c r="AV24" s="209"/>
      <c r="AW24" s="209"/>
      <c r="AX24" s="209"/>
      <c r="AZ24" s="196" t="s">
        <v>60</v>
      </c>
      <c r="BA24" s="31">
        <v>2</v>
      </c>
      <c r="BB24" s="31"/>
      <c r="BC24" s="31"/>
      <c r="BD24" s="31"/>
      <c r="BE24" s="31"/>
      <c r="BF24" s="31">
        <v>1</v>
      </c>
      <c r="BG24" s="31">
        <v>2</v>
      </c>
      <c r="BH24" s="31">
        <v>1</v>
      </c>
      <c r="BI24" s="31">
        <v>1</v>
      </c>
      <c r="BJ24" s="31"/>
      <c r="BK24" s="31"/>
      <c r="BL24" s="31"/>
      <c r="BM24" s="31"/>
    </row>
    <row r="25" ht="18.75" spans="1:65">
      <c r="A25" s="183"/>
      <c r="B25" s="175" t="s">
        <v>124</v>
      </c>
      <c r="C25" s="174"/>
      <c r="D25" s="225">
        <f t="shared" si="1"/>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1</v>
      </c>
      <c r="BB25" s="31">
        <v>1</v>
      </c>
      <c r="BC25" s="31">
        <v>1</v>
      </c>
      <c r="BD25" s="31">
        <v>2</v>
      </c>
      <c r="BE25" s="31">
        <v>1</v>
      </c>
      <c r="BF25" s="31"/>
      <c r="BG25" s="31">
        <v>1</v>
      </c>
      <c r="BH25" s="31">
        <v>1</v>
      </c>
      <c r="BI25" s="31"/>
      <c r="BJ25" s="31"/>
      <c r="BK25" s="31"/>
      <c r="BL25" s="31"/>
      <c r="BM25" s="31"/>
    </row>
    <row r="26" ht="18.75" spans="1:65">
      <c r="A26" s="195"/>
      <c r="B26" s="174" t="s">
        <v>57</v>
      </c>
      <c r="C26" s="174">
        <v>61533</v>
      </c>
      <c r="D26" s="225">
        <f t="shared" si="1"/>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v>1</v>
      </c>
      <c r="BD26" s="31"/>
      <c r="BE26" s="31">
        <v>1</v>
      </c>
      <c r="BF26" s="31">
        <v>1</v>
      </c>
      <c r="BG26" s="31"/>
      <c r="BH26" s="31"/>
      <c r="BI26" s="31"/>
      <c r="BJ26" s="31"/>
      <c r="BK26" s="31"/>
      <c r="BL26" s="31"/>
      <c r="BM26" s="31">
        <v>1</v>
      </c>
    </row>
    <row r="27" ht="18.75" spans="1:65">
      <c r="A27" s="31"/>
      <c r="B27" s="31" t="s">
        <v>150</v>
      </c>
      <c r="C27" s="31"/>
      <c r="D27" s="225">
        <f t="shared" si="1"/>
        <v>13</v>
      </c>
      <c r="E27" s="193">
        <v>1</v>
      </c>
      <c r="F27" s="193"/>
      <c r="G27" s="193"/>
      <c r="H27" s="193"/>
      <c r="I27" s="193"/>
      <c r="J27" s="193">
        <v>2</v>
      </c>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v>8</v>
      </c>
      <c r="AJ27" s="193">
        <v>2</v>
      </c>
      <c r="AK27" s="193"/>
      <c r="AL27" s="193"/>
      <c r="AM27" s="193"/>
      <c r="AN27" s="207"/>
      <c r="AO27" s="209"/>
      <c r="AP27" s="210"/>
      <c r="AQ27" s="210"/>
      <c r="AR27" s="210"/>
      <c r="AS27" s="210"/>
      <c r="AT27" s="210"/>
      <c r="AU27" s="209"/>
      <c r="AV27" s="209"/>
      <c r="AW27" s="209"/>
      <c r="AX27" s="209"/>
      <c r="AZ27" s="31" t="s">
        <v>64</v>
      </c>
      <c r="BA27" s="31">
        <v>2</v>
      </c>
      <c r="BB27" s="31"/>
      <c r="BC27" s="31"/>
      <c r="BD27" s="31">
        <v>1</v>
      </c>
      <c r="BE27" s="31"/>
      <c r="BF27" s="31">
        <v>1</v>
      </c>
      <c r="BG27" s="31"/>
      <c r="BH27" s="31">
        <v>2</v>
      </c>
      <c r="BI27" s="31">
        <v>1</v>
      </c>
      <c r="BJ27" s="31">
        <v>1</v>
      </c>
      <c r="BK27" s="31">
        <v>1</v>
      </c>
      <c r="BL27" s="31">
        <v>1</v>
      </c>
      <c r="BM27" s="31"/>
    </row>
    <row r="28" ht="18.75" spans="1:65">
      <c r="A28" s="31"/>
      <c r="B28" s="31"/>
      <c r="C28" s="31"/>
      <c r="D28" s="225">
        <f t="shared" si="1"/>
        <v>0</v>
      </c>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207"/>
      <c r="AO28" s="209"/>
      <c r="AP28" s="210"/>
      <c r="AQ28" s="210"/>
      <c r="AR28" s="210"/>
      <c r="AS28" s="210"/>
      <c r="AT28" s="210"/>
      <c r="AU28" s="209"/>
      <c r="AV28" s="209"/>
      <c r="AW28" s="209"/>
      <c r="AX28" s="209"/>
      <c r="AZ28" s="197" t="s">
        <v>125</v>
      </c>
      <c r="BA28" s="31">
        <v>1</v>
      </c>
      <c r="BB28" s="31"/>
      <c r="BC28" s="31">
        <v>3</v>
      </c>
      <c r="BD28" s="31">
        <v>1</v>
      </c>
      <c r="BE28" s="31">
        <v>1</v>
      </c>
      <c r="BF28" s="31">
        <v>1</v>
      </c>
      <c r="BG28" s="31">
        <v>1</v>
      </c>
      <c r="BH28" s="31">
        <v>3</v>
      </c>
      <c r="BI28" s="31">
        <v>7</v>
      </c>
      <c r="BJ28" s="31">
        <v>1</v>
      </c>
      <c r="BK28" s="31"/>
      <c r="BL28" s="31"/>
      <c r="BM28" s="31"/>
    </row>
    <row r="29" ht="18.75" spans="1:65">
      <c r="A29" s="31" t="s">
        <v>59</v>
      </c>
      <c r="B29" s="196" t="s">
        <v>60</v>
      </c>
      <c r="C29" s="31"/>
      <c r="D29" s="225">
        <f t="shared" si="1"/>
        <v>26</v>
      </c>
      <c r="E29" s="193">
        <v>2</v>
      </c>
      <c r="F29" s="193"/>
      <c r="G29" s="193"/>
      <c r="H29" s="193"/>
      <c r="I29" s="193"/>
      <c r="J29" s="193"/>
      <c r="K29" s="193"/>
      <c r="L29" s="193"/>
      <c r="M29" s="193">
        <v>1</v>
      </c>
      <c r="N29" s="193"/>
      <c r="O29" s="193"/>
      <c r="P29" s="193"/>
      <c r="Q29" s="193"/>
      <c r="R29" s="193">
        <v>6</v>
      </c>
      <c r="S29" s="193"/>
      <c r="T29" s="193"/>
      <c r="U29" s="193"/>
      <c r="V29" s="193"/>
      <c r="W29" s="193">
        <v>4</v>
      </c>
      <c r="X29" s="193"/>
      <c r="Y29" s="193"/>
      <c r="Z29" s="193"/>
      <c r="AA29" s="193"/>
      <c r="AB29" s="193">
        <v>2</v>
      </c>
      <c r="AC29" s="193"/>
      <c r="AD29" s="193"/>
      <c r="AE29" s="193"/>
      <c r="AF29" s="193"/>
      <c r="AG29" s="193">
        <v>2</v>
      </c>
      <c r="AH29" s="193"/>
      <c r="AI29" s="193">
        <v>6</v>
      </c>
      <c r="AJ29" s="193"/>
      <c r="AK29" s="193"/>
      <c r="AL29" s="193">
        <v>1</v>
      </c>
      <c r="AM29" s="193"/>
      <c r="AN29" s="207"/>
      <c r="AO29" s="209"/>
      <c r="AP29" s="210"/>
      <c r="AQ29" s="210"/>
      <c r="AR29" s="210"/>
      <c r="AS29" s="210"/>
      <c r="AT29" s="210">
        <v>2</v>
      </c>
      <c r="AU29" s="209"/>
      <c r="AV29" s="209"/>
      <c r="AW29" s="209"/>
      <c r="AX29" s="209"/>
      <c r="BA29" s="31"/>
      <c r="BB29" s="31"/>
      <c r="BC29" s="31"/>
      <c r="BD29" s="31"/>
      <c r="BE29" s="31"/>
      <c r="BF29" s="31"/>
      <c r="BG29" s="31"/>
      <c r="BH29" s="31"/>
      <c r="BI29" s="31"/>
      <c r="BJ29" s="31"/>
      <c r="BK29" s="31"/>
      <c r="BL29" s="31"/>
      <c r="BM29" s="31"/>
    </row>
    <row r="30" ht="18.75" spans="1:65">
      <c r="A30" s="31"/>
      <c r="B30" s="31" t="s">
        <v>61</v>
      </c>
      <c r="C30" s="31"/>
      <c r="D30" s="225">
        <f t="shared" si="1"/>
        <v>16</v>
      </c>
      <c r="E30" s="193">
        <v>1</v>
      </c>
      <c r="F30" s="193"/>
      <c r="G30" s="193"/>
      <c r="H30" s="193"/>
      <c r="I30" s="193"/>
      <c r="J30" s="193"/>
      <c r="K30" s="193"/>
      <c r="L30" s="193"/>
      <c r="M30" s="193">
        <v>1</v>
      </c>
      <c r="N30" s="193"/>
      <c r="O30" s="193"/>
      <c r="P30" s="193"/>
      <c r="Q30" s="193"/>
      <c r="R30" s="193">
        <v>3</v>
      </c>
      <c r="S30" s="193"/>
      <c r="T30" s="193">
        <v>1</v>
      </c>
      <c r="U30" s="193">
        <v>1</v>
      </c>
      <c r="V30" s="193"/>
      <c r="W30" s="193"/>
      <c r="X30" s="193">
        <v>2</v>
      </c>
      <c r="Y30" s="193">
        <v>1</v>
      </c>
      <c r="Z30" s="193"/>
      <c r="AA30" s="193"/>
      <c r="AB30" s="193"/>
      <c r="AC30" s="193"/>
      <c r="AD30" s="193"/>
      <c r="AE30" s="193"/>
      <c r="AF30" s="193"/>
      <c r="AG30" s="193">
        <v>1</v>
      </c>
      <c r="AH30" s="193"/>
      <c r="AI30" s="193">
        <v>2</v>
      </c>
      <c r="AJ30" s="193">
        <v>1</v>
      </c>
      <c r="AK30" s="193"/>
      <c r="AL30" s="193">
        <v>1</v>
      </c>
      <c r="AM30" s="193"/>
      <c r="AN30" s="207"/>
      <c r="AO30" s="209"/>
      <c r="AP30" s="210"/>
      <c r="AQ30" s="210"/>
      <c r="AR30" s="210"/>
      <c r="AS30" s="210"/>
      <c r="AT30" s="210">
        <v>1</v>
      </c>
      <c r="AU30" s="209"/>
      <c r="AV30" s="209"/>
      <c r="AW30" s="209"/>
      <c r="AX30" s="209"/>
      <c r="AZ30" s="92"/>
      <c r="BA30" s="31"/>
      <c r="BB30" s="31"/>
      <c r="BC30" s="31"/>
      <c r="BD30" s="31"/>
      <c r="BE30" s="31"/>
      <c r="BF30" s="31"/>
      <c r="BG30" s="31"/>
      <c r="BH30" s="31"/>
      <c r="BI30" s="31"/>
      <c r="BJ30" s="31"/>
      <c r="BK30" s="31"/>
      <c r="BL30" s="31"/>
      <c r="BM30" s="31"/>
    </row>
    <row r="31" ht="18.75" spans="1:50">
      <c r="A31" s="31"/>
      <c r="B31" s="31" t="s">
        <v>62</v>
      </c>
      <c r="C31" s="31"/>
      <c r="D31" s="225">
        <f t="shared" si="1"/>
        <v>3</v>
      </c>
      <c r="E31" s="193"/>
      <c r="F31" s="193"/>
      <c r="G31" s="193"/>
      <c r="H31" s="193"/>
      <c r="I31" s="193"/>
      <c r="J31" s="193"/>
      <c r="K31" s="193"/>
      <c r="L31" s="193"/>
      <c r="M31" s="193"/>
      <c r="N31" s="193"/>
      <c r="O31" s="193"/>
      <c r="P31" s="193"/>
      <c r="Q31" s="193"/>
      <c r="R31" s="193">
        <v>1</v>
      </c>
      <c r="S31" s="193"/>
      <c r="T31" s="193"/>
      <c r="U31" s="193"/>
      <c r="V31" s="193"/>
      <c r="W31" s="193"/>
      <c r="X31" s="193"/>
      <c r="Y31" s="193"/>
      <c r="Z31" s="193"/>
      <c r="AA31" s="193"/>
      <c r="AB31" s="193"/>
      <c r="AC31" s="193"/>
      <c r="AD31" s="193"/>
      <c r="AE31" s="193"/>
      <c r="AF31" s="193"/>
      <c r="AG31" s="193">
        <v>2</v>
      </c>
      <c r="AH31" s="193"/>
      <c r="AI31" s="193"/>
      <c r="AJ31" s="193"/>
      <c r="AK31" s="193"/>
      <c r="AL31" s="193"/>
      <c r="AM31" s="193"/>
      <c r="AN31" s="207"/>
      <c r="AO31" s="209"/>
      <c r="AP31" s="210"/>
      <c r="AQ31" s="210"/>
      <c r="AR31" s="210"/>
      <c r="AS31" s="210"/>
      <c r="AT31" s="210"/>
      <c r="AU31" s="209"/>
      <c r="AV31" s="209"/>
      <c r="AW31" s="209"/>
      <c r="AX31" s="209"/>
    </row>
    <row r="32" ht="18.75" spans="1:50">
      <c r="A32" s="31"/>
      <c r="B32" s="31" t="s">
        <v>63</v>
      </c>
      <c r="C32" s="31"/>
      <c r="D32" s="225">
        <f t="shared" si="1"/>
        <v>20</v>
      </c>
      <c r="E32" s="193">
        <v>1</v>
      </c>
      <c r="F32" s="193"/>
      <c r="G32" s="193"/>
      <c r="H32" s="193"/>
      <c r="I32" s="193"/>
      <c r="J32" s="193"/>
      <c r="K32" s="193"/>
      <c r="L32" s="193"/>
      <c r="M32" s="193"/>
      <c r="N32" s="193"/>
      <c r="O32" s="193"/>
      <c r="P32" s="193"/>
      <c r="Q32" s="193"/>
      <c r="R32" s="193">
        <v>3</v>
      </c>
      <c r="S32" s="193">
        <v>1</v>
      </c>
      <c r="T32" s="193">
        <v>1</v>
      </c>
      <c r="U32" s="193">
        <v>3</v>
      </c>
      <c r="V32" s="193">
        <v>1</v>
      </c>
      <c r="W32" s="193">
        <v>1</v>
      </c>
      <c r="X32" s="193"/>
      <c r="Y32" s="193"/>
      <c r="Z32" s="193"/>
      <c r="AA32" s="193"/>
      <c r="AB32" s="193">
        <v>2</v>
      </c>
      <c r="AC32" s="193">
        <v>1</v>
      </c>
      <c r="AD32" s="193"/>
      <c r="AE32" s="193"/>
      <c r="AF32" s="193"/>
      <c r="AG32" s="193">
        <v>1</v>
      </c>
      <c r="AH32" s="193"/>
      <c r="AI32" s="193">
        <v>2</v>
      </c>
      <c r="AJ32" s="193">
        <v>1</v>
      </c>
      <c r="AK32" s="193"/>
      <c r="AL32" s="193">
        <v>2</v>
      </c>
      <c r="AM32" s="193"/>
      <c r="AN32" s="207"/>
      <c r="AO32" s="209"/>
      <c r="AP32" s="210"/>
      <c r="AQ32" s="210"/>
      <c r="AR32" s="210"/>
      <c r="AS32" s="210"/>
      <c r="AT32" s="210"/>
      <c r="AU32" s="209"/>
      <c r="AV32" s="209"/>
      <c r="AW32" s="209"/>
      <c r="AX32" s="209"/>
    </row>
    <row r="33" ht="18.75" spans="1:58">
      <c r="A33" s="31"/>
      <c r="B33" s="31" t="s">
        <v>64</v>
      </c>
      <c r="C33" s="31"/>
      <c r="D33" s="225">
        <f t="shared" si="1"/>
        <v>13</v>
      </c>
      <c r="E33" s="193">
        <v>2</v>
      </c>
      <c r="F33" s="193"/>
      <c r="G33" s="193"/>
      <c r="H33" s="193"/>
      <c r="I33" s="193"/>
      <c r="J33" s="193"/>
      <c r="K33" s="193"/>
      <c r="L33" s="193"/>
      <c r="M33" s="193">
        <v>1</v>
      </c>
      <c r="N33" s="193"/>
      <c r="O33" s="193"/>
      <c r="P33" s="193"/>
      <c r="Q33" s="193"/>
      <c r="R33" s="193"/>
      <c r="S33" s="193"/>
      <c r="T33" s="193"/>
      <c r="U33" s="193">
        <v>2</v>
      </c>
      <c r="V33" s="193"/>
      <c r="W33" s="193">
        <v>2</v>
      </c>
      <c r="X33" s="193"/>
      <c r="Y33" s="193"/>
      <c r="Z33" s="193"/>
      <c r="AA33" s="193"/>
      <c r="AB33" s="193">
        <v>1</v>
      </c>
      <c r="AC33" s="193">
        <v>1</v>
      </c>
      <c r="AD33" s="193"/>
      <c r="AE33" s="193"/>
      <c r="AF33" s="193"/>
      <c r="AG33" s="193"/>
      <c r="AH33" s="193"/>
      <c r="AI33" s="193">
        <v>3</v>
      </c>
      <c r="AJ33" s="193"/>
      <c r="AK33" s="193"/>
      <c r="AL33" s="193">
        <v>1</v>
      </c>
      <c r="AM33" s="193"/>
      <c r="AN33" s="207"/>
      <c r="AO33" s="209"/>
      <c r="AP33" s="210"/>
      <c r="AQ33" s="210"/>
      <c r="AR33" s="210"/>
      <c r="AS33" s="210"/>
      <c r="AT33" s="210"/>
      <c r="AU33" s="209"/>
      <c r="AV33" s="209"/>
      <c r="AW33" s="209"/>
      <c r="AX33" s="209"/>
      <c r="AZ33" s="31"/>
      <c r="BA33" s="31" t="s">
        <v>17</v>
      </c>
      <c r="BB33" s="31" t="s">
        <v>113</v>
      </c>
      <c r="BC33" s="31" t="s">
        <v>23</v>
      </c>
      <c r="BD33" s="31" t="s">
        <v>121</v>
      </c>
      <c r="BE33" s="31" t="s">
        <v>151</v>
      </c>
      <c r="BF33" s="31" t="s">
        <v>146</v>
      </c>
    </row>
    <row r="34" ht="18.75" spans="1:58">
      <c r="A34" s="31"/>
      <c r="B34" s="197" t="s">
        <v>125</v>
      </c>
      <c r="C34" s="31"/>
      <c r="D34" s="225">
        <f t="shared" si="1"/>
        <v>29</v>
      </c>
      <c r="E34" s="193">
        <v>1</v>
      </c>
      <c r="F34" s="193"/>
      <c r="G34" s="193"/>
      <c r="H34" s="193"/>
      <c r="I34" s="193"/>
      <c r="J34" s="193">
        <v>1</v>
      </c>
      <c r="K34" s="193"/>
      <c r="L34" s="193"/>
      <c r="M34" s="193"/>
      <c r="N34" s="193"/>
      <c r="O34" s="193"/>
      <c r="P34" s="193"/>
      <c r="Q34" s="193"/>
      <c r="R34" s="193"/>
      <c r="S34" s="193"/>
      <c r="T34" s="193">
        <v>1</v>
      </c>
      <c r="U34" s="193">
        <v>1</v>
      </c>
      <c r="V34" s="193">
        <v>2</v>
      </c>
      <c r="W34" s="193"/>
      <c r="X34" s="193"/>
      <c r="Y34" s="193"/>
      <c r="Z34" s="193"/>
      <c r="AA34" s="193"/>
      <c r="AB34" s="193"/>
      <c r="AC34" s="193">
        <v>1</v>
      </c>
      <c r="AD34" s="193"/>
      <c r="AE34" s="193"/>
      <c r="AF34" s="193"/>
      <c r="AG34" s="193">
        <v>2</v>
      </c>
      <c r="AH34" s="193"/>
      <c r="AI34" s="193">
        <v>17</v>
      </c>
      <c r="AJ34" s="193">
        <v>1</v>
      </c>
      <c r="AK34" s="193"/>
      <c r="AL34" s="193">
        <v>1</v>
      </c>
      <c r="AM34" s="193"/>
      <c r="AN34" s="207"/>
      <c r="AO34" s="209"/>
      <c r="AP34" s="210"/>
      <c r="AQ34" s="210"/>
      <c r="AR34" s="210"/>
      <c r="AS34" s="210">
        <v>1</v>
      </c>
      <c r="AT34" s="210"/>
      <c r="AU34" s="209"/>
      <c r="AV34" s="209"/>
      <c r="AW34" s="209"/>
      <c r="AX34" s="209"/>
      <c r="AZ34" s="197" t="s">
        <v>131</v>
      </c>
      <c r="BA34" s="31">
        <v>1</v>
      </c>
      <c r="BB34" s="31"/>
      <c r="BC34" s="31"/>
      <c r="BD34" s="31">
        <v>3</v>
      </c>
      <c r="BE34" s="31">
        <v>1</v>
      </c>
      <c r="BF34" s="31">
        <v>2</v>
      </c>
    </row>
    <row r="35" ht="18.75" spans="1:58">
      <c r="A35" s="31"/>
      <c r="B35" s="197" t="s">
        <v>65</v>
      </c>
      <c r="C35" s="31"/>
      <c r="D35" s="225">
        <f t="shared" si="1"/>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c r="AZ35" s="197" t="s">
        <v>82</v>
      </c>
      <c r="BA35" s="31"/>
      <c r="BB35" s="31">
        <v>1</v>
      </c>
      <c r="BC35" s="31">
        <v>1</v>
      </c>
      <c r="BD35" s="31">
        <v>3</v>
      </c>
      <c r="BE35" s="31"/>
      <c r="BF35" s="31"/>
    </row>
    <row r="36" ht="18.75" spans="1:58">
      <c r="A36" s="31"/>
      <c r="B36" s="92" t="s">
        <v>126</v>
      </c>
      <c r="C36" s="31"/>
      <c r="D36" s="225">
        <f t="shared" si="1"/>
        <v>0</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207"/>
      <c r="AU36" s="193"/>
      <c r="AV36" s="193"/>
      <c r="AW36" s="193"/>
      <c r="AX36" s="193"/>
      <c r="AZ36" s="31" t="s">
        <v>128</v>
      </c>
      <c r="BA36" s="31">
        <v>1</v>
      </c>
      <c r="BB36" s="31"/>
      <c r="BC36" s="31"/>
      <c r="BD36" s="31">
        <v>3</v>
      </c>
      <c r="BE36" s="31"/>
      <c r="BF36" s="31"/>
    </row>
    <row r="37" ht="18.75" spans="1:58">
      <c r="A37" s="31" t="s">
        <v>66</v>
      </c>
      <c r="B37" s="197" t="s">
        <v>67</v>
      </c>
      <c r="C37" s="31"/>
      <c r="D37" s="225">
        <f t="shared" si="1"/>
        <v>1</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v>1</v>
      </c>
      <c r="AP37" s="193"/>
      <c r="AQ37" s="193"/>
      <c r="AR37" s="193"/>
      <c r="AS37" s="193"/>
      <c r="AT37" s="207"/>
      <c r="AU37" s="193"/>
      <c r="AV37" s="193"/>
      <c r="AW37" s="193"/>
      <c r="AX37" s="193"/>
      <c r="AZ37" s="31"/>
      <c r="BA37" s="31"/>
      <c r="BB37" s="31"/>
      <c r="BC37" s="31"/>
      <c r="BD37" s="31"/>
      <c r="BE37" s="31"/>
      <c r="BF37" s="31"/>
    </row>
    <row r="38" ht="18.75" spans="1:52">
      <c r="A38" s="31"/>
      <c r="B38" s="197" t="s">
        <v>129</v>
      </c>
      <c r="C38" s="31"/>
      <c r="D38" s="225">
        <f t="shared" si="1"/>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207"/>
      <c r="AU38" s="193"/>
      <c r="AV38" s="193"/>
      <c r="AW38" s="193"/>
      <c r="AX38" s="193"/>
      <c r="AZ38" s="213"/>
    </row>
    <row r="39" ht="18.75" spans="1:52">
      <c r="A39" s="31"/>
      <c r="B39" s="197" t="s">
        <v>170</v>
      </c>
      <c r="C39" s="31"/>
      <c r="D39" s="225">
        <f t="shared" si="1"/>
        <v>1</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v>1</v>
      </c>
      <c r="AP39" s="193"/>
      <c r="AQ39" s="193"/>
      <c r="AR39" s="193"/>
      <c r="AS39" s="193"/>
      <c r="AT39" s="207"/>
      <c r="AU39" s="193"/>
      <c r="AV39" s="193"/>
      <c r="AW39" s="193"/>
      <c r="AX39" s="193"/>
      <c r="AZ39" s="214"/>
    </row>
    <row r="40" ht="18.75" spans="1:50">
      <c r="A40" s="31"/>
      <c r="B40" s="197" t="s">
        <v>152</v>
      </c>
      <c r="C40" s="31"/>
      <c r="D40" s="225">
        <f t="shared" ref="D40:D64" si="2">SUM(E40:AX40)</f>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row>
    <row r="41" ht="18.75" spans="1:50">
      <c r="A41" s="31"/>
      <c r="B41" s="197" t="s">
        <v>171</v>
      </c>
      <c r="C41" s="31"/>
      <c r="D41" s="225">
        <f t="shared" si="2"/>
        <v>1</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v>1</v>
      </c>
      <c r="AX41" s="193"/>
    </row>
    <row r="42" ht="18.75" spans="1:50">
      <c r="A42" s="31"/>
      <c r="B42" s="197"/>
      <c r="C42" s="31"/>
      <c r="D42" s="225">
        <f t="shared" si="2"/>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row>
    <row r="43" ht="18.75" spans="1:50">
      <c r="A43" s="31"/>
      <c r="B43" s="197"/>
      <c r="C43" s="31"/>
      <c r="D43" s="225">
        <f t="shared" si="2"/>
        <v>0</v>
      </c>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row>
    <row r="44" ht="18.75" spans="1:50">
      <c r="A44" s="197" t="s">
        <v>74</v>
      </c>
      <c r="B44" s="197" t="s">
        <v>75</v>
      </c>
      <c r="C44" s="31"/>
      <c r="D44" s="225">
        <f t="shared" si="2"/>
        <v>0</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c r="AU44" s="193"/>
      <c r="AV44" s="193"/>
      <c r="AW44" s="193"/>
      <c r="AX44" s="193"/>
    </row>
    <row r="45" ht="18.75" spans="1:50">
      <c r="A45" s="197"/>
      <c r="B45" s="197" t="s">
        <v>77</v>
      </c>
      <c r="C45" s="31"/>
      <c r="D45" s="225">
        <f t="shared" si="2"/>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198"/>
      <c r="B46" s="197" t="s">
        <v>76</v>
      </c>
      <c r="C46" s="31"/>
      <c r="D46" s="225">
        <f t="shared" si="2"/>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198" t="s">
        <v>78</v>
      </c>
      <c r="B47" s="197" t="s">
        <v>131</v>
      </c>
      <c r="C47" s="31"/>
      <c r="D47" s="225">
        <f t="shared" si="2"/>
        <v>3</v>
      </c>
      <c r="E47" s="193"/>
      <c r="F47" s="193"/>
      <c r="G47" s="193"/>
      <c r="H47" s="193"/>
      <c r="I47" s="193"/>
      <c r="J47" s="193"/>
      <c r="K47" s="193"/>
      <c r="L47" s="193"/>
      <c r="M47" s="193"/>
      <c r="N47" s="193"/>
      <c r="O47" s="193"/>
      <c r="P47" s="193"/>
      <c r="Q47" s="193"/>
      <c r="R47" s="193"/>
      <c r="S47" s="193">
        <v>1</v>
      </c>
      <c r="T47" s="193"/>
      <c r="U47" s="193"/>
      <c r="V47" s="193"/>
      <c r="W47" s="193"/>
      <c r="X47" s="193"/>
      <c r="Y47" s="193">
        <v>1</v>
      </c>
      <c r="Z47" s="193"/>
      <c r="AA47" s="193"/>
      <c r="AB47" s="193"/>
      <c r="AC47" s="193"/>
      <c r="AD47" s="193"/>
      <c r="AE47" s="193"/>
      <c r="AF47" s="193">
        <v>1</v>
      </c>
      <c r="AG47" s="193"/>
      <c r="AH47" s="193"/>
      <c r="AI47" s="193"/>
      <c r="AJ47" s="193"/>
      <c r="AK47" s="193"/>
      <c r="AL47" s="193"/>
      <c r="AM47" s="193"/>
      <c r="AN47" s="193"/>
      <c r="AO47" s="193"/>
      <c r="AP47" s="193"/>
      <c r="AQ47" s="193"/>
      <c r="AR47" s="193"/>
      <c r="AS47" s="193"/>
      <c r="AT47" s="207"/>
      <c r="AU47" s="193"/>
      <c r="AV47" s="193"/>
      <c r="AW47" s="193"/>
      <c r="AX47" s="193"/>
    </row>
    <row r="48" ht="18.75" spans="2:50">
      <c r="B48" s="198" t="s">
        <v>79</v>
      </c>
      <c r="C48" s="199"/>
      <c r="D48" s="225">
        <f t="shared" si="2"/>
        <v>0</v>
      </c>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c r="AE48" s="200"/>
      <c r="AF48" s="200"/>
      <c r="AG48" s="200"/>
      <c r="AH48" s="200"/>
      <c r="AI48" s="200"/>
      <c r="AJ48" s="200"/>
      <c r="AK48" s="200"/>
      <c r="AL48" s="200"/>
      <c r="AM48" s="200"/>
      <c r="AN48" s="193"/>
      <c r="AO48" s="193"/>
      <c r="AP48" s="193"/>
      <c r="AQ48" s="193"/>
      <c r="AR48" s="193"/>
      <c r="AS48" s="193"/>
      <c r="AT48" s="207"/>
      <c r="AU48" s="193"/>
      <c r="AV48" s="193"/>
      <c r="AW48" s="193"/>
      <c r="AX48" s="193"/>
    </row>
    <row r="49" ht="18.75" spans="1:50">
      <c r="A49" s="197"/>
      <c r="B49" s="197" t="s">
        <v>80</v>
      </c>
      <c r="C49" s="31"/>
      <c r="D49" s="225">
        <f t="shared" si="2"/>
        <v>0</v>
      </c>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207"/>
      <c r="AU49" s="193"/>
      <c r="AV49" s="193"/>
      <c r="AW49" s="193"/>
      <c r="AX49" s="193"/>
    </row>
    <row r="50" ht="18.75" spans="1:50">
      <c r="A50" s="31"/>
      <c r="B50" s="197" t="s">
        <v>81</v>
      </c>
      <c r="C50" s="31"/>
      <c r="D50" s="225">
        <f t="shared" si="2"/>
        <v>0</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207"/>
      <c r="AU50" s="193"/>
      <c r="AV50" s="193"/>
      <c r="AW50" s="193"/>
      <c r="AX50" s="193"/>
    </row>
    <row r="51" ht="18.75" spans="1:50">
      <c r="A51" s="31"/>
      <c r="B51" s="31" t="s">
        <v>82</v>
      </c>
      <c r="C51" s="31"/>
      <c r="D51" s="225">
        <f t="shared" si="2"/>
        <v>3</v>
      </c>
      <c r="E51" s="193"/>
      <c r="F51" s="193"/>
      <c r="G51" s="193"/>
      <c r="H51" s="193"/>
      <c r="I51" s="193"/>
      <c r="J51" s="193"/>
      <c r="K51" s="193"/>
      <c r="L51" s="193"/>
      <c r="M51" s="193"/>
      <c r="N51" s="193"/>
      <c r="O51" s="193"/>
      <c r="P51" s="193"/>
      <c r="Q51" s="193"/>
      <c r="R51" s="193"/>
      <c r="S51" s="193">
        <v>2</v>
      </c>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v>1</v>
      </c>
      <c r="AW51" s="193"/>
      <c r="AX51" s="193"/>
    </row>
    <row r="52" ht="18.75" spans="1:50">
      <c r="A52" s="31"/>
      <c r="B52" s="31" t="s">
        <v>128</v>
      </c>
      <c r="C52" s="31"/>
      <c r="D52" s="225">
        <f t="shared" si="2"/>
        <v>5</v>
      </c>
      <c r="E52" s="193"/>
      <c r="F52" s="193"/>
      <c r="G52" s="193"/>
      <c r="H52" s="193"/>
      <c r="I52" s="193"/>
      <c r="J52" s="193"/>
      <c r="K52" s="193"/>
      <c r="L52" s="193"/>
      <c r="M52" s="193"/>
      <c r="N52" s="193"/>
      <c r="O52" s="193"/>
      <c r="P52" s="193"/>
      <c r="Q52" s="193"/>
      <c r="R52" s="193"/>
      <c r="S52" s="193">
        <v>3</v>
      </c>
      <c r="T52" s="193"/>
      <c r="U52" s="193"/>
      <c r="V52" s="193"/>
      <c r="W52" s="193"/>
      <c r="X52" s="193"/>
      <c r="Y52" s="193">
        <v>1</v>
      </c>
      <c r="Z52" s="193"/>
      <c r="AA52" s="193"/>
      <c r="AB52" s="193"/>
      <c r="AC52" s="193"/>
      <c r="AD52" s="193"/>
      <c r="AE52" s="193"/>
      <c r="AF52" s="193"/>
      <c r="AG52" s="193"/>
      <c r="AH52" s="193"/>
      <c r="AI52" s="193">
        <v>1</v>
      </c>
      <c r="AJ52" s="193"/>
      <c r="AK52" s="193"/>
      <c r="AL52" s="193"/>
      <c r="AM52" s="193"/>
      <c r="AN52" s="193"/>
      <c r="AO52" s="193"/>
      <c r="AP52" s="193"/>
      <c r="AQ52" s="193"/>
      <c r="AR52" s="193"/>
      <c r="AS52" s="193"/>
      <c r="AT52" s="207"/>
      <c r="AU52" s="193"/>
      <c r="AV52" s="193"/>
      <c r="AW52" s="193"/>
      <c r="AX52" s="193"/>
    </row>
    <row r="53" ht="18.75" spans="1:50">
      <c r="A53" s="31"/>
      <c r="B53" s="31" t="s">
        <v>172</v>
      </c>
      <c r="C53" s="31"/>
      <c r="D53" s="225">
        <f t="shared" si="2"/>
        <v>3</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207">
        <v>3</v>
      </c>
      <c r="AU53" s="193"/>
      <c r="AV53" s="193"/>
      <c r="AW53" s="193"/>
      <c r="AX53" s="193"/>
    </row>
    <row r="54" ht="18.75" spans="1:50">
      <c r="A54" s="31"/>
      <c r="B54" s="31" t="s">
        <v>173</v>
      </c>
      <c r="C54" s="31"/>
      <c r="D54" s="225">
        <f t="shared" si="2"/>
        <v>1</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207"/>
      <c r="AU54" s="193">
        <v>1</v>
      </c>
      <c r="AV54" s="193"/>
      <c r="AW54" s="193"/>
      <c r="AX54" s="193"/>
    </row>
    <row r="55" ht="18.75" spans="1:50">
      <c r="A55" s="31"/>
      <c r="B55" s="31" t="s">
        <v>174</v>
      </c>
      <c r="C55" s="31"/>
      <c r="D55" s="225">
        <f t="shared" si="2"/>
        <v>1</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207"/>
      <c r="AU55" s="193">
        <v>1</v>
      </c>
      <c r="AV55" s="193"/>
      <c r="AW55" s="193"/>
      <c r="AX55" s="193"/>
    </row>
    <row r="56" ht="18.75" spans="1:50">
      <c r="A56" s="31" t="s">
        <v>153</v>
      </c>
      <c r="B56" s="197" t="s">
        <v>130</v>
      </c>
      <c r="C56" s="31"/>
      <c r="D56" s="225">
        <f t="shared" si="2"/>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c r="AU56" s="193"/>
      <c r="AV56" s="193"/>
      <c r="AW56" s="193"/>
      <c r="AX56" s="193"/>
    </row>
    <row r="57" ht="18.75" spans="1:50">
      <c r="A57" s="31"/>
      <c r="B57" s="197" t="s">
        <v>154</v>
      </c>
      <c r="C57" s="31"/>
      <c r="D57" s="225">
        <f t="shared" si="2"/>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row>
    <row r="58" ht="18.75" spans="1:50">
      <c r="A58" s="31"/>
      <c r="B58" s="31" t="s">
        <v>175</v>
      </c>
      <c r="C58" s="31"/>
      <c r="D58" s="225">
        <f t="shared" si="2"/>
        <v>1</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v>1</v>
      </c>
      <c r="AU58" s="193"/>
      <c r="AV58" s="193"/>
      <c r="AW58" s="193"/>
      <c r="AX58" s="193"/>
    </row>
    <row r="59" ht="18.75" spans="1:50">
      <c r="A59" s="31"/>
      <c r="B59" s="31" t="s">
        <v>176</v>
      </c>
      <c r="C59" s="31"/>
      <c r="D59" s="225">
        <f t="shared" si="2"/>
        <v>1</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v>1</v>
      </c>
      <c r="AU59" s="193"/>
      <c r="AV59" s="193"/>
      <c r="AW59" s="193"/>
      <c r="AX59" s="193"/>
    </row>
    <row r="60" ht="18.75" spans="1:50">
      <c r="A60" s="31" t="s">
        <v>155</v>
      </c>
      <c r="B60" s="31" t="s">
        <v>84</v>
      </c>
      <c r="C60" s="31"/>
      <c r="D60" s="225">
        <f t="shared" si="2"/>
        <v>1</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v>1</v>
      </c>
      <c r="AG60" s="193"/>
      <c r="AH60" s="193"/>
      <c r="AI60" s="193"/>
      <c r="AJ60" s="193"/>
      <c r="AK60" s="193"/>
      <c r="AL60" s="193"/>
      <c r="AM60" s="193"/>
      <c r="AN60" s="193"/>
      <c r="AO60" s="193"/>
      <c r="AP60" s="193"/>
      <c r="AQ60" s="193"/>
      <c r="AR60" s="193"/>
      <c r="AS60" s="193"/>
      <c r="AT60" s="207"/>
      <c r="AU60" s="193"/>
      <c r="AV60" s="193"/>
      <c r="AW60" s="193"/>
      <c r="AX60" s="193"/>
    </row>
    <row r="61" ht="18.75" spans="1:50">
      <c r="A61" s="31"/>
      <c r="B61" s="197"/>
      <c r="C61" s="31"/>
      <c r="D61" s="225">
        <f t="shared" si="2"/>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c r="B62" s="31" t="s">
        <v>177</v>
      </c>
      <c r="C62" s="31"/>
      <c r="D62" s="225">
        <f t="shared" si="2"/>
        <v>1</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v>1</v>
      </c>
      <c r="AG62" s="193"/>
      <c r="AH62" s="193"/>
      <c r="AI62" s="193"/>
      <c r="AJ62" s="193"/>
      <c r="AK62" s="193"/>
      <c r="AL62" s="193"/>
      <c r="AM62" s="193"/>
      <c r="AN62" s="193"/>
      <c r="AO62" s="193"/>
      <c r="AP62" s="193"/>
      <c r="AQ62" s="193"/>
      <c r="AR62" s="193"/>
      <c r="AS62" s="193"/>
      <c r="AT62" s="207"/>
      <c r="AU62" s="193"/>
      <c r="AV62" s="193"/>
      <c r="AW62" s="193"/>
      <c r="AX62" s="193"/>
    </row>
    <row r="63" ht="18.75" spans="1:50">
      <c r="A63" s="31"/>
      <c r="B63" s="31" t="s">
        <v>85</v>
      </c>
      <c r="C63" s="31"/>
      <c r="D63" s="225">
        <f t="shared" si="2"/>
        <v>5</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v>5</v>
      </c>
      <c r="AG63" s="193"/>
      <c r="AH63" s="193"/>
      <c r="AI63" s="193"/>
      <c r="AJ63" s="193"/>
      <c r="AK63" s="193"/>
      <c r="AL63" s="193"/>
      <c r="AM63" s="193"/>
      <c r="AN63" s="193"/>
      <c r="AO63" s="193"/>
      <c r="AP63" s="193"/>
      <c r="AQ63" s="193"/>
      <c r="AR63" s="193"/>
      <c r="AS63" s="193"/>
      <c r="AT63" s="207"/>
      <c r="AU63" s="193"/>
      <c r="AV63" s="193"/>
      <c r="AW63" s="193"/>
      <c r="AX63" s="193"/>
    </row>
    <row r="64" ht="18.75" spans="1:50">
      <c r="A64" s="31"/>
      <c r="B64" s="31"/>
      <c r="C64" s="31"/>
      <c r="D64" s="225">
        <f t="shared" si="2"/>
        <v>0</v>
      </c>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21.95" customHeight="1" spans="5:50">
      <c r="E65" s="215">
        <f t="shared" ref="E65:AX65" si="3">SUM(E4:E64)</f>
        <v>12</v>
      </c>
      <c r="F65" s="220">
        <f t="shared" si="3"/>
        <v>0</v>
      </c>
      <c r="G65" s="215">
        <f t="shared" si="3"/>
        <v>10</v>
      </c>
      <c r="H65" s="220">
        <f t="shared" si="3"/>
        <v>3</v>
      </c>
      <c r="I65" s="220">
        <f t="shared" si="3"/>
        <v>0</v>
      </c>
      <c r="J65" s="220">
        <f t="shared" si="3"/>
        <v>22</v>
      </c>
      <c r="K65" s="220">
        <f t="shared" si="3"/>
        <v>12</v>
      </c>
      <c r="L65" s="220">
        <f t="shared" si="3"/>
        <v>0</v>
      </c>
      <c r="M65" s="220">
        <f t="shared" si="3"/>
        <v>3</v>
      </c>
      <c r="N65" s="220">
        <f t="shared" si="3"/>
        <v>0</v>
      </c>
      <c r="O65" s="220">
        <f t="shared" si="3"/>
        <v>3</v>
      </c>
      <c r="P65" s="220">
        <f t="shared" si="3"/>
        <v>0</v>
      </c>
      <c r="Q65" s="220">
        <f t="shared" si="3"/>
        <v>0</v>
      </c>
      <c r="R65" s="215">
        <f t="shared" si="3"/>
        <v>22</v>
      </c>
      <c r="S65" s="215">
        <f t="shared" si="3"/>
        <v>9</v>
      </c>
      <c r="T65" s="220">
        <f t="shared" si="3"/>
        <v>3</v>
      </c>
      <c r="U65" s="215">
        <f t="shared" si="3"/>
        <v>14</v>
      </c>
      <c r="V65" s="220">
        <f t="shared" si="3"/>
        <v>3</v>
      </c>
      <c r="W65" s="215">
        <f t="shared" si="3"/>
        <v>7</v>
      </c>
      <c r="X65" s="220">
        <f t="shared" si="3"/>
        <v>2</v>
      </c>
      <c r="Y65" s="215">
        <f t="shared" si="3"/>
        <v>5</v>
      </c>
      <c r="Z65" s="215">
        <f t="shared" si="3"/>
        <v>5</v>
      </c>
      <c r="AA65" s="220">
        <f t="shared" si="3"/>
        <v>0</v>
      </c>
      <c r="AB65" s="215">
        <f t="shared" si="3"/>
        <v>6</v>
      </c>
      <c r="AC65" s="220">
        <f t="shared" si="3"/>
        <v>3</v>
      </c>
      <c r="AD65" s="220">
        <f t="shared" si="3"/>
        <v>0</v>
      </c>
      <c r="AE65" s="220">
        <f t="shared" si="3"/>
        <v>0</v>
      </c>
      <c r="AF65" s="215">
        <f t="shared" si="3"/>
        <v>22</v>
      </c>
      <c r="AG65" s="215">
        <f t="shared" si="3"/>
        <v>11</v>
      </c>
      <c r="AH65" s="220">
        <f t="shared" si="3"/>
        <v>0</v>
      </c>
      <c r="AI65" s="215">
        <f t="shared" si="3"/>
        <v>75</v>
      </c>
      <c r="AJ65" s="220">
        <f t="shared" si="3"/>
        <v>16</v>
      </c>
      <c r="AK65" s="220">
        <f t="shared" si="3"/>
        <v>0</v>
      </c>
      <c r="AL65" s="215">
        <f t="shared" si="3"/>
        <v>10</v>
      </c>
      <c r="AM65" s="220">
        <f t="shared" si="3"/>
        <v>0</v>
      </c>
      <c r="AN65" s="220">
        <f t="shared" si="3"/>
        <v>0</v>
      </c>
      <c r="AO65" s="220">
        <f t="shared" si="3"/>
        <v>3</v>
      </c>
      <c r="AP65" s="220">
        <f t="shared" si="3"/>
        <v>0</v>
      </c>
      <c r="AQ65" s="220">
        <f t="shared" si="3"/>
        <v>0</v>
      </c>
      <c r="AR65" s="220">
        <f t="shared" si="3"/>
        <v>0</v>
      </c>
      <c r="AS65" s="220">
        <f t="shared" si="3"/>
        <v>1</v>
      </c>
      <c r="AT65" s="215">
        <f t="shared" si="3"/>
        <v>8</v>
      </c>
      <c r="AU65" s="220">
        <f t="shared" si="3"/>
        <v>2</v>
      </c>
      <c r="AV65" s="220">
        <f t="shared" si="3"/>
        <v>2</v>
      </c>
      <c r="AW65" s="220">
        <f t="shared" si="3"/>
        <v>1</v>
      </c>
      <c r="AX65" s="220">
        <f t="shared" si="3"/>
        <v>0</v>
      </c>
    </row>
    <row r="70" ht="120" spans="5:31">
      <c r="E70" s="131" t="s">
        <v>178</v>
      </c>
      <c r="F70" s="131" t="s">
        <v>101</v>
      </c>
      <c r="G70" s="130" t="s">
        <v>179</v>
      </c>
      <c r="H70" s="130" t="s">
        <v>7</v>
      </c>
      <c r="I70" s="131" t="s">
        <v>141</v>
      </c>
      <c r="J70" s="130" t="s">
        <v>110</v>
      </c>
      <c r="K70" s="131" t="s">
        <v>160</v>
      </c>
      <c r="L70" s="131" t="s">
        <v>106</v>
      </c>
      <c r="M70" s="131" t="s">
        <v>163</v>
      </c>
      <c r="N70" s="131" t="s">
        <v>17</v>
      </c>
      <c r="O70" s="201" t="s">
        <v>164</v>
      </c>
      <c r="P70" s="131" t="s">
        <v>107</v>
      </c>
      <c r="Q70" s="131" t="s">
        <v>21</v>
      </c>
      <c r="R70" s="131" t="s">
        <v>9</v>
      </c>
      <c r="S70" s="131" t="s">
        <v>161</v>
      </c>
      <c r="T70" s="131" t="s">
        <v>24</v>
      </c>
      <c r="U70" s="130" t="s">
        <v>139</v>
      </c>
      <c r="V70" s="201" t="s">
        <v>14</v>
      </c>
      <c r="W70" s="131" t="s">
        <v>159</v>
      </c>
      <c r="X70" s="131" t="s">
        <v>140</v>
      </c>
      <c r="Y70" s="201" t="s">
        <v>143</v>
      </c>
      <c r="Z70" s="131" t="s">
        <v>94</v>
      </c>
      <c r="AA70" s="201" t="s">
        <v>165</v>
      </c>
      <c r="AB70" s="201" t="s">
        <v>166</v>
      </c>
      <c r="AC70" s="201" t="s">
        <v>109</v>
      </c>
      <c r="AD70" s="201" t="s">
        <v>167</v>
      </c>
      <c r="AE70" s="226"/>
    </row>
    <row r="71" ht="20.1" customHeight="1" spans="5:30">
      <c r="E71" s="31">
        <v>67</v>
      </c>
      <c r="F71" s="31">
        <v>32</v>
      </c>
      <c r="G71" s="31">
        <v>28</v>
      </c>
      <c r="H71" s="31">
        <v>24</v>
      </c>
      <c r="I71" s="31">
        <v>22</v>
      </c>
      <c r="J71" s="31">
        <v>22</v>
      </c>
      <c r="K71" s="31">
        <v>14</v>
      </c>
      <c r="L71" s="31">
        <v>11</v>
      </c>
      <c r="M71" s="31">
        <v>10</v>
      </c>
      <c r="N71" s="31">
        <v>9</v>
      </c>
      <c r="O71" s="31">
        <v>8</v>
      </c>
      <c r="P71" s="31">
        <v>8</v>
      </c>
      <c r="Q71" s="31">
        <v>7</v>
      </c>
      <c r="R71" s="31">
        <v>6</v>
      </c>
      <c r="S71" s="31">
        <v>5</v>
      </c>
      <c r="T71" s="31">
        <v>5</v>
      </c>
      <c r="U71" s="31">
        <v>3</v>
      </c>
      <c r="V71" s="31">
        <v>3</v>
      </c>
      <c r="W71" s="31">
        <v>3</v>
      </c>
      <c r="X71" s="31">
        <v>3</v>
      </c>
      <c r="Y71" s="31">
        <v>3</v>
      </c>
      <c r="Z71" s="31">
        <v>2</v>
      </c>
      <c r="AA71" s="31">
        <v>2</v>
      </c>
      <c r="AB71" s="31">
        <v>2</v>
      </c>
      <c r="AC71" s="31">
        <v>1</v>
      </c>
      <c r="AD71" s="31">
        <v>1</v>
      </c>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72"/>
  <sheetViews>
    <sheetView workbookViewId="0">
      <pane ySplit="3" topLeftCell="A67" activePane="bottomLeft" state="frozen"/>
      <selection/>
      <selection pane="bottomLeft" activeCell="AI71" sqref="AI71"/>
    </sheetView>
  </sheetViews>
  <sheetFormatPr defaultColWidth="9" defaultRowHeight="13.5"/>
  <cols>
    <col min="1" max="1" width="6.75" customWidth="1"/>
    <col min="2" max="2" width="7.75" customWidth="1"/>
    <col min="3" max="3" width="11.5" customWidth="1"/>
    <col min="4" max="4" width="4.5" style="2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180</v>
      </c>
      <c r="B1" s="181"/>
      <c r="C1" s="181"/>
      <c r="D1" s="22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223"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78.95" customHeight="1" spans="1:50">
      <c r="A3" s="188"/>
      <c r="B3" s="188"/>
      <c r="C3" s="188"/>
      <c r="D3" s="224"/>
      <c r="E3" s="190" t="s">
        <v>7</v>
      </c>
      <c r="F3" s="130" t="s">
        <v>8</v>
      </c>
      <c r="G3" s="130" t="s">
        <v>98</v>
      </c>
      <c r="H3" s="130" t="s">
        <v>9</v>
      </c>
      <c r="I3" s="130" t="s">
        <v>11</v>
      </c>
      <c r="J3" s="130" t="s">
        <v>12</v>
      </c>
      <c r="K3" s="130" t="s">
        <v>99</v>
      </c>
      <c r="L3" s="130" t="s">
        <v>13</v>
      </c>
      <c r="M3" s="130" t="s">
        <v>139</v>
      </c>
      <c r="N3" s="130" t="s">
        <v>100</v>
      </c>
      <c r="O3" s="201" t="s">
        <v>14</v>
      </c>
      <c r="P3" s="201" t="s">
        <v>10</v>
      </c>
      <c r="Q3" s="201" t="s">
        <v>15</v>
      </c>
      <c r="R3" s="131" t="s">
        <v>101</v>
      </c>
      <c r="S3" s="131" t="s">
        <v>17</v>
      </c>
      <c r="T3" s="131" t="s">
        <v>159</v>
      </c>
      <c r="U3" s="131" t="s">
        <v>160</v>
      </c>
      <c r="V3" s="131" t="s">
        <v>140</v>
      </c>
      <c r="W3" s="131" t="s">
        <v>21</v>
      </c>
      <c r="X3" s="131" t="s">
        <v>94</v>
      </c>
      <c r="Y3" s="131" t="s">
        <v>161</v>
      </c>
      <c r="Z3" s="131" t="s">
        <v>24</v>
      </c>
      <c r="AA3" s="131" t="s">
        <v>104</v>
      </c>
      <c r="AB3" s="131" t="s">
        <v>25</v>
      </c>
      <c r="AC3" s="131" t="s">
        <v>9</v>
      </c>
      <c r="AD3" s="131" t="s">
        <v>26</v>
      </c>
      <c r="AE3" s="131" t="s">
        <v>27</v>
      </c>
      <c r="AF3" s="131" t="s">
        <v>141</v>
      </c>
      <c r="AG3" s="131" t="s">
        <v>106</v>
      </c>
      <c r="AH3" s="131" t="s">
        <v>30</v>
      </c>
      <c r="AI3" s="131" t="s">
        <v>107</v>
      </c>
      <c r="AJ3" s="131" t="s">
        <v>162</v>
      </c>
      <c r="AK3" s="131" t="s">
        <v>142</v>
      </c>
      <c r="AL3" s="131" t="s">
        <v>163</v>
      </c>
      <c r="AM3" s="131" t="s">
        <v>32</v>
      </c>
      <c r="AN3" s="206" t="s">
        <v>33</v>
      </c>
      <c r="AO3" s="201" t="s">
        <v>143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225">
        <f t="shared" ref="D4:D42" si="0">SUM(E4:AX4)</f>
        <v>1</v>
      </c>
      <c r="E4" s="193"/>
      <c r="F4" s="193"/>
      <c r="G4" s="193"/>
      <c r="H4" s="193"/>
      <c r="I4" s="193"/>
      <c r="J4" s="193"/>
      <c r="K4" s="193">
        <v>1</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31"/>
      <c r="AP4" s="221"/>
      <c r="AQ4" s="221"/>
      <c r="AR4" s="221"/>
      <c r="AS4" s="221"/>
      <c r="AT4" s="221"/>
      <c r="AU4" s="31"/>
      <c r="AV4" s="31"/>
      <c r="AW4" s="31"/>
      <c r="AX4" s="31"/>
    </row>
    <row r="5" ht="18.75" spans="1:58">
      <c r="A5" s="174"/>
      <c r="B5" s="174" t="s">
        <v>38</v>
      </c>
      <c r="C5" s="174">
        <v>13196473090</v>
      </c>
      <c r="D5" s="225">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31"/>
      <c r="AP5" s="221"/>
      <c r="AQ5" s="193"/>
      <c r="AR5" s="193"/>
      <c r="AS5" s="193"/>
      <c r="AT5" s="221"/>
      <c r="AU5" s="31"/>
      <c r="AV5" s="31"/>
      <c r="AW5" s="31"/>
      <c r="AX5" s="31"/>
      <c r="AZ5" s="31"/>
      <c r="BA5" s="212" t="s">
        <v>110</v>
      </c>
      <c r="BB5" t="s">
        <v>17</v>
      </c>
      <c r="BC5" s="212" t="s">
        <v>24</v>
      </c>
      <c r="BD5" s="212" t="s">
        <v>106</v>
      </c>
      <c r="BE5" s="212" t="s">
        <v>146</v>
      </c>
      <c r="BF5" s="212"/>
    </row>
    <row r="6" ht="18.75" spans="1:58">
      <c r="A6" s="174"/>
      <c r="B6" s="174" t="s">
        <v>40</v>
      </c>
      <c r="C6" s="174">
        <v>60680</v>
      </c>
      <c r="D6" s="225">
        <f t="shared" si="0"/>
        <v>5</v>
      </c>
      <c r="E6" s="193"/>
      <c r="F6" s="193"/>
      <c r="G6" s="193"/>
      <c r="H6" s="193"/>
      <c r="I6" s="193"/>
      <c r="J6" s="193"/>
      <c r="K6" s="193"/>
      <c r="L6" s="193"/>
      <c r="M6" s="193"/>
      <c r="N6" s="193"/>
      <c r="O6" s="193"/>
      <c r="P6" s="193"/>
      <c r="Q6" s="193"/>
      <c r="R6" s="193">
        <v>1</v>
      </c>
      <c r="S6" s="193"/>
      <c r="T6" s="193"/>
      <c r="U6" s="193"/>
      <c r="V6" s="193"/>
      <c r="W6" s="193">
        <v>1</v>
      </c>
      <c r="X6" s="193"/>
      <c r="Y6" s="193"/>
      <c r="Z6" s="193"/>
      <c r="AA6" s="193"/>
      <c r="AB6" s="193">
        <v>1</v>
      </c>
      <c r="AC6" s="193"/>
      <c r="AD6" s="193"/>
      <c r="AE6" s="193"/>
      <c r="AF6" s="193"/>
      <c r="AG6" s="193"/>
      <c r="AH6" s="193"/>
      <c r="AI6" s="193">
        <v>1</v>
      </c>
      <c r="AJ6" s="193">
        <v>1</v>
      </c>
      <c r="AK6" s="193"/>
      <c r="AL6" s="193"/>
      <c r="AM6" s="193"/>
      <c r="AN6" s="207"/>
      <c r="AO6" s="31"/>
      <c r="AP6" s="221"/>
      <c r="AQ6" s="221"/>
      <c r="AR6" s="221"/>
      <c r="AS6" s="221"/>
      <c r="AT6" s="221"/>
      <c r="AU6" s="31"/>
      <c r="AV6" s="31"/>
      <c r="AW6" s="31"/>
      <c r="AX6" s="31"/>
      <c r="AZ6" s="31" t="s">
        <v>37</v>
      </c>
      <c r="BA6" s="31">
        <v>3</v>
      </c>
      <c r="BB6" s="31"/>
      <c r="BC6" s="31"/>
      <c r="BD6" s="31"/>
      <c r="BE6" s="31"/>
      <c r="BF6" s="31"/>
    </row>
    <row r="7" ht="18.75" spans="1:58">
      <c r="A7" s="174"/>
      <c r="B7" s="174" t="s">
        <v>147</v>
      </c>
      <c r="C7" s="174"/>
      <c r="D7" s="225">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31"/>
      <c r="AP7" s="221"/>
      <c r="AQ7" s="221"/>
      <c r="AR7" s="221"/>
      <c r="AS7" s="221"/>
      <c r="AT7" s="221"/>
      <c r="AU7" s="31"/>
      <c r="AV7" s="31"/>
      <c r="AW7" s="31"/>
      <c r="AX7" s="31"/>
      <c r="AZ7" s="174" t="s">
        <v>38</v>
      </c>
      <c r="BA7" s="31">
        <v>2</v>
      </c>
      <c r="BB7" s="31"/>
      <c r="BC7" s="31"/>
      <c r="BD7" s="31"/>
      <c r="BE7" s="31"/>
      <c r="BF7" s="31"/>
    </row>
    <row r="8" ht="18.75" spans="1:58">
      <c r="A8" s="174"/>
      <c r="B8" s="174" t="s">
        <v>169</v>
      </c>
      <c r="C8" s="174"/>
      <c r="D8" s="225">
        <f t="shared" si="0"/>
        <v>1</v>
      </c>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v>1</v>
      </c>
      <c r="AJ8" s="193"/>
      <c r="AK8" s="193"/>
      <c r="AL8" s="193"/>
      <c r="AM8" s="193"/>
      <c r="AN8" s="207"/>
      <c r="AO8" s="31"/>
      <c r="AP8" s="221"/>
      <c r="AQ8" s="221"/>
      <c r="AR8" s="221"/>
      <c r="AS8" s="221"/>
      <c r="AT8" s="221"/>
      <c r="AU8" s="31"/>
      <c r="AV8" s="31"/>
      <c r="AW8" s="31"/>
      <c r="AX8" s="31"/>
      <c r="AZ8" s="174"/>
      <c r="BA8" s="31"/>
      <c r="BB8" s="31"/>
      <c r="BC8" s="31"/>
      <c r="BD8" s="31"/>
      <c r="BE8" s="31"/>
      <c r="BF8" s="31"/>
    </row>
    <row r="9" ht="18.75" spans="1:58">
      <c r="A9" s="174"/>
      <c r="B9" s="174" t="s">
        <v>41</v>
      </c>
      <c r="C9" s="174">
        <v>69432</v>
      </c>
      <c r="D9" s="225">
        <f t="shared" si="0"/>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31"/>
      <c r="AP9" s="221"/>
      <c r="AQ9" s="221"/>
      <c r="AR9" s="221"/>
      <c r="AS9" s="221"/>
      <c r="AT9" s="221"/>
      <c r="AU9" s="31"/>
      <c r="AV9" s="31"/>
      <c r="AW9" s="31"/>
      <c r="AX9" s="31"/>
      <c r="AZ9" s="174" t="s">
        <v>40</v>
      </c>
      <c r="BA9" s="31">
        <v>3</v>
      </c>
      <c r="BB9" s="31">
        <v>1</v>
      </c>
      <c r="BC9" s="31">
        <v>1</v>
      </c>
      <c r="BD9" s="31">
        <v>1</v>
      </c>
      <c r="BE9" s="31">
        <v>2</v>
      </c>
      <c r="BF9" s="31"/>
    </row>
    <row r="10" ht="18.75" spans="1:58">
      <c r="A10" s="194" t="s">
        <v>42</v>
      </c>
      <c r="B10" s="174" t="s">
        <v>43</v>
      </c>
      <c r="C10" s="174">
        <v>18921911760</v>
      </c>
      <c r="D10" s="225">
        <f t="shared" si="0"/>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31"/>
      <c r="AP10" s="221"/>
      <c r="AQ10" s="221"/>
      <c r="AR10" s="221"/>
      <c r="AS10" s="221"/>
      <c r="AT10" s="221"/>
      <c r="AU10" s="31"/>
      <c r="AV10" s="31"/>
      <c r="AW10" s="31"/>
      <c r="AX10" s="31"/>
      <c r="AZ10" t="s">
        <v>147</v>
      </c>
      <c r="BA10" s="31">
        <v>1</v>
      </c>
      <c r="BB10" s="31"/>
      <c r="BC10" s="31"/>
      <c r="BD10" s="31"/>
      <c r="BE10" s="31"/>
      <c r="BF10" s="31"/>
    </row>
    <row r="11" ht="18.75" spans="1:50">
      <c r="A11" s="183"/>
      <c r="B11" s="174" t="s">
        <v>44</v>
      </c>
      <c r="C11" s="174">
        <v>17768561626</v>
      </c>
      <c r="D11" s="225">
        <f t="shared" si="0"/>
        <v>0</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207"/>
      <c r="AO11" s="31"/>
      <c r="AP11" s="221"/>
      <c r="AQ11" s="221"/>
      <c r="AR11" s="221"/>
      <c r="AS11" s="221"/>
      <c r="AT11" s="221"/>
      <c r="AU11" s="31"/>
      <c r="AV11" s="31"/>
      <c r="AW11" s="31"/>
      <c r="AX11" s="31"/>
    </row>
    <row r="12" ht="18.75" spans="1:62">
      <c r="A12" s="183"/>
      <c r="B12" s="174" t="s">
        <v>45</v>
      </c>
      <c r="C12" s="174">
        <v>60570</v>
      </c>
      <c r="D12" s="225">
        <f t="shared" si="0"/>
        <v>10</v>
      </c>
      <c r="E12" s="193"/>
      <c r="F12" s="193"/>
      <c r="G12" s="193"/>
      <c r="H12" s="193"/>
      <c r="I12" s="193"/>
      <c r="K12" s="193">
        <v>3</v>
      </c>
      <c r="L12" s="193"/>
      <c r="M12" s="193"/>
      <c r="N12" s="193"/>
      <c r="O12" s="193"/>
      <c r="P12" s="193"/>
      <c r="Q12" s="193"/>
      <c r="R12" s="193"/>
      <c r="S12" s="193"/>
      <c r="T12" s="193"/>
      <c r="U12" s="193"/>
      <c r="V12" s="193"/>
      <c r="W12" s="193"/>
      <c r="X12" s="193"/>
      <c r="Y12" s="193"/>
      <c r="Z12" s="193"/>
      <c r="AA12" s="193"/>
      <c r="AB12" s="193">
        <v>4</v>
      </c>
      <c r="AC12" s="193"/>
      <c r="AD12" s="193"/>
      <c r="AE12" s="193"/>
      <c r="AF12" s="193"/>
      <c r="AG12" s="193"/>
      <c r="AH12" s="193"/>
      <c r="AI12" s="193">
        <v>3</v>
      </c>
      <c r="AJ12" s="193"/>
      <c r="AK12" s="193"/>
      <c r="AL12" s="193"/>
      <c r="AM12" s="193"/>
      <c r="AN12" s="207"/>
      <c r="AO12" s="31"/>
      <c r="AP12" s="221"/>
      <c r="AQ12" s="221"/>
      <c r="AR12" s="221"/>
      <c r="AS12" s="221"/>
      <c r="AT12" s="221"/>
      <c r="AU12" s="31"/>
      <c r="AV12" s="31"/>
      <c r="AW12" s="31"/>
      <c r="AX12" s="31"/>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225">
        <f t="shared" si="0"/>
        <v>0</v>
      </c>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31"/>
      <c r="AP13" s="221"/>
      <c r="AQ13" s="221"/>
      <c r="AR13" s="221"/>
      <c r="AS13" s="221"/>
      <c r="AT13" s="221"/>
      <c r="AU13" s="31"/>
      <c r="AV13" s="31"/>
      <c r="AW13" s="31"/>
      <c r="AX13" s="31"/>
      <c r="AZ13" s="31" t="s">
        <v>45</v>
      </c>
      <c r="BA13" s="31"/>
      <c r="BB13" s="31"/>
      <c r="BC13" s="31"/>
      <c r="BD13" s="31"/>
      <c r="BE13" s="31"/>
      <c r="BF13" s="31"/>
      <c r="BG13" s="31"/>
      <c r="BH13" s="31">
        <v>4</v>
      </c>
      <c r="BI13" s="31"/>
      <c r="BJ13" s="31"/>
      <c r="BK13" s="31"/>
    </row>
    <row r="14" ht="18.75" spans="1:63">
      <c r="A14" s="183"/>
      <c r="B14" s="174" t="s">
        <v>118</v>
      </c>
      <c r="C14" s="174">
        <v>18652500195</v>
      </c>
      <c r="D14" s="225">
        <f t="shared" si="0"/>
        <v>0</v>
      </c>
      <c r="E14" s="193"/>
      <c r="F14" s="193"/>
      <c r="G14" s="193"/>
      <c r="H14" s="193"/>
      <c r="I14" s="193"/>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31"/>
      <c r="AP14" s="221"/>
      <c r="AQ14" s="221"/>
      <c r="AR14" s="221"/>
      <c r="AS14" s="221"/>
      <c r="AT14" s="221"/>
      <c r="AU14" s="31"/>
      <c r="AV14" s="31"/>
      <c r="AW14" s="31"/>
      <c r="AX14" s="31"/>
      <c r="AZ14" s="31" t="s">
        <v>118</v>
      </c>
      <c r="BA14" s="31"/>
      <c r="BB14" s="31"/>
      <c r="BC14" s="31"/>
      <c r="BD14" s="31"/>
      <c r="BE14" s="31"/>
      <c r="BF14" s="31"/>
      <c r="BG14" s="31"/>
      <c r="BH14" s="31">
        <v>2</v>
      </c>
      <c r="BI14" s="31"/>
      <c r="BJ14" s="31"/>
      <c r="BK14" s="31"/>
    </row>
    <row r="15" ht="18.75" spans="1:63">
      <c r="A15" s="183"/>
      <c r="B15" s="174" t="s">
        <v>58</v>
      </c>
      <c r="C15" s="174"/>
      <c r="D15" s="225">
        <f t="shared" si="0"/>
        <v>6</v>
      </c>
      <c r="E15" s="193"/>
      <c r="F15" s="193"/>
      <c r="G15" s="193"/>
      <c r="H15" s="193"/>
      <c r="I15" s="193"/>
      <c r="K15" s="193"/>
      <c r="L15" s="193"/>
      <c r="M15" s="193"/>
      <c r="N15" s="193"/>
      <c r="O15" s="193"/>
      <c r="P15" s="193"/>
      <c r="Q15" s="193"/>
      <c r="R15" s="193"/>
      <c r="S15" s="193"/>
      <c r="T15" s="193"/>
      <c r="U15" s="193"/>
      <c r="V15" s="193"/>
      <c r="W15" s="193"/>
      <c r="X15" s="193"/>
      <c r="Y15" s="193"/>
      <c r="Z15" s="193"/>
      <c r="AA15" s="193"/>
      <c r="AB15" s="193"/>
      <c r="AC15" s="193">
        <v>1</v>
      </c>
      <c r="AD15" s="193"/>
      <c r="AE15" s="193"/>
      <c r="AF15" s="193">
        <v>2</v>
      </c>
      <c r="AG15" s="193"/>
      <c r="AH15" s="193"/>
      <c r="AI15" s="193">
        <v>3</v>
      </c>
      <c r="AJ15" s="193"/>
      <c r="AK15" s="193"/>
      <c r="AL15" s="193"/>
      <c r="AM15" s="193"/>
      <c r="AN15" s="207"/>
      <c r="AO15" s="31"/>
      <c r="AP15" s="221"/>
      <c r="AQ15" s="221"/>
      <c r="AR15" s="221"/>
      <c r="AS15" s="221"/>
      <c r="AT15" s="221"/>
      <c r="AU15" s="31"/>
      <c r="AV15" s="31"/>
      <c r="AW15" s="31"/>
      <c r="AX15" s="31"/>
      <c r="AZ15" t="s">
        <v>58</v>
      </c>
      <c r="BA15" s="31"/>
      <c r="BB15" s="31"/>
      <c r="BC15" s="31"/>
      <c r="BD15" s="31"/>
      <c r="BE15" s="31"/>
      <c r="BF15" s="31"/>
      <c r="BG15" s="31"/>
      <c r="BH15" s="31">
        <v>2</v>
      </c>
      <c r="BI15" s="31"/>
      <c r="BJ15" s="31"/>
      <c r="BK15" s="31"/>
    </row>
    <row r="16" ht="18.75" spans="1:63">
      <c r="A16" s="183"/>
      <c r="B16" s="174" t="s">
        <v>48</v>
      </c>
      <c r="C16" s="174">
        <v>15052563651</v>
      </c>
      <c r="D16" s="225">
        <f t="shared" si="0"/>
        <v>10</v>
      </c>
      <c r="E16" s="193"/>
      <c r="F16" s="193"/>
      <c r="G16" s="193"/>
      <c r="H16" s="193"/>
      <c r="I16" s="193"/>
      <c r="K16" s="193"/>
      <c r="L16" s="193"/>
      <c r="M16" s="193"/>
      <c r="N16" s="193">
        <v>1</v>
      </c>
      <c r="O16" s="193"/>
      <c r="P16" s="193"/>
      <c r="Q16" s="193"/>
      <c r="R16" s="193">
        <v>2</v>
      </c>
      <c r="S16" s="193"/>
      <c r="T16" s="193"/>
      <c r="U16" s="193"/>
      <c r="V16" s="193"/>
      <c r="W16" s="193"/>
      <c r="X16" s="193"/>
      <c r="Y16" s="193"/>
      <c r="Z16" s="193"/>
      <c r="AA16" s="193"/>
      <c r="AB16" s="193"/>
      <c r="AC16" s="193"/>
      <c r="AD16" s="193"/>
      <c r="AE16" s="193"/>
      <c r="AF16" s="193"/>
      <c r="AG16" s="193">
        <v>1</v>
      </c>
      <c r="AH16" s="193"/>
      <c r="AI16" s="193">
        <v>5</v>
      </c>
      <c r="AJ16" s="193">
        <v>1</v>
      </c>
      <c r="AK16" s="193"/>
      <c r="AL16" s="193"/>
      <c r="AM16" s="193"/>
      <c r="AN16" s="207"/>
      <c r="AO16" s="31"/>
      <c r="AP16" s="221"/>
      <c r="AQ16" s="221"/>
      <c r="AR16" s="221"/>
      <c r="AS16" s="221"/>
      <c r="AT16" s="221"/>
      <c r="AU16" s="31"/>
      <c r="AV16" s="31"/>
      <c r="AW16" s="31"/>
      <c r="AX16" s="31"/>
      <c r="AZ16" s="31" t="s">
        <v>48</v>
      </c>
      <c r="BA16" s="31"/>
      <c r="BB16" s="31"/>
      <c r="BC16" s="31">
        <v>1</v>
      </c>
      <c r="BD16" s="31"/>
      <c r="BE16" s="31"/>
      <c r="BF16" s="31">
        <v>1</v>
      </c>
      <c r="BG16" s="31"/>
      <c r="BH16" s="31">
        <v>3</v>
      </c>
      <c r="BI16" s="31"/>
      <c r="BJ16" s="31"/>
      <c r="BK16" s="31"/>
    </row>
    <row r="17" ht="18.75" spans="1:63">
      <c r="A17" s="183"/>
      <c r="B17" s="174" t="s">
        <v>49</v>
      </c>
      <c r="C17" s="174">
        <v>656866</v>
      </c>
      <c r="D17" s="225">
        <f t="shared" si="0"/>
        <v>9</v>
      </c>
      <c r="E17" s="193"/>
      <c r="F17" s="193"/>
      <c r="G17" s="193"/>
      <c r="H17" s="193"/>
      <c r="I17" s="193"/>
      <c r="J17" s="193"/>
      <c r="K17" s="193">
        <v>1</v>
      </c>
      <c r="L17" s="193"/>
      <c r="M17" s="193"/>
      <c r="N17" s="193"/>
      <c r="O17" s="193"/>
      <c r="P17" s="193"/>
      <c r="Q17" s="193"/>
      <c r="R17" s="193">
        <v>1</v>
      </c>
      <c r="S17" s="193"/>
      <c r="T17" s="193"/>
      <c r="U17" s="193"/>
      <c r="V17" s="193"/>
      <c r="W17" s="193"/>
      <c r="X17" s="193"/>
      <c r="Y17" s="193"/>
      <c r="Z17" s="193"/>
      <c r="AA17" s="193"/>
      <c r="AB17" s="193">
        <v>2</v>
      </c>
      <c r="AC17" s="193">
        <v>1</v>
      </c>
      <c r="AD17" s="193"/>
      <c r="AE17" s="193"/>
      <c r="AF17" s="193"/>
      <c r="AG17" s="193"/>
      <c r="AH17" s="193"/>
      <c r="AI17" s="193">
        <v>4</v>
      </c>
      <c r="AJ17" s="193"/>
      <c r="AK17" s="193"/>
      <c r="AL17" s="193"/>
      <c r="AM17" s="193"/>
      <c r="AN17" s="207"/>
      <c r="AO17" s="31"/>
      <c r="AP17" s="221"/>
      <c r="AQ17" s="221"/>
      <c r="AR17" s="221"/>
      <c r="AS17" s="221"/>
      <c r="AT17" s="221"/>
      <c r="AU17" s="31"/>
      <c r="AV17" s="31"/>
      <c r="AW17" s="31"/>
      <c r="AX17" s="31"/>
      <c r="AZ17" t="s">
        <v>49</v>
      </c>
      <c r="BA17" s="31"/>
      <c r="BB17" s="31"/>
      <c r="BC17" s="31"/>
      <c r="BD17" s="31"/>
      <c r="BE17" s="31">
        <v>1</v>
      </c>
      <c r="BF17" s="31"/>
      <c r="BG17" s="31"/>
      <c r="BH17" s="31">
        <v>8</v>
      </c>
      <c r="BI17" s="31"/>
      <c r="BJ17" s="31"/>
      <c r="BK17" s="31"/>
    </row>
    <row r="18" ht="18.75" spans="1:63">
      <c r="A18" s="183"/>
      <c r="B18" s="174" t="s">
        <v>50</v>
      </c>
      <c r="C18" s="174">
        <v>620181</v>
      </c>
      <c r="D18" s="225">
        <f t="shared" si="0"/>
        <v>0</v>
      </c>
      <c r="E18" s="193"/>
      <c r="F18" s="193"/>
      <c r="G18" s="193"/>
      <c r="H18" s="193"/>
      <c r="I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31"/>
      <c r="AP18" s="221"/>
      <c r="AQ18" s="221"/>
      <c r="AR18" s="221"/>
      <c r="AS18" s="221"/>
      <c r="AT18" s="221"/>
      <c r="AU18" s="31"/>
      <c r="AV18" s="31"/>
      <c r="AW18" s="31"/>
      <c r="AX18" s="31"/>
      <c r="AZ18" s="31" t="s">
        <v>51</v>
      </c>
      <c r="BA18" s="31"/>
      <c r="BB18" s="31"/>
      <c r="BC18" s="31">
        <v>1</v>
      </c>
      <c r="BD18" s="31"/>
      <c r="BE18" s="31"/>
      <c r="BF18" s="31"/>
      <c r="BG18" s="31"/>
      <c r="BH18" s="31"/>
      <c r="BI18" s="31"/>
      <c r="BJ18" s="31"/>
      <c r="BK18" s="31"/>
    </row>
    <row r="19" ht="18.75" spans="1:63">
      <c r="A19" s="183"/>
      <c r="B19" s="174" t="s">
        <v>51</v>
      </c>
      <c r="C19" s="174">
        <v>15601440145</v>
      </c>
      <c r="D19" s="225">
        <f t="shared" si="0"/>
        <v>5</v>
      </c>
      <c r="E19" s="193"/>
      <c r="F19" s="193"/>
      <c r="G19" s="193"/>
      <c r="H19" s="193"/>
      <c r="I19" s="193"/>
      <c r="K19" s="193">
        <v>1</v>
      </c>
      <c r="L19" s="193"/>
      <c r="M19" s="193"/>
      <c r="N19" s="193"/>
      <c r="O19" s="193"/>
      <c r="P19" s="193"/>
      <c r="Q19" s="193"/>
      <c r="R19" s="193"/>
      <c r="S19" s="193"/>
      <c r="T19" s="193">
        <v>1</v>
      </c>
      <c r="U19" s="193"/>
      <c r="V19" s="193"/>
      <c r="W19" s="193"/>
      <c r="X19" s="193"/>
      <c r="Y19" s="193"/>
      <c r="Z19" s="193"/>
      <c r="AA19" s="193">
        <v>1</v>
      </c>
      <c r="AB19" s="193"/>
      <c r="AC19" s="193"/>
      <c r="AD19" s="193"/>
      <c r="AE19" s="193"/>
      <c r="AF19" s="193">
        <v>1</v>
      </c>
      <c r="AG19" s="193"/>
      <c r="AH19" s="193"/>
      <c r="AI19" s="193">
        <v>1</v>
      </c>
      <c r="AJ19" s="193"/>
      <c r="AK19" s="193"/>
      <c r="AL19" s="193"/>
      <c r="AM19" s="193"/>
      <c r="AN19" s="207"/>
      <c r="AO19" s="31"/>
      <c r="AP19" s="221"/>
      <c r="AQ19" s="193"/>
      <c r="AR19" s="193"/>
      <c r="AS19" s="193"/>
      <c r="AT19" s="207"/>
      <c r="AU19" s="193"/>
      <c r="AV19" s="193"/>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225">
        <f t="shared" si="0"/>
        <v>0</v>
      </c>
      <c r="E20" s="193"/>
      <c r="F20" s="193"/>
      <c r="G20" s="193"/>
      <c r="H20" s="193"/>
      <c r="I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31"/>
      <c r="AP20" s="221"/>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225">
        <f t="shared" si="0"/>
        <v>0</v>
      </c>
      <c r="E21" s="193"/>
      <c r="F21" s="193"/>
      <c r="G21" s="193"/>
      <c r="H21" s="193"/>
      <c r="I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207"/>
      <c r="AO21" s="31"/>
      <c r="AP21" s="221"/>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225">
        <f t="shared" si="0"/>
        <v>0</v>
      </c>
      <c r="E22" s="193"/>
      <c r="F22" s="193"/>
      <c r="G22" s="193"/>
      <c r="H22" s="193"/>
      <c r="I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31"/>
      <c r="AP22" s="221"/>
      <c r="AQ22" s="221"/>
      <c r="AR22" s="221"/>
      <c r="AS22" s="221"/>
      <c r="AT22" s="221"/>
      <c r="AU22" s="31"/>
      <c r="AV22" s="31"/>
      <c r="AW22" s="31"/>
      <c r="AX22" s="31"/>
      <c r="BK22" s="31"/>
      <c r="BL22" s="31"/>
      <c r="BM22" s="31"/>
    </row>
    <row r="23" ht="18.75" spans="1:65">
      <c r="A23" s="183"/>
      <c r="B23" s="174" t="s">
        <v>55</v>
      </c>
      <c r="C23" s="174">
        <v>13092007510</v>
      </c>
      <c r="D23" s="225">
        <f t="shared" si="0"/>
        <v>6</v>
      </c>
      <c r="E23" s="193"/>
      <c r="F23" s="193"/>
      <c r="G23" s="193"/>
      <c r="H23" s="193"/>
      <c r="I23" s="193"/>
      <c r="K23" s="193"/>
      <c r="L23" s="193"/>
      <c r="M23" s="193"/>
      <c r="N23" s="193"/>
      <c r="O23" s="193"/>
      <c r="P23" s="193"/>
      <c r="Q23" s="193"/>
      <c r="R23" s="193"/>
      <c r="S23" s="193"/>
      <c r="T23" s="193"/>
      <c r="U23" s="193">
        <v>1</v>
      </c>
      <c r="V23" s="193"/>
      <c r="W23" s="193"/>
      <c r="X23" s="193"/>
      <c r="Y23" s="193"/>
      <c r="Z23" s="193"/>
      <c r="AA23" s="193"/>
      <c r="AB23" s="193">
        <v>1</v>
      </c>
      <c r="AC23" s="193"/>
      <c r="AD23" s="193"/>
      <c r="AE23" s="193"/>
      <c r="AF23" s="193"/>
      <c r="AG23" s="193"/>
      <c r="AH23" s="193"/>
      <c r="AI23" s="193">
        <v>4</v>
      </c>
      <c r="AJ23" s="193"/>
      <c r="AK23" s="193"/>
      <c r="AL23" s="193"/>
      <c r="AM23" s="193"/>
      <c r="AN23" s="207"/>
      <c r="AO23" s="209"/>
      <c r="AP23" s="210"/>
      <c r="AQ23" s="210"/>
      <c r="AR23" s="210"/>
      <c r="AS23" s="210"/>
      <c r="AT23" s="210"/>
      <c r="AU23" s="209"/>
      <c r="AV23" s="209"/>
      <c r="AW23" s="209"/>
      <c r="AX23" s="209"/>
      <c r="AZ23" s="31"/>
      <c r="BA23" s="31" t="s">
        <v>116</v>
      </c>
      <c r="BB23" t="s">
        <v>148</v>
      </c>
      <c r="BC23" s="31" t="s">
        <v>95</v>
      </c>
      <c r="BD23" t="s">
        <v>18</v>
      </c>
      <c r="BE23" t="s">
        <v>114</v>
      </c>
      <c r="BF23" t="s">
        <v>24</v>
      </c>
      <c r="BG23" t="s">
        <v>121</v>
      </c>
      <c r="BH23" t="s">
        <v>133</v>
      </c>
      <c r="BI23" t="s">
        <v>19</v>
      </c>
      <c r="BJ23" t="s">
        <v>17</v>
      </c>
      <c r="BK23" t="s">
        <v>109</v>
      </c>
      <c r="BL23" t="s">
        <v>104</v>
      </c>
      <c r="BM23" t="s">
        <v>23</v>
      </c>
    </row>
    <row r="24" ht="18.75" spans="1:65">
      <c r="A24" s="183"/>
      <c r="B24" s="174" t="s">
        <v>56</v>
      </c>
      <c r="C24" s="174"/>
      <c r="D24" s="225">
        <f t="shared" si="0"/>
        <v>18</v>
      </c>
      <c r="E24" s="193"/>
      <c r="F24" s="193"/>
      <c r="G24" s="193"/>
      <c r="H24" s="193"/>
      <c r="I24" s="193"/>
      <c r="K24" s="193"/>
      <c r="L24" s="193"/>
      <c r="M24" s="193"/>
      <c r="N24" s="193"/>
      <c r="O24" s="193"/>
      <c r="P24" s="193"/>
      <c r="Q24" s="193"/>
      <c r="R24" s="193"/>
      <c r="S24" s="193">
        <v>1</v>
      </c>
      <c r="T24" s="193"/>
      <c r="U24" s="193"/>
      <c r="V24" s="193"/>
      <c r="W24" s="193"/>
      <c r="X24" s="193"/>
      <c r="Y24" s="193"/>
      <c r="Z24" s="193"/>
      <c r="AA24" s="193"/>
      <c r="AB24" s="193"/>
      <c r="AC24" s="193">
        <v>1</v>
      </c>
      <c r="AD24" s="193"/>
      <c r="AE24" s="193"/>
      <c r="AF24" s="193"/>
      <c r="AG24" s="193"/>
      <c r="AH24" s="193"/>
      <c r="AI24" s="193">
        <v>15</v>
      </c>
      <c r="AJ24" s="193">
        <v>1</v>
      </c>
      <c r="AK24" s="193"/>
      <c r="AL24" s="193"/>
      <c r="AM24" s="193"/>
      <c r="AN24" s="207"/>
      <c r="AO24" s="209"/>
      <c r="AP24" s="210"/>
      <c r="AQ24" s="211"/>
      <c r="AR24" s="211"/>
      <c r="AS24" s="211"/>
      <c r="AT24" s="210"/>
      <c r="AU24" s="209"/>
      <c r="AV24" s="209"/>
      <c r="AW24" s="209"/>
      <c r="AX24" s="209"/>
      <c r="AZ24" s="196" t="s">
        <v>60</v>
      </c>
      <c r="BA24" s="31">
        <v>2</v>
      </c>
      <c r="BB24" s="31"/>
      <c r="BC24" s="31"/>
      <c r="BD24" s="31"/>
      <c r="BE24" s="31"/>
      <c r="BF24" s="31">
        <v>1</v>
      </c>
      <c r="BG24" s="31">
        <v>2</v>
      </c>
      <c r="BH24" s="31">
        <v>1</v>
      </c>
      <c r="BI24" s="31">
        <v>1</v>
      </c>
      <c r="BJ24" s="31"/>
      <c r="BK24" s="31"/>
      <c r="BL24" s="31"/>
      <c r="BM24" s="31"/>
    </row>
    <row r="25" ht="18.75" spans="1:65">
      <c r="A25" s="183"/>
      <c r="B25" s="175" t="s">
        <v>124</v>
      </c>
      <c r="C25" s="174"/>
      <c r="D25" s="225">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1</v>
      </c>
      <c r="BB25" s="31">
        <v>1</v>
      </c>
      <c r="BC25" s="31">
        <v>1</v>
      </c>
      <c r="BD25" s="31">
        <v>2</v>
      </c>
      <c r="BE25" s="31">
        <v>1</v>
      </c>
      <c r="BF25" s="31"/>
      <c r="BG25" s="31">
        <v>1</v>
      </c>
      <c r="BH25" s="31">
        <v>1</v>
      </c>
      <c r="BI25" s="31"/>
      <c r="BJ25" s="31"/>
      <c r="BK25" s="31"/>
      <c r="BL25" s="31"/>
      <c r="BM25" s="31"/>
    </row>
    <row r="26" ht="18.75" spans="1:65">
      <c r="A26" s="195"/>
      <c r="B26" s="174" t="s">
        <v>57</v>
      </c>
      <c r="C26" s="174">
        <v>61533</v>
      </c>
      <c r="D26" s="225">
        <f t="shared" si="0"/>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v>1</v>
      </c>
      <c r="BD26" s="31"/>
      <c r="BE26" s="31">
        <v>1</v>
      </c>
      <c r="BF26" s="31">
        <v>1</v>
      </c>
      <c r="BG26" s="31"/>
      <c r="BH26" s="31"/>
      <c r="BI26" s="31"/>
      <c r="BJ26" s="31"/>
      <c r="BK26" s="31"/>
      <c r="BL26" s="31"/>
      <c r="BM26" s="31">
        <v>1</v>
      </c>
    </row>
    <row r="27" ht="18.75" spans="1:65">
      <c r="A27" s="31"/>
      <c r="B27" s="31" t="s">
        <v>150</v>
      </c>
      <c r="C27" s="31"/>
      <c r="D27" s="225">
        <f t="shared" si="0"/>
        <v>13</v>
      </c>
      <c r="E27" s="193"/>
      <c r="F27" s="193"/>
      <c r="G27" s="193">
        <v>2</v>
      </c>
      <c r="H27" s="193"/>
      <c r="I27" s="193"/>
      <c r="J27" s="193"/>
      <c r="K27" s="193"/>
      <c r="L27" s="193"/>
      <c r="M27" s="193"/>
      <c r="N27" s="193"/>
      <c r="O27" s="193">
        <v>2</v>
      </c>
      <c r="P27" s="193"/>
      <c r="Q27" s="193"/>
      <c r="R27" s="193"/>
      <c r="S27" s="193"/>
      <c r="T27" s="193"/>
      <c r="U27" s="193"/>
      <c r="V27" s="193"/>
      <c r="W27" s="193"/>
      <c r="X27" s="193">
        <v>1</v>
      </c>
      <c r="Y27" s="193"/>
      <c r="Z27" s="193">
        <v>1</v>
      </c>
      <c r="AA27" s="193"/>
      <c r="AB27" s="193">
        <v>2</v>
      </c>
      <c r="AC27" s="193">
        <v>1</v>
      </c>
      <c r="AD27" s="193"/>
      <c r="AE27" s="193"/>
      <c r="AF27" s="193"/>
      <c r="AG27" s="193"/>
      <c r="AH27" s="193"/>
      <c r="AI27" s="193">
        <v>3</v>
      </c>
      <c r="AJ27" s="193"/>
      <c r="AK27" s="193">
        <v>1</v>
      </c>
      <c r="AL27" s="193"/>
      <c r="AM27" s="193"/>
      <c r="AN27" s="207"/>
      <c r="AO27" s="209"/>
      <c r="AP27" s="210"/>
      <c r="AQ27" s="210"/>
      <c r="AR27" s="210"/>
      <c r="AS27" s="210"/>
      <c r="AT27" s="210"/>
      <c r="AU27" s="209"/>
      <c r="AV27" s="209"/>
      <c r="AW27" s="209"/>
      <c r="AX27" s="209"/>
      <c r="AZ27" s="31" t="s">
        <v>64</v>
      </c>
      <c r="BA27" s="31">
        <v>2</v>
      </c>
      <c r="BB27" s="31"/>
      <c r="BC27" s="31"/>
      <c r="BD27" s="31">
        <v>1</v>
      </c>
      <c r="BE27" s="31"/>
      <c r="BF27" s="31">
        <v>1</v>
      </c>
      <c r="BG27" s="31"/>
      <c r="BH27" s="31">
        <v>2</v>
      </c>
      <c r="BI27" s="31">
        <v>1</v>
      </c>
      <c r="BJ27" s="31">
        <v>1</v>
      </c>
      <c r="BK27" s="31">
        <v>1</v>
      </c>
      <c r="BL27" s="31">
        <v>1</v>
      </c>
      <c r="BM27" s="31"/>
    </row>
    <row r="28" ht="18.75" spans="1:65">
      <c r="A28" s="31"/>
      <c r="B28" s="31"/>
      <c r="C28" s="31"/>
      <c r="D28" s="225">
        <f t="shared" si="0"/>
        <v>0</v>
      </c>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207"/>
      <c r="AO28" s="209"/>
      <c r="AP28" s="210"/>
      <c r="AQ28" s="210"/>
      <c r="AR28" s="210"/>
      <c r="AS28" s="210"/>
      <c r="AT28" s="210"/>
      <c r="AU28" s="209"/>
      <c r="AV28" s="209"/>
      <c r="AW28" s="209"/>
      <c r="AX28" s="209"/>
      <c r="AZ28" s="197" t="s">
        <v>125</v>
      </c>
      <c r="BA28" s="31">
        <v>1</v>
      </c>
      <c r="BB28" s="31"/>
      <c r="BC28" s="31">
        <v>3</v>
      </c>
      <c r="BD28" s="31">
        <v>1</v>
      </c>
      <c r="BE28" s="31">
        <v>1</v>
      </c>
      <c r="BF28" s="31">
        <v>1</v>
      </c>
      <c r="BG28" s="31">
        <v>1</v>
      </c>
      <c r="BH28" s="31">
        <v>3</v>
      </c>
      <c r="BI28" s="31">
        <v>7</v>
      </c>
      <c r="BJ28" s="31">
        <v>1</v>
      </c>
      <c r="BK28" s="31"/>
      <c r="BL28" s="31"/>
      <c r="BM28" s="31"/>
    </row>
    <row r="29" ht="18.75" spans="1:65">
      <c r="A29" s="31" t="s">
        <v>59</v>
      </c>
      <c r="B29" s="196" t="s">
        <v>60</v>
      </c>
      <c r="C29" s="31"/>
      <c r="D29" s="225">
        <f t="shared" si="0"/>
        <v>0</v>
      </c>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207"/>
      <c r="AO29" s="209"/>
      <c r="AP29" s="210"/>
      <c r="AQ29" s="210"/>
      <c r="AR29" s="210"/>
      <c r="AS29" s="210"/>
      <c r="AT29" s="210"/>
      <c r="AU29" s="209"/>
      <c r="AV29" s="209"/>
      <c r="AW29" s="209"/>
      <c r="AX29" s="209"/>
      <c r="BA29" s="31"/>
      <c r="BB29" s="31"/>
      <c r="BC29" s="31"/>
      <c r="BD29" s="31"/>
      <c r="BE29" s="31"/>
      <c r="BF29" s="31"/>
      <c r="BG29" s="31"/>
      <c r="BH29" s="31"/>
      <c r="BI29" s="31"/>
      <c r="BJ29" s="31"/>
      <c r="BK29" s="31"/>
      <c r="BL29" s="31"/>
      <c r="BM29" s="31"/>
    </row>
    <row r="30" ht="18.75" spans="1:65">
      <c r="A30" s="31"/>
      <c r="B30" s="31" t="s">
        <v>61</v>
      </c>
      <c r="C30" s="31"/>
      <c r="D30" s="225">
        <f t="shared" si="0"/>
        <v>3</v>
      </c>
      <c r="E30" s="193"/>
      <c r="F30" s="193"/>
      <c r="G30" s="193"/>
      <c r="H30" s="193"/>
      <c r="I30" s="193"/>
      <c r="J30" s="193"/>
      <c r="K30" s="193"/>
      <c r="L30" s="193"/>
      <c r="M30" s="193"/>
      <c r="N30" s="193"/>
      <c r="O30" s="193"/>
      <c r="P30" s="193"/>
      <c r="Q30" s="193"/>
      <c r="R30" s="193">
        <v>1</v>
      </c>
      <c r="S30" s="193"/>
      <c r="T30" s="193"/>
      <c r="U30" s="193"/>
      <c r="V30" s="193"/>
      <c r="W30" s="193">
        <v>1</v>
      </c>
      <c r="X30" s="193"/>
      <c r="Y30" s="193"/>
      <c r="Z30" s="193"/>
      <c r="AA30" s="193"/>
      <c r="AB30" s="193"/>
      <c r="AC30" s="193"/>
      <c r="AD30" s="193"/>
      <c r="AE30" s="193"/>
      <c r="AF30" s="193"/>
      <c r="AG30" s="193"/>
      <c r="AH30" s="193"/>
      <c r="AI30" s="193">
        <v>1</v>
      </c>
      <c r="AJ30" s="193"/>
      <c r="AK30" s="193"/>
      <c r="AL30" s="193"/>
      <c r="AM30" s="193"/>
      <c r="AN30" s="207"/>
      <c r="AO30" s="209"/>
      <c r="AP30" s="210"/>
      <c r="AQ30" s="210"/>
      <c r="AR30" s="210"/>
      <c r="AS30" s="210"/>
      <c r="AT30" s="210"/>
      <c r="AU30" s="209"/>
      <c r="AV30" s="209"/>
      <c r="AW30" s="209"/>
      <c r="AX30" s="209"/>
      <c r="AZ30" s="92"/>
      <c r="BA30" s="31"/>
      <c r="BB30" s="31"/>
      <c r="BC30" s="31"/>
      <c r="BD30" s="31"/>
      <c r="BE30" s="31"/>
      <c r="BF30" s="31"/>
      <c r="BG30" s="31"/>
      <c r="BH30" s="31"/>
      <c r="BI30" s="31"/>
      <c r="BJ30" s="31"/>
      <c r="BK30" s="31"/>
      <c r="BL30" s="31"/>
      <c r="BM30" s="31"/>
    </row>
    <row r="31" ht="18.75" spans="1:50">
      <c r="A31" s="31"/>
      <c r="B31" s="31" t="s">
        <v>62</v>
      </c>
      <c r="C31" s="31"/>
      <c r="D31" s="225">
        <f t="shared" si="0"/>
        <v>2</v>
      </c>
      <c r="E31" s="193"/>
      <c r="F31" s="193"/>
      <c r="G31" s="193"/>
      <c r="H31" s="193"/>
      <c r="I31" s="193"/>
      <c r="J31" s="193"/>
      <c r="K31" s="193"/>
      <c r="L31" s="193"/>
      <c r="M31" s="193"/>
      <c r="N31" s="193"/>
      <c r="O31" s="193"/>
      <c r="P31" s="193"/>
      <c r="Q31" s="193"/>
      <c r="R31" s="193">
        <v>1</v>
      </c>
      <c r="S31" s="193"/>
      <c r="T31" s="193"/>
      <c r="U31" s="193"/>
      <c r="V31" s="193"/>
      <c r="W31" s="193"/>
      <c r="X31" s="193"/>
      <c r="Y31" s="193"/>
      <c r="Z31" s="193"/>
      <c r="AA31" s="193"/>
      <c r="AB31" s="193"/>
      <c r="AC31" s="193"/>
      <c r="AD31" s="193"/>
      <c r="AE31" s="193"/>
      <c r="AF31" s="193"/>
      <c r="AG31" s="193"/>
      <c r="AH31" s="193"/>
      <c r="AI31" s="193"/>
      <c r="AJ31" s="193"/>
      <c r="AK31" s="193">
        <v>1</v>
      </c>
      <c r="AL31" s="193"/>
      <c r="AM31" s="193"/>
      <c r="AN31" s="207"/>
      <c r="AO31" s="209"/>
      <c r="AP31" s="210"/>
      <c r="AQ31" s="210"/>
      <c r="AR31" s="210"/>
      <c r="AS31" s="210"/>
      <c r="AT31" s="210"/>
      <c r="AU31" s="209"/>
      <c r="AV31" s="209"/>
      <c r="AW31" s="209"/>
      <c r="AX31" s="209"/>
    </row>
    <row r="32" ht="18.75" spans="1:50">
      <c r="A32" s="31"/>
      <c r="B32" s="31" t="s">
        <v>63</v>
      </c>
      <c r="C32" s="31"/>
      <c r="D32" s="225">
        <f t="shared" si="0"/>
        <v>7</v>
      </c>
      <c r="E32" s="193"/>
      <c r="F32" s="193"/>
      <c r="G32" s="193"/>
      <c r="H32" s="193"/>
      <c r="I32" s="193"/>
      <c r="J32" s="193"/>
      <c r="K32" s="193"/>
      <c r="L32" s="193"/>
      <c r="M32" s="193"/>
      <c r="N32" s="193"/>
      <c r="O32" s="193"/>
      <c r="P32" s="193"/>
      <c r="Q32" s="193"/>
      <c r="R32" s="193">
        <v>1</v>
      </c>
      <c r="S32" s="193"/>
      <c r="T32" s="193"/>
      <c r="U32" s="193"/>
      <c r="V32" s="193"/>
      <c r="W32" s="193">
        <v>3</v>
      </c>
      <c r="X32" s="193"/>
      <c r="Y32" s="193"/>
      <c r="Z32" s="193"/>
      <c r="AA32" s="193"/>
      <c r="AB32" s="193">
        <v>2</v>
      </c>
      <c r="AC32" s="193"/>
      <c r="AD32" s="193"/>
      <c r="AE32" s="193"/>
      <c r="AF32" s="193"/>
      <c r="AG32" s="193"/>
      <c r="AH32" s="193"/>
      <c r="AI32" s="193">
        <v>1</v>
      </c>
      <c r="AJ32" s="193"/>
      <c r="AK32" s="193"/>
      <c r="AL32" s="193"/>
      <c r="AM32" s="193"/>
      <c r="AN32" s="207"/>
      <c r="AO32" s="209"/>
      <c r="AP32" s="210"/>
      <c r="AQ32" s="210"/>
      <c r="AR32" s="210"/>
      <c r="AS32" s="210"/>
      <c r="AT32" s="210"/>
      <c r="AU32" s="209"/>
      <c r="AV32" s="209"/>
      <c r="AW32" s="209"/>
      <c r="AX32" s="209"/>
    </row>
    <row r="33" ht="18.75" spans="1:58">
      <c r="A33" s="31"/>
      <c r="B33" s="31" t="s">
        <v>64</v>
      </c>
      <c r="C33" s="31"/>
      <c r="D33" s="225">
        <f t="shared" si="0"/>
        <v>4</v>
      </c>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v>1</v>
      </c>
      <c r="AC33" s="193"/>
      <c r="AD33" s="193"/>
      <c r="AE33" s="193"/>
      <c r="AF33" s="193"/>
      <c r="AG33" s="193"/>
      <c r="AH33" s="193"/>
      <c r="AI33" s="193">
        <v>3</v>
      </c>
      <c r="AJ33" s="193"/>
      <c r="AK33" s="193"/>
      <c r="AL33" s="193"/>
      <c r="AM33" s="193"/>
      <c r="AN33" s="207"/>
      <c r="AO33" s="209"/>
      <c r="AP33" s="210"/>
      <c r="AQ33" s="210"/>
      <c r="AR33" s="210"/>
      <c r="AS33" s="210"/>
      <c r="AT33" s="210"/>
      <c r="AU33" s="209"/>
      <c r="AV33" s="209"/>
      <c r="AW33" s="209"/>
      <c r="AX33" s="209"/>
      <c r="AZ33" s="31"/>
      <c r="BA33" s="31" t="s">
        <v>17</v>
      </c>
      <c r="BB33" s="31" t="s">
        <v>113</v>
      </c>
      <c r="BC33" s="31" t="s">
        <v>23</v>
      </c>
      <c r="BD33" s="31" t="s">
        <v>121</v>
      </c>
      <c r="BE33" s="31" t="s">
        <v>151</v>
      </c>
      <c r="BF33" s="31" t="s">
        <v>146</v>
      </c>
    </row>
    <row r="34" ht="18.75" spans="1:58">
      <c r="A34" s="31"/>
      <c r="B34" s="197" t="s">
        <v>125</v>
      </c>
      <c r="C34" s="31"/>
      <c r="D34" s="225">
        <f t="shared" si="0"/>
        <v>14</v>
      </c>
      <c r="E34" s="193"/>
      <c r="F34" s="193"/>
      <c r="G34" s="193">
        <v>1</v>
      </c>
      <c r="H34" s="193"/>
      <c r="I34" s="193"/>
      <c r="J34" s="193"/>
      <c r="K34" s="193"/>
      <c r="L34" s="193"/>
      <c r="M34" s="193"/>
      <c r="N34" s="193"/>
      <c r="O34" s="193"/>
      <c r="P34" s="193"/>
      <c r="Q34" s="193"/>
      <c r="R34" s="193"/>
      <c r="S34" s="193"/>
      <c r="T34" s="193">
        <v>1</v>
      </c>
      <c r="U34" s="193"/>
      <c r="V34" s="193"/>
      <c r="W34" s="193"/>
      <c r="X34" s="193"/>
      <c r="Y34" s="193">
        <v>1</v>
      </c>
      <c r="Z34" s="193">
        <v>1</v>
      </c>
      <c r="AA34" s="193"/>
      <c r="AB34" s="193">
        <v>2</v>
      </c>
      <c r="AC34" s="193">
        <v>1</v>
      </c>
      <c r="AD34" s="193"/>
      <c r="AE34" s="193"/>
      <c r="AF34" s="193"/>
      <c r="AG34" s="193"/>
      <c r="AH34" s="193"/>
      <c r="AI34" s="193">
        <v>6</v>
      </c>
      <c r="AJ34" s="193"/>
      <c r="AK34" s="193"/>
      <c r="AL34" s="193"/>
      <c r="AM34" s="193"/>
      <c r="AN34" s="207"/>
      <c r="AO34" s="209"/>
      <c r="AP34" s="210"/>
      <c r="AQ34" s="210"/>
      <c r="AR34" s="210"/>
      <c r="AS34" s="210">
        <v>1</v>
      </c>
      <c r="AT34" s="210"/>
      <c r="AU34" s="209"/>
      <c r="AV34" s="209"/>
      <c r="AW34" s="209"/>
      <c r="AX34" s="209"/>
      <c r="AZ34" s="197" t="s">
        <v>131</v>
      </c>
      <c r="BA34" s="31">
        <v>1</v>
      </c>
      <c r="BB34" s="31"/>
      <c r="BC34" s="31"/>
      <c r="BD34" s="31">
        <v>3</v>
      </c>
      <c r="BE34" s="31">
        <v>1</v>
      </c>
      <c r="BF34" s="31">
        <v>2</v>
      </c>
    </row>
    <row r="35" ht="18.75" spans="1:58">
      <c r="A35" s="31"/>
      <c r="B35" s="197" t="s">
        <v>65</v>
      </c>
      <c r="C35" s="31"/>
      <c r="D35" s="225">
        <f t="shared" si="0"/>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c r="AZ35" s="197" t="s">
        <v>82</v>
      </c>
      <c r="BA35" s="31"/>
      <c r="BB35" s="31">
        <v>1</v>
      </c>
      <c r="BC35" s="31">
        <v>1</v>
      </c>
      <c r="BD35" s="31">
        <v>3</v>
      </c>
      <c r="BE35" s="31"/>
      <c r="BF35" s="31"/>
    </row>
    <row r="36" ht="18.75" spans="1:58">
      <c r="A36" s="31"/>
      <c r="B36" s="92" t="s">
        <v>126</v>
      </c>
      <c r="C36" s="31"/>
      <c r="D36" s="225">
        <f t="shared" si="0"/>
        <v>2</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v>1</v>
      </c>
      <c r="AP36" s="193"/>
      <c r="AQ36" s="193"/>
      <c r="AR36" s="193"/>
      <c r="AS36" s="193">
        <v>1</v>
      </c>
      <c r="AT36" s="207"/>
      <c r="AU36" s="193"/>
      <c r="AV36" s="193"/>
      <c r="AW36" s="193"/>
      <c r="AX36" s="193"/>
      <c r="AZ36" s="31" t="s">
        <v>128</v>
      </c>
      <c r="BA36" s="31">
        <v>1</v>
      </c>
      <c r="BB36" s="31"/>
      <c r="BC36" s="31"/>
      <c r="BD36" s="31">
        <v>3</v>
      </c>
      <c r="BE36" s="31"/>
      <c r="BF36" s="31"/>
    </row>
    <row r="37" ht="18.75" spans="1:58">
      <c r="A37" s="31" t="s">
        <v>66</v>
      </c>
      <c r="B37" s="197" t="s">
        <v>67</v>
      </c>
      <c r="C37" s="31"/>
      <c r="D37" s="225">
        <f t="shared" si="0"/>
        <v>2</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207">
        <v>2</v>
      </c>
      <c r="AU37" s="193"/>
      <c r="AV37" s="193"/>
      <c r="AW37" s="193"/>
      <c r="AX37" s="193"/>
      <c r="AZ37" s="31"/>
      <c r="BA37" s="31"/>
      <c r="BB37" s="31"/>
      <c r="BC37" s="31"/>
      <c r="BD37" s="31"/>
      <c r="BE37" s="31"/>
      <c r="BF37" s="31"/>
    </row>
    <row r="38" ht="18.75" spans="1:52">
      <c r="A38" s="31"/>
      <c r="B38" s="197" t="s">
        <v>129</v>
      </c>
      <c r="C38" s="31"/>
      <c r="D38" s="225">
        <f t="shared" si="0"/>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207"/>
      <c r="AU38" s="193"/>
      <c r="AV38" s="193"/>
      <c r="AW38" s="193"/>
      <c r="AX38" s="193"/>
      <c r="AZ38" s="213"/>
    </row>
    <row r="39" ht="18.75" spans="1:52">
      <c r="A39" s="31"/>
      <c r="B39" s="197" t="s">
        <v>170</v>
      </c>
      <c r="C39" s="31"/>
      <c r="D39" s="225">
        <f t="shared" si="0"/>
        <v>0</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207"/>
      <c r="AU39" s="193"/>
      <c r="AV39" s="193"/>
      <c r="AW39" s="193"/>
      <c r="AX39" s="193"/>
      <c r="AZ39" s="214"/>
    </row>
    <row r="40" ht="18.75" spans="1:50">
      <c r="A40" s="31"/>
      <c r="B40" s="197" t="s">
        <v>152</v>
      </c>
      <c r="C40" s="31"/>
      <c r="D40" s="225">
        <f t="shared" si="0"/>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row>
    <row r="41" ht="18.75" spans="1:50">
      <c r="A41" s="31"/>
      <c r="B41" s="197" t="s">
        <v>171</v>
      </c>
      <c r="C41" s="31"/>
      <c r="D41" s="225">
        <f t="shared" si="0"/>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row>
    <row r="42" ht="18.75" spans="1:50">
      <c r="A42" s="31"/>
      <c r="B42" s="197" t="s">
        <v>181</v>
      </c>
      <c r="C42" s="31"/>
      <c r="D42" s="225">
        <f t="shared" si="0"/>
        <v>1</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v>1</v>
      </c>
      <c r="AX42" s="193"/>
    </row>
    <row r="43" ht="18.75" spans="1:50">
      <c r="A43" s="31"/>
      <c r="B43" s="197" t="s">
        <v>72</v>
      </c>
      <c r="C43" s="31"/>
      <c r="D43" s="225"/>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v>1</v>
      </c>
    </row>
    <row r="44" ht="18.75" spans="1:50">
      <c r="A44" s="31"/>
      <c r="B44" s="197" t="s">
        <v>182</v>
      </c>
      <c r="C44" s="31"/>
      <c r="D44" s="225">
        <f t="shared" ref="D44:D65" si="1">SUM(E44:AX44)</f>
        <v>1</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v>1</v>
      </c>
      <c r="AU44" s="193"/>
      <c r="AV44" s="193"/>
      <c r="AW44" s="193"/>
      <c r="AX44" s="193"/>
    </row>
    <row r="45" ht="18.75" spans="1:50">
      <c r="A45" s="197" t="s">
        <v>74</v>
      </c>
      <c r="B45" s="197" t="s">
        <v>75</v>
      </c>
      <c r="C45" s="31"/>
      <c r="D45" s="225">
        <f t="shared" si="1"/>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197"/>
      <c r="B46" s="197" t="s">
        <v>77</v>
      </c>
      <c r="C46" s="31"/>
      <c r="D46" s="225">
        <f t="shared" si="1"/>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198"/>
      <c r="B47" s="197" t="s">
        <v>76</v>
      </c>
      <c r="C47" s="31"/>
      <c r="D47" s="225">
        <f t="shared" si="1"/>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row>
    <row r="48" ht="18.75" spans="1:50">
      <c r="A48" s="198" t="s">
        <v>78</v>
      </c>
      <c r="B48" s="197" t="s">
        <v>131</v>
      </c>
      <c r="C48" s="31"/>
      <c r="D48" s="225">
        <f t="shared" si="1"/>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row>
    <row r="49" ht="18.75" spans="2:50">
      <c r="B49" s="198" t="s">
        <v>79</v>
      </c>
      <c r="C49" s="199"/>
      <c r="D49" s="225">
        <f t="shared" si="1"/>
        <v>0</v>
      </c>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193"/>
      <c r="AO49" s="193"/>
      <c r="AP49" s="193"/>
      <c r="AQ49" s="193"/>
      <c r="AR49" s="193"/>
      <c r="AS49" s="193"/>
      <c r="AT49" s="207"/>
      <c r="AU49" s="193"/>
      <c r="AV49" s="193"/>
      <c r="AW49" s="193"/>
      <c r="AX49" s="193"/>
    </row>
    <row r="50" ht="18.75" spans="1:50">
      <c r="A50" s="197"/>
      <c r="B50" s="197" t="s">
        <v>80</v>
      </c>
      <c r="C50" s="31"/>
      <c r="D50" s="225">
        <f t="shared" si="1"/>
        <v>5</v>
      </c>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v>1</v>
      </c>
      <c r="AG50" s="193"/>
      <c r="AH50" s="193"/>
      <c r="AI50" s="193"/>
      <c r="AJ50" s="193"/>
      <c r="AK50" s="193"/>
      <c r="AL50" s="193"/>
      <c r="AM50" s="193"/>
      <c r="AN50" s="193"/>
      <c r="AO50" s="193"/>
      <c r="AP50" s="193"/>
      <c r="AQ50" s="193"/>
      <c r="AR50" s="193"/>
      <c r="AS50" s="193"/>
      <c r="AT50" s="207"/>
      <c r="AU50" s="193"/>
      <c r="AV50" s="193">
        <v>4</v>
      </c>
      <c r="AW50" s="193"/>
      <c r="AX50" s="193"/>
    </row>
    <row r="51" ht="18.75" spans="1:50">
      <c r="A51" s="31"/>
      <c r="B51" s="197" t="s">
        <v>81</v>
      </c>
      <c r="C51" s="31"/>
      <c r="D51" s="225">
        <f t="shared" si="1"/>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c r="AW51" s="193"/>
      <c r="AX51" s="193"/>
    </row>
    <row r="52" ht="18.75" spans="1:50">
      <c r="A52" s="31"/>
      <c r="B52" s="31" t="s">
        <v>82</v>
      </c>
      <c r="C52" s="31"/>
      <c r="D52" s="225">
        <f t="shared" si="1"/>
        <v>4</v>
      </c>
      <c r="E52" s="193"/>
      <c r="F52" s="193"/>
      <c r="G52" s="193"/>
      <c r="H52" s="193"/>
      <c r="I52" s="193"/>
      <c r="J52" s="193"/>
      <c r="K52" s="193"/>
      <c r="L52" s="193"/>
      <c r="M52" s="193"/>
      <c r="N52" s="193"/>
      <c r="O52" s="193"/>
      <c r="P52" s="193"/>
      <c r="Q52" s="193"/>
      <c r="R52" s="193"/>
      <c r="S52" s="193">
        <v>1</v>
      </c>
      <c r="T52" s="193"/>
      <c r="U52" s="193">
        <v>1</v>
      </c>
      <c r="V52" s="193"/>
      <c r="W52" s="193"/>
      <c r="X52" s="193"/>
      <c r="Y52" s="193">
        <v>1</v>
      </c>
      <c r="Z52" s="193"/>
      <c r="AA52" s="193"/>
      <c r="AB52" s="193"/>
      <c r="AC52" s="193"/>
      <c r="AD52" s="193"/>
      <c r="AE52" s="193"/>
      <c r="AF52" s="193">
        <v>1</v>
      </c>
      <c r="AG52" s="193"/>
      <c r="AH52" s="193"/>
      <c r="AI52" s="193"/>
      <c r="AJ52" s="193"/>
      <c r="AK52" s="193"/>
      <c r="AL52" s="193"/>
      <c r="AM52" s="193"/>
      <c r="AN52" s="193"/>
      <c r="AO52" s="193"/>
      <c r="AP52" s="193"/>
      <c r="AQ52" s="193"/>
      <c r="AR52" s="193"/>
      <c r="AS52" s="193"/>
      <c r="AT52" s="207"/>
      <c r="AU52" s="193"/>
      <c r="AV52" s="193"/>
      <c r="AW52" s="193"/>
      <c r="AX52" s="193"/>
    </row>
    <row r="53" ht="18.75" spans="1:50">
      <c r="A53" s="31"/>
      <c r="B53" s="31" t="s">
        <v>128</v>
      </c>
      <c r="C53" s="31"/>
      <c r="D53" s="225">
        <f t="shared" si="1"/>
        <v>2</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v>1</v>
      </c>
      <c r="AJ53" s="193"/>
      <c r="AK53" s="193"/>
      <c r="AL53" s="193"/>
      <c r="AM53" s="193"/>
      <c r="AN53" s="193"/>
      <c r="AO53" s="193"/>
      <c r="AP53" s="193"/>
      <c r="AQ53" s="193"/>
      <c r="AR53" s="193"/>
      <c r="AS53" s="193"/>
      <c r="AT53" s="207"/>
      <c r="AU53" s="193"/>
      <c r="AV53" s="193">
        <v>1</v>
      </c>
      <c r="AW53" s="193"/>
      <c r="AX53" s="193"/>
    </row>
    <row r="54" ht="18.75" spans="1:50">
      <c r="A54" s="31"/>
      <c r="B54" s="31" t="s">
        <v>172</v>
      </c>
      <c r="C54" s="31"/>
      <c r="D54" s="225">
        <f t="shared" si="1"/>
        <v>0</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207"/>
      <c r="AU54" s="193"/>
      <c r="AV54" s="193"/>
      <c r="AW54" s="193"/>
      <c r="AX54" s="193"/>
    </row>
    <row r="55" ht="18.75" spans="1:50">
      <c r="A55" s="31"/>
      <c r="B55" s="31" t="s">
        <v>173</v>
      </c>
      <c r="C55" s="31"/>
      <c r="D55" s="225">
        <f t="shared" si="1"/>
        <v>0</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207"/>
      <c r="AU55" s="193"/>
      <c r="AV55" s="193"/>
      <c r="AW55" s="193"/>
      <c r="AX55" s="193"/>
    </row>
    <row r="56" ht="18.75" spans="1:50">
      <c r="A56" s="31"/>
      <c r="B56" s="31" t="s">
        <v>174</v>
      </c>
      <c r="C56" s="31"/>
      <c r="D56" s="225">
        <f t="shared" si="1"/>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c r="AU56" s="193"/>
      <c r="AV56" s="193"/>
      <c r="AW56" s="193"/>
      <c r="AX56" s="193"/>
    </row>
    <row r="57" ht="18.75" spans="1:50">
      <c r="A57" s="31" t="s">
        <v>153</v>
      </c>
      <c r="B57" s="197" t="s">
        <v>130</v>
      </c>
      <c r="C57" s="31"/>
      <c r="D57" s="225">
        <f t="shared" si="1"/>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row>
    <row r="58" ht="18.75" spans="1:50">
      <c r="A58" s="31"/>
      <c r="B58" s="197" t="s">
        <v>154</v>
      </c>
      <c r="C58" s="31"/>
      <c r="D58" s="225">
        <f t="shared" si="1"/>
        <v>0</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c r="AU58" s="193"/>
      <c r="AV58" s="193"/>
      <c r="AW58" s="193"/>
      <c r="AX58" s="193"/>
    </row>
    <row r="59" ht="18.75" spans="1:50">
      <c r="A59" s="31"/>
      <c r="B59" s="31" t="s">
        <v>175</v>
      </c>
      <c r="C59" s="31"/>
      <c r="D59" s="225">
        <f t="shared" si="1"/>
        <v>1</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v>1</v>
      </c>
      <c r="AU59" s="193"/>
      <c r="AV59" s="193"/>
      <c r="AW59" s="193"/>
      <c r="AX59" s="193"/>
    </row>
    <row r="60" ht="18.75" spans="1:50">
      <c r="A60" s="31"/>
      <c r="B60" s="31" t="s">
        <v>176</v>
      </c>
      <c r="C60" s="31"/>
      <c r="D60" s="225">
        <f t="shared" si="1"/>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row>
    <row r="61" ht="18.75" spans="1:50">
      <c r="A61" s="31" t="s">
        <v>155</v>
      </c>
      <c r="B61" s="31" t="s">
        <v>84</v>
      </c>
      <c r="C61" s="31"/>
      <c r="D61" s="225">
        <f t="shared" si="1"/>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c r="B62" s="197" t="s">
        <v>85</v>
      </c>
      <c r="C62" s="31"/>
      <c r="D62" s="225">
        <f t="shared" si="1"/>
        <v>0</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c r="AU62" s="193"/>
      <c r="AV62" s="193"/>
      <c r="AW62" s="193"/>
      <c r="AX62" s="193"/>
    </row>
    <row r="63" ht="18.75" spans="1:50">
      <c r="A63" s="31"/>
      <c r="B63" s="31" t="s">
        <v>177</v>
      </c>
      <c r="C63" s="31"/>
      <c r="D63" s="225">
        <f t="shared" si="1"/>
        <v>0</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207"/>
      <c r="AU63" s="193"/>
      <c r="AV63" s="193"/>
      <c r="AW63" s="193"/>
      <c r="AX63" s="193"/>
    </row>
    <row r="64" ht="18.75" spans="1:50">
      <c r="A64" s="31"/>
      <c r="B64" s="31" t="s">
        <v>85</v>
      </c>
      <c r="C64" s="31"/>
      <c r="D64" s="225">
        <f t="shared" si="1"/>
        <v>0</v>
      </c>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18.75" spans="1:50">
      <c r="A65" s="31"/>
      <c r="B65" s="31" t="s">
        <v>87</v>
      </c>
      <c r="C65" s="31"/>
      <c r="D65" s="225">
        <f t="shared" si="1"/>
        <v>5</v>
      </c>
      <c r="E65" s="193"/>
      <c r="F65" s="193"/>
      <c r="G65" s="193"/>
      <c r="H65" s="193"/>
      <c r="I65" s="193"/>
      <c r="J65" s="193"/>
      <c r="K65" s="193"/>
      <c r="L65" s="193"/>
      <c r="M65" s="193"/>
      <c r="N65" s="193"/>
      <c r="O65" s="193"/>
      <c r="P65" s="193"/>
      <c r="Q65" s="193"/>
      <c r="R65" s="193"/>
      <c r="S65" s="193"/>
      <c r="T65" s="193"/>
      <c r="U65" s="193">
        <v>5</v>
      </c>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207"/>
      <c r="AU65" s="193"/>
      <c r="AV65" s="193"/>
      <c r="AW65" s="193"/>
      <c r="AX65" s="193"/>
    </row>
    <row r="66" ht="21.95" customHeight="1" spans="5:50">
      <c r="E66" s="215">
        <f t="shared" ref="E66:AX66" si="2">SUM(E4:E65)</f>
        <v>0</v>
      </c>
      <c r="F66" s="220">
        <f t="shared" si="2"/>
        <v>0</v>
      </c>
      <c r="G66" s="215">
        <f t="shared" si="2"/>
        <v>3</v>
      </c>
      <c r="H66" s="220">
        <f t="shared" si="2"/>
        <v>0</v>
      </c>
      <c r="I66" s="220">
        <f t="shared" si="2"/>
        <v>0</v>
      </c>
      <c r="J66" s="220">
        <f t="shared" si="2"/>
        <v>0</v>
      </c>
      <c r="K66" s="220">
        <f t="shared" si="2"/>
        <v>6</v>
      </c>
      <c r="L66" s="220">
        <f t="shared" si="2"/>
        <v>0</v>
      </c>
      <c r="M66" s="220">
        <f t="shared" si="2"/>
        <v>0</v>
      </c>
      <c r="N66" s="220">
        <f t="shared" si="2"/>
        <v>1</v>
      </c>
      <c r="O66" s="220">
        <f t="shared" si="2"/>
        <v>2</v>
      </c>
      <c r="P66" s="220">
        <f t="shared" si="2"/>
        <v>0</v>
      </c>
      <c r="Q66" s="220">
        <f t="shared" si="2"/>
        <v>0</v>
      </c>
      <c r="R66" s="215">
        <f t="shared" si="2"/>
        <v>7</v>
      </c>
      <c r="S66" s="215">
        <f t="shared" si="2"/>
        <v>2</v>
      </c>
      <c r="T66" s="220">
        <f t="shared" si="2"/>
        <v>2</v>
      </c>
      <c r="U66" s="215">
        <f t="shared" si="2"/>
        <v>7</v>
      </c>
      <c r="V66" s="220">
        <f t="shared" si="2"/>
        <v>0</v>
      </c>
      <c r="W66" s="215">
        <f t="shared" si="2"/>
        <v>5</v>
      </c>
      <c r="X66" s="220">
        <f t="shared" si="2"/>
        <v>1</v>
      </c>
      <c r="Y66" s="215">
        <f t="shared" si="2"/>
        <v>2</v>
      </c>
      <c r="Z66" s="215">
        <f t="shared" si="2"/>
        <v>2</v>
      </c>
      <c r="AA66" s="220">
        <f t="shared" si="2"/>
        <v>1</v>
      </c>
      <c r="AB66" s="215">
        <f t="shared" si="2"/>
        <v>15</v>
      </c>
      <c r="AC66" s="220">
        <f t="shared" si="2"/>
        <v>5</v>
      </c>
      <c r="AD66" s="220">
        <f t="shared" si="2"/>
        <v>0</v>
      </c>
      <c r="AE66" s="220">
        <f t="shared" si="2"/>
        <v>0</v>
      </c>
      <c r="AF66" s="215">
        <f t="shared" si="2"/>
        <v>5</v>
      </c>
      <c r="AG66" s="215">
        <f t="shared" si="2"/>
        <v>1</v>
      </c>
      <c r="AH66" s="220">
        <f t="shared" si="2"/>
        <v>0</v>
      </c>
      <c r="AI66" s="215">
        <f t="shared" si="2"/>
        <v>52</v>
      </c>
      <c r="AJ66" s="220">
        <f t="shared" si="2"/>
        <v>3</v>
      </c>
      <c r="AK66" s="220">
        <f t="shared" si="2"/>
        <v>2</v>
      </c>
      <c r="AL66" s="215">
        <f t="shared" si="2"/>
        <v>0</v>
      </c>
      <c r="AM66" s="220">
        <f t="shared" si="2"/>
        <v>0</v>
      </c>
      <c r="AN66" s="220">
        <f t="shared" si="2"/>
        <v>0</v>
      </c>
      <c r="AO66" s="220">
        <f t="shared" si="2"/>
        <v>1</v>
      </c>
      <c r="AP66" s="220">
        <f t="shared" si="2"/>
        <v>0</v>
      </c>
      <c r="AQ66" s="220">
        <f t="shared" si="2"/>
        <v>0</v>
      </c>
      <c r="AR66" s="220">
        <f t="shared" si="2"/>
        <v>0</v>
      </c>
      <c r="AS66" s="220">
        <f t="shared" si="2"/>
        <v>2</v>
      </c>
      <c r="AT66" s="215">
        <f t="shared" si="2"/>
        <v>4</v>
      </c>
      <c r="AU66" s="220">
        <f t="shared" si="2"/>
        <v>0</v>
      </c>
      <c r="AV66" s="220">
        <f t="shared" si="2"/>
        <v>5</v>
      </c>
      <c r="AW66" s="220">
        <f t="shared" si="2"/>
        <v>1</v>
      </c>
      <c r="AX66" s="220">
        <f t="shared" si="2"/>
        <v>1</v>
      </c>
    </row>
    <row r="71" ht="120" spans="5:31">
      <c r="E71" s="131" t="s">
        <v>178</v>
      </c>
      <c r="F71" s="130" t="s">
        <v>183</v>
      </c>
      <c r="G71" s="131" t="s">
        <v>101</v>
      </c>
      <c r="H71" s="130" t="s">
        <v>179</v>
      </c>
      <c r="I71" s="131" t="s">
        <v>160</v>
      </c>
      <c r="J71" s="131" t="s">
        <v>141</v>
      </c>
      <c r="K71" s="131" t="s">
        <v>21</v>
      </c>
      <c r="L71" s="131" t="s">
        <v>9</v>
      </c>
      <c r="M71" s="201" t="s">
        <v>166</v>
      </c>
      <c r="N71" s="130" t="s">
        <v>184</v>
      </c>
      <c r="O71" s="131" t="s">
        <v>161</v>
      </c>
      <c r="P71" s="131" t="s">
        <v>24</v>
      </c>
      <c r="Q71" s="201" t="s">
        <v>14</v>
      </c>
      <c r="R71" s="131" t="s">
        <v>159</v>
      </c>
      <c r="S71" s="131" t="s">
        <v>17</v>
      </c>
      <c r="T71" s="201" t="s">
        <v>109</v>
      </c>
      <c r="U71" s="201" t="s">
        <v>143</v>
      </c>
      <c r="V71" s="131" t="s">
        <v>94</v>
      </c>
      <c r="W71" s="201" t="s">
        <v>104</v>
      </c>
      <c r="X71" s="131" t="s">
        <v>106</v>
      </c>
      <c r="Y71" s="201" t="s">
        <v>168</v>
      </c>
      <c r="Z71" s="201" t="s">
        <v>167</v>
      </c>
      <c r="AE71" s="226"/>
    </row>
    <row r="72" ht="20.1" customHeight="1" spans="5:26">
      <c r="E72" s="31">
        <v>52</v>
      </c>
      <c r="F72" s="31">
        <v>15</v>
      </c>
      <c r="G72" s="31">
        <v>10</v>
      </c>
      <c r="H72" s="31">
        <v>9</v>
      </c>
      <c r="I72" s="31">
        <v>7</v>
      </c>
      <c r="J72" s="31">
        <v>5</v>
      </c>
      <c r="K72" s="31">
        <v>5</v>
      </c>
      <c r="L72" s="31">
        <v>5</v>
      </c>
      <c r="M72" s="31">
        <v>5</v>
      </c>
      <c r="N72" s="31">
        <v>4</v>
      </c>
      <c r="O72" s="31">
        <v>2</v>
      </c>
      <c r="P72" s="31">
        <v>2</v>
      </c>
      <c r="Q72" s="31">
        <v>2</v>
      </c>
      <c r="R72" s="31">
        <v>2</v>
      </c>
      <c r="S72" s="31">
        <v>2</v>
      </c>
      <c r="T72" s="31">
        <v>2</v>
      </c>
      <c r="U72" s="31">
        <v>1</v>
      </c>
      <c r="V72" s="31">
        <v>1</v>
      </c>
      <c r="W72" s="31">
        <v>1</v>
      </c>
      <c r="X72" s="31">
        <v>1</v>
      </c>
      <c r="Y72" s="31">
        <v>1</v>
      </c>
      <c r="Z72" s="31">
        <v>1</v>
      </c>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M72"/>
  <sheetViews>
    <sheetView workbookViewId="0">
      <pane ySplit="3" topLeftCell="A69" activePane="bottomLeft" state="frozen"/>
      <selection/>
      <selection pane="bottomLeft" activeCell="AJ76" sqref="AJ76"/>
    </sheetView>
  </sheetViews>
  <sheetFormatPr defaultColWidth="9" defaultRowHeight="13.5"/>
  <cols>
    <col min="1" max="1" width="6.75" customWidth="1"/>
    <col min="2" max="2" width="7.75" customWidth="1"/>
    <col min="3" max="3" width="11.5" customWidth="1"/>
    <col min="4" max="4" width="4.5" style="180" customWidth="1"/>
    <col min="5" max="5" width="4.25" customWidth="1"/>
    <col min="6" max="6" width="3.5" customWidth="1"/>
    <col min="7" max="7" width="3.375" customWidth="1"/>
    <col min="8" max="8" width="3.5" customWidth="1"/>
    <col min="9" max="9" width="3.75" customWidth="1"/>
    <col min="10" max="11" width="3" customWidth="1"/>
    <col min="12" max="14" width="3.25" customWidth="1"/>
    <col min="15" max="15" width="2.875" customWidth="1"/>
    <col min="16" max="16" width="2.75" customWidth="1"/>
    <col min="17" max="17" width="2.5" customWidth="1"/>
    <col min="18" max="18" width="3.375" customWidth="1"/>
    <col min="19" max="19" width="3.75" customWidth="1"/>
    <col min="20" max="20" width="3.25" customWidth="1"/>
    <col min="21" max="21" width="3.625" customWidth="1"/>
    <col min="22" max="22" width="2.5" customWidth="1"/>
    <col min="23" max="23" width="4.25" customWidth="1"/>
    <col min="24" max="24" width="2.625" customWidth="1"/>
    <col min="25" max="25" width="3.375" customWidth="1"/>
    <col min="26" max="27" width="3" customWidth="1"/>
    <col min="28" max="28" width="3.5" customWidth="1"/>
    <col min="29" max="29" width="3.125" customWidth="1"/>
    <col min="30" max="30" width="3" customWidth="1"/>
    <col min="31" max="31" width="4.25" customWidth="1"/>
    <col min="32" max="32" width="2.875" customWidth="1"/>
    <col min="33" max="33" width="3" customWidth="1"/>
    <col min="34" max="34" width="3.5" customWidth="1"/>
    <col min="35" max="37" width="3" customWidth="1"/>
    <col min="38" max="38" width="3.5" customWidth="1"/>
    <col min="39" max="39" width="3.125" customWidth="1"/>
    <col min="40" max="40" width="2.5" customWidth="1"/>
    <col min="41" max="42" width="3" customWidth="1"/>
    <col min="43" max="45" width="2.875" customWidth="1"/>
    <col min="46" max="50" width="2.625" customWidth="1"/>
    <col min="52" max="52" width="7" customWidth="1"/>
    <col min="53" max="53" width="6.375" customWidth="1"/>
    <col min="54" max="54" width="4.125" customWidth="1"/>
    <col min="55" max="55" width="5" customWidth="1"/>
    <col min="56" max="56" width="5.625" customWidth="1"/>
    <col min="57" max="57" width="4.75" customWidth="1"/>
    <col min="58" max="58" width="4.25" customWidth="1"/>
    <col min="59" max="59" width="5.375" customWidth="1"/>
    <col min="60" max="60" width="3.875" customWidth="1"/>
    <col min="61" max="61" width="4.625" customWidth="1"/>
    <col min="62" max="62" width="4.5" customWidth="1"/>
    <col min="63" max="63" width="6.25" customWidth="1"/>
    <col min="64" max="64" width="5.375" customWidth="1"/>
    <col min="65" max="65" width="6.375" customWidth="1"/>
  </cols>
  <sheetData>
    <row r="1" ht="38.25" customHeight="1" spans="1:40">
      <c r="A1" s="181" t="s">
        <v>185</v>
      </c>
      <c r="B1" s="181"/>
      <c r="C1" s="181"/>
      <c r="D1" s="182"/>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row>
    <row r="2" spans="1:40">
      <c r="A2" s="183" t="s">
        <v>1</v>
      </c>
      <c r="B2" s="183" t="s">
        <v>2</v>
      </c>
      <c r="C2" s="183" t="s">
        <v>3</v>
      </c>
      <c r="D2" s="184" t="s">
        <v>4</v>
      </c>
      <c r="E2" s="185"/>
      <c r="F2" s="186" t="s">
        <v>5</v>
      </c>
      <c r="G2" s="187"/>
      <c r="H2" s="187"/>
      <c r="I2" s="187"/>
      <c r="J2" s="187"/>
      <c r="K2" s="187"/>
      <c r="L2" s="187"/>
      <c r="M2" s="187"/>
      <c r="N2" s="187"/>
      <c r="O2" s="187"/>
      <c r="P2" s="187"/>
      <c r="Q2" s="203"/>
      <c r="R2" s="204" t="s">
        <v>6</v>
      </c>
      <c r="S2" s="205"/>
      <c r="T2" s="205"/>
      <c r="U2" s="205"/>
      <c r="V2" s="205"/>
      <c r="W2" s="205"/>
      <c r="X2" s="205"/>
      <c r="Y2" s="205"/>
      <c r="Z2" s="205"/>
      <c r="AA2" s="205"/>
      <c r="AB2" s="205"/>
      <c r="AC2" s="205"/>
      <c r="AD2" s="205"/>
      <c r="AE2" s="205"/>
      <c r="AF2" s="205"/>
      <c r="AG2" s="205"/>
      <c r="AH2" s="205"/>
      <c r="AI2" s="205"/>
      <c r="AJ2" s="205"/>
      <c r="AK2" s="205"/>
      <c r="AL2" s="205"/>
      <c r="AM2" s="205"/>
      <c r="AN2" s="205"/>
    </row>
    <row r="3" s="179" customFormat="1" ht="78.95" customHeight="1" spans="1:50">
      <c r="A3" s="188"/>
      <c r="B3" s="188"/>
      <c r="C3" s="188"/>
      <c r="D3" s="189"/>
      <c r="E3" s="190" t="s">
        <v>7</v>
      </c>
      <c r="F3" s="130" t="s">
        <v>8</v>
      </c>
      <c r="G3" s="130" t="s">
        <v>98</v>
      </c>
      <c r="H3" s="130" t="s">
        <v>9</v>
      </c>
      <c r="I3" s="130" t="s">
        <v>11</v>
      </c>
      <c r="J3" s="130" t="s">
        <v>12</v>
      </c>
      <c r="K3" s="130" t="s">
        <v>99</v>
      </c>
      <c r="L3" s="130" t="s">
        <v>13</v>
      </c>
      <c r="M3" s="130" t="s">
        <v>139</v>
      </c>
      <c r="N3" s="130" t="s">
        <v>100</v>
      </c>
      <c r="O3" s="201" t="s">
        <v>14</v>
      </c>
      <c r="P3" s="201" t="s">
        <v>10</v>
      </c>
      <c r="Q3" s="201" t="s">
        <v>15</v>
      </c>
      <c r="R3" s="131" t="s">
        <v>101</v>
      </c>
      <c r="S3" s="131" t="s">
        <v>17</v>
      </c>
      <c r="T3" s="131" t="s">
        <v>159</v>
      </c>
      <c r="U3" s="131" t="s">
        <v>160</v>
      </c>
      <c r="V3" s="131" t="s">
        <v>140</v>
      </c>
      <c r="W3" s="131" t="s">
        <v>21</v>
      </c>
      <c r="X3" s="131" t="s">
        <v>94</v>
      </c>
      <c r="Y3" s="131" t="s">
        <v>161</v>
      </c>
      <c r="Z3" s="131" t="s">
        <v>24</v>
      </c>
      <c r="AA3" s="131" t="s">
        <v>104</v>
      </c>
      <c r="AB3" s="131" t="s">
        <v>25</v>
      </c>
      <c r="AC3" s="131" t="s">
        <v>9</v>
      </c>
      <c r="AD3" s="131" t="s">
        <v>26</v>
      </c>
      <c r="AE3" s="131" t="s">
        <v>27</v>
      </c>
      <c r="AF3" s="131" t="s">
        <v>141</v>
      </c>
      <c r="AG3" s="131" t="s">
        <v>106</v>
      </c>
      <c r="AH3" s="131" t="s">
        <v>30</v>
      </c>
      <c r="AI3" s="131" t="s">
        <v>107</v>
      </c>
      <c r="AJ3" s="131" t="s">
        <v>162</v>
      </c>
      <c r="AK3" s="131" t="s">
        <v>142</v>
      </c>
      <c r="AL3" s="131" t="s">
        <v>163</v>
      </c>
      <c r="AM3" s="131" t="s">
        <v>32</v>
      </c>
      <c r="AN3" s="206" t="s">
        <v>33</v>
      </c>
      <c r="AO3" s="201" t="s">
        <v>143</v>
      </c>
      <c r="AP3" s="208" t="s">
        <v>35</v>
      </c>
      <c r="AQ3" s="208" t="s">
        <v>108</v>
      </c>
      <c r="AR3" s="208" t="s">
        <v>144</v>
      </c>
      <c r="AS3" s="201" t="s">
        <v>109</v>
      </c>
      <c r="AT3" s="179" t="s">
        <v>164</v>
      </c>
      <c r="AU3" s="179" t="s">
        <v>165</v>
      </c>
      <c r="AV3" s="179" t="s">
        <v>166</v>
      </c>
      <c r="AW3" s="179" t="s">
        <v>167</v>
      </c>
      <c r="AX3" s="179" t="s">
        <v>168</v>
      </c>
    </row>
    <row r="4" ht="18.75" spans="1:50">
      <c r="A4" s="174" t="s">
        <v>36</v>
      </c>
      <c r="B4" s="174" t="s">
        <v>37</v>
      </c>
      <c r="C4" s="174">
        <v>15371272313</v>
      </c>
      <c r="D4" s="192">
        <f t="shared" ref="D4:D42" si="0">SUM(E4:AX4)</f>
        <v>2</v>
      </c>
      <c r="E4" s="193"/>
      <c r="F4" s="193"/>
      <c r="G4" s="193"/>
      <c r="H4" s="193"/>
      <c r="I4" s="193"/>
      <c r="J4" s="193"/>
      <c r="K4" s="193">
        <v>2</v>
      </c>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207"/>
      <c r="AO4" s="31"/>
      <c r="AP4" s="221"/>
      <c r="AQ4" s="221"/>
      <c r="AR4" s="221"/>
      <c r="AS4" s="221"/>
      <c r="AT4" s="221"/>
      <c r="AU4" s="31"/>
      <c r="AV4" s="31"/>
      <c r="AW4" s="31"/>
      <c r="AX4" s="31"/>
    </row>
    <row r="5" ht="18.75" spans="1:58">
      <c r="A5" s="174"/>
      <c r="B5" s="174" t="s">
        <v>38</v>
      </c>
      <c r="C5" s="174">
        <v>13196473090</v>
      </c>
      <c r="D5" s="192">
        <f t="shared" si="0"/>
        <v>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207"/>
      <c r="AO5" s="31"/>
      <c r="AP5" s="221"/>
      <c r="AQ5" s="193"/>
      <c r="AR5" s="193"/>
      <c r="AS5" s="193"/>
      <c r="AT5" s="221"/>
      <c r="AU5" s="31"/>
      <c r="AV5" s="31"/>
      <c r="AW5" s="31"/>
      <c r="AX5" s="31"/>
      <c r="AZ5" s="31"/>
      <c r="BA5" s="212" t="s">
        <v>110</v>
      </c>
      <c r="BB5" t="s">
        <v>17</v>
      </c>
      <c r="BC5" s="212" t="s">
        <v>24</v>
      </c>
      <c r="BD5" s="212" t="s">
        <v>106</v>
      </c>
      <c r="BE5" s="212" t="s">
        <v>146</v>
      </c>
      <c r="BF5" s="212"/>
    </row>
    <row r="6" ht="18.75" spans="1:58">
      <c r="A6" s="174"/>
      <c r="B6" s="174" t="s">
        <v>40</v>
      </c>
      <c r="C6" s="174">
        <v>60680</v>
      </c>
      <c r="D6" s="192">
        <f t="shared" si="0"/>
        <v>3</v>
      </c>
      <c r="E6" s="193"/>
      <c r="F6" s="193"/>
      <c r="G6" s="193"/>
      <c r="H6" s="193"/>
      <c r="I6" s="193"/>
      <c r="J6" s="193"/>
      <c r="K6" s="193"/>
      <c r="L6" s="193"/>
      <c r="M6" s="193"/>
      <c r="N6" s="193"/>
      <c r="O6" s="193"/>
      <c r="P6" s="193"/>
      <c r="Q6" s="193"/>
      <c r="R6" s="193">
        <v>1</v>
      </c>
      <c r="S6" s="193"/>
      <c r="T6" s="193"/>
      <c r="U6" s="193"/>
      <c r="V6" s="193"/>
      <c r="W6" s="193"/>
      <c r="X6" s="193"/>
      <c r="Y6" s="193"/>
      <c r="Z6" s="193"/>
      <c r="AA6" s="193"/>
      <c r="AB6" s="193"/>
      <c r="AC6" s="193"/>
      <c r="AD6" s="193"/>
      <c r="AE6" s="193"/>
      <c r="AF6" s="193"/>
      <c r="AG6" s="193">
        <v>1</v>
      </c>
      <c r="AH6" s="193"/>
      <c r="AI6" s="193"/>
      <c r="AJ6" s="193">
        <v>1</v>
      </c>
      <c r="AK6" s="193"/>
      <c r="AL6" s="193"/>
      <c r="AM6" s="193"/>
      <c r="AN6" s="207"/>
      <c r="AO6" s="31"/>
      <c r="AP6" s="221"/>
      <c r="AQ6" s="221"/>
      <c r="AR6" s="221"/>
      <c r="AS6" s="221"/>
      <c r="AT6" s="221"/>
      <c r="AU6" s="31"/>
      <c r="AV6" s="31"/>
      <c r="AW6" s="31"/>
      <c r="AX6" s="31"/>
      <c r="AZ6" s="31" t="s">
        <v>37</v>
      </c>
      <c r="BA6" s="31">
        <v>3</v>
      </c>
      <c r="BB6" s="31"/>
      <c r="BC6" s="31"/>
      <c r="BD6" s="31"/>
      <c r="BE6" s="31"/>
      <c r="BF6" s="31"/>
    </row>
    <row r="7" ht="18.75" spans="1:58">
      <c r="A7" s="174"/>
      <c r="B7" s="174" t="s">
        <v>147</v>
      </c>
      <c r="C7" s="174"/>
      <c r="D7" s="192">
        <f t="shared" si="0"/>
        <v>0</v>
      </c>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07"/>
      <c r="AO7" s="31"/>
      <c r="AP7" s="221"/>
      <c r="AQ7" s="221"/>
      <c r="AR7" s="221"/>
      <c r="AS7" s="221"/>
      <c r="AT7" s="221"/>
      <c r="AU7" s="31"/>
      <c r="AV7" s="31"/>
      <c r="AW7" s="31"/>
      <c r="AX7" s="31"/>
      <c r="AZ7" s="174" t="s">
        <v>38</v>
      </c>
      <c r="BA7" s="31">
        <v>2</v>
      </c>
      <c r="BB7" s="31"/>
      <c r="BC7" s="31"/>
      <c r="BD7" s="31"/>
      <c r="BE7" s="31"/>
      <c r="BF7" s="31"/>
    </row>
    <row r="8" ht="18.75" spans="1:58">
      <c r="A8" s="174"/>
      <c r="B8" s="174" t="s">
        <v>169</v>
      </c>
      <c r="C8" s="174"/>
      <c r="D8" s="192">
        <f t="shared" si="0"/>
        <v>1</v>
      </c>
      <c r="E8" s="193"/>
      <c r="F8" s="193"/>
      <c r="G8" s="193"/>
      <c r="H8" s="193"/>
      <c r="I8" s="193"/>
      <c r="J8" s="193"/>
      <c r="K8" s="193">
        <v>1</v>
      </c>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07"/>
      <c r="AO8" s="31"/>
      <c r="AP8" s="221"/>
      <c r="AQ8" s="221"/>
      <c r="AR8" s="221"/>
      <c r="AS8" s="221"/>
      <c r="AT8" s="221"/>
      <c r="AU8" s="31"/>
      <c r="AV8" s="31"/>
      <c r="AW8" s="31"/>
      <c r="AX8" s="31"/>
      <c r="AZ8" s="174"/>
      <c r="BA8" s="31"/>
      <c r="BB8" s="31"/>
      <c r="BC8" s="31"/>
      <c r="BD8" s="31"/>
      <c r="BE8" s="31"/>
      <c r="BF8" s="31"/>
    </row>
    <row r="9" ht="18.75" spans="1:58">
      <c r="A9" s="174"/>
      <c r="B9" s="174" t="s">
        <v>41</v>
      </c>
      <c r="C9" s="174">
        <v>69432</v>
      </c>
      <c r="D9" s="192">
        <f t="shared" si="0"/>
        <v>0</v>
      </c>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207"/>
      <c r="AO9" s="31"/>
      <c r="AP9" s="221"/>
      <c r="AQ9" s="221"/>
      <c r="AR9" s="221"/>
      <c r="AS9" s="221"/>
      <c r="AT9" s="221"/>
      <c r="AU9" s="31"/>
      <c r="AV9" s="31"/>
      <c r="AW9" s="31"/>
      <c r="AX9" s="31"/>
      <c r="AZ9" s="174" t="s">
        <v>40</v>
      </c>
      <c r="BA9" s="31">
        <v>3</v>
      </c>
      <c r="BB9" s="31">
        <v>1</v>
      </c>
      <c r="BC9" s="31">
        <v>1</v>
      </c>
      <c r="BD9" s="31">
        <v>1</v>
      </c>
      <c r="BE9" s="31">
        <v>2</v>
      </c>
      <c r="BF9" s="31"/>
    </row>
    <row r="10" ht="18.75" spans="1:58">
      <c r="A10" s="194" t="s">
        <v>42</v>
      </c>
      <c r="B10" s="174" t="s">
        <v>43</v>
      </c>
      <c r="C10" s="174">
        <v>18921911760</v>
      </c>
      <c r="D10" s="192">
        <f t="shared" si="0"/>
        <v>0</v>
      </c>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207"/>
      <c r="AO10" s="31"/>
      <c r="AP10" s="221"/>
      <c r="AQ10" s="221"/>
      <c r="AR10" s="221"/>
      <c r="AS10" s="221"/>
      <c r="AT10" s="221"/>
      <c r="AU10" s="31"/>
      <c r="AV10" s="31"/>
      <c r="AW10" s="31"/>
      <c r="AX10" s="31"/>
      <c r="AZ10" t="s">
        <v>147</v>
      </c>
      <c r="BA10" s="31">
        <v>1</v>
      </c>
      <c r="BB10" s="31"/>
      <c r="BC10" s="31"/>
      <c r="BD10" s="31"/>
      <c r="BE10" s="31"/>
      <c r="BF10" s="31"/>
    </row>
    <row r="11" ht="18.75" spans="1:50">
      <c r="A11" s="183"/>
      <c r="B11" s="174" t="s">
        <v>44</v>
      </c>
      <c r="C11" s="174">
        <v>17768561626</v>
      </c>
      <c r="D11" s="192">
        <f t="shared" si="0"/>
        <v>1</v>
      </c>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v>1</v>
      </c>
      <c r="AG11" s="193"/>
      <c r="AH11" s="193"/>
      <c r="AI11" s="193"/>
      <c r="AJ11" s="193"/>
      <c r="AK11" s="193"/>
      <c r="AL11" s="193"/>
      <c r="AM11" s="193"/>
      <c r="AN11" s="207"/>
      <c r="AO11" s="31"/>
      <c r="AP11" s="221"/>
      <c r="AQ11" s="221"/>
      <c r="AR11" s="221"/>
      <c r="AS11" s="221"/>
      <c r="AT11" s="221"/>
      <c r="AU11" s="31"/>
      <c r="AV11" s="31"/>
      <c r="AW11" s="31"/>
      <c r="AX11" s="31"/>
    </row>
    <row r="12" ht="18.75" spans="1:62">
      <c r="A12" s="183"/>
      <c r="B12" s="174" t="s">
        <v>45</v>
      </c>
      <c r="C12" s="174">
        <v>60570</v>
      </c>
      <c r="D12" s="192">
        <f t="shared" si="0"/>
        <v>6</v>
      </c>
      <c r="E12" s="193"/>
      <c r="F12" s="193"/>
      <c r="G12" s="193"/>
      <c r="H12" s="193"/>
      <c r="I12" s="193"/>
      <c r="K12" s="193"/>
      <c r="L12" s="193"/>
      <c r="M12" s="193">
        <v>1</v>
      </c>
      <c r="N12" s="193"/>
      <c r="O12" s="193"/>
      <c r="P12" s="193"/>
      <c r="Q12" s="193"/>
      <c r="R12" s="193">
        <v>2</v>
      </c>
      <c r="S12" s="193"/>
      <c r="T12" s="193"/>
      <c r="U12" s="193"/>
      <c r="V12" s="193"/>
      <c r="W12" s="193"/>
      <c r="X12" s="193"/>
      <c r="Y12" s="193">
        <v>1</v>
      </c>
      <c r="Z12" s="193"/>
      <c r="AA12" s="193"/>
      <c r="AB12" s="193">
        <v>2</v>
      </c>
      <c r="AC12" s="193"/>
      <c r="AD12" s="193"/>
      <c r="AE12" s="193"/>
      <c r="AF12" s="193"/>
      <c r="AG12" s="193"/>
      <c r="AH12" s="193"/>
      <c r="AI12" s="193"/>
      <c r="AJ12" s="193"/>
      <c r="AK12" s="193"/>
      <c r="AL12" s="193"/>
      <c r="AM12" s="193"/>
      <c r="AN12" s="207"/>
      <c r="AO12" s="31"/>
      <c r="AP12" s="221"/>
      <c r="AQ12" s="221"/>
      <c r="AR12" s="221"/>
      <c r="AS12" s="221"/>
      <c r="AT12" s="221"/>
      <c r="AU12" s="31"/>
      <c r="AV12" s="31"/>
      <c r="AW12" s="31"/>
      <c r="AX12" s="31"/>
      <c r="AZ12" s="31"/>
      <c r="BA12" s="212" t="s">
        <v>116</v>
      </c>
      <c r="BB12" s="212" t="s">
        <v>148</v>
      </c>
      <c r="BC12" s="31" t="s">
        <v>149</v>
      </c>
      <c r="BD12" s="31" t="s">
        <v>24</v>
      </c>
      <c r="BE12" s="31" t="s">
        <v>104</v>
      </c>
      <c r="BF12" s="31" t="s">
        <v>121</v>
      </c>
      <c r="BG12" s="31" t="s">
        <v>106</v>
      </c>
      <c r="BH12" s="212" t="s">
        <v>133</v>
      </c>
      <c r="BI12" s="31" t="s">
        <v>142</v>
      </c>
      <c r="BJ12" s="31" t="s">
        <v>19</v>
      </c>
    </row>
    <row r="13" ht="18.75" spans="1:63">
      <c r="A13" s="183"/>
      <c r="B13" s="174" t="s">
        <v>46</v>
      </c>
      <c r="C13" s="174">
        <v>18083786398</v>
      </c>
      <c r="D13" s="192">
        <f t="shared" si="0"/>
        <v>5</v>
      </c>
      <c r="E13" s="193"/>
      <c r="F13" s="193"/>
      <c r="G13" s="193"/>
      <c r="H13" s="193"/>
      <c r="I13" s="193"/>
      <c r="J13" s="193"/>
      <c r="K13" s="193">
        <v>5</v>
      </c>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207"/>
      <c r="AO13" s="31"/>
      <c r="AP13" s="221"/>
      <c r="AQ13" s="221"/>
      <c r="AR13" s="221"/>
      <c r="AS13" s="221"/>
      <c r="AT13" s="221"/>
      <c r="AU13" s="31"/>
      <c r="AV13" s="31"/>
      <c r="AW13" s="31"/>
      <c r="AX13" s="31"/>
      <c r="AZ13" s="31" t="s">
        <v>45</v>
      </c>
      <c r="BA13" s="31"/>
      <c r="BB13" s="31"/>
      <c r="BC13" s="31"/>
      <c r="BD13" s="31"/>
      <c r="BE13" s="31"/>
      <c r="BF13" s="31"/>
      <c r="BG13" s="31"/>
      <c r="BH13" s="31">
        <v>4</v>
      </c>
      <c r="BI13" s="31"/>
      <c r="BJ13" s="31"/>
      <c r="BK13" s="31"/>
    </row>
    <row r="14" ht="18.75" spans="1:63">
      <c r="A14" s="183"/>
      <c r="B14" s="174" t="s">
        <v>118</v>
      </c>
      <c r="C14" s="174">
        <v>18652500195</v>
      </c>
      <c r="D14" s="192">
        <f t="shared" si="0"/>
        <v>0</v>
      </c>
      <c r="E14" s="193"/>
      <c r="F14" s="193"/>
      <c r="G14" s="193"/>
      <c r="H14" s="193"/>
      <c r="I14" s="193"/>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207"/>
      <c r="AO14" s="31"/>
      <c r="AP14" s="221"/>
      <c r="AQ14" s="221"/>
      <c r="AR14" s="221"/>
      <c r="AS14" s="221"/>
      <c r="AT14" s="221"/>
      <c r="AU14" s="31"/>
      <c r="AV14" s="31"/>
      <c r="AW14" s="31"/>
      <c r="AX14" s="31"/>
      <c r="AZ14" s="31" t="s">
        <v>118</v>
      </c>
      <c r="BA14" s="31"/>
      <c r="BB14" s="31"/>
      <c r="BC14" s="31"/>
      <c r="BD14" s="31"/>
      <c r="BE14" s="31"/>
      <c r="BF14" s="31"/>
      <c r="BG14" s="31"/>
      <c r="BH14" s="31">
        <v>2</v>
      </c>
      <c r="BI14" s="31"/>
      <c r="BJ14" s="31"/>
      <c r="BK14" s="31"/>
    </row>
    <row r="15" ht="18.75" spans="1:63">
      <c r="A15" s="183"/>
      <c r="B15" s="174" t="s">
        <v>58</v>
      </c>
      <c r="C15" s="174"/>
      <c r="D15" s="192">
        <f t="shared" si="0"/>
        <v>4</v>
      </c>
      <c r="E15" s="193"/>
      <c r="F15" s="193"/>
      <c r="G15" s="193"/>
      <c r="H15" s="193"/>
      <c r="I15" s="193"/>
      <c r="J15">
        <v>1</v>
      </c>
      <c r="K15" s="193"/>
      <c r="L15" s="193"/>
      <c r="M15" s="193"/>
      <c r="N15" s="193"/>
      <c r="O15" s="193"/>
      <c r="P15" s="193"/>
      <c r="Q15" s="193"/>
      <c r="R15" s="193"/>
      <c r="S15" s="193"/>
      <c r="T15" s="193"/>
      <c r="U15" s="193"/>
      <c r="V15" s="193"/>
      <c r="W15" s="193"/>
      <c r="X15" s="193"/>
      <c r="Y15" s="193"/>
      <c r="Z15" s="193"/>
      <c r="AA15" s="193"/>
      <c r="AB15" s="193">
        <v>1</v>
      </c>
      <c r="AC15" s="193">
        <v>1</v>
      </c>
      <c r="AD15" s="193"/>
      <c r="AE15" s="193"/>
      <c r="AF15" s="193"/>
      <c r="AG15" s="193"/>
      <c r="AH15" s="193"/>
      <c r="AI15" s="193">
        <v>1</v>
      </c>
      <c r="AJ15" s="193"/>
      <c r="AK15" s="193"/>
      <c r="AL15" s="193"/>
      <c r="AM15" s="193"/>
      <c r="AN15" s="207"/>
      <c r="AO15" s="31"/>
      <c r="AP15" s="221"/>
      <c r="AQ15" s="221"/>
      <c r="AR15" s="221"/>
      <c r="AS15" s="221"/>
      <c r="AT15" s="221"/>
      <c r="AU15" s="31"/>
      <c r="AV15" s="31"/>
      <c r="AW15" s="31"/>
      <c r="AX15" s="31"/>
      <c r="AZ15" t="s">
        <v>58</v>
      </c>
      <c r="BA15" s="31"/>
      <c r="BB15" s="31"/>
      <c r="BC15" s="31"/>
      <c r="BD15" s="31"/>
      <c r="BE15" s="31"/>
      <c r="BF15" s="31"/>
      <c r="BG15" s="31"/>
      <c r="BH15" s="31">
        <v>2</v>
      </c>
      <c r="BI15" s="31"/>
      <c r="BJ15" s="31"/>
      <c r="BK15" s="31"/>
    </row>
    <row r="16" ht="18.75" spans="1:63">
      <c r="A16" s="183"/>
      <c r="B16" s="174" t="s">
        <v>48</v>
      </c>
      <c r="C16" s="174">
        <v>15052563651</v>
      </c>
      <c r="D16" s="192">
        <f t="shared" si="0"/>
        <v>12</v>
      </c>
      <c r="E16" s="193"/>
      <c r="F16" s="193"/>
      <c r="G16" s="193"/>
      <c r="H16" s="193"/>
      <c r="I16" s="193"/>
      <c r="J16">
        <v>2</v>
      </c>
      <c r="K16" s="193"/>
      <c r="L16" s="193"/>
      <c r="M16" s="193"/>
      <c r="N16" s="193"/>
      <c r="O16" s="193"/>
      <c r="P16" s="193"/>
      <c r="Q16" s="193"/>
      <c r="R16" s="193">
        <v>2</v>
      </c>
      <c r="S16" s="193">
        <v>1</v>
      </c>
      <c r="T16" s="193"/>
      <c r="U16" s="193"/>
      <c r="V16" s="193"/>
      <c r="W16" s="193"/>
      <c r="X16" s="193"/>
      <c r="Y16" s="193"/>
      <c r="Z16" s="193"/>
      <c r="AA16" s="193"/>
      <c r="AB16" s="193">
        <v>1</v>
      </c>
      <c r="AC16" s="193"/>
      <c r="AD16" s="193"/>
      <c r="AE16" s="193"/>
      <c r="AF16" s="193"/>
      <c r="AG16" s="193">
        <v>1</v>
      </c>
      <c r="AH16" s="193"/>
      <c r="AI16" s="193">
        <v>3</v>
      </c>
      <c r="AJ16" s="193">
        <v>2</v>
      </c>
      <c r="AK16" s="193"/>
      <c r="AL16" s="193"/>
      <c r="AM16" s="193"/>
      <c r="AN16" s="207"/>
      <c r="AO16" s="31"/>
      <c r="AP16" s="221"/>
      <c r="AQ16" s="221"/>
      <c r="AR16" s="221"/>
      <c r="AS16" s="221"/>
      <c r="AT16" s="221"/>
      <c r="AU16" s="31"/>
      <c r="AV16" s="31"/>
      <c r="AW16" s="31"/>
      <c r="AX16" s="31"/>
      <c r="AZ16" s="31" t="s">
        <v>48</v>
      </c>
      <c r="BA16" s="31"/>
      <c r="BB16" s="31"/>
      <c r="BC16" s="31">
        <v>1</v>
      </c>
      <c r="BD16" s="31"/>
      <c r="BE16" s="31"/>
      <c r="BF16" s="31">
        <v>1</v>
      </c>
      <c r="BG16" s="31"/>
      <c r="BH16" s="31">
        <v>3</v>
      </c>
      <c r="BI16" s="31"/>
      <c r="BJ16" s="31"/>
      <c r="BK16" s="31"/>
    </row>
    <row r="17" ht="18.75" spans="1:63">
      <c r="A17" s="183"/>
      <c r="B17" s="174" t="s">
        <v>49</v>
      </c>
      <c r="C17" s="174">
        <v>656866</v>
      </c>
      <c r="D17" s="192">
        <f t="shared" si="0"/>
        <v>14</v>
      </c>
      <c r="E17" s="193"/>
      <c r="F17" s="193"/>
      <c r="G17" s="193"/>
      <c r="H17" s="193"/>
      <c r="I17" s="193">
        <v>2</v>
      </c>
      <c r="J17" s="193">
        <v>2</v>
      </c>
      <c r="K17" s="193"/>
      <c r="L17" s="193"/>
      <c r="M17" s="193"/>
      <c r="N17" s="193"/>
      <c r="O17" s="193"/>
      <c r="P17" s="193"/>
      <c r="Q17" s="193"/>
      <c r="R17" s="193"/>
      <c r="S17" s="193">
        <v>1</v>
      </c>
      <c r="T17" s="193"/>
      <c r="U17" s="193">
        <v>1</v>
      </c>
      <c r="V17" s="193"/>
      <c r="W17" s="193"/>
      <c r="X17" s="193"/>
      <c r="Y17" s="193"/>
      <c r="Z17" s="193"/>
      <c r="AA17" s="193"/>
      <c r="AB17" s="193">
        <v>3</v>
      </c>
      <c r="AC17" s="193"/>
      <c r="AD17" s="193"/>
      <c r="AE17" s="193"/>
      <c r="AF17" s="193"/>
      <c r="AG17" s="193">
        <v>1</v>
      </c>
      <c r="AH17" s="193"/>
      <c r="AI17" s="193">
        <v>2</v>
      </c>
      <c r="AJ17" s="193"/>
      <c r="AK17" s="193"/>
      <c r="AL17" s="193"/>
      <c r="AM17" s="193"/>
      <c r="AN17" s="207"/>
      <c r="AO17" s="31"/>
      <c r="AP17" s="221"/>
      <c r="AQ17" s="221"/>
      <c r="AR17" s="221"/>
      <c r="AS17" s="221">
        <v>2</v>
      </c>
      <c r="AT17" s="221"/>
      <c r="AU17" s="31"/>
      <c r="AV17" s="31"/>
      <c r="AW17" s="31"/>
      <c r="AX17" s="31"/>
      <c r="AZ17" t="s">
        <v>49</v>
      </c>
      <c r="BA17" s="31"/>
      <c r="BB17" s="31"/>
      <c r="BC17" s="31"/>
      <c r="BD17" s="31"/>
      <c r="BE17" s="31">
        <v>1</v>
      </c>
      <c r="BF17" s="31"/>
      <c r="BG17" s="31"/>
      <c r="BH17" s="31">
        <v>8</v>
      </c>
      <c r="BI17" s="31"/>
      <c r="BJ17" s="31"/>
      <c r="BK17" s="31"/>
    </row>
    <row r="18" ht="18.75" spans="1:63">
      <c r="A18" s="183"/>
      <c r="B18" s="174" t="s">
        <v>50</v>
      </c>
      <c r="C18" s="174">
        <v>620181</v>
      </c>
      <c r="D18" s="192">
        <f t="shared" si="0"/>
        <v>0</v>
      </c>
      <c r="E18" s="193"/>
      <c r="F18" s="193"/>
      <c r="G18" s="193"/>
      <c r="H18" s="193"/>
      <c r="I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207"/>
      <c r="AO18" s="31"/>
      <c r="AP18" s="221"/>
      <c r="AQ18" s="221"/>
      <c r="AR18" s="221"/>
      <c r="AS18" s="221"/>
      <c r="AT18" s="221"/>
      <c r="AU18" s="31"/>
      <c r="AV18" s="31"/>
      <c r="AW18" s="31"/>
      <c r="AX18" s="31"/>
      <c r="AZ18" s="31" t="s">
        <v>51</v>
      </c>
      <c r="BA18" s="31"/>
      <c r="BB18" s="31"/>
      <c r="BC18" s="31">
        <v>1</v>
      </c>
      <c r="BD18" s="31"/>
      <c r="BE18" s="31"/>
      <c r="BF18" s="31"/>
      <c r="BG18" s="31"/>
      <c r="BH18" s="31"/>
      <c r="BI18" s="31"/>
      <c r="BJ18" s="31"/>
      <c r="BK18" s="31"/>
    </row>
    <row r="19" ht="18.75" spans="1:63">
      <c r="A19" s="183"/>
      <c r="B19" s="174" t="s">
        <v>51</v>
      </c>
      <c r="C19" s="174">
        <v>15601440145</v>
      </c>
      <c r="D19" s="192">
        <f t="shared" si="0"/>
        <v>13</v>
      </c>
      <c r="E19" s="193"/>
      <c r="F19" s="193"/>
      <c r="G19" s="193"/>
      <c r="H19" s="193"/>
      <c r="I19" s="193"/>
      <c r="J19">
        <v>1</v>
      </c>
      <c r="K19" s="193"/>
      <c r="L19" s="193"/>
      <c r="M19" s="193"/>
      <c r="N19" s="193"/>
      <c r="O19" s="193">
        <v>1</v>
      </c>
      <c r="P19" s="193"/>
      <c r="Q19" s="193"/>
      <c r="R19" s="193">
        <v>2</v>
      </c>
      <c r="S19" s="193"/>
      <c r="T19" s="193"/>
      <c r="U19" s="193"/>
      <c r="V19" s="193"/>
      <c r="W19" s="193">
        <v>2</v>
      </c>
      <c r="X19" s="193"/>
      <c r="Y19" s="193"/>
      <c r="Z19" s="193"/>
      <c r="AA19" s="193"/>
      <c r="AB19" s="193">
        <v>3</v>
      </c>
      <c r="AC19" s="193"/>
      <c r="AD19" s="193"/>
      <c r="AE19" s="193"/>
      <c r="AF19" s="193"/>
      <c r="AG19" s="193">
        <v>1</v>
      </c>
      <c r="AH19" s="193"/>
      <c r="AI19" s="193">
        <v>2</v>
      </c>
      <c r="AJ19" s="193">
        <v>1</v>
      </c>
      <c r="AK19" s="193"/>
      <c r="AL19" s="193"/>
      <c r="AM19" s="193"/>
      <c r="AN19" s="207"/>
      <c r="AO19" s="31"/>
      <c r="AP19" s="221"/>
      <c r="AQ19" s="193"/>
      <c r="AR19" s="193"/>
      <c r="AS19" s="193"/>
      <c r="AT19" s="207"/>
      <c r="AU19" s="193"/>
      <c r="AV19" s="193"/>
      <c r="AW19" s="193"/>
      <c r="AX19" s="193"/>
      <c r="AZ19" s="31" t="s">
        <v>55</v>
      </c>
      <c r="BA19" s="31"/>
      <c r="BB19" s="31"/>
      <c r="BC19" s="31"/>
      <c r="BD19" s="31"/>
      <c r="BE19" s="31"/>
      <c r="BF19" s="31"/>
      <c r="BG19" s="31">
        <v>1</v>
      </c>
      <c r="BH19" s="31">
        <v>4</v>
      </c>
      <c r="BI19" s="31"/>
      <c r="BJ19" s="31"/>
      <c r="BK19" s="31"/>
    </row>
    <row r="20" ht="18.75" spans="1:63">
      <c r="A20" s="183"/>
      <c r="B20" s="174" t="s">
        <v>52</v>
      </c>
      <c r="C20" s="174">
        <v>18112125535</v>
      </c>
      <c r="D20" s="192">
        <f t="shared" si="0"/>
        <v>0</v>
      </c>
      <c r="E20" s="193"/>
      <c r="F20" s="193"/>
      <c r="G20" s="193"/>
      <c r="H20" s="193"/>
      <c r="I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207"/>
      <c r="AO20" s="31"/>
      <c r="AP20" s="221"/>
      <c r="AQ20" s="193"/>
      <c r="AR20" s="193"/>
      <c r="AS20" s="193"/>
      <c r="AT20" s="207"/>
      <c r="AU20" s="193"/>
      <c r="AV20" s="193"/>
      <c r="AW20" s="193"/>
      <c r="AX20" s="193"/>
      <c r="AZ20" s="31" t="s">
        <v>56</v>
      </c>
      <c r="BA20" s="31">
        <v>2</v>
      </c>
      <c r="BB20" s="31"/>
      <c r="BC20" s="31">
        <v>2</v>
      </c>
      <c r="BD20" s="31">
        <v>2</v>
      </c>
      <c r="BE20" s="31">
        <v>1</v>
      </c>
      <c r="BF20" s="31">
        <v>3</v>
      </c>
      <c r="BG20" s="31"/>
      <c r="BH20" s="31">
        <v>2</v>
      </c>
      <c r="BI20" s="31">
        <v>1</v>
      </c>
      <c r="BJ20" s="31">
        <v>2</v>
      </c>
      <c r="BK20" s="31"/>
    </row>
    <row r="21" ht="18.75" spans="1:63">
      <c r="A21" s="183"/>
      <c r="B21" s="174" t="s">
        <v>53</v>
      </c>
      <c r="C21" s="174">
        <v>15371276662</v>
      </c>
      <c r="D21" s="192">
        <f t="shared" si="0"/>
        <v>0</v>
      </c>
      <c r="E21" s="193"/>
      <c r="F21" s="193"/>
      <c r="G21" s="193"/>
      <c r="H21" s="193"/>
      <c r="I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207"/>
      <c r="AO21" s="31"/>
      <c r="AP21" s="221"/>
      <c r="AQ21" s="193"/>
      <c r="AR21" s="193"/>
      <c r="AS21" s="193"/>
      <c r="AT21" s="207"/>
      <c r="AU21" s="193"/>
      <c r="AV21" s="193"/>
      <c r="AW21" s="193"/>
      <c r="AX21" s="193"/>
      <c r="AZ21" t="s">
        <v>150</v>
      </c>
      <c r="BB21" s="31"/>
      <c r="BC21" s="31">
        <v>2</v>
      </c>
      <c r="BD21" s="31">
        <v>1</v>
      </c>
      <c r="BE21" s="31"/>
      <c r="BF21" s="31"/>
      <c r="BG21" s="31"/>
      <c r="BI21" s="31"/>
      <c r="BJ21" s="31">
        <v>1</v>
      </c>
      <c r="BK21" s="31"/>
    </row>
    <row r="22" ht="18.75" spans="1:65">
      <c r="A22" s="183"/>
      <c r="B22" s="174" t="s">
        <v>54</v>
      </c>
      <c r="C22" s="174">
        <v>18852763736</v>
      </c>
      <c r="D22" s="192">
        <f t="shared" si="0"/>
        <v>0</v>
      </c>
      <c r="E22" s="193"/>
      <c r="F22" s="193"/>
      <c r="G22" s="193"/>
      <c r="H22" s="193"/>
      <c r="I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207"/>
      <c r="AO22" s="31"/>
      <c r="AP22" s="221"/>
      <c r="AQ22" s="221"/>
      <c r="AR22" s="221"/>
      <c r="AS22" s="221"/>
      <c r="AT22" s="221"/>
      <c r="AU22" s="31"/>
      <c r="AV22" s="31"/>
      <c r="AW22" s="31"/>
      <c r="AX22" s="31"/>
      <c r="BK22" s="31"/>
      <c r="BL22" s="31"/>
      <c r="BM22" s="31"/>
    </row>
    <row r="23" ht="18.75" spans="1:65">
      <c r="A23" s="183"/>
      <c r="B23" s="174" t="s">
        <v>55</v>
      </c>
      <c r="C23" s="174">
        <v>13092007510</v>
      </c>
      <c r="D23" s="192">
        <f t="shared" si="0"/>
        <v>1</v>
      </c>
      <c r="E23" s="193"/>
      <c r="F23" s="193"/>
      <c r="G23" s="193"/>
      <c r="H23" s="193"/>
      <c r="I23" s="193"/>
      <c r="K23" s="193"/>
      <c r="L23" s="193"/>
      <c r="M23" s="193"/>
      <c r="N23" s="193"/>
      <c r="O23" s="193"/>
      <c r="P23" s="193"/>
      <c r="Q23" s="193"/>
      <c r="R23" s="193"/>
      <c r="S23" s="193"/>
      <c r="T23" s="193"/>
      <c r="U23" s="193"/>
      <c r="V23" s="193"/>
      <c r="W23" s="193"/>
      <c r="X23" s="193"/>
      <c r="Y23" s="193"/>
      <c r="Z23" s="193"/>
      <c r="AA23" s="193"/>
      <c r="AB23" s="193">
        <v>1</v>
      </c>
      <c r="AC23" s="193"/>
      <c r="AD23" s="193"/>
      <c r="AE23" s="193"/>
      <c r="AF23" s="193"/>
      <c r="AG23" s="193"/>
      <c r="AH23" s="193"/>
      <c r="AI23" s="193"/>
      <c r="AJ23" s="193"/>
      <c r="AK23" s="193"/>
      <c r="AL23" s="193"/>
      <c r="AM23" s="193"/>
      <c r="AN23" s="207"/>
      <c r="AO23" s="209"/>
      <c r="AP23" s="210"/>
      <c r="AQ23" s="210"/>
      <c r="AR23" s="210"/>
      <c r="AS23" s="210"/>
      <c r="AT23" s="210"/>
      <c r="AU23" s="209"/>
      <c r="AV23" s="209"/>
      <c r="AW23" s="209"/>
      <c r="AX23" s="209"/>
      <c r="AZ23" s="31"/>
      <c r="BA23" s="31" t="s">
        <v>116</v>
      </c>
      <c r="BB23" t="s">
        <v>100</v>
      </c>
      <c r="BC23" s="31" t="s">
        <v>95</v>
      </c>
      <c r="BD23" t="s">
        <v>186</v>
      </c>
      <c r="BE23" t="s">
        <v>114</v>
      </c>
      <c r="BF23" t="s">
        <v>24</v>
      </c>
      <c r="BG23" t="s">
        <v>9</v>
      </c>
      <c r="BH23" t="s">
        <v>106</v>
      </c>
      <c r="BI23" t="s">
        <v>19</v>
      </c>
      <c r="BJ23" t="s">
        <v>17</v>
      </c>
      <c r="BK23" t="s">
        <v>109</v>
      </c>
      <c r="BL23" t="s">
        <v>104</v>
      </c>
      <c r="BM23" t="s">
        <v>23</v>
      </c>
    </row>
    <row r="24" ht="18.75" spans="1:65">
      <c r="A24" s="183"/>
      <c r="B24" s="174" t="s">
        <v>56</v>
      </c>
      <c r="C24" s="174"/>
      <c r="D24" s="192">
        <f t="shared" si="0"/>
        <v>5</v>
      </c>
      <c r="E24" s="193"/>
      <c r="F24" s="193"/>
      <c r="G24" s="193"/>
      <c r="H24" s="193"/>
      <c r="I24" s="193"/>
      <c r="J24">
        <v>1</v>
      </c>
      <c r="K24" s="193">
        <v>1</v>
      </c>
      <c r="L24" s="193"/>
      <c r="M24" s="193"/>
      <c r="N24" s="193">
        <v>1</v>
      </c>
      <c r="O24" s="193"/>
      <c r="P24" s="193"/>
      <c r="Q24" s="193"/>
      <c r="R24" s="193"/>
      <c r="S24" s="193"/>
      <c r="T24" s="193"/>
      <c r="U24" s="193"/>
      <c r="V24" s="193"/>
      <c r="W24" s="193"/>
      <c r="X24" s="193"/>
      <c r="Y24" s="193"/>
      <c r="Z24" s="193"/>
      <c r="AA24" s="193"/>
      <c r="AB24" s="193"/>
      <c r="AC24" s="193"/>
      <c r="AD24" s="193"/>
      <c r="AE24" s="193"/>
      <c r="AF24" s="193"/>
      <c r="AG24" s="193"/>
      <c r="AH24" s="193"/>
      <c r="AI24" s="193">
        <v>2</v>
      </c>
      <c r="AJ24" s="193"/>
      <c r="AK24" s="193"/>
      <c r="AL24" s="193"/>
      <c r="AM24" s="193"/>
      <c r="AN24" s="207"/>
      <c r="AO24" s="209"/>
      <c r="AP24" s="210"/>
      <c r="AQ24" s="211"/>
      <c r="AR24" s="211"/>
      <c r="AS24" s="211"/>
      <c r="AT24" s="210"/>
      <c r="AU24" s="209"/>
      <c r="AV24" s="209"/>
      <c r="AW24" s="209"/>
      <c r="AX24" s="209"/>
      <c r="AZ24" s="196" t="s">
        <v>60</v>
      </c>
      <c r="BA24" s="31">
        <v>16</v>
      </c>
      <c r="BB24" s="31">
        <v>1</v>
      </c>
      <c r="BC24" s="31">
        <v>1</v>
      </c>
      <c r="BD24" s="31">
        <v>1</v>
      </c>
      <c r="BE24" s="31"/>
      <c r="BF24" s="31"/>
      <c r="BG24" s="31"/>
      <c r="BH24" s="31"/>
      <c r="BI24" s="31"/>
      <c r="BJ24" s="31"/>
      <c r="BK24" s="31"/>
      <c r="BL24" s="31"/>
      <c r="BM24" s="31"/>
    </row>
    <row r="25" ht="18.75" spans="1:65">
      <c r="A25" s="183"/>
      <c r="B25" s="175" t="s">
        <v>124</v>
      </c>
      <c r="C25" s="174"/>
      <c r="D25" s="192">
        <f t="shared" si="0"/>
        <v>0</v>
      </c>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207"/>
      <c r="AO25" s="209"/>
      <c r="AP25" s="210"/>
      <c r="AQ25" s="211"/>
      <c r="AR25" s="211"/>
      <c r="AS25" s="211"/>
      <c r="AT25" s="210"/>
      <c r="AU25" s="209"/>
      <c r="AV25" s="209"/>
      <c r="AW25" s="209"/>
      <c r="AX25" s="209"/>
      <c r="AZ25" s="31" t="s">
        <v>61</v>
      </c>
      <c r="BA25" s="31">
        <v>2</v>
      </c>
      <c r="BB25" s="31"/>
      <c r="BC25" s="31">
        <v>1</v>
      </c>
      <c r="BD25" s="31"/>
      <c r="BE25" s="31"/>
      <c r="BF25" s="31"/>
      <c r="BG25" s="31"/>
      <c r="BH25" s="31"/>
      <c r="BI25" s="31"/>
      <c r="BJ25" s="31">
        <v>1</v>
      </c>
      <c r="BK25" s="31"/>
      <c r="BL25" s="31"/>
      <c r="BM25" s="31"/>
    </row>
    <row r="26" ht="18.75" spans="1:65">
      <c r="A26" s="195"/>
      <c r="B26" s="174" t="s">
        <v>57</v>
      </c>
      <c r="C26" s="174">
        <v>61533</v>
      </c>
      <c r="D26" s="192">
        <f t="shared" si="0"/>
        <v>0</v>
      </c>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207"/>
      <c r="AO26" s="209"/>
      <c r="AP26" s="210"/>
      <c r="AQ26" s="210"/>
      <c r="AR26" s="210"/>
      <c r="AS26" s="210"/>
      <c r="AT26" s="210"/>
      <c r="AU26" s="209"/>
      <c r="AV26" s="209"/>
      <c r="AW26" s="209"/>
      <c r="AX26" s="209"/>
      <c r="AZ26" s="31" t="s">
        <v>63</v>
      </c>
      <c r="BA26" s="31">
        <v>1</v>
      </c>
      <c r="BB26" s="31"/>
      <c r="BC26" s="31"/>
      <c r="BD26" s="31"/>
      <c r="BE26" s="31">
        <v>2</v>
      </c>
      <c r="BF26" s="31"/>
      <c r="BG26" s="31"/>
      <c r="BH26" s="31">
        <v>1</v>
      </c>
      <c r="BI26" s="31"/>
      <c r="BJ26" s="31"/>
      <c r="BK26" s="31"/>
      <c r="BL26" s="31"/>
      <c r="BM26" s="31">
        <v>1</v>
      </c>
    </row>
    <row r="27" ht="18.75" spans="1:65">
      <c r="A27" s="31"/>
      <c r="B27" s="31" t="s">
        <v>150</v>
      </c>
      <c r="C27" s="31"/>
      <c r="D27" s="192">
        <f t="shared" si="0"/>
        <v>8</v>
      </c>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v>4</v>
      </c>
      <c r="AC27" s="193"/>
      <c r="AD27" s="193"/>
      <c r="AE27" s="193"/>
      <c r="AF27" s="193"/>
      <c r="AG27" s="193">
        <v>1</v>
      </c>
      <c r="AH27" s="193"/>
      <c r="AI27" s="193">
        <v>2</v>
      </c>
      <c r="AJ27" s="193">
        <v>1</v>
      </c>
      <c r="AK27" s="193"/>
      <c r="AL27" s="193"/>
      <c r="AM27" s="193"/>
      <c r="AN27" s="207"/>
      <c r="AO27" s="209"/>
      <c r="AP27" s="210"/>
      <c r="AQ27" s="210"/>
      <c r="AR27" s="210"/>
      <c r="AS27" s="210"/>
      <c r="AT27" s="210"/>
      <c r="AU27" s="209"/>
      <c r="AV27" s="209"/>
      <c r="AW27" s="209"/>
      <c r="AX27" s="209"/>
      <c r="AZ27" s="31" t="s">
        <v>64</v>
      </c>
      <c r="BA27" s="31">
        <v>3</v>
      </c>
      <c r="BB27" s="31"/>
      <c r="BC27" s="31"/>
      <c r="BD27" s="31"/>
      <c r="BE27" s="31"/>
      <c r="BF27" s="31">
        <v>1</v>
      </c>
      <c r="BG27" s="31"/>
      <c r="BH27" s="31"/>
      <c r="BI27" s="31"/>
      <c r="BJ27" s="31"/>
      <c r="BK27" s="31"/>
      <c r="BL27" s="31"/>
      <c r="BM27" s="31"/>
    </row>
    <row r="28" ht="18.75" spans="1:65">
      <c r="A28" s="31"/>
      <c r="B28" s="31"/>
      <c r="C28" s="31"/>
      <c r="D28" s="192">
        <f t="shared" si="0"/>
        <v>0</v>
      </c>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207"/>
      <c r="AO28" s="209"/>
      <c r="AP28" s="210"/>
      <c r="AQ28" s="210"/>
      <c r="AR28" s="210"/>
      <c r="AS28" s="210"/>
      <c r="AT28" s="210"/>
      <c r="AU28" s="209"/>
      <c r="AV28" s="209"/>
      <c r="AW28" s="209"/>
      <c r="AX28" s="209"/>
      <c r="AZ28" s="197" t="s">
        <v>125</v>
      </c>
      <c r="BA28" s="31">
        <v>2</v>
      </c>
      <c r="BB28" s="31"/>
      <c r="BC28" s="31"/>
      <c r="BD28" s="31"/>
      <c r="BE28" s="31"/>
      <c r="BF28" s="31"/>
      <c r="BG28" s="31">
        <v>1</v>
      </c>
      <c r="BH28" s="31"/>
      <c r="BI28" s="31">
        <v>1</v>
      </c>
      <c r="BJ28" s="31"/>
      <c r="BK28" s="31"/>
      <c r="BL28" s="31"/>
      <c r="BM28" s="31">
        <v>1</v>
      </c>
    </row>
    <row r="29" ht="18.75" spans="1:65">
      <c r="A29" s="31" t="s">
        <v>59</v>
      </c>
      <c r="B29" s="196" t="s">
        <v>60</v>
      </c>
      <c r="C29" s="31"/>
      <c r="D29" s="192">
        <f t="shared" si="0"/>
        <v>24</v>
      </c>
      <c r="E29" s="193"/>
      <c r="F29" s="193"/>
      <c r="G29" s="193"/>
      <c r="H29" s="193"/>
      <c r="I29" s="193"/>
      <c r="J29" s="193">
        <v>1</v>
      </c>
      <c r="K29" s="193"/>
      <c r="L29" s="193"/>
      <c r="M29" s="193"/>
      <c r="N29" s="193">
        <v>1</v>
      </c>
      <c r="O29" s="193"/>
      <c r="P29" s="193"/>
      <c r="Q29" s="193"/>
      <c r="R29" s="193">
        <v>1</v>
      </c>
      <c r="S29" s="193"/>
      <c r="T29" s="193"/>
      <c r="U29" s="193"/>
      <c r="V29" s="193"/>
      <c r="W29" s="193"/>
      <c r="X29" s="193"/>
      <c r="Y29" s="193"/>
      <c r="Z29" s="193"/>
      <c r="AA29" s="193"/>
      <c r="AB29" s="193">
        <v>16</v>
      </c>
      <c r="AC29" s="193"/>
      <c r="AD29" s="193"/>
      <c r="AE29" s="193">
        <v>1</v>
      </c>
      <c r="AF29" s="193"/>
      <c r="AG29" s="193"/>
      <c r="AH29" s="193"/>
      <c r="AI29" s="193">
        <v>1</v>
      </c>
      <c r="AJ29" s="193">
        <v>3</v>
      </c>
      <c r="AK29" s="193"/>
      <c r="AL29" s="193"/>
      <c r="AM29" s="193"/>
      <c r="AN29" s="207"/>
      <c r="AO29" s="209"/>
      <c r="AP29" s="210"/>
      <c r="AQ29" s="210"/>
      <c r="AR29" s="210"/>
      <c r="AS29" s="210"/>
      <c r="AT29" s="210"/>
      <c r="AU29" s="209"/>
      <c r="AV29" s="209"/>
      <c r="AW29" s="209"/>
      <c r="AX29" s="209"/>
      <c r="BA29" s="31"/>
      <c r="BB29" s="31"/>
      <c r="BC29" s="31"/>
      <c r="BD29" s="31"/>
      <c r="BE29" s="31"/>
      <c r="BF29" s="31"/>
      <c r="BG29" s="31"/>
      <c r="BH29" s="31"/>
      <c r="BI29" s="31"/>
      <c r="BJ29" s="31"/>
      <c r="BK29" s="31"/>
      <c r="BL29" s="31"/>
      <c r="BM29" s="31"/>
    </row>
    <row r="30" ht="18.75" spans="1:65">
      <c r="A30" s="31"/>
      <c r="B30" s="31" t="s">
        <v>61</v>
      </c>
      <c r="C30" s="31"/>
      <c r="D30" s="192">
        <f t="shared" si="0"/>
        <v>4</v>
      </c>
      <c r="E30" s="193"/>
      <c r="F30" s="193"/>
      <c r="G30" s="193"/>
      <c r="H30" s="193"/>
      <c r="I30" s="193"/>
      <c r="J30" s="193"/>
      <c r="K30" s="193"/>
      <c r="L30" s="193"/>
      <c r="M30" s="193"/>
      <c r="N30" s="193"/>
      <c r="O30" s="193"/>
      <c r="P30" s="193"/>
      <c r="Q30" s="193"/>
      <c r="R30" s="193">
        <v>1</v>
      </c>
      <c r="S30" s="193">
        <v>1</v>
      </c>
      <c r="T30" s="193"/>
      <c r="U30" s="193"/>
      <c r="V30" s="193"/>
      <c r="W30" s="193"/>
      <c r="X30" s="193"/>
      <c r="Y30" s="193"/>
      <c r="Z30" s="193"/>
      <c r="AA30" s="193"/>
      <c r="AB30" s="193">
        <v>2</v>
      </c>
      <c r="AC30" s="193"/>
      <c r="AD30" s="193"/>
      <c r="AE30" s="193"/>
      <c r="AF30" s="193"/>
      <c r="AG30" s="193"/>
      <c r="AH30" s="193"/>
      <c r="AI30" s="193"/>
      <c r="AJ30" s="193"/>
      <c r="AK30" s="193"/>
      <c r="AL30" s="193"/>
      <c r="AM30" s="193"/>
      <c r="AN30" s="207"/>
      <c r="AO30" s="209"/>
      <c r="AP30" s="210"/>
      <c r="AQ30" s="210"/>
      <c r="AR30" s="210"/>
      <c r="AS30" s="210"/>
      <c r="AT30" s="210"/>
      <c r="AU30" s="209"/>
      <c r="AV30" s="209"/>
      <c r="AW30" s="209"/>
      <c r="AX30" s="209"/>
      <c r="AZ30" s="92"/>
      <c r="BA30" s="31"/>
      <c r="BB30" s="31"/>
      <c r="BC30" s="31"/>
      <c r="BD30" s="31"/>
      <c r="BE30" s="31"/>
      <c r="BF30" s="31"/>
      <c r="BG30" s="31"/>
      <c r="BH30" s="31"/>
      <c r="BI30" s="31"/>
      <c r="BJ30" s="31"/>
      <c r="BK30" s="31"/>
      <c r="BL30" s="31"/>
      <c r="BM30" s="31"/>
    </row>
    <row r="31" ht="18.75" spans="1:50">
      <c r="A31" s="31"/>
      <c r="B31" s="31" t="s">
        <v>62</v>
      </c>
      <c r="C31" s="31"/>
      <c r="D31" s="192">
        <f t="shared" si="0"/>
        <v>0</v>
      </c>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207"/>
      <c r="AO31" s="209"/>
      <c r="AP31" s="210"/>
      <c r="AQ31" s="210"/>
      <c r="AR31" s="210"/>
      <c r="AS31" s="210"/>
      <c r="AT31" s="210"/>
      <c r="AU31" s="209"/>
      <c r="AV31" s="209"/>
      <c r="AW31" s="209"/>
      <c r="AX31" s="209"/>
    </row>
    <row r="32" ht="18.75" spans="1:50">
      <c r="A32" s="31"/>
      <c r="B32" s="31" t="s">
        <v>63</v>
      </c>
      <c r="C32" s="31"/>
      <c r="D32" s="192">
        <f t="shared" si="0"/>
        <v>8</v>
      </c>
      <c r="E32" s="193"/>
      <c r="F32" s="193"/>
      <c r="G32" s="193"/>
      <c r="H32" s="193"/>
      <c r="I32" s="193"/>
      <c r="J32" s="193"/>
      <c r="K32" s="193"/>
      <c r="L32" s="193"/>
      <c r="M32" s="193"/>
      <c r="N32" s="193"/>
      <c r="O32" s="193"/>
      <c r="P32" s="193"/>
      <c r="Q32" s="193"/>
      <c r="R32" s="193"/>
      <c r="S32" s="193"/>
      <c r="T32" s="193"/>
      <c r="U32" s="193"/>
      <c r="V32" s="193"/>
      <c r="W32" s="193">
        <v>2</v>
      </c>
      <c r="X32" s="193"/>
      <c r="Y32" s="193">
        <v>1</v>
      </c>
      <c r="Z32" s="193"/>
      <c r="AA32" s="193"/>
      <c r="AB32" s="193">
        <v>1</v>
      </c>
      <c r="AC32" s="193"/>
      <c r="AD32" s="193"/>
      <c r="AE32" s="193"/>
      <c r="AF32" s="193"/>
      <c r="AG32" s="193">
        <v>1</v>
      </c>
      <c r="AH32" s="193"/>
      <c r="AI32" s="193">
        <v>1</v>
      </c>
      <c r="AJ32" s="193">
        <v>2</v>
      </c>
      <c r="AK32" s="193"/>
      <c r="AL32" s="193"/>
      <c r="AM32" s="193"/>
      <c r="AN32" s="207"/>
      <c r="AO32" s="209"/>
      <c r="AP32" s="210"/>
      <c r="AQ32" s="210"/>
      <c r="AR32" s="210"/>
      <c r="AS32" s="210"/>
      <c r="AT32" s="210"/>
      <c r="AU32" s="209"/>
      <c r="AV32" s="209"/>
      <c r="AW32" s="209"/>
      <c r="AX32" s="209"/>
    </row>
    <row r="33" ht="18.75" spans="1:58">
      <c r="A33" s="31"/>
      <c r="B33" s="31" t="s">
        <v>64</v>
      </c>
      <c r="C33" s="31"/>
      <c r="D33" s="192">
        <f t="shared" si="0"/>
        <v>6</v>
      </c>
      <c r="E33" s="193"/>
      <c r="F33" s="193"/>
      <c r="G33" s="193"/>
      <c r="H33" s="193"/>
      <c r="I33" s="193"/>
      <c r="J33" s="193"/>
      <c r="K33" s="193"/>
      <c r="L33" s="193"/>
      <c r="M33" s="193"/>
      <c r="N33" s="193"/>
      <c r="O33" s="193"/>
      <c r="P33" s="193"/>
      <c r="Q33" s="193"/>
      <c r="R33" s="193"/>
      <c r="S33" s="193"/>
      <c r="T33" s="193"/>
      <c r="U33" s="193"/>
      <c r="V33" s="193"/>
      <c r="W33" s="193"/>
      <c r="X33" s="193"/>
      <c r="Y33" s="193"/>
      <c r="Z33" s="193">
        <v>1</v>
      </c>
      <c r="AA33" s="193"/>
      <c r="AB33" s="193">
        <v>3</v>
      </c>
      <c r="AC33" s="193"/>
      <c r="AD33" s="193"/>
      <c r="AE33" s="193"/>
      <c r="AF33" s="193"/>
      <c r="AG33" s="193"/>
      <c r="AH33" s="193"/>
      <c r="AI33" s="193">
        <v>1</v>
      </c>
      <c r="AJ33" s="193">
        <v>1</v>
      </c>
      <c r="AK33" s="193"/>
      <c r="AL33" s="193"/>
      <c r="AM33" s="193"/>
      <c r="AN33" s="207"/>
      <c r="AO33" s="209"/>
      <c r="AP33" s="210"/>
      <c r="AQ33" s="210"/>
      <c r="AR33" s="210"/>
      <c r="AS33" s="210"/>
      <c r="AT33" s="210"/>
      <c r="AU33" s="209"/>
      <c r="AV33" s="209"/>
      <c r="AW33" s="209"/>
      <c r="AX33" s="209"/>
      <c r="AZ33" s="31"/>
      <c r="BA33" s="31" t="s">
        <v>17</v>
      </c>
      <c r="BB33" s="31" t="s">
        <v>113</v>
      </c>
      <c r="BC33" s="31" t="s">
        <v>23</v>
      </c>
      <c r="BD33" s="31" t="s">
        <v>121</v>
      </c>
      <c r="BE33" s="31" t="s">
        <v>151</v>
      </c>
      <c r="BF33" s="31" t="s">
        <v>146</v>
      </c>
    </row>
    <row r="34" ht="18.75" spans="1:58">
      <c r="A34" s="31"/>
      <c r="B34" s="197" t="s">
        <v>125</v>
      </c>
      <c r="C34" s="31"/>
      <c r="D34" s="192">
        <f t="shared" si="0"/>
        <v>11</v>
      </c>
      <c r="E34" s="193"/>
      <c r="F34" s="193"/>
      <c r="G34" s="193"/>
      <c r="H34" s="193"/>
      <c r="I34" s="193">
        <v>1</v>
      </c>
      <c r="J34" s="193"/>
      <c r="K34" s="193">
        <v>1</v>
      </c>
      <c r="L34" s="193"/>
      <c r="M34" s="193"/>
      <c r="N34" s="193"/>
      <c r="O34" s="193"/>
      <c r="P34" s="193"/>
      <c r="Q34" s="193"/>
      <c r="R34" s="193"/>
      <c r="S34" s="193"/>
      <c r="T34" s="193"/>
      <c r="U34" s="193">
        <v>1</v>
      </c>
      <c r="V34" s="193"/>
      <c r="W34" s="193"/>
      <c r="X34" s="193"/>
      <c r="Y34" s="193">
        <v>1</v>
      </c>
      <c r="Z34" s="193"/>
      <c r="AA34" s="193"/>
      <c r="AB34" s="193">
        <v>2</v>
      </c>
      <c r="AC34" s="193">
        <v>1</v>
      </c>
      <c r="AD34" s="193"/>
      <c r="AE34" s="193"/>
      <c r="AF34" s="193"/>
      <c r="AG34" s="193"/>
      <c r="AH34" s="193"/>
      <c r="AI34" s="193">
        <v>4</v>
      </c>
      <c r="AJ34" s="193"/>
      <c r="AK34" s="193"/>
      <c r="AL34" s="193"/>
      <c r="AM34" s="193"/>
      <c r="AN34" s="207"/>
      <c r="AO34" s="209"/>
      <c r="AP34" s="210"/>
      <c r="AQ34" s="210"/>
      <c r="AR34" s="210"/>
      <c r="AS34" s="210"/>
      <c r="AT34" s="210"/>
      <c r="AU34" s="209"/>
      <c r="AV34" s="209"/>
      <c r="AW34" s="209"/>
      <c r="AX34" s="209"/>
      <c r="AZ34" s="197" t="s">
        <v>131</v>
      </c>
      <c r="BA34" s="31">
        <v>1</v>
      </c>
      <c r="BB34" s="31"/>
      <c r="BC34" s="31"/>
      <c r="BD34" s="31">
        <v>3</v>
      </c>
      <c r="BE34" s="31">
        <v>1</v>
      </c>
      <c r="BF34" s="31">
        <v>2</v>
      </c>
    </row>
    <row r="35" ht="18.75" spans="1:58">
      <c r="A35" s="31"/>
      <c r="B35" s="197" t="s">
        <v>65</v>
      </c>
      <c r="C35" s="31"/>
      <c r="D35" s="192">
        <f t="shared" si="0"/>
        <v>0</v>
      </c>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207"/>
      <c r="AO35" s="209"/>
      <c r="AP35" s="210"/>
      <c r="AQ35" s="210"/>
      <c r="AR35" s="210"/>
      <c r="AS35" s="210"/>
      <c r="AT35" s="210"/>
      <c r="AU35" s="209"/>
      <c r="AV35" s="209"/>
      <c r="AW35" s="209"/>
      <c r="AX35" s="209"/>
      <c r="AZ35" s="197" t="s">
        <v>82</v>
      </c>
      <c r="BA35" s="31"/>
      <c r="BB35" s="31">
        <v>1</v>
      </c>
      <c r="BC35" s="31">
        <v>1</v>
      </c>
      <c r="BD35" s="31">
        <v>3</v>
      </c>
      <c r="BE35" s="31"/>
      <c r="BF35" s="31"/>
    </row>
    <row r="36" ht="18.75" spans="1:58">
      <c r="A36" s="31"/>
      <c r="B36" s="92" t="s">
        <v>126</v>
      </c>
      <c r="C36" s="31"/>
      <c r="D36" s="192">
        <f t="shared" si="0"/>
        <v>0</v>
      </c>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207"/>
      <c r="AU36" s="193"/>
      <c r="AV36" s="193"/>
      <c r="AW36" s="193"/>
      <c r="AX36" s="193"/>
      <c r="AZ36" s="31" t="s">
        <v>128</v>
      </c>
      <c r="BA36" s="31">
        <v>1</v>
      </c>
      <c r="BB36" s="31"/>
      <c r="BC36" s="31"/>
      <c r="BD36" s="31">
        <v>3</v>
      </c>
      <c r="BE36" s="31"/>
      <c r="BF36" s="31"/>
    </row>
    <row r="37" ht="18.75" spans="1:58">
      <c r="A37" s="31" t="s">
        <v>66</v>
      </c>
      <c r="B37" s="197" t="s">
        <v>67</v>
      </c>
      <c r="C37" s="31"/>
      <c r="D37" s="192">
        <f t="shared" si="0"/>
        <v>0</v>
      </c>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207"/>
      <c r="AU37" s="193"/>
      <c r="AV37" s="193"/>
      <c r="AW37" s="193"/>
      <c r="AX37" s="193"/>
      <c r="AZ37" s="31"/>
      <c r="BA37" s="31"/>
      <c r="BB37" s="31"/>
      <c r="BC37" s="31"/>
      <c r="BD37" s="31"/>
      <c r="BE37" s="31"/>
      <c r="BF37" s="31"/>
    </row>
    <row r="38" ht="18.75" spans="1:52">
      <c r="A38" s="31"/>
      <c r="B38" s="197" t="s">
        <v>129</v>
      </c>
      <c r="C38" s="31"/>
      <c r="D38" s="192">
        <f t="shared" si="0"/>
        <v>0</v>
      </c>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207"/>
      <c r="AU38" s="193"/>
      <c r="AV38" s="193"/>
      <c r="AW38" s="193"/>
      <c r="AX38" s="193"/>
      <c r="AZ38" s="213"/>
    </row>
    <row r="39" ht="18.75" spans="1:52">
      <c r="A39" s="31"/>
      <c r="B39" s="197" t="s">
        <v>170</v>
      </c>
      <c r="C39" s="31"/>
      <c r="D39" s="192">
        <f t="shared" si="0"/>
        <v>2</v>
      </c>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v>1</v>
      </c>
      <c r="AP39" s="193"/>
      <c r="AQ39" s="193"/>
      <c r="AR39" s="193"/>
      <c r="AS39" s="193"/>
      <c r="AT39" s="207">
        <v>1</v>
      </c>
      <c r="AU39" s="193"/>
      <c r="AV39" s="193"/>
      <c r="AW39" s="193"/>
      <c r="AX39" s="193"/>
      <c r="AZ39" s="214"/>
    </row>
    <row r="40" ht="18.75" spans="1:50">
      <c r="A40" s="31"/>
      <c r="B40" s="197" t="s">
        <v>152</v>
      </c>
      <c r="C40" s="31"/>
      <c r="D40" s="192">
        <f t="shared" si="0"/>
        <v>0</v>
      </c>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207"/>
      <c r="AU40" s="193"/>
      <c r="AV40" s="193"/>
      <c r="AW40" s="193"/>
      <c r="AX40" s="193"/>
    </row>
    <row r="41" ht="18.75" spans="1:50">
      <c r="A41" s="31"/>
      <c r="B41" s="197" t="s">
        <v>171</v>
      </c>
      <c r="C41" s="31"/>
      <c r="D41" s="192">
        <f t="shared" si="0"/>
        <v>0</v>
      </c>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207"/>
      <c r="AU41" s="193"/>
      <c r="AV41" s="193"/>
      <c r="AW41" s="193"/>
      <c r="AX41" s="193"/>
    </row>
    <row r="42" ht="18.75" spans="1:50">
      <c r="A42" s="31"/>
      <c r="B42" s="197" t="s">
        <v>181</v>
      </c>
      <c r="C42" s="31"/>
      <c r="D42" s="192">
        <f t="shared" si="0"/>
        <v>0</v>
      </c>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207"/>
      <c r="AU42" s="193"/>
      <c r="AV42" s="193"/>
      <c r="AW42" s="193"/>
      <c r="AX42" s="193"/>
    </row>
    <row r="43" ht="18.75" spans="1:50">
      <c r="A43" s="31"/>
      <c r="B43" s="197" t="s">
        <v>72</v>
      </c>
      <c r="C43" s="31"/>
      <c r="D43" s="192"/>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207"/>
      <c r="AU43" s="193"/>
      <c r="AV43" s="193"/>
      <c r="AW43" s="193"/>
      <c r="AX43" s="193"/>
    </row>
    <row r="44" ht="18.75" spans="1:50">
      <c r="A44" s="31"/>
      <c r="B44" s="197" t="s">
        <v>182</v>
      </c>
      <c r="C44" s="31"/>
      <c r="D44" s="192">
        <f t="shared" ref="D44:D65" si="1">SUM(E44:AX44)</f>
        <v>0</v>
      </c>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207"/>
      <c r="AU44" s="193"/>
      <c r="AV44" s="193"/>
      <c r="AW44" s="193"/>
      <c r="AX44" s="193"/>
    </row>
    <row r="45" ht="18.75" spans="1:50">
      <c r="A45" s="197" t="s">
        <v>74</v>
      </c>
      <c r="B45" s="197" t="s">
        <v>75</v>
      </c>
      <c r="C45" s="31"/>
      <c r="D45" s="192">
        <f t="shared" si="1"/>
        <v>0</v>
      </c>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207"/>
      <c r="AU45" s="193"/>
      <c r="AV45" s="193"/>
      <c r="AW45" s="193"/>
      <c r="AX45" s="193"/>
    </row>
    <row r="46" ht="18.75" spans="1:50">
      <c r="A46" s="197"/>
      <c r="B46" s="197" t="s">
        <v>77</v>
      </c>
      <c r="C46" s="31"/>
      <c r="D46" s="192">
        <f t="shared" si="1"/>
        <v>0</v>
      </c>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207"/>
      <c r="AU46" s="193"/>
      <c r="AV46" s="193"/>
      <c r="AW46" s="193"/>
      <c r="AX46" s="193"/>
    </row>
    <row r="47" ht="18.75" spans="1:50">
      <c r="A47" s="198"/>
      <c r="B47" s="197" t="s">
        <v>76</v>
      </c>
      <c r="C47" s="31"/>
      <c r="D47" s="192">
        <f t="shared" si="1"/>
        <v>0</v>
      </c>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207"/>
      <c r="AU47" s="193"/>
      <c r="AV47" s="193"/>
      <c r="AW47" s="193"/>
      <c r="AX47" s="193"/>
    </row>
    <row r="48" ht="18.75" spans="1:50">
      <c r="A48" s="198" t="s">
        <v>78</v>
      </c>
      <c r="B48" s="197" t="s">
        <v>131</v>
      </c>
      <c r="C48" s="31"/>
      <c r="D48" s="192">
        <f t="shared" si="1"/>
        <v>0</v>
      </c>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207"/>
      <c r="AU48" s="193"/>
      <c r="AV48" s="193"/>
      <c r="AW48" s="193"/>
      <c r="AX48" s="193"/>
    </row>
    <row r="49" ht="18.75" spans="2:50">
      <c r="B49" s="198" t="s">
        <v>79</v>
      </c>
      <c r="C49" s="199"/>
      <c r="D49" s="192">
        <f t="shared" si="1"/>
        <v>2</v>
      </c>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v>1</v>
      </c>
      <c r="AC49" s="200"/>
      <c r="AD49" s="200"/>
      <c r="AE49" s="200"/>
      <c r="AF49" s="200"/>
      <c r="AG49" s="200"/>
      <c r="AH49" s="200">
        <v>1</v>
      </c>
      <c r="AI49" s="200"/>
      <c r="AJ49" s="200"/>
      <c r="AK49" s="200"/>
      <c r="AL49" s="200"/>
      <c r="AM49" s="200"/>
      <c r="AN49" s="193"/>
      <c r="AO49" s="193"/>
      <c r="AP49" s="193"/>
      <c r="AQ49" s="193"/>
      <c r="AR49" s="193"/>
      <c r="AS49" s="193"/>
      <c r="AT49" s="207"/>
      <c r="AU49" s="193"/>
      <c r="AV49" s="193"/>
      <c r="AW49" s="193"/>
      <c r="AX49" s="193"/>
    </row>
    <row r="50" ht="18.75" spans="1:50">
      <c r="A50" s="197"/>
      <c r="B50" s="197" t="s">
        <v>80</v>
      </c>
      <c r="C50" s="31"/>
      <c r="D50" s="192">
        <f t="shared" si="1"/>
        <v>7</v>
      </c>
      <c r="E50" s="193"/>
      <c r="F50" s="193"/>
      <c r="G50" s="193"/>
      <c r="H50" s="193"/>
      <c r="I50" s="193"/>
      <c r="J50" s="193"/>
      <c r="K50" s="193"/>
      <c r="L50" s="193"/>
      <c r="M50" s="193"/>
      <c r="N50" s="193"/>
      <c r="O50" s="193"/>
      <c r="P50" s="193"/>
      <c r="Q50" s="193"/>
      <c r="R50" s="193">
        <v>1</v>
      </c>
      <c r="S50" s="193">
        <v>2</v>
      </c>
      <c r="T50" s="193"/>
      <c r="U50" s="193"/>
      <c r="V50" s="193"/>
      <c r="W50" s="193"/>
      <c r="X50" s="193">
        <v>1</v>
      </c>
      <c r="Y50" s="193"/>
      <c r="Z50" s="193"/>
      <c r="AA50" s="193"/>
      <c r="AB50" s="193">
        <v>1</v>
      </c>
      <c r="AC50" s="193"/>
      <c r="AD50" s="193"/>
      <c r="AE50" s="193"/>
      <c r="AF50" s="193">
        <v>1</v>
      </c>
      <c r="AG50" s="193"/>
      <c r="AH50" s="193">
        <v>1</v>
      </c>
      <c r="AI50" s="193"/>
      <c r="AJ50" s="193"/>
      <c r="AK50" s="193"/>
      <c r="AL50" s="193"/>
      <c r="AM50" s="193"/>
      <c r="AN50" s="193"/>
      <c r="AO50" s="193"/>
      <c r="AP50" s="193"/>
      <c r="AQ50" s="193"/>
      <c r="AR50" s="193"/>
      <c r="AS50" s="193"/>
      <c r="AT50" s="207"/>
      <c r="AU50" s="193"/>
      <c r="AV50" s="193"/>
      <c r="AW50" s="193"/>
      <c r="AX50" s="193"/>
    </row>
    <row r="51" ht="18.75" spans="1:50">
      <c r="A51" s="31"/>
      <c r="B51" s="197" t="s">
        <v>81</v>
      </c>
      <c r="C51" s="31"/>
      <c r="D51" s="192">
        <f t="shared" si="1"/>
        <v>0</v>
      </c>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207"/>
      <c r="AU51" s="193"/>
      <c r="AV51" s="193"/>
      <c r="AW51" s="193"/>
      <c r="AX51" s="193"/>
    </row>
    <row r="52" ht="18.75" spans="1:50">
      <c r="A52" s="31"/>
      <c r="B52" s="31" t="s">
        <v>82</v>
      </c>
      <c r="C52" s="31"/>
      <c r="D52" s="192">
        <f t="shared" si="1"/>
        <v>1</v>
      </c>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v>1</v>
      </c>
      <c r="AI52" s="193"/>
      <c r="AJ52" s="193"/>
      <c r="AK52" s="193"/>
      <c r="AL52" s="193"/>
      <c r="AM52" s="193"/>
      <c r="AN52" s="193"/>
      <c r="AO52" s="193"/>
      <c r="AP52" s="193"/>
      <c r="AQ52" s="193"/>
      <c r="AR52" s="193"/>
      <c r="AS52" s="193"/>
      <c r="AT52" s="207"/>
      <c r="AU52" s="193"/>
      <c r="AV52" s="193"/>
      <c r="AW52" s="193"/>
      <c r="AX52" s="193"/>
    </row>
    <row r="53" ht="18.75" spans="1:50">
      <c r="A53" s="31"/>
      <c r="B53" s="31" t="s">
        <v>128</v>
      </c>
      <c r="C53" s="31"/>
      <c r="D53" s="192">
        <f t="shared" si="1"/>
        <v>2</v>
      </c>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v>1</v>
      </c>
      <c r="AI53" s="193"/>
      <c r="AJ53" s="193"/>
      <c r="AK53" s="193"/>
      <c r="AL53" s="193"/>
      <c r="AM53" s="193"/>
      <c r="AN53" s="193"/>
      <c r="AO53" s="193"/>
      <c r="AP53" s="193"/>
      <c r="AQ53" s="193"/>
      <c r="AR53" s="193"/>
      <c r="AS53" s="193"/>
      <c r="AT53" s="207"/>
      <c r="AU53" s="193"/>
      <c r="AV53" s="193">
        <v>1</v>
      </c>
      <c r="AW53" s="193"/>
      <c r="AX53" s="193"/>
    </row>
    <row r="54" ht="18.75" spans="1:50">
      <c r="A54" s="31"/>
      <c r="B54" s="31" t="s">
        <v>172</v>
      </c>
      <c r="C54" s="31"/>
      <c r="D54" s="192">
        <f t="shared" si="1"/>
        <v>0</v>
      </c>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207"/>
      <c r="AU54" s="193"/>
      <c r="AV54" s="193"/>
      <c r="AW54" s="193"/>
      <c r="AX54" s="193"/>
    </row>
    <row r="55" ht="18.75" spans="1:50">
      <c r="A55" s="31"/>
      <c r="B55" s="31" t="s">
        <v>173</v>
      </c>
      <c r="C55" s="31"/>
      <c r="D55" s="192">
        <f t="shared" si="1"/>
        <v>0</v>
      </c>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207"/>
      <c r="AU55" s="193"/>
      <c r="AV55" s="193"/>
      <c r="AW55" s="193"/>
      <c r="AX55" s="193"/>
    </row>
    <row r="56" ht="18.75" spans="1:50">
      <c r="A56" s="31"/>
      <c r="B56" s="31" t="s">
        <v>174</v>
      </c>
      <c r="C56" s="31"/>
      <c r="D56" s="192">
        <f t="shared" si="1"/>
        <v>0</v>
      </c>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207"/>
      <c r="AU56" s="193"/>
      <c r="AV56" s="193"/>
      <c r="AW56" s="193"/>
      <c r="AX56" s="193"/>
    </row>
    <row r="57" ht="18.75" spans="1:50">
      <c r="A57" s="31" t="s">
        <v>153</v>
      </c>
      <c r="B57" s="197" t="s">
        <v>130</v>
      </c>
      <c r="C57" s="31"/>
      <c r="D57" s="192">
        <f t="shared" si="1"/>
        <v>0</v>
      </c>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207"/>
      <c r="AU57" s="193"/>
      <c r="AV57" s="193"/>
      <c r="AW57" s="193"/>
      <c r="AX57" s="193"/>
    </row>
    <row r="58" ht="18.75" spans="1:50">
      <c r="A58" s="31"/>
      <c r="B58" s="197" t="s">
        <v>154</v>
      </c>
      <c r="C58" s="31"/>
      <c r="D58" s="192">
        <f t="shared" si="1"/>
        <v>0</v>
      </c>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207"/>
      <c r="AU58" s="193"/>
      <c r="AV58" s="193"/>
      <c r="AW58" s="193"/>
      <c r="AX58" s="193"/>
    </row>
    <row r="59" ht="18.75" spans="1:50">
      <c r="A59" s="31"/>
      <c r="B59" s="31" t="s">
        <v>175</v>
      </c>
      <c r="C59" s="31"/>
      <c r="D59" s="192">
        <f t="shared" si="1"/>
        <v>0</v>
      </c>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207"/>
      <c r="AU59" s="193"/>
      <c r="AV59" s="193"/>
      <c r="AW59" s="193"/>
      <c r="AX59" s="193"/>
    </row>
    <row r="60" ht="18.75" spans="1:50">
      <c r="A60" s="31"/>
      <c r="B60" s="31" t="s">
        <v>176</v>
      </c>
      <c r="C60" s="31"/>
      <c r="D60" s="192">
        <f t="shared" si="1"/>
        <v>0</v>
      </c>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207"/>
      <c r="AU60" s="193"/>
      <c r="AV60" s="193"/>
      <c r="AW60" s="193"/>
      <c r="AX60" s="193"/>
    </row>
    <row r="61" ht="18.75" spans="1:50">
      <c r="A61" s="31" t="s">
        <v>155</v>
      </c>
      <c r="B61" s="31" t="s">
        <v>84</v>
      </c>
      <c r="C61" s="31"/>
      <c r="D61" s="192">
        <f t="shared" si="1"/>
        <v>0</v>
      </c>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207"/>
      <c r="AU61" s="193"/>
      <c r="AV61" s="193"/>
      <c r="AW61" s="193"/>
      <c r="AX61" s="193"/>
    </row>
    <row r="62" ht="18.75" spans="1:50">
      <c r="A62" s="31"/>
      <c r="B62" s="197" t="s">
        <v>85</v>
      </c>
      <c r="C62" s="31"/>
      <c r="D62" s="192">
        <f t="shared" si="1"/>
        <v>0</v>
      </c>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207"/>
      <c r="AU62" s="193"/>
      <c r="AV62" s="193"/>
      <c r="AW62" s="193"/>
      <c r="AX62" s="193"/>
    </row>
    <row r="63" ht="18.75" spans="1:50">
      <c r="A63" s="31"/>
      <c r="B63" s="31" t="s">
        <v>177</v>
      </c>
      <c r="C63" s="31"/>
      <c r="D63" s="192">
        <f t="shared" si="1"/>
        <v>1</v>
      </c>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v>1</v>
      </c>
      <c r="AG63" s="193"/>
      <c r="AH63" s="193"/>
      <c r="AI63" s="193"/>
      <c r="AJ63" s="193"/>
      <c r="AK63" s="193"/>
      <c r="AL63" s="193"/>
      <c r="AM63" s="193"/>
      <c r="AN63" s="193"/>
      <c r="AO63" s="193"/>
      <c r="AP63" s="193"/>
      <c r="AQ63" s="193"/>
      <c r="AR63" s="193"/>
      <c r="AS63" s="193"/>
      <c r="AT63" s="207"/>
      <c r="AU63" s="193"/>
      <c r="AV63" s="193"/>
      <c r="AW63" s="193"/>
      <c r="AX63" s="193"/>
    </row>
    <row r="64" ht="18.75" spans="1:50">
      <c r="A64" s="31"/>
      <c r="B64" s="31" t="s">
        <v>85</v>
      </c>
      <c r="C64" s="31"/>
      <c r="D64" s="192">
        <f t="shared" si="1"/>
        <v>0</v>
      </c>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207"/>
      <c r="AU64" s="193"/>
      <c r="AV64" s="193"/>
      <c r="AW64" s="193"/>
      <c r="AX64" s="193"/>
    </row>
    <row r="65" ht="18.75" spans="1:50">
      <c r="A65" s="31"/>
      <c r="B65" s="31" t="s">
        <v>87</v>
      </c>
      <c r="C65" s="31"/>
      <c r="D65" s="192">
        <f t="shared" si="1"/>
        <v>0</v>
      </c>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207"/>
      <c r="AU65" s="193"/>
      <c r="AV65" s="193"/>
      <c r="AW65" s="193"/>
      <c r="AX65" s="193"/>
    </row>
    <row r="66" ht="21.95" customHeight="1" spans="5:50">
      <c r="E66" s="215">
        <f t="shared" ref="E66:AX66" si="2">SUM(E4:E65)</f>
        <v>0</v>
      </c>
      <c r="F66" s="220">
        <f t="shared" si="2"/>
        <v>0</v>
      </c>
      <c r="G66" s="215">
        <f t="shared" si="2"/>
        <v>0</v>
      </c>
      <c r="H66" s="220">
        <f t="shared" si="2"/>
        <v>0</v>
      </c>
      <c r="I66" s="220">
        <f t="shared" si="2"/>
        <v>3</v>
      </c>
      <c r="J66" s="220">
        <f t="shared" si="2"/>
        <v>8</v>
      </c>
      <c r="K66" s="220">
        <f t="shared" si="2"/>
        <v>10</v>
      </c>
      <c r="L66" s="220">
        <f t="shared" si="2"/>
        <v>0</v>
      </c>
      <c r="M66" s="220">
        <f t="shared" si="2"/>
        <v>1</v>
      </c>
      <c r="N66" s="220">
        <f t="shared" si="2"/>
        <v>2</v>
      </c>
      <c r="O66" s="220">
        <f t="shared" si="2"/>
        <v>1</v>
      </c>
      <c r="P66" s="220">
        <f t="shared" si="2"/>
        <v>0</v>
      </c>
      <c r="Q66" s="220">
        <f t="shared" si="2"/>
        <v>0</v>
      </c>
      <c r="R66" s="215">
        <f t="shared" si="2"/>
        <v>10</v>
      </c>
      <c r="S66" s="215">
        <f t="shared" si="2"/>
        <v>5</v>
      </c>
      <c r="T66" s="220">
        <f t="shared" si="2"/>
        <v>0</v>
      </c>
      <c r="U66" s="215">
        <f t="shared" si="2"/>
        <v>2</v>
      </c>
      <c r="V66" s="220">
        <f t="shared" si="2"/>
        <v>0</v>
      </c>
      <c r="W66" s="215">
        <f t="shared" si="2"/>
        <v>4</v>
      </c>
      <c r="X66" s="220">
        <f t="shared" si="2"/>
        <v>1</v>
      </c>
      <c r="Y66" s="215">
        <f t="shared" si="2"/>
        <v>3</v>
      </c>
      <c r="Z66" s="215">
        <f t="shared" si="2"/>
        <v>1</v>
      </c>
      <c r="AA66" s="220">
        <f t="shared" si="2"/>
        <v>0</v>
      </c>
      <c r="AB66" s="215">
        <f t="shared" si="2"/>
        <v>41</v>
      </c>
      <c r="AC66" s="220">
        <f t="shared" si="2"/>
        <v>2</v>
      </c>
      <c r="AD66" s="220">
        <f t="shared" si="2"/>
        <v>0</v>
      </c>
      <c r="AE66" s="220">
        <f t="shared" si="2"/>
        <v>1</v>
      </c>
      <c r="AF66" s="215">
        <f t="shared" si="2"/>
        <v>3</v>
      </c>
      <c r="AG66" s="215">
        <f t="shared" si="2"/>
        <v>6</v>
      </c>
      <c r="AH66" s="220">
        <f t="shared" si="2"/>
        <v>4</v>
      </c>
      <c r="AI66" s="215">
        <f t="shared" si="2"/>
        <v>19</v>
      </c>
      <c r="AJ66" s="220">
        <f t="shared" si="2"/>
        <v>11</v>
      </c>
      <c r="AK66" s="220">
        <f t="shared" si="2"/>
        <v>0</v>
      </c>
      <c r="AL66" s="215">
        <f t="shared" si="2"/>
        <v>0</v>
      </c>
      <c r="AM66" s="220">
        <f t="shared" si="2"/>
        <v>0</v>
      </c>
      <c r="AN66" s="220">
        <f t="shared" si="2"/>
        <v>0</v>
      </c>
      <c r="AO66" s="220">
        <f t="shared" si="2"/>
        <v>1</v>
      </c>
      <c r="AP66" s="220">
        <f t="shared" si="2"/>
        <v>0</v>
      </c>
      <c r="AQ66" s="220">
        <f t="shared" si="2"/>
        <v>0</v>
      </c>
      <c r="AR66" s="220">
        <f t="shared" si="2"/>
        <v>0</v>
      </c>
      <c r="AS66" s="220">
        <f t="shared" si="2"/>
        <v>2</v>
      </c>
      <c r="AT66" s="215">
        <f t="shared" si="2"/>
        <v>1</v>
      </c>
      <c r="AU66" s="220">
        <f t="shared" si="2"/>
        <v>0</v>
      </c>
      <c r="AV66" s="220">
        <f t="shared" si="2"/>
        <v>1</v>
      </c>
      <c r="AW66" s="220">
        <f t="shared" si="2"/>
        <v>0</v>
      </c>
      <c r="AX66" s="220">
        <f t="shared" si="2"/>
        <v>0</v>
      </c>
    </row>
    <row r="71" ht="96" spans="6:34">
      <c r="F71" s="130" t="s">
        <v>183</v>
      </c>
      <c r="G71" s="130" t="s">
        <v>133</v>
      </c>
      <c r="H71" s="130" t="s">
        <v>187</v>
      </c>
      <c r="I71" s="130" t="s">
        <v>188</v>
      </c>
      <c r="J71" s="131" t="s">
        <v>101</v>
      </c>
      <c r="K71" s="131" t="s">
        <v>110</v>
      </c>
      <c r="L71" s="131" t="s">
        <v>106</v>
      </c>
      <c r="M71" s="131" t="s">
        <v>17</v>
      </c>
      <c r="N71" s="131" t="s">
        <v>114</v>
      </c>
      <c r="O71" s="131" t="s">
        <v>30</v>
      </c>
      <c r="P71" s="131" t="s">
        <v>23</v>
      </c>
      <c r="Q71" s="201" t="s">
        <v>28</v>
      </c>
      <c r="R71" s="130" t="s">
        <v>89</v>
      </c>
      <c r="S71" s="130" t="s">
        <v>100</v>
      </c>
      <c r="T71" s="131" t="s">
        <v>19</v>
      </c>
      <c r="U71" s="131" t="s">
        <v>9</v>
      </c>
      <c r="V71" s="201" t="s">
        <v>109</v>
      </c>
      <c r="W71" s="131" t="s">
        <v>189</v>
      </c>
      <c r="X71" s="131" t="s">
        <v>14</v>
      </c>
      <c r="Y71" s="201" t="s">
        <v>94</v>
      </c>
      <c r="Z71" s="201" t="s">
        <v>24</v>
      </c>
      <c r="AA71" s="131" t="s">
        <v>186</v>
      </c>
      <c r="AB71" s="201" t="s">
        <v>190</v>
      </c>
      <c r="AC71" s="131" t="s">
        <v>27</v>
      </c>
      <c r="AD71" s="201" t="s">
        <v>191</v>
      </c>
      <c r="AE71" s="201" t="s">
        <v>166</v>
      </c>
      <c r="AH71" s="219"/>
    </row>
    <row r="72" ht="20.1" customHeight="1" spans="6:31">
      <c r="F72" s="31">
        <v>41</v>
      </c>
      <c r="G72" s="31">
        <v>19</v>
      </c>
      <c r="H72" s="31">
        <v>11</v>
      </c>
      <c r="I72" s="31">
        <v>10</v>
      </c>
      <c r="J72" s="31">
        <v>10</v>
      </c>
      <c r="K72" s="31">
        <v>8</v>
      </c>
      <c r="L72" s="31">
        <v>6</v>
      </c>
      <c r="M72" s="31">
        <v>5</v>
      </c>
      <c r="N72" s="31">
        <v>4</v>
      </c>
      <c r="O72" s="31">
        <v>4</v>
      </c>
      <c r="P72" s="31">
        <v>3</v>
      </c>
      <c r="Q72" s="31">
        <v>3</v>
      </c>
      <c r="R72" s="31">
        <v>3</v>
      </c>
      <c r="S72" s="31">
        <v>2</v>
      </c>
      <c r="T72" s="31">
        <v>2</v>
      </c>
      <c r="U72" s="31">
        <v>2</v>
      </c>
      <c r="V72" s="31">
        <v>2</v>
      </c>
      <c r="W72" s="31">
        <v>1</v>
      </c>
      <c r="X72" s="31">
        <v>1</v>
      </c>
      <c r="Y72" s="31">
        <v>1</v>
      </c>
      <c r="Z72" s="31">
        <v>1</v>
      </c>
      <c r="AA72" s="31">
        <v>1</v>
      </c>
      <c r="AB72" s="31">
        <v>1</v>
      </c>
      <c r="AC72" s="31">
        <v>1</v>
      </c>
      <c r="AD72" s="31">
        <v>1</v>
      </c>
      <c r="AE72" s="31">
        <v>1</v>
      </c>
    </row>
  </sheetData>
  <mergeCells count="9">
    <mergeCell ref="A1:AN1"/>
    <mergeCell ref="F2:Q2"/>
    <mergeCell ref="R2:AN2"/>
    <mergeCell ref="A2:A3"/>
    <mergeCell ref="A4:A9"/>
    <mergeCell ref="A10:A26"/>
    <mergeCell ref="B2:B3"/>
    <mergeCell ref="C2:C3"/>
    <mergeCell ref="D2:D3"/>
  </mergeCells>
  <pageMargins left="0.700694444444445" right="0.700694444444445" top="0.751388888888889" bottom="0.751388888888889" header="0.297916666666667" footer="0.297916666666667"/>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1月份各人员质量频次统计</vt:lpstr>
      <vt:lpstr>2月份各人员质量频次统计</vt:lpstr>
      <vt:lpstr>3月份各人员质量频次统计</vt:lpstr>
      <vt:lpstr>3月份统计图</vt:lpstr>
      <vt:lpstr>4月份各人员质量频次统计</vt:lpstr>
      <vt:lpstr>4月份统计图</vt:lpstr>
      <vt:lpstr>5月份各人员质量频次统计</vt:lpstr>
      <vt:lpstr>6月份各人员质量频次统计</vt:lpstr>
      <vt:lpstr>7月份各人员质量频次统计</vt:lpstr>
      <vt:lpstr>8月份各人员质量频次统计</vt:lpstr>
      <vt:lpstr>9月份各人员质量频次统计</vt:lpstr>
      <vt:lpstr>10月份各人员质量频次统计</vt:lpstr>
      <vt:lpstr>11月份各人员质量频次统计</vt:lpstr>
      <vt:lpstr>12月份各人员质量频次统计 </vt:lpstr>
      <vt:lpstr>每月质量问题统计汇总</vt:lpstr>
      <vt:lpstr>统计</vt:lpstr>
      <vt:lpstr>高试站统计上报数据</vt:lpstr>
      <vt:lpstr>各责任人每月发生的起数</vt:lpstr>
      <vt:lpstr>月入库数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2017-01-10T03:22:38Z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