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30" windowHeight="10065" activeTab="3"/>
  </bookViews>
  <sheets>
    <sheet name="2016-12-23" sheetId="1" r:id="rId1"/>
    <sheet name="2017-01-05" sheetId="2" r:id="rId2"/>
    <sheet name="2017-01-10" sheetId="3" r:id="rId3"/>
    <sheet name="Sheet1" sheetId="4" r:id="rId4"/>
  </sheets>
  <calcPr calcId="144525" concurrentCalc="0"/>
</workbook>
</file>

<file path=xl/sharedStrings.xml><?xml version="1.0" encoding="utf-8"?>
<sst xmlns="http://schemas.openxmlformats.org/spreadsheetml/2006/main" count="30">
  <si>
    <t>工序</t>
  </si>
  <si>
    <t>人员</t>
  </si>
  <si>
    <t>总订单明细</t>
  </si>
  <si>
    <t>自产订单明细</t>
  </si>
  <si>
    <t>电子单订单明细</t>
  </si>
  <si>
    <t>电子单数量</t>
  </si>
  <si>
    <t>电子单占比</t>
  </si>
  <si>
    <t>备注</t>
  </si>
  <si>
    <t>原因</t>
  </si>
  <si>
    <t>绝缘</t>
  </si>
  <si>
    <t>严中华</t>
  </si>
  <si>
    <t>无新开纸质生产单</t>
  </si>
  <si>
    <t>屏蔽</t>
  </si>
  <si>
    <t>卞延忠</t>
  </si>
  <si>
    <t>成缆、铠装</t>
  </si>
  <si>
    <t>成生元</t>
  </si>
  <si>
    <t>护套</t>
  </si>
  <si>
    <t>赵如峰</t>
  </si>
  <si>
    <t>合计：</t>
  </si>
  <si>
    <t>电子单明细</t>
  </si>
  <si>
    <t>电子单应发单数量</t>
  </si>
  <si>
    <t>实际电子单发电数量</t>
  </si>
  <si>
    <t>电子单发单率</t>
  </si>
  <si>
    <t>电子单完成情况</t>
  </si>
  <si>
    <t>电子单完成率</t>
  </si>
  <si>
    <t>实际电子单数量</t>
  </si>
  <si>
    <t>完成电子单数量</t>
  </si>
  <si>
    <t>周新</t>
  </si>
  <si>
    <t>要求在2月13日内完成生产的电子单，终端没有进行接单、报工操作</t>
  </si>
  <si>
    <t>要求在2月14日内完成生产的电子单，终端没有进行接单、报工操作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</si>
</sst>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4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4" borderId="13" applyNumberFormat="0" applyFon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" borderId="11" applyNumberFormat="0" applyAlignment="0" applyProtection="0">
      <alignment vertical="center"/>
    </xf>
    <xf numFmtId="0" fontId="1" fillId="2" borderId="6" applyNumberFormat="0" applyAlignment="0" applyProtection="0">
      <alignment vertical="center"/>
    </xf>
    <xf numFmtId="0" fontId="6" fillId="3" borderId="9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9"/>
  <sheetViews>
    <sheetView workbookViewId="0">
      <selection activeCell="G17" sqref="G17"/>
    </sheetView>
  </sheetViews>
  <sheetFormatPr defaultColWidth="9" defaultRowHeight="13.5"/>
  <cols>
    <col min="1" max="1" width="11" customWidth="1"/>
    <col min="2" max="2" width="7.125" customWidth="1"/>
    <col min="3" max="3" width="11" customWidth="1"/>
    <col min="4" max="4" width="13" customWidth="1"/>
    <col min="5" max="5" width="15.125" customWidth="1"/>
    <col min="6" max="7" width="11" customWidth="1"/>
    <col min="8" max="8" width="5.25" customWidth="1"/>
    <col min="9" max="9" width="42.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>
        <v>0</v>
      </c>
      <c r="D2" s="1">
        <v>0</v>
      </c>
      <c r="E2" s="1">
        <v>0</v>
      </c>
      <c r="F2" s="1">
        <v>0</v>
      </c>
      <c r="G2" s="2">
        <f t="shared" ref="G2:G5" si="0">IF(D2=0,0,E2/D2)</f>
        <v>0</v>
      </c>
      <c r="H2" s="1"/>
      <c r="I2" s="7" t="s">
        <v>11</v>
      </c>
    </row>
    <row r="3" spans="1:9">
      <c r="A3" s="1" t="s">
        <v>12</v>
      </c>
      <c r="B3" s="1" t="s">
        <v>13</v>
      </c>
      <c r="C3" s="1">
        <v>0</v>
      </c>
      <c r="D3" s="1">
        <v>0</v>
      </c>
      <c r="E3" s="1">
        <v>0</v>
      </c>
      <c r="F3" s="1">
        <v>0</v>
      </c>
      <c r="G3" s="2">
        <f t="shared" si="0"/>
        <v>0</v>
      </c>
      <c r="H3" s="1"/>
      <c r="I3" s="8"/>
    </row>
    <row r="4" spans="1:9">
      <c r="A4" s="1" t="s">
        <v>14</v>
      </c>
      <c r="B4" s="1" t="s">
        <v>15</v>
      </c>
      <c r="C4" s="1">
        <v>0</v>
      </c>
      <c r="D4" s="1">
        <v>0</v>
      </c>
      <c r="E4" s="1">
        <v>0</v>
      </c>
      <c r="F4" s="1">
        <v>0</v>
      </c>
      <c r="G4" s="2">
        <f t="shared" si="0"/>
        <v>0</v>
      </c>
      <c r="H4" s="1"/>
      <c r="I4" s="8"/>
    </row>
    <row r="5" spans="1:9">
      <c r="A5" s="1" t="s">
        <v>16</v>
      </c>
      <c r="B5" s="4" t="s">
        <v>17</v>
      </c>
      <c r="C5" s="1">
        <v>0</v>
      </c>
      <c r="D5" s="1">
        <v>0</v>
      </c>
      <c r="E5" s="1">
        <v>0</v>
      </c>
      <c r="F5" s="1">
        <v>0</v>
      </c>
      <c r="G5" s="2">
        <f t="shared" si="0"/>
        <v>0</v>
      </c>
      <c r="H5" s="1"/>
      <c r="I5" s="9"/>
    </row>
    <row r="7" spans="2:7">
      <c r="B7" s="5" t="s">
        <v>18</v>
      </c>
      <c r="C7" s="1" t="s">
        <v>2</v>
      </c>
      <c r="D7" s="1" t="s">
        <v>3</v>
      </c>
      <c r="E7" s="1" t="s">
        <v>19</v>
      </c>
      <c r="F7" s="1" t="s">
        <v>5</v>
      </c>
      <c r="G7" s="1" t="s">
        <v>6</v>
      </c>
    </row>
    <row r="8" spans="2:7">
      <c r="B8" s="5"/>
      <c r="C8" s="1">
        <f t="shared" ref="C8:F8" si="1">SUM(C2:C5)</f>
        <v>0</v>
      </c>
      <c r="D8" s="1">
        <f t="shared" si="1"/>
        <v>0</v>
      </c>
      <c r="E8" s="1">
        <f t="shared" si="1"/>
        <v>0</v>
      </c>
      <c r="F8" s="1">
        <f t="shared" si="1"/>
        <v>0</v>
      </c>
      <c r="G8" s="2">
        <f>IF(D8=0,0,E8/D8)</f>
        <v>0</v>
      </c>
    </row>
    <row r="9" spans="2:3">
      <c r="B9" s="6"/>
      <c r="C9" s="6"/>
    </row>
  </sheetData>
  <mergeCells count="2">
    <mergeCell ref="B7:B8"/>
    <mergeCell ref="I2:I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9"/>
  <sheetViews>
    <sheetView workbookViewId="0">
      <selection activeCell="D26" sqref="D26"/>
    </sheetView>
  </sheetViews>
  <sheetFormatPr defaultColWidth="9" defaultRowHeight="13.5"/>
  <cols>
    <col min="1" max="1" width="11" customWidth="1"/>
    <col min="2" max="2" width="7.125" customWidth="1"/>
    <col min="3" max="3" width="17.25" customWidth="1"/>
    <col min="4" max="4" width="19.25" customWidth="1"/>
    <col min="5" max="5" width="13" customWidth="1"/>
    <col min="6" max="6" width="15.125" customWidth="1"/>
    <col min="7" max="7" width="13" customWidth="1"/>
    <col min="8" max="9" width="5.25" customWidth="1"/>
  </cols>
  <sheetData>
    <row r="1" spans="1:9">
      <c r="A1" s="1" t="s">
        <v>0</v>
      </c>
      <c r="B1" s="1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>
        <v>22</v>
      </c>
      <c r="D2" s="1">
        <v>20</v>
      </c>
      <c r="E2" s="2">
        <f>IF(C2=0,0,D2/C2)</f>
        <v>0.909090909090909</v>
      </c>
      <c r="F2" s="1">
        <v>0</v>
      </c>
      <c r="G2" s="2">
        <f>IF(D2=0,0,F2/D2)</f>
        <v>0</v>
      </c>
      <c r="H2" s="1"/>
      <c r="I2" s="7"/>
    </row>
    <row r="3" spans="1:9">
      <c r="A3" s="1" t="s">
        <v>12</v>
      </c>
      <c r="B3" s="1" t="s">
        <v>13</v>
      </c>
      <c r="C3" s="1">
        <v>22</v>
      </c>
      <c r="D3" s="1">
        <v>20</v>
      </c>
      <c r="E3" s="2">
        <f t="shared" ref="E3:E5" si="0">IF(C3=0,0,D3/C3)</f>
        <v>0.909090909090909</v>
      </c>
      <c r="F3" s="1">
        <v>8</v>
      </c>
      <c r="G3" s="2">
        <f t="shared" ref="G3:G5" si="1">IF(D3=0,0,F3/D3)</f>
        <v>0.4</v>
      </c>
      <c r="H3" s="1"/>
      <c r="I3" s="8"/>
    </row>
    <row r="4" spans="1:9">
      <c r="A4" s="1" t="s">
        <v>14</v>
      </c>
      <c r="B4" s="1" t="s">
        <v>15</v>
      </c>
      <c r="C4" s="1">
        <v>12</v>
      </c>
      <c r="D4" s="1">
        <v>10</v>
      </c>
      <c r="E4" s="2">
        <f t="shared" si="0"/>
        <v>0.833333333333333</v>
      </c>
      <c r="F4" s="1">
        <v>0</v>
      </c>
      <c r="G4" s="2">
        <f t="shared" si="1"/>
        <v>0</v>
      </c>
      <c r="H4" s="1"/>
      <c r="I4" s="8"/>
    </row>
    <row r="5" spans="1:9">
      <c r="A5" s="1" t="s">
        <v>16</v>
      </c>
      <c r="B5" s="4" t="s">
        <v>17</v>
      </c>
      <c r="C5" s="1">
        <v>0</v>
      </c>
      <c r="D5" s="1">
        <v>0</v>
      </c>
      <c r="E5" s="2">
        <f t="shared" si="0"/>
        <v>0</v>
      </c>
      <c r="F5" s="1">
        <v>0</v>
      </c>
      <c r="G5" s="2">
        <f t="shared" si="1"/>
        <v>0</v>
      </c>
      <c r="H5" s="1"/>
      <c r="I5" s="9"/>
    </row>
    <row r="7" spans="2:7">
      <c r="B7" s="5" t="s">
        <v>18</v>
      </c>
      <c r="C7" s="1" t="s">
        <v>20</v>
      </c>
      <c r="D7" s="1" t="s">
        <v>21</v>
      </c>
      <c r="E7" s="1" t="s">
        <v>22</v>
      </c>
      <c r="F7" s="1" t="s">
        <v>23</v>
      </c>
      <c r="G7" s="1" t="s">
        <v>24</v>
      </c>
    </row>
    <row r="8" spans="2:7">
      <c r="B8" s="5"/>
      <c r="C8" s="1">
        <f t="shared" ref="C8:F8" si="2">SUM(C2:C5)</f>
        <v>56</v>
      </c>
      <c r="D8" s="1">
        <f t="shared" si="2"/>
        <v>50</v>
      </c>
      <c r="E8" s="2">
        <f t="shared" ref="E8" si="3">IF(C8=0,0,D8/C8)</f>
        <v>0.892857142857143</v>
      </c>
      <c r="F8" s="1">
        <f t="shared" si="2"/>
        <v>8</v>
      </c>
      <c r="G8" s="2">
        <f t="shared" ref="G8" si="4">IF(D8=0,0,F8/D8)</f>
        <v>0.16</v>
      </c>
    </row>
    <row r="9" spans="2:3">
      <c r="B9" s="6"/>
      <c r="C9" s="6"/>
    </row>
  </sheetData>
  <mergeCells count="2">
    <mergeCell ref="B7:B8"/>
    <mergeCell ref="I2:I5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9"/>
  <sheetViews>
    <sheetView workbookViewId="0">
      <selection activeCell="A1" sqref="A1:I8"/>
    </sheetView>
  </sheetViews>
  <sheetFormatPr defaultColWidth="9" defaultRowHeight="13.5"/>
  <cols>
    <col min="3" max="3" width="17.25" customWidth="1"/>
    <col min="4" max="4" width="19.25" customWidth="1"/>
    <col min="5" max="5" width="13" customWidth="1"/>
    <col min="6" max="6" width="15.125" customWidth="1"/>
    <col min="7" max="7" width="13" customWidth="1"/>
  </cols>
  <sheetData>
    <row r="1" spans="1:9">
      <c r="A1" s="1" t="s">
        <v>0</v>
      </c>
      <c r="B1" s="1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>
        <v>12</v>
      </c>
      <c r="D2" s="1">
        <v>12</v>
      </c>
      <c r="E2" s="2">
        <f>IF(C2=0,0,D2/C2)</f>
        <v>1</v>
      </c>
      <c r="F2" s="1">
        <v>0</v>
      </c>
      <c r="G2" s="2">
        <f>IF(D2=0,0,F2/D2)</f>
        <v>0</v>
      </c>
      <c r="H2" s="1"/>
      <c r="I2" s="7"/>
    </row>
    <row r="3" spans="1:9">
      <c r="A3" s="1" t="s">
        <v>12</v>
      </c>
      <c r="B3" s="1" t="s">
        <v>13</v>
      </c>
      <c r="C3" s="1">
        <v>12</v>
      </c>
      <c r="D3" s="1">
        <v>10</v>
      </c>
      <c r="E3" s="2">
        <f t="shared" ref="E3:E5" si="0">IF(C3=0,0,D3/C3)</f>
        <v>0.833333333333333</v>
      </c>
      <c r="F3" s="1">
        <v>0</v>
      </c>
      <c r="G3" s="2">
        <f t="shared" ref="G3:G5" si="1">IF(D3=0,0,F3/D3)</f>
        <v>0</v>
      </c>
      <c r="H3" s="1"/>
      <c r="I3" s="8"/>
    </row>
    <row r="4" spans="1:9">
      <c r="A4" s="1" t="s">
        <v>14</v>
      </c>
      <c r="B4" s="1" t="s">
        <v>15</v>
      </c>
      <c r="C4" s="1">
        <v>12</v>
      </c>
      <c r="D4" s="1">
        <v>10</v>
      </c>
      <c r="E4" s="2">
        <f t="shared" si="0"/>
        <v>0.833333333333333</v>
      </c>
      <c r="F4" s="1">
        <v>0</v>
      </c>
      <c r="G4" s="2">
        <f t="shared" si="1"/>
        <v>0</v>
      </c>
      <c r="H4" s="1"/>
      <c r="I4" s="8"/>
    </row>
    <row r="5" spans="1:9">
      <c r="A5" s="1" t="s">
        <v>16</v>
      </c>
      <c r="B5" s="4" t="s">
        <v>17</v>
      </c>
      <c r="C5" s="1">
        <v>12</v>
      </c>
      <c r="D5" s="1">
        <v>10</v>
      </c>
      <c r="E5" s="2">
        <f t="shared" si="0"/>
        <v>0.833333333333333</v>
      </c>
      <c r="F5" s="1">
        <v>0</v>
      </c>
      <c r="G5" s="2">
        <f t="shared" si="1"/>
        <v>0</v>
      </c>
      <c r="H5" s="1"/>
      <c r="I5" s="9"/>
    </row>
    <row r="7" spans="2:7">
      <c r="B7" s="5" t="s">
        <v>18</v>
      </c>
      <c r="C7" s="1" t="s">
        <v>20</v>
      </c>
      <c r="D7" s="1" t="s">
        <v>21</v>
      </c>
      <c r="E7" s="1" t="s">
        <v>22</v>
      </c>
      <c r="F7" s="1" t="s">
        <v>23</v>
      </c>
      <c r="G7" s="1" t="s">
        <v>24</v>
      </c>
    </row>
    <row r="8" spans="2:7">
      <c r="B8" s="5"/>
      <c r="C8" s="1">
        <f t="shared" ref="C8:F8" si="2">SUM(C2:C5)</f>
        <v>48</v>
      </c>
      <c r="D8" s="1">
        <f t="shared" si="2"/>
        <v>42</v>
      </c>
      <c r="E8" s="2">
        <f t="shared" ref="E8" si="3">IF(C8=0,0,D8/C8)</f>
        <v>0.875</v>
      </c>
      <c r="F8" s="1">
        <f t="shared" si="2"/>
        <v>0</v>
      </c>
      <c r="G8" s="2">
        <f t="shared" ref="G8" si="4">IF(D8=0,0,F8/D8)</f>
        <v>0</v>
      </c>
    </row>
    <row r="9" spans="2:3">
      <c r="B9" s="6"/>
      <c r="C9" s="6"/>
    </row>
  </sheetData>
  <mergeCells count="2">
    <mergeCell ref="B7:B8"/>
    <mergeCell ref="I2:I5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"/>
  <sheetViews>
    <sheetView tabSelected="1" workbookViewId="0">
      <selection activeCell="F9" sqref="F9"/>
    </sheetView>
  </sheetViews>
  <sheetFormatPr defaultColWidth="9" defaultRowHeight="13.5" outlineLevelRow="7" outlineLevelCol="6"/>
  <cols>
    <col min="1" max="1" width="10.875" customWidth="1"/>
    <col min="2" max="2" width="7" customWidth="1"/>
    <col min="3" max="3" width="19.125" customWidth="1"/>
    <col min="4" max="4" width="15" customWidth="1"/>
    <col min="5" max="5" width="12.875" customWidth="1"/>
    <col min="6" max="6" width="56.875" customWidth="1"/>
    <col min="7" max="7" width="25.25" customWidth="1"/>
  </cols>
  <sheetData>
    <row r="1" spans="1:7">
      <c r="A1" s="1" t="s">
        <v>0</v>
      </c>
      <c r="B1" s="1" t="s">
        <v>1</v>
      </c>
      <c r="C1" s="1" t="s">
        <v>25</v>
      </c>
      <c r="D1" s="1" t="s">
        <v>26</v>
      </c>
      <c r="E1" s="1" t="s">
        <v>24</v>
      </c>
      <c r="F1" s="1" t="s">
        <v>7</v>
      </c>
      <c r="G1" s="1" t="s">
        <v>8</v>
      </c>
    </row>
    <row r="2" spans="1:7">
      <c r="A2" s="1" t="s">
        <v>9</v>
      </c>
      <c r="B2" s="1" t="s">
        <v>27</v>
      </c>
      <c r="C2" s="1">
        <v>4</v>
      </c>
      <c r="D2" s="1">
        <v>0</v>
      </c>
      <c r="E2" s="2">
        <f>IF(C2=0,0,D2/C2)</f>
        <v>0</v>
      </c>
      <c r="F2" s="1" t="s">
        <v>28</v>
      </c>
      <c r="G2" s="3"/>
    </row>
    <row r="3" spans="1:7">
      <c r="A3" s="1" t="s">
        <v>12</v>
      </c>
      <c r="B3" s="1" t="s">
        <v>13</v>
      </c>
      <c r="C3" s="1"/>
      <c r="D3" s="1"/>
      <c r="E3" s="2"/>
      <c r="F3" s="1"/>
      <c r="G3" s="3"/>
    </row>
    <row r="4" spans="1:7">
      <c r="A4" s="1" t="s">
        <v>14</v>
      </c>
      <c r="B4" s="1" t="s">
        <v>15</v>
      </c>
      <c r="C4" s="1">
        <v>2</v>
      </c>
      <c r="D4" s="1">
        <v>0</v>
      </c>
      <c r="E4" s="2">
        <f>IF(C4=0,0,D4/C4)</f>
        <v>0</v>
      </c>
      <c r="F4" s="1" t="s">
        <v>29</v>
      </c>
      <c r="G4" s="3"/>
    </row>
    <row r="5" spans="1:7">
      <c r="A5" s="1" t="s">
        <v>16</v>
      </c>
      <c r="B5" s="4" t="s">
        <v>17</v>
      </c>
      <c r="C5" s="1"/>
      <c r="D5" s="1"/>
      <c r="E5" s="2"/>
      <c r="F5" s="1"/>
      <c r="G5" s="3"/>
    </row>
    <row r="7" spans="2:5">
      <c r="B7" s="5" t="s">
        <v>18</v>
      </c>
      <c r="C7" s="1" t="s">
        <v>21</v>
      </c>
      <c r="D7" s="1" t="s">
        <v>23</v>
      </c>
      <c r="E7" s="1" t="s">
        <v>24</v>
      </c>
    </row>
    <row r="8" spans="2:5">
      <c r="B8" s="5"/>
      <c r="C8" s="1">
        <f>SUM(C2:C5)</f>
        <v>6</v>
      </c>
      <c r="D8" s="1">
        <f>SUM(D2:D5)</f>
        <v>0</v>
      </c>
      <c r="E8" s="2">
        <f>IF(C8=0,0,D8/C8)</f>
        <v>0</v>
      </c>
    </row>
  </sheetData>
  <mergeCells count="1">
    <mergeCell ref="B7:B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2016-12-23</vt:lpstr>
      <vt:lpstr>2017-01-05</vt:lpstr>
      <vt:lpstr>2017-01-10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Administrator</cp:lastModifiedBy>
  <dcterms:created xsi:type="dcterms:W3CDTF">2016-12-22T09:34:00Z</dcterms:created>
  <dcterms:modified xsi:type="dcterms:W3CDTF">2017-02-15T10:00:07Z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