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pyproj\index\"/>
    </mc:Choice>
  </mc:AlternateContent>
  <bookViews>
    <workbookView xWindow="240" yWindow="20" windowWidth="16100" windowHeight="9660" activeTab="1"/>
  </bookViews>
  <sheets>
    <sheet name="Sheet1" sheetId="1" r:id="rId1"/>
    <sheet name="Sheet2" sheetId="2" r:id="rId2"/>
  </sheets>
  <definedNames>
    <definedName name="_xlnm._FilterDatabase" localSheetId="1" hidden="1">Sheet2!$A$1:$K$43</definedName>
  </definedNames>
  <calcPr calcId="152511"/>
  <fileRecoveryPr repairLoad="1"/>
</workbook>
</file>

<file path=xl/calcChain.xml><?xml version="1.0" encoding="utf-8"?>
<calcChain xmlns="http://schemas.openxmlformats.org/spreadsheetml/2006/main">
  <c r="D44" i="2" l="1"/>
  <c r="C44" i="2"/>
  <c r="B44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2" i="2"/>
  <c r="D3" i="2"/>
  <c r="K3" i="2" s="1"/>
  <c r="D4" i="2"/>
  <c r="D5" i="2"/>
  <c r="D6" i="2"/>
  <c r="K6" i="2" s="1"/>
  <c r="D7" i="2"/>
  <c r="K7" i="2" s="1"/>
  <c r="D8" i="2"/>
  <c r="D9" i="2"/>
  <c r="K9" i="2" s="1"/>
  <c r="D10" i="2"/>
  <c r="K10" i="2" s="1"/>
  <c r="D11" i="2"/>
  <c r="K11" i="2" s="1"/>
  <c r="D12" i="2"/>
  <c r="D13" i="2"/>
  <c r="D14" i="2"/>
  <c r="K14" i="2" s="1"/>
  <c r="D15" i="2"/>
  <c r="K15" i="2" s="1"/>
  <c r="D16" i="2"/>
  <c r="D17" i="2"/>
  <c r="K17" i="2" s="1"/>
  <c r="D18" i="2"/>
  <c r="K18" i="2" s="1"/>
  <c r="D19" i="2"/>
  <c r="K19" i="2" s="1"/>
  <c r="D20" i="2"/>
  <c r="D21" i="2"/>
  <c r="D22" i="2"/>
  <c r="K22" i="2" s="1"/>
  <c r="D23" i="2"/>
  <c r="K23" i="2" s="1"/>
  <c r="D24" i="2"/>
  <c r="D25" i="2"/>
  <c r="K25" i="2" s="1"/>
  <c r="D26" i="2"/>
  <c r="K26" i="2" s="1"/>
  <c r="D27" i="2"/>
  <c r="K27" i="2" s="1"/>
  <c r="D28" i="2"/>
  <c r="D29" i="2"/>
  <c r="D30" i="2"/>
  <c r="K30" i="2" s="1"/>
  <c r="D31" i="2"/>
  <c r="K31" i="2" s="1"/>
  <c r="D32" i="2"/>
  <c r="D33" i="2"/>
  <c r="K33" i="2" s="1"/>
  <c r="D34" i="2"/>
  <c r="K34" i="2" s="1"/>
  <c r="D35" i="2"/>
  <c r="K35" i="2" s="1"/>
  <c r="D36" i="2"/>
  <c r="D37" i="2"/>
  <c r="D38" i="2"/>
  <c r="K38" i="2" s="1"/>
  <c r="D39" i="2"/>
  <c r="K39" i="2" s="1"/>
  <c r="D40" i="2"/>
  <c r="D41" i="2"/>
  <c r="K41" i="2" s="1"/>
  <c r="D42" i="2"/>
  <c r="K42" i="2" s="1"/>
  <c r="D43" i="2"/>
  <c r="K43" i="2" s="1"/>
  <c r="D2" i="2"/>
  <c r="K40" i="2" l="1"/>
  <c r="K32" i="2"/>
  <c r="K24" i="2"/>
  <c r="K16" i="2"/>
  <c r="K8" i="2"/>
  <c r="K37" i="2"/>
  <c r="K29" i="2"/>
  <c r="K21" i="2"/>
  <c r="K13" i="2"/>
  <c r="K5" i="2"/>
  <c r="K2" i="2"/>
  <c r="K36" i="2"/>
  <c r="K28" i="2"/>
  <c r="K20" i="2"/>
  <c r="K12" i="2"/>
  <c r="K4" i="2"/>
</calcChain>
</file>

<file path=xl/sharedStrings.xml><?xml version="1.0" encoding="utf-8"?>
<sst xmlns="http://schemas.openxmlformats.org/spreadsheetml/2006/main" count="136" uniqueCount="46">
  <si>
    <t>000070</t>
  </si>
  <si>
    <t>000240</t>
  </si>
  <si>
    <t>000640</t>
  </si>
  <si>
    <t>001040</t>
  </si>
  <si>
    <t>001630</t>
  </si>
  <si>
    <t>001940</t>
  </si>
  <si>
    <t>002020</t>
  </si>
  <si>
    <t>002790</t>
  </si>
  <si>
    <t>003090</t>
  </si>
  <si>
    <t>003550</t>
  </si>
  <si>
    <t>004150</t>
  </si>
  <si>
    <t>005740</t>
  </si>
  <si>
    <t>005810</t>
  </si>
  <si>
    <t>005990</t>
  </si>
  <si>
    <t>006260</t>
  </si>
  <si>
    <t>006840</t>
  </si>
  <si>
    <t>008930</t>
  </si>
  <si>
    <t>009970</t>
  </si>
  <si>
    <t>015860</t>
  </si>
  <si>
    <t>016450</t>
  </si>
  <si>
    <t>017810</t>
  </si>
  <si>
    <t>024660</t>
  </si>
  <si>
    <t>024720</t>
  </si>
  <si>
    <t>030530</t>
  </si>
  <si>
    <t>034310</t>
  </si>
  <si>
    <t>034730</t>
  </si>
  <si>
    <t>035080</t>
  </si>
  <si>
    <t>036420</t>
  </si>
  <si>
    <t>040350</t>
  </si>
  <si>
    <t>044820</t>
  </si>
  <si>
    <t>060980</t>
  </si>
  <si>
    <t>063080</t>
  </si>
  <si>
    <t>072710</t>
  </si>
  <si>
    <t>078930</t>
  </si>
  <si>
    <t>084110</t>
  </si>
  <si>
    <t>084690</t>
  </si>
  <si>
    <t>096760</t>
  </si>
  <si>
    <t>096770</t>
  </si>
  <si>
    <t>101060</t>
  </si>
  <si>
    <t>121440</t>
  </si>
  <si>
    <t>180640</t>
  </si>
  <si>
    <t>207940</t>
  </si>
  <si>
    <t>DATE</t>
  </si>
  <si>
    <t>20180627</t>
  </si>
  <si>
    <t>20180628</t>
  </si>
  <si>
    <t>diff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</si>
</sst>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00000000_ 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E1" workbookViewId="0">
      <selection sqref="A1:AQ3"/>
    </sheetView>
  </sheetViews>
  <sheetFormatPr defaultRowHeight="17" x14ac:dyDescent="0.45"/>
  <sheetData>
    <row r="1" spans="1:43" x14ac:dyDescent="0.4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45">
      <c r="A2" s="1" t="s">
        <v>43</v>
      </c>
      <c r="B2">
        <v>3734939831259.3008</v>
      </c>
      <c r="C2">
        <v>3648937933659.5078</v>
      </c>
      <c r="D2">
        <v>2166954335043.4009</v>
      </c>
      <c r="E2">
        <v>3113045053117.1499</v>
      </c>
      <c r="F2">
        <v>581218888282.34436</v>
      </c>
      <c r="G2">
        <v>3009436623386.0112</v>
      </c>
      <c r="H2">
        <v>1975323244560.574</v>
      </c>
      <c r="I2">
        <v>3176642651941.3271</v>
      </c>
      <c r="J2">
        <v>1650181941526.9189</v>
      </c>
      <c r="K2">
        <v>3254557159062.1519</v>
      </c>
      <c r="L2">
        <v>2514372929738.0479</v>
      </c>
      <c r="M2">
        <v>1007358136198.234</v>
      </c>
      <c r="N2">
        <v>1534310995750.2319</v>
      </c>
      <c r="O2">
        <v>2246650387103.2949</v>
      </c>
      <c r="P2">
        <v>3321089602409.1738</v>
      </c>
      <c r="Q2">
        <v>4148179496917.7139</v>
      </c>
      <c r="R2">
        <v>1110198599909.428</v>
      </c>
      <c r="S2">
        <v>1125144539529.375</v>
      </c>
      <c r="T2">
        <v>101233674061.6234</v>
      </c>
      <c r="U2">
        <v>1868024105672.1941</v>
      </c>
      <c r="V2">
        <v>2752412108852.458</v>
      </c>
      <c r="W2">
        <v>662899163163.22791</v>
      </c>
      <c r="X2">
        <v>2462715162212.9902</v>
      </c>
      <c r="Y2">
        <v>404049741842.13281</v>
      </c>
      <c r="Z2">
        <v>3162500245664.5308</v>
      </c>
      <c r="AA2">
        <v>3707364947126.5571</v>
      </c>
      <c r="AB2">
        <v>989234728302.74939</v>
      </c>
      <c r="AC2">
        <v>2129192877218.9451</v>
      </c>
      <c r="AD2">
        <v>189832318934.94891</v>
      </c>
      <c r="AE2">
        <v>1663593373097.3269</v>
      </c>
      <c r="AF2">
        <v>3043983427000.2798</v>
      </c>
      <c r="AG2">
        <v>329328183640.56567</v>
      </c>
      <c r="AH2">
        <v>1402444427592.3721</v>
      </c>
      <c r="AI2">
        <v>3061035339816.854</v>
      </c>
      <c r="AJ2">
        <v>2104408733150.333</v>
      </c>
      <c r="AK2">
        <v>307463771606.18799</v>
      </c>
      <c r="AL2">
        <v>1012367506807.156</v>
      </c>
      <c r="AM2">
        <v>4257200250921.373</v>
      </c>
      <c r="AN2">
        <v>1384347287857.376</v>
      </c>
      <c r="AO2">
        <v>1181325244994.3831</v>
      </c>
      <c r="AP2">
        <v>756470393855.46533</v>
      </c>
      <c r="AQ2">
        <v>3556353781417.9902</v>
      </c>
    </row>
    <row r="3" spans="1:43" x14ac:dyDescent="0.45">
      <c r="A3" s="1" t="s">
        <v>44</v>
      </c>
      <c r="B3">
        <v>3865990351654.3638</v>
      </c>
      <c r="C3">
        <v>3659216632064.1831</v>
      </c>
      <c r="D3">
        <v>2135849727363.353</v>
      </c>
      <c r="E3">
        <v>3113045053117.1499</v>
      </c>
      <c r="F3">
        <v>565627323470.00122</v>
      </c>
      <c r="G3">
        <v>2973892096338.146</v>
      </c>
      <c r="H3">
        <v>1923041961908.2229</v>
      </c>
      <c r="I3">
        <v>3294782254699.4761</v>
      </c>
      <c r="J3">
        <v>1617458786879.0759</v>
      </c>
      <c r="K3">
        <v>3236273130078.6572</v>
      </c>
      <c r="L3">
        <v>2472927222105.0029</v>
      </c>
      <c r="M3">
        <v>945933859600.78101</v>
      </c>
      <c r="N3">
        <v>1550750042133.271</v>
      </c>
      <c r="O3">
        <v>2254478437232.5762</v>
      </c>
      <c r="P3">
        <v>3321089602409.1738</v>
      </c>
      <c r="Q3">
        <v>4170332658449.9849</v>
      </c>
      <c r="R3">
        <v>1075033938373.835</v>
      </c>
      <c r="S3">
        <v>1114764977356.595</v>
      </c>
      <c r="T3">
        <v>101344311956.77271</v>
      </c>
      <c r="U3">
        <v>1822403979698.1941</v>
      </c>
      <c r="V3">
        <v>2699276739955.6919</v>
      </c>
      <c r="W3">
        <v>662899163163.22791</v>
      </c>
      <c r="X3">
        <v>2509968161939.4248</v>
      </c>
      <c r="Y3">
        <v>391245348614.74127</v>
      </c>
      <c r="Z3">
        <v>3162500245664.5308</v>
      </c>
      <c r="AA3">
        <v>3678681272487.2798</v>
      </c>
      <c r="AB3">
        <v>982341106502.73022</v>
      </c>
      <c r="AC3">
        <v>2138291992078.855</v>
      </c>
      <c r="AD3">
        <v>186479871801.43979</v>
      </c>
      <c r="AE3">
        <v>1671391467033.7209</v>
      </c>
      <c r="AF3">
        <v>3054384281534.4492</v>
      </c>
      <c r="AG3">
        <v>321683065091.76678</v>
      </c>
      <c r="AH3">
        <v>1369367908073.6841</v>
      </c>
      <c r="AI3">
        <v>3066703923779.478</v>
      </c>
      <c r="AJ3">
        <v>2093816071741.8579</v>
      </c>
      <c r="AK3">
        <v>302830302496.94513</v>
      </c>
      <c r="AL3">
        <v>997257544018.98962</v>
      </c>
      <c r="AM3">
        <v>4236177039805.7119</v>
      </c>
      <c r="AN3">
        <v>1333905483846.3789</v>
      </c>
      <c r="AO3">
        <v>1163387551469.5229</v>
      </c>
      <c r="AP3">
        <v>754225674585.86462</v>
      </c>
      <c r="AQ3">
        <v>3479781570813.2959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D44" sqref="B44:D44"/>
    </sheetView>
  </sheetViews>
  <sheetFormatPr defaultRowHeight="17" x14ac:dyDescent="0.45"/>
  <cols>
    <col min="2" max="3" width="18.08203125" bestFit="1" customWidth="1"/>
    <col min="4" max="4" width="12.5" customWidth="1"/>
    <col min="11" max="11" width="14.33203125" bestFit="1" customWidth="1"/>
  </cols>
  <sheetData>
    <row r="1" spans="1:11" x14ac:dyDescent="0.45">
      <c r="A1" s="1" t="s">
        <v>42</v>
      </c>
      <c r="B1" s="1" t="s">
        <v>43</v>
      </c>
      <c r="C1" s="1" t="s">
        <v>44</v>
      </c>
      <c r="D1" s="2"/>
      <c r="F1" s="1" t="s">
        <v>42</v>
      </c>
      <c r="G1" s="1" t="s">
        <v>43</v>
      </c>
      <c r="H1" s="1" t="s">
        <v>44</v>
      </c>
      <c r="K1" s="5" t="s">
        <v>45</v>
      </c>
    </row>
    <row r="2" spans="1:11" x14ac:dyDescent="0.45">
      <c r="A2" s="1" t="s">
        <v>0</v>
      </c>
      <c r="B2" s="3">
        <v>3734939831259.3008</v>
      </c>
      <c r="C2" s="3">
        <v>3865990351654.3638</v>
      </c>
      <c r="D2">
        <f>C2/B2-1</f>
        <v>3.5087719298245501E-2</v>
      </c>
      <c r="F2" s="1" t="s">
        <v>0</v>
      </c>
      <c r="G2">
        <v>114000</v>
      </c>
      <c r="H2">
        <v>118000</v>
      </c>
      <c r="I2">
        <f>H2/G2-1</f>
        <v>3.5087719298245723E-2</v>
      </c>
      <c r="K2" s="4">
        <f>D2-I2</f>
        <v>-2.2204460492503131E-16</v>
      </c>
    </row>
    <row r="3" spans="1:11" x14ac:dyDescent="0.45">
      <c r="A3" s="1" t="s">
        <v>1</v>
      </c>
      <c r="B3" s="3">
        <v>3648937933659.5078</v>
      </c>
      <c r="C3" s="3">
        <v>3659216632064.1831</v>
      </c>
      <c r="D3">
        <f t="shared" ref="D3:D43" si="0">C3/B3-1</f>
        <v>2.8169014084509225E-3</v>
      </c>
      <c r="F3" s="1" t="s">
        <v>1</v>
      </c>
      <c r="G3">
        <v>17750</v>
      </c>
      <c r="H3">
        <v>17800</v>
      </c>
      <c r="I3">
        <f t="shared" ref="I3:I43" si="1">H3/G3-1</f>
        <v>2.8169014084507005E-3</v>
      </c>
      <c r="K3" s="4">
        <f t="shared" ref="K3:K43" si="2">D3-I3</f>
        <v>2.2204460492503131E-16</v>
      </c>
    </row>
    <row r="4" spans="1:11" x14ac:dyDescent="0.45">
      <c r="A4" s="1" t="s">
        <v>2</v>
      </c>
      <c r="B4" s="3">
        <v>2166954335043.4009</v>
      </c>
      <c r="C4" s="3">
        <v>2135849727363.353</v>
      </c>
      <c r="D4">
        <f t="shared" si="0"/>
        <v>-1.4354066985645453E-2</v>
      </c>
      <c r="F4" s="1" t="s">
        <v>2</v>
      </c>
      <c r="G4">
        <v>104500</v>
      </c>
      <c r="H4">
        <v>103000</v>
      </c>
      <c r="I4">
        <f t="shared" si="1"/>
        <v>-1.4354066985645897E-2</v>
      </c>
      <c r="K4" s="4">
        <f t="shared" si="2"/>
        <v>4.4408920985006262E-16</v>
      </c>
    </row>
    <row r="5" spans="1:11" x14ac:dyDescent="0.45">
      <c r="A5" s="1" t="s">
        <v>3</v>
      </c>
      <c r="B5" s="3">
        <v>3113045053117.1499</v>
      </c>
      <c r="C5" s="3">
        <v>3113045053117.1499</v>
      </c>
      <c r="D5">
        <f t="shared" si="0"/>
        <v>0</v>
      </c>
      <c r="F5" s="1" t="s">
        <v>3</v>
      </c>
      <c r="G5">
        <v>128714.82889999999</v>
      </c>
      <c r="H5">
        <v>128714.82889999999</v>
      </c>
      <c r="I5">
        <f t="shared" si="1"/>
        <v>0</v>
      </c>
      <c r="K5" s="4">
        <f t="shared" si="2"/>
        <v>0</v>
      </c>
    </row>
    <row r="6" spans="1:11" x14ac:dyDescent="0.45">
      <c r="A6" s="1" t="s">
        <v>4</v>
      </c>
      <c r="B6" s="3">
        <v>581218888282.34436</v>
      </c>
      <c r="C6" s="3">
        <v>565627323470.00122</v>
      </c>
      <c r="D6">
        <f t="shared" si="0"/>
        <v>-2.6825633383010583E-2</v>
      </c>
      <c r="F6" s="1" t="s">
        <v>4</v>
      </c>
      <c r="G6">
        <v>67100</v>
      </c>
      <c r="H6">
        <v>65300</v>
      </c>
      <c r="I6">
        <f t="shared" si="1"/>
        <v>-2.6825633383010472E-2</v>
      </c>
      <c r="K6" s="4">
        <f t="shared" si="2"/>
        <v>-1.1102230246251565E-16</v>
      </c>
    </row>
    <row r="7" spans="1:11" x14ac:dyDescent="0.45">
      <c r="A7" s="1" t="s">
        <v>5</v>
      </c>
      <c r="B7" s="3">
        <v>3009436623386.0112</v>
      </c>
      <c r="C7" s="3">
        <v>2973892096338.146</v>
      </c>
      <c r="D7">
        <f t="shared" si="0"/>
        <v>-1.181102362204689E-2</v>
      </c>
      <c r="F7" s="1" t="s">
        <v>5</v>
      </c>
      <c r="G7">
        <v>12700</v>
      </c>
      <c r="H7">
        <v>12550</v>
      </c>
      <c r="I7">
        <f t="shared" si="1"/>
        <v>-1.1811023622047223E-2</v>
      </c>
      <c r="K7" s="4">
        <f t="shared" si="2"/>
        <v>3.3306690738754696E-16</v>
      </c>
    </row>
    <row r="8" spans="1:11" x14ac:dyDescent="0.45">
      <c r="A8" s="1" t="s">
        <v>6</v>
      </c>
      <c r="B8" s="3">
        <v>1975323244560.574</v>
      </c>
      <c r="C8" s="3">
        <v>1923041961908.2229</v>
      </c>
      <c r="D8">
        <f t="shared" si="0"/>
        <v>-2.6467203682393525E-2</v>
      </c>
      <c r="F8" s="1" t="s">
        <v>6</v>
      </c>
      <c r="G8">
        <v>43450</v>
      </c>
      <c r="H8">
        <v>42300</v>
      </c>
      <c r="I8">
        <f t="shared" si="1"/>
        <v>-2.6467203682393525E-2</v>
      </c>
      <c r="K8" s="4">
        <f t="shared" si="2"/>
        <v>0</v>
      </c>
    </row>
    <row r="9" spans="1:11" x14ac:dyDescent="0.45">
      <c r="A9" s="1" t="s">
        <v>7</v>
      </c>
      <c r="B9" s="3">
        <v>3176642651941.3271</v>
      </c>
      <c r="C9" s="3">
        <v>3294782254699.4761</v>
      </c>
      <c r="D9">
        <f t="shared" si="0"/>
        <v>3.7190082644628308E-2</v>
      </c>
      <c r="F9" s="1" t="s">
        <v>7</v>
      </c>
      <c r="G9">
        <v>120721.519</v>
      </c>
      <c r="H9">
        <v>125211.1623</v>
      </c>
      <c r="I9">
        <f t="shared" si="1"/>
        <v>3.7190082904771993E-2</v>
      </c>
      <c r="K9" s="4">
        <f t="shared" si="2"/>
        <v>-2.6014368437188296E-10</v>
      </c>
    </row>
    <row r="10" spans="1:11" x14ac:dyDescent="0.45">
      <c r="A10" s="1" t="s">
        <v>8</v>
      </c>
      <c r="B10" s="3">
        <v>1650181941526.9189</v>
      </c>
      <c r="C10" s="3">
        <v>1617458786879.0759</v>
      </c>
      <c r="D10">
        <f t="shared" si="0"/>
        <v>-1.9830028328612137E-2</v>
      </c>
      <c r="F10" s="1" t="s">
        <v>8</v>
      </c>
      <c r="G10">
        <v>17650</v>
      </c>
      <c r="H10">
        <v>17300</v>
      </c>
      <c r="I10">
        <f t="shared" si="1"/>
        <v>-1.9830028328611915E-2</v>
      </c>
      <c r="K10" s="4">
        <f t="shared" si="2"/>
        <v>-2.2204460492503131E-16</v>
      </c>
    </row>
    <row r="11" spans="1:11" x14ac:dyDescent="0.45">
      <c r="A11" s="1" t="s">
        <v>9</v>
      </c>
      <c r="B11" s="3">
        <v>3254557159062.1519</v>
      </c>
      <c r="C11" s="3">
        <v>3236273130078.6572</v>
      </c>
      <c r="D11">
        <f t="shared" si="0"/>
        <v>-5.6179775280896793E-3</v>
      </c>
      <c r="F11" s="1" t="s">
        <v>9</v>
      </c>
      <c r="G11">
        <v>71200</v>
      </c>
      <c r="H11">
        <v>70800</v>
      </c>
      <c r="I11">
        <f t="shared" si="1"/>
        <v>-5.6179775280899014E-3</v>
      </c>
      <c r="K11" s="4">
        <f t="shared" si="2"/>
        <v>2.2204460492503131E-16</v>
      </c>
    </row>
    <row r="12" spans="1:11" x14ac:dyDescent="0.45">
      <c r="A12" s="1" t="s">
        <v>10</v>
      </c>
      <c r="B12" s="3">
        <v>2514372929738.0479</v>
      </c>
      <c r="C12" s="3">
        <v>2472927222105.0029</v>
      </c>
      <c r="D12">
        <f t="shared" si="0"/>
        <v>-1.6483516483516536E-2</v>
      </c>
      <c r="F12" s="1" t="s">
        <v>10</v>
      </c>
      <c r="G12">
        <v>4473.2282999999998</v>
      </c>
      <c r="H12">
        <v>4399.4938000000002</v>
      </c>
      <c r="I12">
        <f t="shared" si="1"/>
        <v>-1.6483509236494776E-2</v>
      </c>
      <c r="K12" s="4">
        <f t="shared" si="2"/>
        <v>-7.247021760470318E-9</v>
      </c>
    </row>
    <row r="13" spans="1:11" x14ac:dyDescent="0.45">
      <c r="A13" s="1" t="s">
        <v>11</v>
      </c>
      <c r="B13" s="3">
        <v>1007358136198.234</v>
      </c>
      <c r="C13" s="3">
        <v>945933859600.78101</v>
      </c>
      <c r="D13">
        <f t="shared" si="0"/>
        <v>-6.0975609756097282E-2</v>
      </c>
      <c r="F13" s="1" t="s">
        <v>11</v>
      </c>
      <c r="G13">
        <v>16400</v>
      </c>
      <c r="H13">
        <v>15400</v>
      </c>
      <c r="I13">
        <f t="shared" si="1"/>
        <v>-6.0975609756097615E-2</v>
      </c>
      <c r="K13" s="4">
        <f t="shared" si="2"/>
        <v>3.3306690738754696E-16</v>
      </c>
    </row>
    <row r="14" spans="1:11" x14ac:dyDescent="0.45">
      <c r="A14" s="1" t="s">
        <v>12</v>
      </c>
      <c r="B14" s="3">
        <v>1534310995750.2319</v>
      </c>
      <c r="C14" s="3">
        <v>1550750042133.271</v>
      </c>
      <c r="D14">
        <f t="shared" si="0"/>
        <v>1.0714285714286342E-2</v>
      </c>
      <c r="F14" s="1" t="s">
        <v>12</v>
      </c>
      <c r="G14">
        <v>42000</v>
      </c>
      <c r="H14">
        <v>42450</v>
      </c>
      <c r="I14">
        <f t="shared" si="1"/>
        <v>1.0714285714285676E-2</v>
      </c>
      <c r="K14" s="4">
        <f t="shared" si="2"/>
        <v>6.6613381477509392E-16</v>
      </c>
    </row>
    <row r="15" spans="1:11" x14ac:dyDescent="0.45">
      <c r="A15" s="1" t="s">
        <v>13</v>
      </c>
      <c r="B15" s="3">
        <v>2246650387103.2949</v>
      </c>
      <c r="C15" s="3">
        <v>2254478437232.5762</v>
      </c>
      <c r="D15">
        <f t="shared" si="0"/>
        <v>3.4843205574919267E-3</v>
      </c>
      <c r="F15" s="1" t="s">
        <v>13</v>
      </c>
      <c r="G15">
        <v>14350</v>
      </c>
      <c r="H15">
        <v>14400</v>
      </c>
      <c r="I15">
        <f t="shared" si="1"/>
        <v>3.4843205574912606E-3</v>
      </c>
      <c r="K15" s="4">
        <f t="shared" si="2"/>
        <v>6.6613381477509392E-16</v>
      </c>
    </row>
    <row r="16" spans="1:11" x14ac:dyDescent="0.45">
      <c r="A16" s="1" t="s">
        <v>14</v>
      </c>
      <c r="B16" s="3">
        <v>3321089602409.1738</v>
      </c>
      <c r="C16" s="3">
        <v>3321089602409.1738</v>
      </c>
      <c r="D16">
        <f t="shared" si="0"/>
        <v>0</v>
      </c>
      <c r="F16" s="1" t="s">
        <v>14</v>
      </c>
      <c r="G16">
        <v>74600</v>
      </c>
      <c r="H16">
        <v>74600</v>
      </c>
      <c r="I16">
        <f t="shared" si="1"/>
        <v>0</v>
      </c>
      <c r="K16" s="4">
        <f t="shared" si="2"/>
        <v>0</v>
      </c>
    </row>
    <row r="17" spans="1:11" x14ac:dyDescent="0.45">
      <c r="A17" s="1" t="s">
        <v>15</v>
      </c>
      <c r="B17" s="3">
        <v>4148179496917.7139</v>
      </c>
      <c r="C17" s="3">
        <v>4170332658449.9849</v>
      </c>
      <c r="D17">
        <f t="shared" si="0"/>
        <v>5.3404539385848437E-3</v>
      </c>
      <c r="F17" s="1" t="s">
        <v>15</v>
      </c>
      <c r="G17">
        <v>74900</v>
      </c>
      <c r="H17">
        <v>75300</v>
      </c>
      <c r="I17">
        <f t="shared" si="1"/>
        <v>5.3404539385848437E-3</v>
      </c>
      <c r="K17" s="4">
        <f t="shared" si="2"/>
        <v>0</v>
      </c>
    </row>
    <row r="18" spans="1:11" x14ac:dyDescent="0.45">
      <c r="A18" s="1" t="s">
        <v>16</v>
      </c>
      <c r="B18" s="3">
        <v>1110198599909.428</v>
      </c>
      <c r="C18" s="3">
        <v>1075033938373.835</v>
      </c>
      <c r="D18">
        <f t="shared" si="0"/>
        <v>-3.1674208144796601E-2</v>
      </c>
      <c r="F18" s="1" t="s">
        <v>16</v>
      </c>
      <c r="G18">
        <v>63937.894699999997</v>
      </c>
      <c r="H18">
        <v>61912.952499999999</v>
      </c>
      <c r="I18">
        <f t="shared" si="1"/>
        <v>-3.1670454735820308E-2</v>
      </c>
      <c r="K18" s="4">
        <f t="shared" si="2"/>
        <v>-3.7534089762925049E-6</v>
      </c>
    </row>
    <row r="19" spans="1:11" x14ac:dyDescent="0.45">
      <c r="A19" s="1" t="s">
        <v>17</v>
      </c>
      <c r="B19" s="3">
        <v>1125144539529.375</v>
      </c>
      <c r="C19" s="3">
        <v>1114764977356.595</v>
      </c>
      <c r="D19">
        <f t="shared" si="0"/>
        <v>-9.2250922509223843E-3</v>
      </c>
      <c r="F19" s="1" t="s">
        <v>17</v>
      </c>
      <c r="G19">
        <v>54200</v>
      </c>
      <c r="H19">
        <v>53700</v>
      </c>
      <c r="I19">
        <f t="shared" si="1"/>
        <v>-9.2250922509224953E-3</v>
      </c>
      <c r="K19" s="4">
        <f t="shared" si="2"/>
        <v>1.1102230246251565E-16</v>
      </c>
    </row>
    <row r="20" spans="1:11" x14ac:dyDescent="0.45">
      <c r="A20" s="1" t="s">
        <v>18</v>
      </c>
      <c r="B20" s="3">
        <v>101233674061.6234</v>
      </c>
      <c r="C20" s="3">
        <v>101344311956.77271</v>
      </c>
      <c r="D20">
        <f t="shared" si="0"/>
        <v>1.0928961748633004E-3</v>
      </c>
      <c r="F20" s="1" t="s">
        <v>18</v>
      </c>
      <c r="G20">
        <v>4575</v>
      </c>
      <c r="H20">
        <v>4580</v>
      </c>
      <c r="I20">
        <f t="shared" si="1"/>
        <v>1.0928961748633004E-3</v>
      </c>
      <c r="K20" s="4">
        <f t="shared" si="2"/>
        <v>0</v>
      </c>
    </row>
    <row r="21" spans="1:11" x14ac:dyDescent="0.45">
      <c r="A21" s="1" t="s">
        <v>19</v>
      </c>
      <c r="B21" s="3">
        <v>1868024105672.1941</v>
      </c>
      <c r="C21" s="3">
        <v>1822403979698.1941</v>
      </c>
      <c r="D21">
        <f t="shared" si="0"/>
        <v>-2.4421593830334376E-2</v>
      </c>
      <c r="F21" s="1" t="s">
        <v>19</v>
      </c>
      <c r="G21">
        <v>7780</v>
      </c>
      <c r="H21">
        <v>7590</v>
      </c>
      <c r="I21">
        <f t="shared" si="1"/>
        <v>-2.4421593830334154E-2</v>
      </c>
      <c r="K21" s="4">
        <f t="shared" si="2"/>
        <v>-2.2204460492503131E-16</v>
      </c>
    </row>
    <row r="22" spans="1:11" x14ac:dyDescent="0.45">
      <c r="A22" s="1" t="s">
        <v>20</v>
      </c>
      <c r="B22" s="3">
        <v>2752412108852.458</v>
      </c>
      <c r="C22" s="3">
        <v>2699276739955.6919</v>
      </c>
      <c r="D22">
        <f t="shared" si="0"/>
        <v>-1.9305019305019488E-2</v>
      </c>
      <c r="F22" s="1" t="s">
        <v>20</v>
      </c>
      <c r="G22">
        <v>12950</v>
      </c>
      <c r="H22">
        <v>12700</v>
      </c>
      <c r="I22">
        <f t="shared" si="1"/>
        <v>-1.9305019305019266E-2</v>
      </c>
      <c r="K22" s="4">
        <f t="shared" si="2"/>
        <v>-2.2204460492503131E-16</v>
      </c>
    </row>
    <row r="23" spans="1:11" x14ac:dyDescent="0.45">
      <c r="A23" s="1" t="s">
        <v>21</v>
      </c>
      <c r="B23" s="3">
        <v>662899163163.22791</v>
      </c>
      <c r="C23" s="3">
        <v>662899163163.22791</v>
      </c>
      <c r="D23">
        <f t="shared" si="0"/>
        <v>0</v>
      </c>
      <c r="F23" s="1" t="s">
        <v>21</v>
      </c>
      <c r="G23">
        <v>3480</v>
      </c>
      <c r="H23">
        <v>3480</v>
      </c>
      <c r="I23">
        <f t="shared" si="1"/>
        <v>0</v>
      </c>
      <c r="K23" s="4">
        <f t="shared" si="2"/>
        <v>0</v>
      </c>
    </row>
    <row r="24" spans="1:11" x14ac:dyDescent="0.45">
      <c r="A24" s="1" t="s">
        <v>22</v>
      </c>
      <c r="B24" s="3">
        <v>2462715162212.9902</v>
      </c>
      <c r="C24" s="3">
        <v>2509968161939.4248</v>
      </c>
      <c r="D24">
        <f t="shared" si="0"/>
        <v>1.9187358916478603E-2</v>
      </c>
      <c r="F24" s="1" t="s">
        <v>22</v>
      </c>
      <c r="G24">
        <v>44300</v>
      </c>
      <c r="H24">
        <v>45150</v>
      </c>
      <c r="I24">
        <f t="shared" si="1"/>
        <v>1.9187358916478603E-2</v>
      </c>
      <c r="K24" s="4">
        <f t="shared" si="2"/>
        <v>0</v>
      </c>
    </row>
    <row r="25" spans="1:11" x14ac:dyDescent="0.45">
      <c r="A25" s="1" t="s">
        <v>23</v>
      </c>
      <c r="B25" s="3">
        <v>404049741842.13281</v>
      </c>
      <c r="C25" s="3">
        <v>391245348614.74127</v>
      </c>
      <c r="D25">
        <f t="shared" si="0"/>
        <v>-3.1690140845070491E-2</v>
      </c>
      <c r="F25" s="1" t="s">
        <v>23</v>
      </c>
      <c r="G25">
        <v>5680</v>
      </c>
      <c r="H25">
        <v>5500</v>
      </c>
      <c r="I25">
        <f t="shared" si="1"/>
        <v>-3.169014084507038E-2</v>
      </c>
      <c r="K25" s="4">
        <f t="shared" si="2"/>
        <v>-1.1102230246251565E-16</v>
      </c>
    </row>
    <row r="26" spans="1:11" x14ac:dyDescent="0.45">
      <c r="A26" s="1" t="s">
        <v>24</v>
      </c>
      <c r="B26" s="3">
        <v>3162500245664.5308</v>
      </c>
      <c r="C26" s="3">
        <v>3162500245664.5308</v>
      </c>
      <c r="D26">
        <f t="shared" si="0"/>
        <v>0</v>
      </c>
      <c r="F26" s="1" t="s">
        <v>24</v>
      </c>
      <c r="G26">
        <v>16850</v>
      </c>
      <c r="H26">
        <v>16850</v>
      </c>
      <c r="I26">
        <f t="shared" si="1"/>
        <v>0</v>
      </c>
      <c r="K26" s="4">
        <f t="shared" si="2"/>
        <v>0</v>
      </c>
    </row>
    <row r="27" spans="1:11" x14ac:dyDescent="0.45">
      <c r="A27" s="1" t="s">
        <v>25</v>
      </c>
      <c r="B27" s="3">
        <v>3707364947126.5571</v>
      </c>
      <c r="C27" s="3">
        <v>3678681272487.2798</v>
      </c>
      <c r="D27">
        <f t="shared" si="0"/>
        <v>-7.7369439071567347E-3</v>
      </c>
      <c r="F27" s="1" t="s">
        <v>25</v>
      </c>
      <c r="G27">
        <v>258500</v>
      </c>
      <c r="H27">
        <v>256500</v>
      </c>
      <c r="I27">
        <f t="shared" si="1"/>
        <v>-7.7369439071566237E-3</v>
      </c>
      <c r="K27" s="4">
        <f t="shared" si="2"/>
        <v>-1.1102230246251565E-16</v>
      </c>
    </row>
    <row r="28" spans="1:11" x14ac:dyDescent="0.45">
      <c r="A28" s="1" t="s">
        <v>26</v>
      </c>
      <c r="B28" s="3">
        <v>989234728302.74939</v>
      </c>
      <c r="C28" s="3">
        <v>982341106502.73022</v>
      </c>
      <c r="D28">
        <f t="shared" si="0"/>
        <v>-6.9686411149826322E-3</v>
      </c>
      <c r="F28" s="1" t="s">
        <v>26</v>
      </c>
      <c r="G28">
        <v>2870</v>
      </c>
      <c r="H28">
        <v>2850</v>
      </c>
      <c r="I28">
        <f t="shared" si="1"/>
        <v>-6.9686411149826322E-3</v>
      </c>
      <c r="K28" s="4">
        <f t="shared" si="2"/>
        <v>0</v>
      </c>
    </row>
    <row r="29" spans="1:11" x14ac:dyDescent="0.45">
      <c r="A29" s="1" t="s">
        <v>27</v>
      </c>
      <c r="B29" s="3">
        <v>2129192877218.9451</v>
      </c>
      <c r="C29" s="3">
        <v>2138291992078.855</v>
      </c>
      <c r="D29">
        <f t="shared" si="0"/>
        <v>4.2735042735042583E-3</v>
      </c>
      <c r="F29" s="1" t="s">
        <v>27</v>
      </c>
      <c r="G29">
        <v>66750</v>
      </c>
      <c r="H29">
        <v>67040</v>
      </c>
      <c r="I29">
        <f t="shared" si="1"/>
        <v>4.3445692883894438E-3</v>
      </c>
      <c r="K29" s="4">
        <f t="shared" si="2"/>
        <v>-7.1065014885185462E-5</v>
      </c>
    </row>
    <row r="30" spans="1:11" x14ac:dyDescent="0.45">
      <c r="A30" s="1" t="s">
        <v>28</v>
      </c>
      <c r="B30" s="3">
        <v>189832318934.94891</v>
      </c>
      <c r="C30" s="3">
        <v>186479871801.43979</v>
      </c>
      <c r="D30">
        <f t="shared" si="0"/>
        <v>-1.766004415011091E-2</v>
      </c>
      <c r="F30" s="1" t="s">
        <v>28</v>
      </c>
      <c r="G30">
        <v>2265</v>
      </c>
      <c r="H30">
        <v>2225</v>
      </c>
      <c r="I30">
        <f t="shared" si="1"/>
        <v>-1.7660044150110354E-2</v>
      </c>
      <c r="K30" s="4">
        <f t="shared" si="2"/>
        <v>-5.5511151231257827E-16</v>
      </c>
    </row>
    <row r="31" spans="1:11" x14ac:dyDescent="0.45">
      <c r="A31" s="1" t="s">
        <v>29</v>
      </c>
      <c r="B31" s="3">
        <v>1663593373097.3269</v>
      </c>
      <c r="C31" s="3">
        <v>1671391467033.7209</v>
      </c>
      <c r="D31">
        <f t="shared" si="0"/>
        <v>4.6875000000001776E-3</v>
      </c>
      <c r="F31" s="1" t="s">
        <v>29</v>
      </c>
      <c r="G31">
        <v>32000</v>
      </c>
      <c r="H31">
        <v>32150</v>
      </c>
      <c r="I31">
        <f t="shared" si="1"/>
        <v>4.6874999999999556E-3</v>
      </c>
      <c r="K31" s="4">
        <f t="shared" si="2"/>
        <v>2.2204460492503131E-16</v>
      </c>
    </row>
    <row r="32" spans="1:11" x14ac:dyDescent="0.45">
      <c r="A32" s="1" t="s">
        <v>30</v>
      </c>
      <c r="B32" s="3">
        <v>3043983427000.2798</v>
      </c>
      <c r="C32" s="3">
        <v>3054384281534.4492</v>
      </c>
      <c r="D32">
        <f t="shared" si="0"/>
        <v>3.4168564920273869E-3</v>
      </c>
      <c r="F32" s="1" t="s">
        <v>30</v>
      </c>
      <c r="G32">
        <v>43900</v>
      </c>
      <c r="H32">
        <v>44050</v>
      </c>
      <c r="I32">
        <f t="shared" si="1"/>
        <v>3.4168564920273869E-3</v>
      </c>
      <c r="K32" s="4">
        <f t="shared" si="2"/>
        <v>0</v>
      </c>
    </row>
    <row r="33" spans="1:11" x14ac:dyDescent="0.45">
      <c r="A33" s="1" t="s">
        <v>31</v>
      </c>
      <c r="B33" s="3">
        <v>329328183640.56567</v>
      </c>
      <c r="C33" s="3">
        <v>321683065091.76678</v>
      </c>
      <c r="D33">
        <f t="shared" si="0"/>
        <v>-2.3214285714285854E-2</v>
      </c>
      <c r="F33" s="1" t="s">
        <v>31</v>
      </c>
      <c r="G33">
        <v>56000</v>
      </c>
      <c r="H33">
        <v>54700</v>
      </c>
      <c r="I33">
        <f t="shared" si="1"/>
        <v>-2.3214285714285743E-2</v>
      </c>
      <c r="K33" s="4">
        <f t="shared" si="2"/>
        <v>-1.1102230246251565E-16</v>
      </c>
    </row>
    <row r="34" spans="1:11" x14ac:dyDescent="0.45">
      <c r="A34" s="1" t="s">
        <v>32</v>
      </c>
      <c r="B34" s="3">
        <v>1402444427592.3721</v>
      </c>
      <c r="C34" s="3">
        <v>1369367908073.6841</v>
      </c>
      <c r="D34">
        <f t="shared" si="0"/>
        <v>-2.3584905660377298E-2</v>
      </c>
      <c r="F34" s="1" t="s">
        <v>32</v>
      </c>
      <c r="G34">
        <v>106000</v>
      </c>
      <c r="H34">
        <v>103500</v>
      </c>
      <c r="I34">
        <f t="shared" si="1"/>
        <v>-2.3584905660377409E-2</v>
      </c>
      <c r="K34" s="4">
        <f t="shared" si="2"/>
        <v>1.1102230246251565E-16</v>
      </c>
    </row>
    <row r="35" spans="1:11" x14ac:dyDescent="0.45">
      <c r="A35" s="1" t="s">
        <v>33</v>
      </c>
      <c r="B35" s="3">
        <v>3061035339816.854</v>
      </c>
      <c r="C35" s="3">
        <v>3066703923779.478</v>
      </c>
      <c r="D35">
        <f t="shared" si="0"/>
        <v>1.8518518518519933E-3</v>
      </c>
      <c r="F35" s="1" t="s">
        <v>33</v>
      </c>
      <c r="G35">
        <v>54000</v>
      </c>
      <c r="H35">
        <v>54100</v>
      </c>
      <c r="I35">
        <f t="shared" si="1"/>
        <v>1.8518518518517713E-3</v>
      </c>
      <c r="K35" s="4">
        <f t="shared" si="2"/>
        <v>2.2204460492503131E-16</v>
      </c>
    </row>
    <row r="36" spans="1:11" x14ac:dyDescent="0.45">
      <c r="A36" s="1" t="s">
        <v>34</v>
      </c>
      <c r="B36" s="3">
        <v>2104408733150.333</v>
      </c>
      <c r="C36" s="3">
        <v>2093816071741.8579</v>
      </c>
      <c r="D36">
        <f t="shared" si="0"/>
        <v>-5.0335570469799418E-3</v>
      </c>
      <c r="F36" s="1" t="s">
        <v>34</v>
      </c>
      <c r="G36">
        <v>54185.030100000004</v>
      </c>
      <c r="H36">
        <v>53912.350700000003</v>
      </c>
      <c r="I36">
        <f t="shared" si="1"/>
        <v>-5.032375168875336E-3</v>
      </c>
      <c r="K36" s="4">
        <f t="shared" si="2"/>
        <v>-1.1818781046057936E-6</v>
      </c>
    </row>
    <row r="37" spans="1:11" x14ac:dyDescent="0.45">
      <c r="A37" s="1" t="s">
        <v>35</v>
      </c>
      <c r="B37" s="3">
        <v>307463771606.18799</v>
      </c>
      <c r="C37" s="3">
        <v>302830302496.94513</v>
      </c>
      <c r="D37">
        <f t="shared" si="0"/>
        <v>-1.5069967707212029E-2</v>
      </c>
      <c r="F37" s="1" t="s">
        <v>35</v>
      </c>
      <c r="G37">
        <v>9290</v>
      </c>
      <c r="H37">
        <v>9150</v>
      </c>
      <c r="I37">
        <f t="shared" si="1"/>
        <v>-1.5069967707212029E-2</v>
      </c>
      <c r="K37" s="4">
        <f t="shared" si="2"/>
        <v>0</v>
      </c>
    </row>
    <row r="38" spans="1:11" x14ac:dyDescent="0.45">
      <c r="A38" s="1" t="s">
        <v>36</v>
      </c>
      <c r="B38" s="3">
        <v>1012367506807.156</v>
      </c>
      <c r="C38" s="3">
        <v>997257544018.98962</v>
      </c>
      <c r="D38">
        <f t="shared" si="0"/>
        <v>-1.4925373134328179E-2</v>
      </c>
      <c r="F38" s="1" t="s">
        <v>36</v>
      </c>
      <c r="G38">
        <v>7668.5</v>
      </c>
      <c r="H38">
        <v>7553.7981</v>
      </c>
      <c r="I38">
        <f t="shared" si="1"/>
        <v>-1.4957540588120266E-2</v>
      </c>
      <c r="K38" s="4">
        <f t="shared" si="2"/>
        <v>3.2167453792086853E-5</v>
      </c>
    </row>
    <row r="39" spans="1:11" x14ac:dyDescent="0.45">
      <c r="A39" s="1" t="s">
        <v>37</v>
      </c>
      <c r="B39" s="3">
        <v>4257200250921.373</v>
      </c>
      <c r="C39" s="3">
        <v>4236177039805.7119</v>
      </c>
      <c r="D39">
        <f t="shared" si="0"/>
        <v>-4.9382716049383157E-3</v>
      </c>
      <c r="F39" s="1" t="s">
        <v>37</v>
      </c>
      <c r="G39">
        <v>202500</v>
      </c>
      <c r="H39">
        <v>201500</v>
      </c>
      <c r="I39">
        <f t="shared" si="1"/>
        <v>-4.9382716049383157E-3</v>
      </c>
      <c r="K39" s="4">
        <f t="shared" si="2"/>
        <v>0</v>
      </c>
    </row>
    <row r="40" spans="1:11" x14ac:dyDescent="0.45">
      <c r="A40" s="1" t="s">
        <v>38</v>
      </c>
      <c r="B40" s="3">
        <v>1384347287857.376</v>
      </c>
      <c r="C40" s="3">
        <v>1333905483846.3789</v>
      </c>
      <c r="D40">
        <f t="shared" si="0"/>
        <v>-3.6437246963562431E-2</v>
      </c>
      <c r="F40" s="1" t="s">
        <v>38</v>
      </c>
      <c r="G40">
        <v>2470</v>
      </c>
      <c r="H40">
        <v>2380</v>
      </c>
      <c r="I40">
        <f t="shared" si="1"/>
        <v>-3.6437246963562764E-2</v>
      </c>
      <c r="K40" s="4">
        <f t="shared" si="2"/>
        <v>3.3306690738754696E-16</v>
      </c>
    </row>
    <row r="41" spans="1:11" x14ac:dyDescent="0.45">
      <c r="A41" s="1" t="s">
        <v>39</v>
      </c>
      <c r="B41" s="3">
        <v>1181325244994.3831</v>
      </c>
      <c r="C41" s="3">
        <v>1163387551469.5229</v>
      </c>
      <c r="D41">
        <f t="shared" si="0"/>
        <v>-1.5184381778741596E-2</v>
      </c>
      <c r="F41" s="1" t="s">
        <v>39</v>
      </c>
      <c r="G41">
        <v>4610</v>
      </c>
      <c r="H41">
        <v>4540</v>
      </c>
      <c r="I41">
        <f t="shared" si="1"/>
        <v>-1.5184381778741818E-2</v>
      </c>
      <c r="K41" s="4">
        <f t="shared" si="2"/>
        <v>2.2204460492503131E-16</v>
      </c>
    </row>
    <row r="42" spans="1:11" x14ac:dyDescent="0.45">
      <c r="A42" s="1" t="s">
        <v>40</v>
      </c>
      <c r="B42" s="3">
        <v>756470393855.46533</v>
      </c>
      <c r="C42" s="3">
        <v>754225674585.86462</v>
      </c>
      <c r="D42">
        <f t="shared" si="0"/>
        <v>-2.9673590504449843E-3</v>
      </c>
      <c r="F42" s="1" t="s">
        <v>40</v>
      </c>
      <c r="G42">
        <v>16850</v>
      </c>
      <c r="H42">
        <v>16800</v>
      </c>
      <c r="I42">
        <f t="shared" si="1"/>
        <v>-2.9673590504450953E-3</v>
      </c>
      <c r="K42" s="4">
        <f t="shared" si="2"/>
        <v>1.1102230246251565E-16</v>
      </c>
    </row>
    <row r="43" spans="1:11" x14ac:dyDescent="0.45">
      <c r="A43" s="1" t="s">
        <v>41</v>
      </c>
      <c r="B43" s="3">
        <v>3556353781417.9902</v>
      </c>
      <c r="C43" s="3">
        <v>3479781570813.2959</v>
      </c>
      <c r="D43">
        <f t="shared" si="0"/>
        <v>-2.1531100478469067E-2</v>
      </c>
      <c r="F43" s="1" t="s">
        <v>41</v>
      </c>
      <c r="G43">
        <v>418000</v>
      </c>
      <c r="H43">
        <v>409000</v>
      </c>
      <c r="I43">
        <f t="shared" si="1"/>
        <v>-2.1531100478468845E-2</v>
      </c>
      <c r="K43" s="4">
        <f t="shared" si="2"/>
        <v>-2.2204460492503131E-16</v>
      </c>
    </row>
    <row r="44" spans="1:11" x14ac:dyDescent="0.45">
      <c r="B44" s="3">
        <f>SUM(B2:B43)</f>
        <v>85808323144204.203</v>
      </c>
      <c r="C44" s="3">
        <f>SUM(C2:C43)</f>
        <v>85470832133388.375</v>
      </c>
      <c r="D44" s="3">
        <f>(C44/B44-1)*100</f>
        <v>-0.39330801308010699</v>
      </c>
    </row>
  </sheetData>
  <autoFilter ref="A1:K4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DB400</cp:lastModifiedBy>
  <dcterms:created xsi:type="dcterms:W3CDTF">2020-05-18T09:49:16Z</dcterms:created>
  <dcterms:modified xsi:type="dcterms:W3CDTF">2020-05-18T13:07:03Z</dcterms:modified>
</cp:coreProperties>
</file>