
<file path=[Content_Types].xml><?xml version="1.0" encoding="utf-8"?>
<Types xmlns="http://schemas.openxmlformats.org/package/2006/content-types">
  <Override PartName="/xl/chartsheets/sheet2.xml" ContentType="application/vnd.openxmlformats-officedocument.spreadsheetml.chart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charts/chart3.xml" ContentType="application/vnd.openxmlformats-officedocument.drawingml.chart+xml"/>
  <Default Extension="xml" ContentType="application/xml"/>
  <Override PartName="/docProps/core.xml" ContentType="application/vnd.openxmlformats-package.core-properties+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3.xml" ContentType="application/vnd.openxmlformats-officedocument.drawing+xml"/>
  <Override PartName="/xl/chartsheets/sheet3.xml" ContentType="application/vnd.openxmlformats-officedocument.spreadsheetml.chartsheet+xml"/>
  <Override PartName="/xl/drawings/drawing1.xml" ContentType="application/vnd.openxmlformats-officedocument.drawing+xml"/>
  <Override PartName="/xl/chartsheets/sheet1.xml" ContentType="application/vnd.openxmlformats-officedocument.spreadsheetml.chartsheet+xml"/>
  <Override PartName="/xl/charts/chart2.xml" ContentType="application/vnd.openxmlformats-officedocument.drawingml.chart+xml"/>
  <Override PartName="/xl/queryTables/queryTable2.xml" ContentType="application/vnd.openxmlformats-officedocument.spreadsheetml.queryTable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300" tabRatio="500" firstSheet="1" activeTab="3"/>
  </bookViews>
  <sheets>
    <sheet name="Reserve Ratio" sheetId="7" r:id="rId1"/>
    <sheet name="Fund Balance" sheetId="8" r:id="rId2"/>
    <sheet name="DIF data" sheetId="6" r:id="rId3"/>
    <sheet name="Problem Institutions" sheetId="12" r:id="rId4"/>
    <sheet name="problem institutions data" sheetId="11" r:id="rId5"/>
  </sheets>
  <definedNames>
    <definedName name="fund_balances" localSheetId="2">'DIF data'!$A$1:$C$25</definedName>
    <definedName name="problem_institutions" localSheetId="4">'problem institutions data'!$A$1:$B$13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25" i="6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homaslee:Projects:subsidyscope:etl:fdic-failures:csv:fund_balances.csv" tab="0" comma="1">
      <textFields count="3">
        <textField type="YMD"/>
        <textField/>
        <textField/>
      </textFields>
    </textPr>
  </connection>
  <connection id="2" name="Connection2" type="6" refreshedVersion="0">
    <textPr fileType="mac" sourceFile="Macintosh HD:Users:thomaslee:Projects:subsidyscope:etl:fdic-failures:csv:problem_institutions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<sst xmlns="http://schemas.openxmlformats.org/spreadsheetml/2006/main" count="6" uniqueCount="6">
  <si>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Number of Problem Institutions</t>
    <phoneticPr fontId="1" type="noConversion"/>
  </si>
  <si>
    <t>date</t>
  </si>
  <si>
    <t>Date</t>
    <phoneticPr fontId="1" type="noConversion"/>
  </si>
  <si>
    <t>Reserve Ratio</t>
    <phoneticPr fontId="1" type="noConversion"/>
  </si>
  <si>
    <t>Reserve Ratio</t>
    <phoneticPr fontId="1" type="noConversion"/>
  </si>
  <si>
    <t>Fund Balance (millions)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</si>
</sst>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chartsheet" Target="chartsheets/sheet3.xml"/><Relationship Id="rId10" Type="http://schemas.openxmlformats.org/officeDocument/2006/relationships/calcChain" Target="calcChain.xml"/><Relationship Id="rId5" Type="http://schemas.openxmlformats.org/officeDocument/2006/relationships/worksheet" Target="worksheets/sheet2.xml"/><Relationship Id="rId7" Type="http://schemas.openxmlformats.org/officeDocument/2006/relationships/connections" Target="connection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6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'DIF data'!$D$1</c:f>
              <c:strCache>
                <c:ptCount val="1"/>
                <c:pt idx="0">
                  <c:v>Reserve Ratio</c:v>
                </c:pt>
              </c:strCache>
            </c:strRef>
          </c:tx>
          <c:marker>
            <c:symbol val="none"/>
          </c:marker>
          <c:cat>
            <c:numRef>
              <c:f>'DIF data'!$A$2:$A$25</c:f>
              <c:numCache>
                <c:formatCode>m/d/yy</c:formatCode>
                <c:ptCount val="24"/>
                <c:pt idx="0">
                  <c:v>36219.0</c:v>
                </c:pt>
                <c:pt idx="1">
                  <c:v>36311.0</c:v>
                </c:pt>
                <c:pt idx="2">
                  <c:v>36403.0</c:v>
                </c:pt>
                <c:pt idx="3">
                  <c:v>36494.0</c:v>
                </c:pt>
                <c:pt idx="4">
                  <c:v>36585.0</c:v>
                </c:pt>
                <c:pt idx="5">
                  <c:v>36677.0</c:v>
                </c:pt>
                <c:pt idx="6">
                  <c:v>36769.0</c:v>
                </c:pt>
                <c:pt idx="7">
                  <c:v>36860.0</c:v>
                </c:pt>
                <c:pt idx="8">
                  <c:v>36950.0</c:v>
                </c:pt>
                <c:pt idx="9">
                  <c:v>37042.0</c:v>
                </c:pt>
                <c:pt idx="10">
                  <c:v>37134.0</c:v>
                </c:pt>
                <c:pt idx="11">
                  <c:v>37225.0</c:v>
                </c:pt>
                <c:pt idx="12">
                  <c:v>37315.0</c:v>
                </c:pt>
                <c:pt idx="13">
                  <c:v>37407.0</c:v>
                </c:pt>
                <c:pt idx="14">
                  <c:v>37499.0</c:v>
                </c:pt>
                <c:pt idx="15">
                  <c:v>37590.0</c:v>
                </c:pt>
                <c:pt idx="16">
                  <c:v>37680.0</c:v>
                </c:pt>
                <c:pt idx="17">
                  <c:v>37772.0</c:v>
                </c:pt>
                <c:pt idx="18">
                  <c:v>37864.0</c:v>
                </c:pt>
                <c:pt idx="19">
                  <c:v>37955.0</c:v>
                </c:pt>
                <c:pt idx="20">
                  <c:v>38046.0</c:v>
                </c:pt>
                <c:pt idx="21">
                  <c:v>38138.0</c:v>
                </c:pt>
                <c:pt idx="22">
                  <c:v>38230.0</c:v>
                </c:pt>
                <c:pt idx="23">
                  <c:v>38321.0</c:v>
                </c:pt>
              </c:numCache>
            </c:numRef>
          </c:cat>
          <c:val>
            <c:numRef>
              <c:f>'DIF data'!$D$2:$D$25</c:f>
              <c:numCache>
                <c:formatCode>0.00%</c:formatCode>
                <c:ptCount val="24"/>
                <c:pt idx="0">
                  <c:v>0.0130419481575144</c:v>
                </c:pt>
                <c:pt idx="1">
                  <c:v>0.01314228995388</c:v>
                </c:pt>
                <c:pt idx="2">
                  <c:v>0.0133402602523659</c:v>
                </c:pt>
                <c:pt idx="3">
                  <c:v>0.0133329798791882</c:v>
                </c:pt>
                <c:pt idx="4">
                  <c:v>0.013312964474419</c:v>
                </c:pt>
                <c:pt idx="5">
                  <c:v>0.0131800348229831</c:v>
                </c:pt>
                <c:pt idx="6">
                  <c:v>0.0132266503511385</c:v>
                </c:pt>
                <c:pt idx="7">
                  <c:v>0.0131071000063148</c:v>
                </c:pt>
                <c:pt idx="8">
                  <c:v>0.0128343322762878</c:v>
                </c:pt>
                <c:pt idx="9">
                  <c:v>0.0127615350977656</c:v>
                </c:pt>
                <c:pt idx="10">
                  <c:v>0.0126347755979575</c:v>
                </c:pt>
                <c:pt idx="11">
                  <c:v>0.0124620997612972</c:v>
                </c:pt>
                <c:pt idx="12">
                  <c:v>0.0123</c:v>
                </c:pt>
                <c:pt idx="13">
                  <c:v>0.0123</c:v>
                </c:pt>
                <c:pt idx="14">
                  <c:v>0.0122</c:v>
                </c:pt>
                <c:pt idx="15">
                  <c:v>0.0121</c:v>
                </c:pt>
                <c:pt idx="16">
                  <c:v>0.012</c:v>
                </c:pt>
                <c:pt idx="17">
                  <c:v>0.0121</c:v>
                </c:pt>
                <c:pt idx="18">
                  <c:v>0.0122</c:v>
                </c:pt>
                <c:pt idx="19">
                  <c:v>0.0122</c:v>
                </c:pt>
                <c:pt idx="20">
                  <c:v>0.0119</c:v>
                </c:pt>
                <c:pt idx="21">
                  <c:v>0.0101</c:v>
                </c:pt>
                <c:pt idx="22">
                  <c:v>0.0076</c:v>
                </c:pt>
                <c:pt idx="23">
                  <c:v>0.004</c:v>
                </c:pt>
              </c:numCache>
            </c:numRef>
          </c:val>
        </c:ser>
        <c:marker val="1"/>
        <c:axId val="512068312"/>
        <c:axId val="512020952"/>
      </c:lineChart>
      <c:dateAx>
        <c:axId val="512068312"/>
        <c:scaling>
          <c:orientation val="minMax"/>
        </c:scaling>
        <c:axPos val="b"/>
        <c:numFmt formatCode="m/d/yy" sourceLinked="1"/>
        <c:tickLblPos val="nextTo"/>
        <c:crossAx val="512020952"/>
        <c:crosses val="autoZero"/>
        <c:auto val="1"/>
        <c:lblOffset val="100"/>
      </c:dateAx>
      <c:valAx>
        <c:axId val="512020952"/>
        <c:scaling>
          <c:orientation val="minMax"/>
        </c:scaling>
        <c:axPos val="l"/>
        <c:majorGridlines/>
        <c:numFmt formatCode="0.00%" sourceLinked="1"/>
        <c:tickLblPos val="nextTo"/>
        <c:crossAx val="512068312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'DIF data'!$B$1</c:f>
              <c:strCache>
                <c:ptCount val="1"/>
                <c:pt idx="0">
                  <c:v>Fund Balance (millions)</c:v>
                </c:pt>
              </c:strCache>
            </c:strRef>
          </c:tx>
          <c:marker>
            <c:symbol val="none"/>
          </c:marker>
          <c:cat>
            <c:numRef>
              <c:f>'DIF data'!$A$2:$A$25</c:f>
              <c:numCache>
                <c:formatCode>m/d/yy</c:formatCode>
                <c:ptCount val="24"/>
                <c:pt idx="0">
                  <c:v>36219.0</c:v>
                </c:pt>
                <c:pt idx="1">
                  <c:v>36311.0</c:v>
                </c:pt>
                <c:pt idx="2">
                  <c:v>36403.0</c:v>
                </c:pt>
                <c:pt idx="3">
                  <c:v>36494.0</c:v>
                </c:pt>
                <c:pt idx="4">
                  <c:v>36585.0</c:v>
                </c:pt>
                <c:pt idx="5">
                  <c:v>36677.0</c:v>
                </c:pt>
                <c:pt idx="6">
                  <c:v>36769.0</c:v>
                </c:pt>
                <c:pt idx="7">
                  <c:v>36860.0</c:v>
                </c:pt>
                <c:pt idx="8">
                  <c:v>36950.0</c:v>
                </c:pt>
                <c:pt idx="9">
                  <c:v>37042.0</c:v>
                </c:pt>
                <c:pt idx="10">
                  <c:v>37134.0</c:v>
                </c:pt>
                <c:pt idx="11">
                  <c:v>37225.0</c:v>
                </c:pt>
                <c:pt idx="12">
                  <c:v>37315.0</c:v>
                </c:pt>
                <c:pt idx="13">
                  <c:v>37407.0</c:v>
                </c:pt>
                <c:pt idx="14">
                  <c:v>37499.0</c:v>
                </c:pt>
                <c:pt idx="15">
                  <c:v>37590.0</c:v>
                </c:pt>
                <c:pt idx="16">
                  <c:v>37680.0</c:v>
                </c:pt>
                <c:pt idx="17">
                  <c:v>37772.0</c:v>
                </c:pt>
                <c:pt idx="18">
                  <c:v>37864.0</c:v>
                </c:pt>
                <c:pt idx="19">
                  <c:v>37955.0</c:v>
                </c:pt>
                <c:pt idx="20">
                  <c:v>38046.0</c:v>
                </c:pt>
                <c:pt idx="21">
                  <c:v>38138.0</c:v>
                </c:pt>
                <c:pt idx="22">
                  <c:v>38230.0</c:v>
                </c:pt>
                <c:pt idx="23">
                  <c:v>38321.0</c:v>
                </c:pt>
              </c:numCache>
            </c:numRef>
          </c:cat>
          <c:val>
            <c:numRef>
              <c:f>'DIF data'!$B$2:$B$25</c:f>
              <c:numCache>
                <c:formatCode>\$#,##0</c:formatCode>
                <c:ptCount val="24"/>
                <c:pt idx="0">
                  <c:v>44288.0</c:v>
                </c:pt>
                <c:pt idx="1">
                  <c:v>44883.0</c:v>
                </c:pt>
                <c:pt idx="2">
                  <c:v>45648.0</c:v>
                </c:pt>
                <c:pt idx="3">
                  <c:v>46022.0</c:v>
                </c:pt>
                <c:pt idx="4">
                  <c:v>46558.0</c:v>
                </c:pt>
                <c:pt idx="5">
                  <c:v>46521.0</c:v>
                </c:pt>
                <c:pt idx="6">
                  <c:v>46990.0</c:v>
                </c:pt>
                <c:pt idx="7">
                  <c:v>47507.0</c:v>
                </c:pt>
                <c:pt idx="8">
                  <c:v>47617.0</c:v>
                </c:pt>
                <c:pt idx="9">
                  <c:v>48023.0</c:v>
                </c:pt>
                <c:pt idx="10">
                  <c:v>48373.0</c:v>
                </c:pt>
                <c:pt idx="11">
                  <c:v>48596.0</c:v>
                </c:pt>
                <c:pt idx="12">
                  <c:v>49193.0</c:v>
                </c:pt>
                <c:pt idx="13">
                  <c:v>49564.0</c:v>
                </c:pt>
                <c:pt idx="14">
                  <c:v>49992.0</c:v>
                </c:pt>
                <c:pt idx="15">
                  <c:v>50165.0</c:v>
                </c:pt>
                <c:pt idx="16">
                  <c:v>50745.0</c:v>
                </c:pt>
                <c:pt idx="17">
                  <c:v>51227.0</c:v>
                </c:pt>
                <c:pt idx="18">
                  <c:v>51754.0</c:v>
                </c:pt>
                <c:pt idx="19">
                  <c:v>52413.0</c:v>
                </c:pt>
                <c:pt idx="20">
                  <c:v>52843.0</c:v>
                </c:pt>
                <c:pt idx="21">
                  <c:v>45217.0</c:v>
                </c:pt>
                <c:pt idx="22">
                  <c:v>34588.0</c:v>
                </c:pt>
                <c:pt idx="23">
                  <c:v>18889.0</c:v>
                </c:pt>
              </c:numCache>
            </c:numRef>
          </c:val>
        </c:ser>
        <c:marker val="1"/>
        <c:axId val="512193064"/>
        <c:axId val="512196232"/>
      </c:lineChart>
      <c:dateAx>
        <c:axId val="512193064"/>
        <c:scaling>
          <c:orientation val="minMax"/>
        </c:scaling>
        <c:axPos val="b"/>
        <c:numFmt formatCode="m/d/yy" sourceLinked="1"/>
        <c:tickLblPos val="nextTo"/>
        <c:crossAx val="512196232"/>
        <c:crosses val="autoZero"/>
        <c:auto val="1"/>
        <c:lblOffset val="100"/>
      </c:dateAx>
      <c:valAx>
        <c:axId val="512196232"/>
        <c:scaling>
          <c:orientation val="minMax"/>
        </c:scaling>
        <c:axPos val="l"/>
        <c:majorGridlines/>
        <c:numFmt formatCode="\$#,##0" sourceLinked="1"/>
        <c:tickLblPos val="nextTo"/>
        <c:crossAx val="512193064"/>
        <c:crosses val="autoZero"/>
        <c:crossBetween val="between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'problem institutions data'!$B$1</c:f>
              <c:strCache>
                <c:ptCount val="1"/>
                <c:pt idx="0">
                  <c:v>Number of Problem Institutions</c:v>
                </c:pt>
              </c:strCache>
            </c:strRef>
          </c:tx>
          <c:marker>
            <c:symbol val="none"/>
          </c:marker>
          <c:cat>
            <c:numRef>
              <c:f>'problem institutions data'!$A$2:$A$13</c:f>
              <c:numCache>
                <c:formatCode>m/d/yy</c:formatCode>
                <c:ptCount val="12"/>
                <c:pt idx="0">
                  <c:v>37315.0</c:v>
                </c:pt>
                <c:pt idx="1">
                  <c:v>37407.0</c:v>
                </c:pt>
                <c:pt idx="2">
                  <c:v>37499.0</c:v>
                </c:pt>
                <c:pt idx="3">
                  <c:v>37590.0</c:v>
                </c:pt>
                <c:pt idx="4">
                  <c:v>37680.0</c:v>
                </c:pt>
                <c:pt idx="5">
                  <c:v>37772.0</c:v>
                </c:pt>
                <c:pt idx="6">
                  <c:v>37864.0</c:v>
                </c:pt>
                <c:pt idx="7">
                  <c:v>37955.0</c:v>
                </c:pt>
                <c:pt idx="8">
                  <c:v>38046.0</c:v>
                </c:pt>
                <c:pt idx="9">
                  <c:v>38138.0</c:v>
                </c:pt>
                <c:pt idx="10">
                  <c:v>38230.0</c:v>
                </c:pt>
                <c:pt idx="11">
                  <c:v>38321.0</c:v>
                </c:pt>
              </c:numCache>
            </c:numRef>
          </c:cat>
          <c:val>
            <c:numRef>
              <c:f>'problem institutions data'!$B$2:$B$13</c:f>
              <c:numCache>
                <c:formatCode>General</c:formatCode>
                <c:ptCount val="12"/>
                <c:pt idx="0">
                  <c:v>48.0</c:v>
                </c:pt>
                <c:pt idx="1">
                  <c:v>50.0</c:v>
                </c:pt>
                <c:pt idx="2">
                  <c:v>47.0</c:v>
                </c:pt>
                <c:pt idx="3">
                  <c:v>50.0</c:v>
                </c:pt>
                <c:pt idx="4">
                  <c:v>53.0</c:v>
                </c:pt>
                <c:pt idx="5">
                  <c:v>61.0</c:v>
                </c:pt>
                <c:pt idx="6">
                  <c:v>65.0</c:v>
                </c:pt>
                <c:pt idx="7">
                  <c:v>76.0</c:v>
                </c:pt>
                <c:pt idx="8">
                  <c:v>90.0</c:v>
                </c:pt>
                <c:pt idx="9">
                  <c:v>117.0</c:v>
                </c:pt>
                <c:pt idx="10">
                  <c:v>171.0</c:v>
                </c:pt>
                <c:pt idx="11">
                  <c:v>252.0</c:v>
                </c:pt>
              </c:numCache>
            </c:numRef>
          </c:val>
        </c:ser>
        <c:marker val="1"/>
        <c:axId val="512240488"/>
        <c:axId val="512243656"/>
      </c:lineChart>
      <c:dateAx>
        <c:axId val="512240488"/>
        <c:scaling>
          <c:orientation val="minMax"/>
        </c:scaling>
        <c:axPos val="b"/>
        <c:numFmt formatCode="m/d/yy" sourceLinked="1"/>
        <c:tickLblPos val="nextTo"/>
        <c:crossAx val="512243656"/>
        <c:crosses val="autoZero"/>
        <c:auto val="1"/>
        <c:lblOffset val="100"/>
      </c:dateAx>
      <c:valAx>
        <c:axId val="512243656"/>
        <c:scaling>
          <c:orientation val="minMax"/>
        </c:scaling>
        <c:axPos val="l"/>
        <c:majorGridlines/>
        <c:numFmt formatCode="General" sourceLinked="1"/>
        <c:tickLblPos val="nextTo"/>
        <c:crossAx val="512240488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06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zoomScale="106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published="0"/>
  <sheetViews>
    <sheetView tabSelected="1" zoomScale="10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8491" cy="58348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fund_balanc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blem_institutio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5"/>
  <sheetViews>
    <sheetView workbookViewId="0">
      <selection activeCell="D1" activeCellId="1" sqref="A1:A1048576 D1:D1048576"/>
    </sheetView>
  </sheetViews>
  <sheetFormatPr baseColWidth="10" defaultRowHeight="13"/>
  <cols>
    <col min="1" max="1" width="7" bestFit="1" customWidth="1"/>
    <col min="2" max="2" width="18.140625" style="4" bestFit="1" customWidth="1"/>
    <col min="3" max="3" width="12" style="3" bestFit="1" customWidth="1"/>
    <col min="4" max="4" width="10.7109375" style="2"/>
  </cols>
  <sheetData>
    <row r="1" spans="1:4">
      <c r="A1" t="s">
        <v>2</v>
      </c>
      <c r="B1" s="4" t="s">
        <v>5</v>
      </c>
      <c r="C1" s="3" t="s">
        <v>3</v>
      </c>
      <c r="D1" s="2" t="s">
        <v>4</v>
      </c>
    </row>
    <row r="2" spans="1:4">
      <c r="A2" s="1">
        <v>36219</v>
      </c>
      <c r="B2" s="4">
        <v>44288</v>
      </c>
      <c r="C2" s="3">
        <v>1.30419481575144</v>
      </c>
      <c r="D2" s="2">
        <f>C2/100</f>
        <v>1.30419481575144E-2</v>
      </c>
    </row>
    <row r="3" spans="1:4">
      <c r="A3" s="1">
        <v>36311</v>
      </c>
      <c r="B3" s="4">
        <v>44883</v>
      </c>
      <c r="C3" s="3">
        <v>1.314228995388</v>
      </c>
      <c r="D3" s="2">
        <f t="shared" ref="D3:D25" si="0">C3/100</f>
        <v>1.3142289953879999E-2</v>
      </c>
    </row>
    <row r="4" spans="1:4">
      <c r="A4" s="1">
        <v>36403</v>
      </c>
      <c r="B4" s="4">
        <v>45648</v>
      </c>
      <c r="C4" s="3">
        <v>1.3340260252365901</v>
      </c>
      <c r="D4" s="2">
        <f t="shared" si="0"/>
        <v>1.33402602523659E-2</v>
      </c>
    </row>
    <row r="5" spans="1:4">
      <c r="A5" s="1">
        <v>36494</v>
      </c>
      <c r="B5" s="4">
        <v>46022</v>
      </c>
      <c r="C5" s="3">
        <v>1.33329798791882</v>
      </c>
      <c r="D5" s="2">
        <f t="shared" si="0"/>
        <v>1.33329798791882E-2</v>
      </c>
    </row>
    <row r="6" spans="1:4">
      <c r="A6" s="1">
        <v>36585</v>
      </c>
      <c r="B6" s="4">
        <v>46558</v>
      </c>
      <c r="C6" s="3">
        <v>1.3312964474419</v>
      </c>
      <c r="D6" s="2">
        <f t="shared" si="0"/>
        <v>1.3312964474419001E-2</v>
      </c>
    </row>
    <row r="7" spans="1:4">
      <c r="A7" s="1">
        <v>36677</v>
      </c>
      <c r="B7" s="4">
        <v>46521</v>
      </c>
      <c r="C7" s="3">
        <v>1.31800348229831</v>
      </c>
      <c r="D7" s="2">
        <f t="shared" si="0"/>
        <v>1.31800348229831E-2</v>
      </c>
    </row>
    <row r="8" spans="1:4">
      <c r="A8" s="1">
        <v>36769</v>
      </c>
      <c r="B8" s="4">
        <v>46990</v>
      </c>
      <c r="C8" s="3">
        <v>1.32266503511385</v>
      </c>
      <c r="D8" s="2">
        <f t="shared" si="0"/>
        <v>1.32266503511385E-2</v>
      </c>
    </row>
    <row r="9" spans="1:4">
      <c r="A9" s="1">
        <v>36860</v>
      </c>
      <c r="B9" s="4">
        <v>47507</v>
      </c>
      <c r="C9" s="3">
        <v>1.31071000063148</v>
      </c>
      <c r="D9" s="2">
        <f t="shared" si="0"/>
        <v>1.3107100006314799E-2</v>
      </c>
    </row>
    <row r="10" spans="1:4">
      <c r="A10" s="1">
        <v>36950</v>
      </c>
      <c r="B10" s="4">
        <v>47617</v>
      </c>
      <c r="C10" s="3">
        <v>1.2834332276287801</v>
      </c>
      <c r="D10" s="2">
        <f t="shared" si="0"/>
        <v>1.28343322762878E-2</v>
      </c>
    </row>
    <row r="11" spans="1:4">
      <c r="A11" s="1">
        <v>37042</v>
      </c>
      <c r="B11" s="4">
        <v>48023</v>
      </c>
      <c r="C11" s="3">
        <v>1.2761535097765599</v>
      </c>
      <c r="D11" s="2">
        <f t="shared" si="0"/>
        <v>1.2761535097765599E-2</v>
      </c>
    </row>
    <row r="12" spans="1:4">
      <c r="A12" s="1">
        <v>37134</v>
      </c>
      <c r="B12" s="4">
        <v>48373</v>
      </c>
      <c r="C12" s="3">
        <v>1.2634775597957499</v>
      </c>
      <c r="D12" s="2">
        <f t="shared" si="0"/>
        <v>1.2634775597957499E-2</v>
      </c>
    </row>
    <row r="13" spans="1:4">
      <c r="A13" s="1">
        <v>37225</v>
      </c>
      <c r="B13" s="4">
        <v>48596</v>
      </c>
      <c r="C13" s="3">
        <v>1.2462099761297201</v>
      </c>
      <c r="D13" s="2">
        <f t="shared" si="0"/>
        <v>1.2462099761297201E-2</v>
      </c>
    </row>
    <row r="14" spans="1:4">
      <c r="A14" s="1">
        <v>37315</v>
      </c>
      <c r="B14" s="4">
        <v>49193</v>
      </c>
      <c r="C14" s="3">
        <v>1.23</v>
      </c>
      <c r="D14" s="2">
        <f t="shared" si="0"/>
        <v>1.23E-2</v>
      </c>
    </row>
    <row r="15" spans="1:4">
      <c r="A15" s="1">
        <v>37407</v>
      </c>
      <c r="B15" s="4">
        <v>49564</v>
      </c>
      <c r="C15" s="3">
        <v>1.23</v>
      </c>
      <c r="D15" s="2">
        <f t="shared" si="0"/>
        <v>1.23E-2</v>
      </c>
    </row>
    <row r="16" spans="1:4">
      <c r="A16" s="1">
        <v>37499</v>
      </c>
      <c r="B16" s="4">
        <v>49992</v>
      </c>
      <c r="C16" s="3">
        <v>1.22</v>
      </c>
      <c r="D16" s="2">
        <f t="shared" si="0"/>
        <v>1.2199999999999999E-2</v>
      </c>
    </row>
    <row r="17" spans="1:4">
      <c r="A17" s="1">
        <v>37590</v>
      </c>
      <c r="B17" s="4">
        <v>50165</v>
      </c>
      <c r="C17" s="3">
        <v>1.21</v>
      </c>
      <c r="D17" s="2">
        <f t="shared" si="0"/>
        <v>1.21E-2</v>
      </c>
    </row>
    <row r="18" spans="1:4">
      <c r="A18" s="1">
        <v>37680</v>
      </c>
      <c r="B18" s="4">
        <v>50745</v>
      </c>
      <c r="C18" s="3">
        <v>1.2</v>
      </c>
      <c r="D18" s="2">
        <f t="shared" si="0"/>
        <v>1.2E-2</v>
      </c>
    </row>
    <row r="19" spans="1:4">
      <c r="A19" s="1">
        <v>37772</v>
      </c>
      <c r="B19" s="4">
        <v>51227</v>
      </c>
      <c r="C19" s="3">
        <v>1.21</v>
      </c>
      <c r="D19" s="2">
        <f t="shared" si="0"/>
        <v>1.21E-2</v>
      </c>
    </row>
    <row r="20" spans="1:4">
      <c r="A20" s="1">
        <v>37864</v>
      </c>
      <c r="B20" s="4">
        <v>51754</v>
      </c>
      <c r="C20" s="3">
        <v>1.22</v>
      </c>
      <c r="D20" s="2">
        <f t="shared" si="0"/>
        <v>1.2199999999999999E-2</v>
      </c>
    </row>
    <row r="21" spans="1:4">
      <c r="A21" s="1">
        <v>37955</v>
      </c>
      <c r="B21" s="4">
        <v>52413</v>
      </c>
      <c r="C21" s="3">
        <v>1.22</v>
      </c>
      <c r="D21" s="2">
        <f t="shared" si="0"/>
        <v>1.2199999999999999E-2</v>
      </c>
    </row>
    <row r="22" spans="1:4">
      <c r="A22" s="1">
        <v>38046</v>
      </c>
      <c r="B22" s="4">
        <v>52843</v>
      </c>
      <c r="C22" s="3">
        <v>1.19</v>
      </c>
      <c r="D22" s="2">
        <f t="shared" si="0"/>
        <v>1.1899999999999999E-2</v>
      </c>
    </row>
    <row r="23" spans="1:4">
      <c r="A23" s="1">
        <v>38138</v>
      </c>
      <c r="B23" s="4">
        <v>45217</v>
      </c>
      <c r="C23" s="3">
        <v>1.01</v>
      </c>
      <c r="D23" s="2">
        <f t="shared" si="0"/>
        <v>1.01E-2</v>
      </c>
    </row>
    <row r="24" spans="1:4">
      <c r="A24" s="1">
        <v>38230</v>
      </c>
      <c r="B24" s="4">
        <v>34588</v>
      </c>
      <c r="C24" s="3">
        <v>0.76</v>
      </c>
      <c r="D24" s="2">
        <f t="shared" si="0"/>
        <v>7.6E-3</v>
      </c>
    </row>
    <row r="25" spans="1:4">
      <c r="A25" s="1">
        <v>38321</v>
      </c>
      <c r="B25" s="4">
        <v>18889</v>
      </c>
      <c r="C25" s="3">
        <v>0.4</v>
      </c>
      <c r="D25" s="2">
        <f t="shared" si="0"/>
        <v>4.0000000000000001E-3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workbookViewId="0">
      <selection activeCell="B2" sqref="B2"/>
    </sheetView>
  </sheetViews>
  <sheetFormatPr baseColWidth="10" defaultRowHeight="13"/>
  <cols>
    <col min="1" max="1" width="7" bestFit="1" customWidth="1"/>
    <col min="2" max="2" width="23.42578125" bestFit="1" customWidth="1"/>
  </cols>
  <sheetData>
    <row r="1" spans="1:2">
      <c r="A1" t="s">
        <v>1</v>
      </c>
      <c r="B1" t="s">
        <v>0</v>
      </c>
    </row>
    <row r="2" spans="1:2">
      <c r="A2" s="1">
        <v>37315</v>
      </c>
      <c r="B2">
        <v>48</v>
      </c>
    </row>
    <row r="3" spans="1:2">
      <c r="A3" s="1">
        <v>37407</v>
      </c>
      <c r="B3">
        <v>50</v>
      </c>
    </row>
    <row r="4" spans="1:2">
      <c r="A4" s="1">
        <v>37499</v>
      </c>
      <c r="B4">
        <v>47</v>
      </c>
    </row>
    <row r="5" spans="1:2">
      <c r="A5" s="1">
        <v>37590</v>
      </c>
      <c r="B5">
        <v>50</v>
      </c>
    </row>
    <row r="6" spans="1:2">
      <c r="A6" s="1">
        <v>37680</v>
      </c>
      <c r="B6">
        <v>53</v>
      </c>
    </row>
    <row r="7" spans="1:2">
      <c r="A7" s="1">
        <v>37772</v>
      </c>
      <c r="B7">
        <v>61</v>
      </c>
    </row>
    <row r="8" spans="1:2">
      <c r="A8" s="1">
        <v>37864</v>
      </c>
      <c r="B8">
        <v>65</v>
      </c>
    </row>
    <row r="9" spans="1:2">
      <c r="A9" s="1">
        <v>37955</v>
      </c>
      <c r="B9">
        <v>76</v>
      </c>
    </row>
    <row r="10" spans="1:2">
      <c r="A10" s="1">
        <v>38046</v>
      </c>
      <c r="B10">
        <v>90</v>
      </c>
    </row>
    <row r="11" spans="1:2">
      <c r="A11" s="1">
        <v>38138</v>
      </c>
      <c r="B11">
        <v>117</v>
      </c>
    </row>
    <row r="12" spans="1:2">
      <c r="A12" s="1">
        <v>38230</v>
      </c>
      <c r="B12">
        <v>171</v>
      </c>
    </row>
    <row r="13" spans="1:2">
      <c r="A13" s="1">
        <v>38321</v>
      </c>
      <c r="B13">
        <v>252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DIF data</vt:lpstr>
      <vt:lpstr>problem institutions data</vt:lpstr>
      <vt:lpstr>Reserve Ratio</vt:lpstr>
      <vt:lpstr>Fund Balance</vt:lpstr>
      <vt:lpstr>Problem Institutions</vt:lpstr>
    </vt:vector>
  </TitlesOfParts>
  <Company>Sunlight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 Lee</cp:lastModifiedBy>
  <dcterms:created xsi:type="dcterms:W3CDTF">2009-03-17T16:12:46Z</dcterms:created>
  <dcterms:modified xsi:type="dcterms:W3CDTF">2009-03-20T19:01:41Z</dcterms:modified>
</cp:coreProperties>
</file>