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hartsheets/sheet5.xml" ContentType="application/vnd.openxmlformats-officedocument.spreadsheetml.chartsheet+xml"/>
  <Override PartName="/xl/chartsheets/sheet4.xml" ContentType="application/vnd.openxmlformats-officedocument.spreadsheetml.chartsheet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Default Extension="jpeg" ContentType="image/jpeg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xl/queryTables/queryTable4.xml" ContentType="application/vnd.openxmlformats-officedocument.spreadsheetml.queryTable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4.xml" ContentType="application/vnd.openxmlformats-officedocument.drawing+xml"/>
  <Default Extension="rels" ContentType="application/vnd.openxmlformats-package.relationships+xml"/>
  <Override PartName="/xl/chartsheets/sheet3.xml" ContentType="application/vnd.openxmlformats-officedocument.spreadsheetml.chartshee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heets/sheet1.xml" ContentType="application/vnd.openxmlformats-officedocument.spreadsheetml.chartshee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36460" yWindow="-420" windowWidth="21600" windowHeight="14300" tabRatio="500" firstSheet="4" activeTab="8"/>
  </bookViews>
  <sheets>
    <sheet name="Chart1" sheetId="2" r:id="rId1"/>
    <sheet name="Bailout" sheetId="10" r:id="rId2"/>
    <sheet name="Chart1 Data" sheetId="1" r:id="rId3"/>
    <sheet name="Chart2" sheetId="4" r:id="rId4"/>
    <sheet name="Source Data" sheetId="3" r:id="rId5"/>
    <sheet name="broken out 2" sheetId="8" r:id="rId6"/>
    <sheet name="scratch" sheetId="6" r:id="rId7"/>
    <sheet name="reordered data" sheetId="11" r:id="rId8"/>
    <sheet name="reordered chart" sheetId="12" r:id="rId9"/>
  </sheets>
  <definedNames>
    <definedName name="h41_6" localSheetId="2">'Chart1 Data'!$A$1:$X$114</definedName>
    <definedName name="h41_6" localSheetId="7">'reordered data'!$A$1:$O$114</definedName>
    <definedName name="h41_6" localSheetId="6">scratch!$A$1:$T$114</definedName>
    <definedName name="h41_6" localSheetId="4">'Source Data'!$A$1:$V$114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2"/>
  <c r="Y114" i="11"/>
  <c r="L114"/>
  <c r="Y113"/>
  <c r="L113"/>
  <c r="Y112"/>
  <c r="L112"/>
  <c r="Y111"/>
  <c r="L111"/>
  <c r="Y110"/>
  <c r="L110"/>
  <c r="Y109"/>
  <c r="L109"/>
  <c r="Y108"/>
  <c r="L108"/>
  <c r="Y107"/>
  <c r="L107"/>
  <c r="Y106"/>
  <c r="L106"/>
  <c r="Y105"/>
  <c r="L105"/>
  <c r="Y104"/>
  <c r="L104"/>
  <c r="Y103"/>
  <c r="L103"/>
  <c r="Y102"/>
  <c r="L102"/>
  <c r="Y101"/>
  <c r="L101"/>
  <c r="Y100"/>
  <c r="L100"/>
  <c r="Y99"/>
  <c r="L99"/>
  <c r="Y98"/>
  <c r="L98"/>
  <c r="Y97"/>
  <c r="L97"/>
  <c r="Y96"/>
  <c r="L96"/>
  <c r="Y95"/>
  <c r="L95"/>
  <c r="Y94"/>
  <c r="L94"/>
  <c r="Y93"/>
  <c r="L93"/>
  <c r="Y92"/>
  <c r="L92"/>
  <c r="Y91"/>
  <c r="L91"/>
  <c r="Y90"/>
  <c r="L90"/>
  <c r="Y89"/>
  <c r="L89"/>
  <c r="Y88"/>
  <c r="L88"/>
  <c r="Y87"/>
  <c r="L87"/>
  <c r="Y86"/>
  <c r="L86"/>
  <c r="Y85"/>
  <c r="L85"/>
  <c r="Y84"/>
  <c r="L84"/>
  <c r="Y83"/>
  <c r="L83"/>
  <c r="Y82"/>
  <c r="L82"/>
  <c r="Y81"/>
  <c r="L81"/>
  <c r="Y80"/>
  <c r="L80"/>
  <c r="Y79"/>
  <c r="L79"/>
  <c r="Y78"/>
  <c r="L78"/>
  <c r="Y77"/>
  <c r="L77"/>
  <c r="Y76"/>
  <c r="L76"/>
  <c r="Y75"/>
  <c r="L75"/>
  <c r="Y74"/>
  <c r="L74"/>
  <c r="Y73"/>
  <c r="L73"/>
  <c r="Y72"/>
  <c r="L72"/>
  <c r="Y71"/>
  <c r="L71"/>
  <c r="Y70"/>
  <c r="L70"/>
  <c r="Y69"/>
  <c r="L69"/>
  <c r="Y68"/>
  <c r="L68"/>
  <c r="Y67"/>
  <c r="L67"/>
  <c r="Y66"/>
  <c r="L66"/>
  <c r="Y65"/>
  <c r="L65"/>
  <c r="Y64"/>
  <c r="L64"/>
  <c r="Y63"/>
  <c r="L63"/>
  <c r="Y62"/>
  <c r="L62"/>
  <c r="Y61"/>
  <c r="L61"/>
  <c r="Y60"/>
  <c r="L60"/>
  <c r="Y59"/>
  <c r="L59"/>
  <c r="Y58"/>
  <c r="L58"/>
  <c r="Y57"/>
  <c r="L57"/>
  <c r="Y56"/>
  <c r="L56"/>
  <c r="Y55"/>
  <c r="L55"/>
  <c r="Y54"/>
  <c r="L54"/>
  <c r="Y53"/>
  <c r="L53"/>
  <c r="Y52"/>
  <c r="L52"/>
  <c r="Y51"/>
  <c r="L51"/>
  <c r="Y50"/>
  <c r="L50"/>
  <c r="Y49"/>
  <c r="L49"/>
  <c r="Y48"/>
  <c r="L48"/>
  <c r="Y47"/>
  <c r="L47"/>
  <c r="Y46"/>
  <c r="L46"/>
  <c r="Y45"/>
  <c r="L45"/>
  <c r="Y44"/>
  <c r="L44"/>
  <c r="Y43"/>
  <c r="L43"/>
  <c r="Y42"/>
  <c r="L42"/>
  <c r="Y41"/>
  <c r="L41"/>
  <c r="Y40"/>
  <c r="L40"/>
  <c r="Y39"/>
  <c r="L39"/>
  <c r="Y38"/>
  <c r="L38"/>
  <c r="Y37"/>
  <c r="L37"/>
  <c r="Y36"/>
  <c r="L36"/>
  <c r="Y35"/>
  <c r="L35"/>
  <c r="Y34"/>
  <c r="L34"/>
  <c r="Y33"/>
  <c r="L33"/>
  <c r="Y32"/>
  <c r="L32"/>
  <c r="Y31"/>
  <c r="L31"/>
  <c r="Y30"/>
  <c r="L30"/>
  <c r="Y29"/>
  <c r="L29"/>
  <c r="Y28"/>
  <c r="L28"/>
  <c r="Y27"/>
  <c r="L27"/>
  <c r="Y26"/>
  <c r="L26"/>
  <c r="Y25"/>
  <c r="L25"/>
  <c r="Y24"/>
  <c r="L24"/>
  <c r="Y23"/>
  <c r="L23"/>
  <c r="Y22"/>
  <c r="L22"/>
  <c r="Y21"/>
  <c r="L21"/>
  <c r="Y20"/>
  <c r="L20"/>
  <c r="Y19"/>
  <c r="L19"/>
  <c r="Y18"/>
  <c r="L18"/>
  <c r="Y17"/>
  <c r="L17"/>
  <c r="Y16"/>
  <c r="L16"/>
  <c r="Y15"/>
  <c r="L15"/>
  <c r="Y14"/>
  <c r="L14"/>
  <c r="Y13"/>
  <c r="L13"/>
  <c r="Y12"/>
  <c r="L12"/>
  <c r="Y11"/>
  <c r="L11"/>
  <c r="Y10"/>
  <c r="L10"/>
  <c r="Y9"/>
  <c r="L9"/>
  <c r="Y8"/>
  <c r="L8"/>
  <c r="Y7"/>
  <c r="L7"/>
  <c r="Y6"/>
  <c r="L6"/>
  <c r="Y5"/>
  <c r="L5"/>
  <c r="Y4"/>
  <c r="L4"/>
  <c r="Y3"/>
  <c r="L3"/>
  <c r="Y2"/>
  <c r="L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thomaslee:Projects:subsidyscope:etl:h41:h41-6.csv" tab="0" comma="1">
      <textFields count="22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nnection2" type="6" refreshedVersion="0">
    <textPr fileType="mac" sourceFile="Macintosh HD:Users:thomaslee:Projects:subsidyscope:etl:h41:h41-6.csv" tab="0" comma="1">
      <textFields count="22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nnection3" type="6" refreshedVersion="0">
    <textPr fileType="mac" sourceFile="Macintosh HD:Users:thomaslee:Projects:subsidyscope:etl:h41:h41-6.csv" tab="0" comma="1">
      <textFields count="22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nnection4" type="6" refreshedVersion="0">
    <textPr fileType="mac" sourceFile="Macintosh HD:Users:thomaslee:Projects:subsidyscope:etl:h41:h41-6.csv" tab="0" comma="1">
      <textFields count="22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<sst xmlns="http://schemas.openxmlformats.org/spreadsheetml/2006/main" count="91" uniqueCount="25">
  <si>
    <t>date</t>
  </si>
  <si>
    <t>Reserve Bank credit</t>
  </si>
  <si>
    <t>U.S. Treasury securities</t>
  </si>
  <si>
    <t>Federal agency debt securities</t>
  </si>
  <si>
    <t>Repurchase agreements</t>
  </si>
  <si>
    <t>Primary credit</t>
  </si>
  <si>
    <t>Secondary credit</t>
  </si>
  <si>
    <t>Seasonal credit</t>
  </si>
  <si>
    <t>Other credit extensions</t>
  </si>
  <si>
    <t>Other federal reserve assets</t>
  </si>
  <si>
    <t>Mortgage-backed securities</t>
  </si>
  <si>
    <t>Term Auction credit</t>
  </si>
  <si>
    <t>Primary dealer and other broker-dealer credit</t>
  </si>
  <si>
    <t>Asset-backed Commercial Paper Money Market Mutual Fund Liquidity Facility</t>
  </si>
  <si>
    <t>Credit extended to American International Group, Inc.</t>
  </si>
  <si>
    <t>Net portfolio holdings of Commercial Paper Funding Facility LLC</t>
  </si>
  <si>
    <t>Net portfolio holdings of LLCs funded through the Money market Investor Funding Facility</t>
  </si>
  <si>
    <t>Net portfolio holdings of Maiden Lane LLC</t>
  </si>
  <si>
    <t>Net portfolio holdings of Maiden Lane II LLC</t>
  </si>
  <si>
    <t>Net portfolio holdings of Maiden Lane III LLC</t>
  </si>
  <si>
    <t>Central bank liquidity swaps</t>
  </si>
  <si>
    <t>NON_BAILOUT_SUM</t>
  </si>
  <si>
    <t>date</t>
    <phoneticPr fontId="1" type="noConversion"/>
  </si>
  <si>
    <t>non-bailout</t>
    <phoneticPr fontId="1" type="noConversion"/>
  </si>
  <si>
    <t>Treasury securities, Fed. Agency debt securities, Repurchase agreements &amp; some other loans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</si>
</sst>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4" Type="http://schemas.openxmlformats.org/officeDocument/2006/relationships/calcChain" Target="calcChain.xml"/><Relationship Id="rId4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1" Type="http://schemas.openxmlformats.org/officeDocument/2006/relationships/connections" Target="connection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8" Type="http://schemas.openxmlformats.org/officeDocument/2006/relationships/worksheet" Target="worksheets/sheet4.xml"/><Relationship Id="rId13" Type="http://schemas.openxmlformats.org/officeDocument/2006/relationships/sharedStrings" Target="sharedStrings.xml"/><Relationship Id="rId10" Type="http://schemas.openxmlformats.org/officeDocument/2006/relationships/theme" Target="theme/theme1.xml"/><Relationship Id="rId5" Type="http://schemas.openxmlformats.org/officeDocument/2006/relationships/worksheet" Target="worksheets/sheet2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3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areaChart>
        <c:grouping val="stacked"/>
        <c:ser>
          <c:idx val="0"/>
          <c:order val="0"/>
          <c:tx>
            <c:strRef>
              <c:f>'Chart1 Data'!$L$1</c:f>
              <c:strCache>
                <c:ptCount val="1"/>
                <c:pt idx="0">
                  <c:v>non-bailout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Data'!$L$2:$L$114</c:f>
              <c:numCache>
                <c:formatCode>General</c:formatCode>
                <c:ptCount val="113"/>
                <c:pt idx="0">
                  <c:v>539101.0</c:v>
                </c:pt>
                <c:pt idx="1">
                  <c:v>540789.0</c:v>
                </c:pt>
                <c:pt idx="2">
                  <c:v>539523.0</c:v>
                </c:pt>
                <c:pt idx="3">
                  <c:v>542467.0</c:v>
                </c:pt>
                <c:pt idx="4">
                  <c:v>557368.0</c:v>
                </c:pt>
                <c:pt idx="5">
                  <c:v>574217.0</c:v>
                </c:pt>
                <c:pt idx="6">
                  <c:v>601874.0</c:v>
                </c:pt>
                <c:pt idx="7">
                  <c:v>640893.0</c:v>
                </c:pt>
                <c:pt idx="8">
                  <c:v>642533.0</c:v>
                </c:pt>
                <c:pt idx="9">
                  <c:v>642381.0</c:v>
                </c:pt>
                <c:pt idx="10">
                  <c:v>644590.0</c:v>
                </c:pt>
                <c:pt idx="11">
                  <c:v>646527.0</c:v>
                </c:pt>
                <c:pt idx="12">
                  <c:v>646884.0</c:v>
                </c:pt>
                <c:pt idx="13">
                  <c:v>650273.0</c:v>
                </c:pt>
                <c:pt idx="14">
                  <c:v>733281.0</c:v>
                </c:pt>
                <c:pt idx="15">
                  <c:v>734200.0</c:v>
                </c:pt>
                <c:pt idx="16">
                  <c:v>746723.0</c:v>
                </c:pt>
                <c:pt idx="17">
                  <c:v>757998.0</c:v>
                </c:pt>
                <c:pt idx="18">
                  <c:v>749633.0</c:v>
                </c:pt>
                <c:pt idx="19">
                  <c:v>733341.0</c:v>
                </c:pt>
                <c:pt idx="20">
                  <c:v>697941.0</c:v>
                </c:pt>
                <c:pt idx="21">
                  <c:v>657611.0</c:v>
                </c:pt>
                <c:pt idx="22">
                  <c:v>666117.0</c:v>
                </c:pt>
                <c:pt idx="23">
                  <c:v>632020.0</c:v>
                </c:pt>
                <c:pt idx="24">
                  <c:v>610474.0</c:v>
                </c:pt>
                <c:pt idx="25">
                  <c:v>614663.0</c:v>
                </c:pt>
                <c:pt idx="26">
                  <c:v>601566.0</c:v>
                </c:pt>
                <c:pt idx="27">
                  <c:v>604822.0</c:v>
                </c:pt>
                <c:pt idx="28">
                  <c:v>602988.0</c:v>
                </c:pt>
                <c:pt idx="29">
                  <c:v>607254.0</c:v>
                </c:pt>
                <c:pt idx="30">
                  <c:v>610530.0</c:v>
                </c:pt>
                <c:pt idx="31">
                  <c:v>600386.0</c:v>
                </c:pt>
                <c:pt idx="32">
                  <c:v>604440.0</c:v>
                </c:pt>
                <c:pt idx="33">
                  <c:v>605296.0</c:v>
                </c:pt>
                <c:pt idx="34">
                  <c:v>604130.0</c:v>
                </c:pt>
                <c:pt idx="35">
                  <c:v>615231.0</c:v>
                </c:pt>
                <c:pt idx="36">
                  <c:v>616794.0</c:v>
                </c:pt>
                <c:pt idx="37">
                  <c:v>612310.0</c:v>
                </c:pt>
                <c:pt idx="38">
                  <c:v>617014.0</c:v>
                </c:pt>
                <c:pt idx="39">
                  <c:v>612105.0</c:v>
                </c:pt>
                <c:pt idx="40">
                  <c:v>639770.0</c:v>
                </c:pt>
                <c:pt idx="41">
                  <c:v>630329.0</c:v>
                </c:pt>
                <c:pt idx="42">
                  <c:v>673657.0</c:v>
                </c:pt>
                <c:pt idx="43">
                  <c:v>667829.0</c:v>
                </c:pt>
                <c:pt idx="44">
                  <c:v>667194.0</c:v>
                </c:pt>
                <c:pt idx="45">
                  <c:v>663445.0</c:v>
                </c:pt>
                <c:pt idx="46">
                  <c:v>670195.0</c:v>
                </c:pt>
                <c:pt idx="47">
                  <c:v>673605.0</c:v>
                </c:pt>
                <c:pt idx="48">
                  <c:v>714356.0</c:v>
                </c:pt>
                <c:pt idx="49">
                  <c:v>743618.0</c:v>
                </c:pt>
                <c:pt idx="50">
                  <c:v>767949.0</c:v>
                </c:pt>
                <c:pt idx="51">
                  <c:v>773080.0</c:v>
                </c:pt>
                <c:pt idx="52">
                  <c:v>756389.0</c:v>
                </c:pt>
                <c:pt idx="53">
                  <c:v>757123.0</c:v>
                </c:pt>
                <c:pt idx="54">
                  <c:v>731787.0</c:v>
                </c:pt>
                <c:pt idx="55">
                  <c:v>735203.0</c:v>
                </c:pt>
                <c:pt idx="56">
                  <c:v>747770.0</c:v>
                </c:pt>
                <c:pt idx="57">
                  <c:v>745550.0</c:v>
                </c:pt>
                <c:pt idx="58">
                  <c:v>760795.0</c:v>
                </c:pt>
                <c:pt idx="59">
                  <c:v>762735.0</c:v>
                </c:pt>
                <c:pt idx="60">
                  <c:v>786147.0</c:v>
                </c:pt>
                <c:pt idx="61">
                  <c:v>798969.0</c:v>
                </c:pt>
                <c:pt idx="62">
                  <c:v>830116.0</c:v>
                </c:pt>
                <c:pt idx="63">
                  <c:v>823419.0</c:v>
                </c:pt>
                <c:pt idx="64">
                  <c:v>826904.0</c:v>
                </c:pt>
                <c:pt idx="65">
                  <c:v>828988.0</c:v>
                </c:pt>
                <c:pt idx="66">
                  <c:v>828423.0</c:v>
                </c:pt>
                <c:pt idx="67">
                  <c:v>823448.0</c:v>
                </c:pt>
                <c:pt idx="68">
                  <c:v>822669.0</c:v>
                </c:pt>
                <c:pt idx="69">
                  <c:v>821101.0</c:v>
                </c:pt>
                <c:pt idx="70">
                  <c:v>817588.0</c:v>
                </c:pt>
                <c:pt idx="71">
                  <c:v>818337.0</c:v>
                </c:pt>
                <c:pt idx="72">
                  <c:v>817941.0</c:v>
                </c:pt>
                <c:pt idx="73">
                  <c:v>821725.0</c:v>
                </c:pt>
                <c:pt idx="74">
                  <c:v>819047.0</c:v>
                </c:pt>
                <c:pt idx="75">
                  <c:v>812235.0</c:v>
                </c:pt>
                <c:pt idx="76">
                  <c:v>816154.0</c:v>
                </c:pt>
                <c:pt idx="77">
                  <c:v>817982.0</c:v>
                </c:pt>
                <c:pt idx="78">
                  <c:v>810778.0</c:v>
                </c:pt>
                <c:pt idx="79">
                  <c:v>813761.0</c:v>
                </c:pt>
                <c:pt idx="80">
                  <c:v>827212.0</c:v>
                </c:pt>
                <c:pt idx="81">
                  <c:v>809635.0</c:v>
                </c:pt>
                <c:pt idx="82">
                  <c:v>816795.0</c:v>
                </c:pt>
                <c:pt idx="83">
                  <c:v>809790.0</c:v>
                </c:pt>
                <c:pt idx="84">
                  <c:v>813537.0</c:v>
                </c:pt>
                <c:pt idx="85">
                  <c:v>813718.0</c:v>
                </c:pt>
                <c:pt idx="86">
                  <c:v>817906.0</c:v>
                </c:pt>
                <c:pt idx="87">
                  <c:v>808441.0</c:v>
                </c:pt>
                <c:pt idx="88">
                  <c:v>813379.0</c:v>
                </c:pt>
                <c:pt idx="89">
                  <c:v>811576.0</c:v>
                </c:pt>
                <c:pt idx="90">
                  <c:v>819598.0</c:v>
                </c:pt>
                <c:pt idx="91">
                  <c:v>816221.0</c:v>
                </c:pt>
                <c:pt idx="92">
                  <c:v>812367.0</c:v>
                </c:pt>
                <c:pt idx="93">
                  <c:v>808194.0</c:v>
                </c:pt>
                <c:pt idx="94">
                  <c:v>812692.0</c:v>
                </c:pt>
                <c:pt idx="95">
                  <c:v>825999.0</c:v>
                </c:pt>
                <c:pt idx="96">
                  <c:v>809867.0</c:v>
                </c:pt>
                <c:pt idx="97">
                  <c:v>811465.0</c:v>
                </c:pt>
                <c:pt idx="98">
                  <c:v>810013.0</c:v>
                </c:pt>
                <c:pt idx="99">
                  <c:v>813237.0</c:v>
                </c:pt>
                <c:pt idx="100">
                  <c:v>813141.0</c:v>
                </c:pt>
                <c:pt idx="101">
                  <c:v>812647.0</c:v>
                </c:pt>
                <c:pt idx="102">
                  <c:v>813673.0</c:v>
                </c:pt>
                <c:pt idx="103">
                  <c:v>814198.0</c:v>
                </c:pt>
                <c:pt idx="104">
                  <c:v>815765.0</c:v>
                </c:pt>
                <c:pt idx="105">
                  <c:v>814103.0</c:v>
                </c:pt>
                <c:pt idx="106">
                  <c:v>805958.0</c:v>
                </c:pt>
                <c:pt idx="107">
                  <c:v>801285.0</c:v>
                </c:pt>
                <c:pt idx="108">
                  <c:v>804579.0</c:v>
                </c:pt>
                <c:pt idx="109">
                  <c:v>797806.0</c:v>
                </c:pt>
                <c:pt idx="110">
                  <c:v>806675.0</c:v>
                </c:pt>
                <c:pt idx="111">
                  <c:v>805511.0</c:v>
                </c:pt>
                <c:pt idx="112">
                  <c:v>820007.0</c:v>
                </c:pt>
              </c:numCache>
            </c:numRef>
          </c:val>
        </c:ser>
        <c:ser>
          <c:idx val="1"/>
          <c:order val="1"/>
          <c:tx>
            <c:strRef>
              <c:f>'Chart1 Data'!$O$1</c:f>
              <c:strCache>
                <c:ptCount val="1"/>
                <c:pt idx="0">
                  <c:v>Mortgage-backed securities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Data'!$O$2:$O$114</c:f>
              <c:numCache>
                <c:formatCode>General</c:formatCode>
                <c:ptCount val="113"/>
                <c:pt idx="0">
                  <c:v>68529.0</c:v>
                </c:pt>
                <c:pt idx="1">
                  <c:v>63071.0</c:v>
                </c:pt>
                <c:pt idx="2">
                  <c:v>7377.0</c:v>
                </c:pt>
                <c:pt idx="3">
                  <c:v>7377.0</c:v>
                </c:pt>
                <c:pt idx="4">
                  <c:v>6824.0</c:v>
                </c:pt>
                <c:pt idx="5">
                  <c:v>5784.0</c:v>
                </c:pt>
                <c:pt idx="6">
                  <c:v>1542.0</c:v>
                </c:pt>
              </c:numCache>
            </c:numRef>
          </c:val>
        </c:ser>
        <c:ser>
          <c:idx val="2"/>
          <c:order val="2"/>
          <c:tx>
            <c:strRef>
              <c:f>'Chart1 Data'!$P$1</c:f>
              <c:strCache>
                <c:ptCount val="1"/>
                <c:pt idx="0">
                  <c:v>Term Auction credit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Data'!$P$2:$P$114</c:f>
              <c:numCache>
                <c:formatCode>General</c:formatCode>
                <c:ptCount val="113"/>
                <c:pt idx="0">
                  <c:v>447563.0</c:v>
                </c:pt>
                <c:pt idx="1">
                  <c:v>447563.0</c:v>
                </c:pt>
                <c:pt idx="2">
                  <c:v>412883.0</c:v>
                </c:pt>
                <c:pt idx="3">
                  <c:v>412883.0</c:v>
                </c:pt>
                <c:pt idx="4">
                  <c:v>415859.0</c:v>
                </c:pt>
                <c:pt idx="5">
                  <c:v>416031.0</c:v>
                </c:pt>
                <c:pt idx="6">
                  <c:v>371387.0</c:v>
                </c:pt>
                <c:pt idx="7">
                  <c:v>406805.0</c:v>
                </c:pt>
                <c:pt idx="8">
                  <c:v>450219.0</c:v>
                </c:pt>
                <c:pt idx="9">
                  <c:v>420806.0</c:v>
                </c:pt>
                <c:pt idx="10">
                  <c:v>447959.0</c:v>
                </c:pt>
                <c:pt idx="11">
                  <c:v>447959.0</c:v>
                </c:pt>
                <c:pt idx="12">
                  <c:v>406508.0</c:v>
                </c:pt>
                <c:pt idx="13">
                  <c:v>406508.0</c:v>
                </c:pt>
                <c:pt idx="14">
                  <c:v>415302.0</c:v>
                </c:pt>
                <c:pt idx="15">
                  <c:v>415302.0</c:v>
                </c:pt>
                <c:pt idx="16">
                  <c:v>301363.0</c:v>
                </c:pt>
                <c:pt idx="17">
                  <c:v>301363.0</c:v>
                </c:pt>
                <c:pt idx="18">
                  <c:v>263092.0</c:v>
                </c:pt>
                <c:pt idx="19">
                  <c:v>263092.0</c:v>
                </c:pt>
                <c:pt idx="20">
                  <c:v>149000.0</c:v>
                </c:pt>
                <c:pt idx="21">
                  <c:v>149143.0</c:v>
                </c:pt>
                <c:pt idx="22">
                  <c:v>150000.0</c:v>
                </c:pt>
                <c:pt idx="23">
                  <c:v>150000.0</c:v>
                </c:pt>
                <c:pt idx="24">
                  <c:v>150000.0</c:v>
                </c:pt>
                <c:pt idx="25">
                  <c:v>150000.0</c:v>
                </c:pt>
                <c:pt idx="26">
                  <c:v>150000.0</c:v>
                </c:pt>
                <c:pt idx="27">
                  <c:v>150000.0</c:v>
                </c:pt>
                <c:pt idx="28">
                  <c:v>150000.0</c:v>
                </c:pt>
                <c:pt idx="29">
                  <c:v>150000.0</c:v>
                </c:pt>
                <c:pt idx="30">
                  <c:v>150000.0</c:v>
                </c:pt>
                <c:pt idx="31">
                  <c:v>150000.0</c:v>
                </c:pt>
                <c:pt idx="32">
                  <c:v>150000.0</c:v>
                </c:pt>
                <c:pt idx="33">
                  <c:v>150000.0</c:v>
                </c:pt>
                <c:pt idx="34">
                  <c:v>150000.0</c:v>
                </c:pt>
                <c:pt idx="35">
                  <c:v>150000.0</c:v>
                </c:pt>
                <c:pt idx="36">
                  <c:v>150000.0</c:v>
                </c:pt>
                <c:pt idx="37">
                  <c:v>150000.0</c:v>
                </c:pt>
                <c:pt idx="38">
                  <c:v>150000.0</c:v>
                </c:pt>
                <c:pt idx="39">
                  <c:v>150000.0</c:v>
                </c:pt>
                <c:pt idx="40">
                  <c:v>125000.0</c:v>
                </c:pt>
                <c:pt idx="41">
                  <c:v>125000.0</c:v>
                </c:pt>
                <c:pt idx="42">
                  <c:v>100000.0</c:v>
                </c:pt>
                <c:pt idx="43">
                  <c:v>100000.0</c:v>
                </c:pt>
                <c:pt idx="44">
                  <c:v>100000.0</c:v>
                </c:pt>
                <c:pt idx="45">
                  <c:v>100000.0</c:v>
                </c:pt>
                <c:pt idx="46">
                  <c:v>100000.0</c:v>
                </c:pt>
                <c:pt idx="47">
                  <c:v>100000.0</c:v>
                </c:pt>
                <c:pt idx="48">
                  <c:v>80000.0</c:v>
                </c:pt>
                <c:pt idx="49">
                  <c:v>80000.0</c:v>
                </c:pt>
                <c:pt idx="50">
                  <c:v>60000.0</c:v>
                </c:pt>
                <c:pt idx="51">
                  <c:v>60000.0</c:v>
                </c:pt>
                <c:pt idx="52">
                  <c:v>60000.0</c:v>
                </c:pt>
                <c:pt idx="53">
                  <c:v>60000.0</c:v>
                </c:pt>
                <c:pt idx="54">
                  <c:v>60000.0</c:v>
                </c:pt>
                <c:pt idx="55">
                  <c:v>60000.0</c:v>
                </c:pt>
                <c:pt idx="56">
                  <c:v>50000.0</c:v>
                </c:pt>
                <c:pt idx="57">
                  <c:v>50000.0</c:v>
                </c:pt>
                <c:pt idx="58">
                  <c:v>40000.0</c:v>
                </c:pt>
                <c:pt idx="59">
                  <c:v>40000.0</c:v>
                </c:pt>
                <c:pt idx="60">
                  <c:v>40000.0</c:v>
                </c:pt>
                <c:pt idx="61">
                  <c:v>20000.0</c:v>
                </c:pt>
              </c:numCache>
            </c:numRef>
          </c:val>
        </c:ser>
        <c:ser>
          <c:idx val="3"/>
          <c:order val="3"/>
          <c:tx>
            <c:strRef>
              <c:f>'Chart1 Data'!$Q$1</c:f>
              <c:strCache>
                <c:ptCount val="1"/>
                <c:pt idx="0">
                  <c:v>Primary dealer and other broker-dealer credit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Data'!$Q$2:$Q$114</c:f>
              <c:numCache>
                <c:formatCode>General</c:formatCode>
                <c:ptCount val="113"/>
                <c:pt idx="0">
                  <c:v>25618.0</c:v>
                </c:pt>
                <c:pt idx="1">
                  <c:v>26001.0</c:v>
                </c:pt>
                <c:pt idx="2">
                  <c:v>25805.0</c:v>
                </c:pt>
                <c:pt idx="3">
                  <c:v>30264.0</c:v>
                </c:pt>
                <c:pt idx="4">
                  <c:v>32054.0</c:v>
                </c:pt>
                <c:pt idx="5">
                  <c:v>32679.0</c:v>
                </c:pt>
                <c:pt idx="6">
                  <c:v>33690.0</c:v>
                </c:pt>
                <c:pt idx="7">
                  <c:v>35977.0</c:v>
                </c:pt>
                <c:pt idx="8">
                  <c:v>38476.0</c:v>
                </c:pt>
                <c:pt idx="9">
                  <c:v>45679.0</c:v>
                </c:pt>
                <c:pt idx="10">
                  <c:v>50493.0</c:v>
                </c:pt>
                <c:pt idx="11">
                  <c:v>52802.0</c:v>
                </c:pt>
                <c:pt idx="12">
                  <c:v>57198.0</c:v>
                </c:pt>
                <c:pt idx="13">
                  <c:v>52418.0</c:v>
                </c:pt>
                <c:pt idx="14">
                  <c:v>50170.0</c:v>
                </c:pt>
                <c:pt idx="15">
                  <c:v>64933.0</c:v>
                </c:pt>
                <c:pt idx="16">
                  <c:v>77020.0</c:v>
                </c:pt>
                <c:pt idx="17">
                  <c:v>87393.0</c:v>
                </c:pt>
                <c:pt idx="18">
                  <c:v>111255.0</c:v>
                </c:pt>
                <c:pt idx="19">
                  <c:v>131125.0</c:v>
                </c:pt>
                <c:pt idx="20">
                  <c:v>134066.0</c:v>
                </c:pt>
                <c:pt idx="21">
                  <c:v>147692.0</c:v>
                </c:pt>
                <c:pt idx="22">
                  <c:v>88147.0</c:v>
                </c:pt>
              </c:numCache>
            </c:numRef>
          </c:val>
        </c:ser>
        <c:ser>
          <c:idx val="4"/>
          <c:order val="4"/>
          <c:tx>
            <c:strRef>
              <c:f>'Chart1 Data'!$R$1</c:f>
              <c:strCache>
                <c:ptCount val="1"/>
                <c:pt idx="0">
                  <c:v>Asset-backed Commercial Paper Money Market Mutual Fund Liquidity Facility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Data'!$R$2:$R$114</c:f>
              <c:numCache>
                <c:formatCode>General</c:formatCode>
                <c:ptCount val="113"/>
                <c:pt idx="0">
                  <c:v>11382.0</c:v>
                </c:pt>
                <c:pt idx="1">
                  <c:v>13875.0</c:v>
                </c:pt>
                <c:pt idx="2">
                  <c:v>15111.0</c:v>
                </c:pt>
                <c:pt idx="3">
                  <c:v>16981.0</c:v>
                </c:pt>
                <c:pt idx="4">
                  <c:v>14593.0</c:v>
                </c:pt>
                <c:pt idx="5">
                  <c:v>15482.0</c:v>
                </c:pt>
                <c:pt idx="6">
                  <c:v>18767.0</c:v>
                </c:pt>
                <c:pt idx="7">
                  <c:v>22868.0</c:v>
                </c:pt>
                <c:pt idx="8">
                  <c:v>23797.0</c:v>
                </c:pt>
                <c:pt idx="9">
                  <c:v>24858.0</c:v>
                </c:pt>
                <c:pt idx="10">
                  <c:v>29274.0</c:v>
                </c:pt>
                <c:pt idx="11">
                  <c:v>40826.0</c:v>
                </c:pt>
                <c:pt idx="12">
                  <c:v>51936.0</c:v>
                </c:pt>
                <c:pt idx="13">
                  <c:v>57318.0</c:v>
                </c:pt>
                <c:pt idx="14">
                  <c:v>69798.0</c:v>
                </c:pt>
                <c:pt idx="15">
                  <c:v>80244.0</c:v>
                </c:pt>
                <c:pt idx="16">
                  <c:v>91729.0</c:v>
                </c:pt>
                <c:pt idx="17">
                  <c:v>99902.0</c:v>
                </c:pt>
                <c:pt idx="18">
                  <c:v>114219.0</c:v>
                </c:pt>
                <c:pt idx="19">
                  <c:v>129616.0</c:v>
                </c:pt>
                <c:pt idx="20">
                  <c:v>145890.0</c:v>
                </c:pt>
                <c:pt idx="21">
                  <c:v>122104.0</c:v>
                </c:pt>
                <c:pt idx="22">
                  <c:v>21760.0</c:v>
                </c:pt>
              </c:numCache>
            </c:numRef>
          </c:val>
        </c:ser>
        <c:ser>
          <c:idx val="5"/>
          <c:order val="5"/>
          <c:tx>
            <c:strRef>
              <c:f>'Chart1 Data'!$S$1</c:f>
              <c:strCache>
                <c:ptCount val="1"/>
                <c:pt idx="0">
                  <c:v>Credit extended to American International Group, Inc.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Data'!$S$2:$S$114</c:f>
              <c:numCache>
                <c:formatCode>General</c:formatCode>
                <c:ptCount val="113"/>
                <c:pt idx="0">
                  <c:v>38046.0</c:v>
                </c:pt>
                <c:pt idx="1">
                  <c:v>37355.0</c:v>
                </c:pt>
                <c:pt idx="2">
                  <c:v>37677.0</c:v>
                </c:pt>
                <c:pt idx="3">
                  <c:v>39013.0</c:v>
                </c:pt>
                <c:pt idx="4">
                  <c:v>38336.0</c:v>
                </c:pt>
                <c:pt idx="5">
                  <c:v>38445.0</c:v>
                </c:pt>
                <c:pt idx="6">
                  <c:v>39124.0</c:v>
                </c:pt>
                <c:pt idx="7">
                  <c:v>39003.0</c:v>
                </c:pt>
                <c:pt idx="8">
                  <c:v>38924.0</c:v>
                </c:pt>
                <c:pt idx="9">
                  <c:v>40018.0</c:v>
                </c:pt>
                <c:pt idx="10">
                  <c:v>44347.0</c:v>
                </c:pt>
                <c:pt idx="11">
                  <c:v>56723.0</c:v>
                </c:pt>
                <c:pt idx="12">
                  <c:v>55944.0</c:v>
                </c:pt>
                <c:pt idx="13">
                  <c:v>79585.0</c:v>
                </c:pt>
              </c:numCache>
            </c:numRef>
          </c:val>
        </c:ser>
        <c:ser>
          <c:idx val="6"/>
          <c:order val="6"/>
          <c:tx>
            <c:strRef>
              <c:f>'Chart1 Data'!$T$1</c:f>
              <c:strCache>
                <c:ptCount val="1"/>
                <c:pt idx="0">
                  <c:v>Net portfolio holdings of Commercial Paper Funding Facility LLC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Data'!$T$2:$T$114</c:f>
              <c:numCache>
                <c:formatCode>General</c:formatCode>
                <c:ptCount val="113"/>
                <c:pt idx="0">
                  <c:v>246233.0</c:v>
                </c:pt>
                <c:pt idx="1">
                  <c:v>250358.0</c:v>
                </c:pt>
                <c:pt idx="2">
                  <c:v>256153.0</c:v>
                </c:pt>
                <c:pt idx="3">
                  <c:v>259315.0</c:v>
                </c:pt>
                <c:pt idx="4">
                  <c:v>316201.0</c:v>
                </c:pt>
                <c:pt idx="5">
                  <c:v>349940.0</c:v>
                </c:pt>
                <c:pt idx="6">
                  <c:v>334582.0</c:v>
                </c:pt>
                <c:pt idx="7">
                  <c:v>334272.0</c:v>
                </c:pt>
                <c:pt idx="8">
                  <c:v>332410.0</c:v>
                </c:pt>
                <c:pt idx="9">
                  <c:v>325796.0</c:v>
                </c:pt>
                <c:pt idx="10">
                  <c:v>315267.0</c:v>
                </c:pt>
                <c:pt idx="11">
                  <c:v>308518.0</c:v>
                </c:pt>
                <c:pt idx="12">
                  <c:v>297576.0</c:v>
                </c:pt>
                <c:pt idx="13">
                  <c:v>282197.0</c:v>
                </c:pt>
                <c:pt idx="14">
                  <c:v>265691.0</c:v>
                </c:pt>
                <c:pt idx="15">
                  <c:v>249910.0</c:v>
                </c:pt>
                <c:pt idx="16">
                  <c:v>226008.0</c:v>
                </c:pt>
                <c:pt idx="17">
                  <c:v>40819.0</c:v>
                </c:pt>
              </c:numCache>
            </c:numRef>
          </c:val>
        </c:ser>
        <c:ser>
          <c:idx val="7"/>
          <c:order val="7"/>
          <c:tx>
            <c:strRef>
              <c:f>'Chart1 Data'!$U$1</c:f>
              <c:strCache>
                <c:ptCount val="1"/>
                <c:pt idx="0">
                  <c:v>Net portfolio holdings of LLCs funded through the Money market Investor Funding Facility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Data'!$U$2:$U$114</c:f>
              <c:numCache>
                <c:formatCode>General</c:formatCode>
                <c:ptCount val="1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'Chart1 Data'!$V$1</c:f>
              <c:strCache>
                <c:ptCount val="1"/>
                <c:pt idx="0">
                  <c:v>Net portfolio holdings of Maiden Lane LLC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Data'!$V$2:$V$114</c:f>
              <c:numCache>
                <c:formatCode>General</c:formatCode>
                <c:ptCount val="113"/>
                <c:pt idx="0">
                  <c:v>25924.0</c:v>
                </c:pt>
                <c:pt idx="1">
                  <c:v>25883.0</c:v>
                </c:pt>
                <c:pt idx="2">
                  <c:v>25863.0</c:v>
                </c:pt>
                <c:pt idx="3">
                  <c:v>25785.0</c:v>
                </c:pt>
                <c:pt idx="4">
                  <c:v>31.0</c:v>
                </c:pt>
                <c:pt idx="5">
                  <c:v>27131.0</c:v>
                </c:pt>
                <c:pt idx="6">
                  <c:v>27070.0</c:v>
                </c:pt>
                <c:pt idx="7">
                  <c:v>27028.0</c:v>
                </c:pt>
                <c:pt idx="8">
                  <c:v>26974.0</c:v>
                </c:pt>
                <c:pt idx="9">
                  <c:v>26918.0</c:v>
                </c:pt>
                <c:pt idx="10">
                  <c:v>26892.0</c:v>
                </c:pt>
                <c:pt idx="11">
                  <c:v>27054.0</c:v>
                </c:pt>
                <c:pt idx="12">
                  <c:v>26994.0</c:v>
                </c:pt>
                <c:pt idx="13">
                  <c:v>26928.0</c:v>
                </c:pt>
                <c:pt idx="14">
                  <c:v>26945.0</c:v>
                </c:pt>
                <c:pt idx="15">
                  <c:v>26876.0</c:v>
                </c:pt>
                <c:pt idx="16">
                  <c:v>26850.0</c:v>
                </c:pt>
                <c:pt idx="17">
                  <c:v>26809.0</c:v>
                </c:pt>
                <c:pt idx="19">
                  <c:v>29492.0</c:v>
                </c:pt>
                <c:pt idx="20">
                  <c:v>29452.0</c:v>
                </c:pt>
                <c:pt idx="21">
                  <c:v>29413.0</c:v>
                </c:pt>
                <c:pt idx="22">
                  <c:v>29373.0</c:v>
                </c:pt>
                <c:pt idx="23">
                  <c:v>29333.0</c:v>
                </c:pt>
                <c:pt idx="24">
                  <c:v>29293.0</c:v>
                </c:pt>
                <c:pt idx="25">
                  <c:v>29253.0</c:v>
                </c:pt>
                <c:pt idx="26">
                  <c:v>29213.0</c:v>
                </c:pt>
                <c:pt idx="27">
                  <c:v>29183.0</c:v>
                </c:pt>
                <c:pt idx="28">
                  <c:v>29145.0</c:v>
                </c:pt>
                <c:pt idx="29">
                  <c:v>29105.0</c:v>
                </c:pt>
                <c:pt idx="30">
                  <c:v>29065.0</c:v>
                </c:pt>
                <c:pt idx="31">
                  <c:v>29025.0</c:v>
                </c:pt>
                <c:pt idx="33">
                  <c:v>28900.0</c:v>
                </c:pt>
              </c:numCache>
            </c:numRef>
          </c:val>
        </c:ser>
        <c:ser>
          <c:idx val="9"/>
          <c:order val="9"/>
          <c:tx>
            <c:strRef>
              <c:f>'Chart1 Data'!$W$1</c:f>
              <c:strCache>
                <c:ptCount val="1"/>
                <c:pt idx="0">
                  <c:v>Net portfolio holdings of Maiden Lane II LLC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Data'!$W$2:$W$114</c:f>
              <c:numCache>
                <c:formatCode>General</c:formatCode>
                <c:ptCount val="113"/>
                <c:pt idx="0">
                  <c:v>18641.0</c:v>
                </c:pt>
                <c:pt idx="1">
                  <c:v>18631.0</c:v>
                </c:pt>
                <c:pt idx="2">
                  <c:v>18674.0</c:v>
                </c:pt>
                <c:pt idx="3">
                  <c:v>18965.0</c:v>
                </c:pt>
                <c:pt idx="4">
                  <c:v>19692.0</c:v>
                </c:pt>
                <c:pt idx="5">
                  <c:v>19802.0</c:v>
                </c:pt>
                <c:pt idx="6">
                  <c:v>19795.0</c:v>
                </c:pt>
                <c:pt idx="7">
                  <c:v>20071.0</c:v>
                </c:pt>
                <c:pt idx="8">
                  <c:v>20059.0</c:v>
                </c:pt>
                <c:pt idx="9">
                  <c:v>20033.0</c:v>
                </c:pt>
              </c:numCache>
            </c:numRef>
          </c:val>
        </c:ser>
        <c:ser>
          <c:idx val="10"/>
          <c:order val="10"/>
          <c:tx>
            <c:strRef>
              <c:f>'Chart1 Data'!$X$1</c:f>
              <c:strCache>
                <c:ptCount val="1"/>
                <c:pt idx="0">
                  <c:v>Net portfolio holdings of Maiden Lane III LLC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Data'!$X$2:$X$114</c:f>
              <c:numCache>
                <c:formatCode>General</c:formatCode>
                <c:ptCount val="113"/>
                <c:pt idx="0">
                  <c:v>27677.0</c:v>
                </c:pt>
                <c:pt idx="1">
                  <c:v>27639.0</c:v>
                </c:pt>
                <c:pt idx="2">
                  <c:v>27528.0</c:v>
                </c:pt>
                <c:pt idx="3">
                  <c:v>27464.0</c:v>
                </c:pt>
                <c:pt idx="5">
                  <c:v>26946.0</c:v>
                </c:pt>
                <c:pt idx="6">
                  <c:v>26889.0</c:v>
                </c:pt>
                <c:pt idx="7">
                  <c:v>26798.0</c:v>
                </c:pt>
                <c:pt idx="8">
                  <c:v>27990.0</c:v>
                </c:pt>
                <c:pt idx="9">
                  <c:v>28085.0</c:v>
                </c:pt>
                <c:pt idx="10">
                  <c:v>19608.0</c:v>
                </c:pt>
                <c:pt idx="11">
                  <c:v>20957.0</c:v>
                </c:pt>
                <c:pt idx="12">
                  <c:v>21153.0</c:v>
                </c:pt>
                <c:pt idx="13">
                  <c:v>25.0</c:v>
                </c:pt>
              </c:numCache>
            </c:numRef>
          </c:val>
        </c:ser>
        <c:ser>
          <c:idx val="11"/>
          <c:order val="11"/>
          <c:tx>
            <c:strRef>
              <c:f>'Chart1 Data'!$N$1</c:f>
              <c:strCache>
                <c:ptCount val="1"/>
                <c:pt idx="0">
                  <c:v>Central bank liquidity swaps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Data'!$N$2:$N$114</c:f>
              <c:numCache>
                <c:formatCode>General</c:formatCode>
                <c:ptCount val="113"/>
                <c:pt idx="0">
                  <c:v>374590.0</c:v>
                </c:pt>
                <c:pt idx="1">
                  <c:v>379687.0</c:v>
                </c:pt>
                <c:pt idx="2">
                  <c:v>389671.0</c:v>
                </c:pt>
                <c:pt idx="3">
                  <c:v>388791.0</c:v>
                </c:pt>
              </c:numCache>
            </c:numRef>
          </c:val>
        </c:ser>
        <c:axId val="537887160"/>
        <c:axId val="537890520"/>
      </c:areaChart>
      <c:dateAx>
        <c:axId val="537887160"/>
        <c:scaling>
          <c:orientation val="minMax"/>
        </c:scaling>
        <c:axPos val="b"/>
        <c:numFmt formatCode="m/d/yy" sourceLinked="1"/>
        <c:tickLblPos val="nextTo"/>
        <c:crossAx val="537890520"/>
        <c:crosses val="autoZero"/>
        <c:auto val="1"/>
        <c:lblOffset val="100"/>
      </c:dateAx>
      <c:valAx>
        <c:axId val="537890520"/>
        <c:scaling>
          <c:orientation val="minMax"/>
        </c:scaling>
        <c:axPos val="l"/>
        <c:majorGridlines/>
        <c:numFmt formatCode="General" sourceLinked="1"/>
        <c:tickLblPos val="nextTo"/>
        <c:crossAx val="53788716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areaChart>
        <c:grouping val="stacked"/>
        <c:ser>
          <c:idx val="0"/>
          <c:order val="0"/>
          <c:tx>
            <c:strRef>
              <c:f>'Chart1 Data'!$L$1</c:f>
              <c:strCache>
                <c:ptCount val="1"/>
                <c:pt idx="0">
                  <c:v>non-bailout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Data'!$L$2:$L$114</c:f>
              <c:numCache>
                <c:formatCode>General</c:formatCode>
                <c:ptCount val="113"/>
                <c:pt idx="0">
                  <c:v>539101.0</c:v>
                </c:pt>
                <c:pt idx="1">
                  <c:v>540789.0</c:v>
                </c:pt>
                <c:pt idx="2">
                  <c:v>539523.0</c:v>
                </c:pt>
                <c:pt idx="3">
                  <c:v>542467.0</c:v>
                </c:pt>
                <c:pt idx="4">
                  <c:v>557368.0</c:v>
                </c:pt>
                <c:pt idx="5">
                  <c:v>574217.0</c:v>
                </c:pt>
                <c:pt idx="6">
                  <c:v>601874.0</c:v>
                </c:pt>
                <c:pt idx="7">
                  <c:v>640893.0</c:v>
                </c:pt>
                <c:pt idx="8">
                  <c:v>642533.0</c:v>
                </c:pt>
                <c:pt idx="9">
                  <c:v>642381.0</c:v>
                </c:pt>
                <c:pt idx="10">
                  <c:v>644590.0</c:v>
                </c:pt>
                <c:pt idx="11">
                  <c:v>646527.0</c:v>
                </c:pt>
                <c:pt idx="12">
                  <c:v>646884.0</c:v>
                </c:pt>
                <c:pt idx="13">
                  <c:v>650273.0</c:v>
                </c:pt>
                <c:pt idx="14">
                  <c:v>733281.0</c:v>
                </c:pt>
                <c:pt idx="15">
                  <c:v>734200.0</c:v>
                </c:pt>
                <c:pt idx="16">
                  <c:v>746723.0</c:v>
                </c:pt>
                <c:pt idx="17">
                  <c:v>757998.0</c:v>
                </c:pt>
                <c:pt idx="18">
                  <c:v>749633.0</c:v>
                </c:pt>
                <c:pt idx="19">
                  <c:v>733341.0</c:v>
                </c:pt>
                <c:pt idx="20">
                  <c:v>697941.0</c:v>
                </c:pt>
                <c:pt idx="21">
                  <c:v>657611.0</c:v>
                </c:pt>
                <c:pt idx="22">
                  <c:v>666117.0</c:v>
                </c:pt>
                <c:pt idx="23">
                  <c:v>632020.0</c:v>
                </c:pt>
                <c:pt idx="24">
                  <c:v>610474.0</c:v>
                </c:pt>
                <c:pt idx="25">
                  <c:v>614663.0</c:v>
                </c:pt>
                <c:pt idx="26">
                  <c:v>601566.0</c:v>
                </c:pt>
                <c:pt idx="27">
                  <c:v>604822.0</c:v>
                </c:pt>
                <c:pt idx="28">
                  <c:v>602988.0</c:v>
                </c:pt>
                <c:pt idx="29">
                  <c:v>607254.0</c:v>
                </c:pt>
                <c:pt idx="30">
                  <c:v>610530.0</c:v>
                </c:pt>
                <c:pt idx="31">
                  <c:v>600386.0</c:v>
                </c:pt>
                <c:pt idx="32">
                  <c:v>604440.0</c:v>
                </c:pt>
                <c:pt idx="33">
                  <c:v>605296.0</c:v>
                </c:pt>
                <c:pt idx="34">
                  <c:v>604130.0</c:v>
                </c:pt>
                <c:pt idx="35">
                  <c:v>615231.0</c:v>
                </c:pt>
                <c:pt idx="36">
                  <c:v>616794.0</c:v>
                </c:pt>
                <c:pt idx="37">
                  <c:v>612310.0</c:v>
                </c:pt>
                <c:pt idx="38">
                  <c:v>617014.0</c:v>
                </c:pt>
                <c:pt idx="39">
                  <c:v>612105.0</c:v>
                </c:pt>
                <c:pt idx="40">
                  <c:v>639770.0</c:v>
                </c:pt>
                <c:pt idx="41">
                  <c:v>630329.0</c:v>
                </c:pt>
                <c:pt idx="42">
                  <c:v>673657.0</c:v>
                </c:pt>
                <c:pt idx="43">
                  <c:v>667829.0</c:v>
                </c:pt>
                <c:pt idx="44">
                  <c:v>667194.0</c:v>
                </c:pt>
                <c:pt idx="45">
                  <c:v>663445.0</c:v>
                </c:pt>
                <c:pt idx="46">
                  <c:v>670195.0</c:v>
                </c:pt>
                <c:pt idx="47">
                  <c:v>673605.0</c:v>
                </c:pt>
                <c:pt idx="48">
                  <c:v>714356.0</c:v>
                </c:pt>
                <c:pt idx="49">
                  <c:v>743618.0</c:v>
                </c:pt>
                <c:pt idx="50">
                  <c:v>767949.0</c:v>
                </c:pt>
                <c:pt idx="51">
                  <c:v>773080.0</c:v>
                </c:pt>
                <c:pt idx="52">
                  <c:v>756389.0</c:v>
                </c:pt>
                <c:pt idx="53">
                  <c:v>757123.0</c:v>
                </c:pt>
                <c:pt idx="54">
                  <c:v>731787.0</c:v>
                </c:pt>
                <c:pt idx="55">
                  <c:v>735203.0</c:v>
                </c:pt>
                <c:pt idx="56">
                  <c:v>747770.0</c:v>
                </c:pt>
                <c:pt idx="57">
                  <c:v>745550.0</c:v>
                </c:pt>
                <c:pt idx="58">
                  <c:v>760795.0</c:v>
                </c:pt>
                <c:pt idx="59">
                  <c:v>762735.0</c:v>
                </c:pt>
                <c:pt idx="60">
                  <c:v>786147.0</c:v>
                </c:pt>
                <c:pt idx="61">
                  <c:v>798969.0</c:v>
                </c:pt>
                <c:pt idx="62">
                  <c:v>830116.0</c:v>
                </c:pt>
                <c:pt idx="63">
                  <c:v>823419.0</c:v>
                </c:pt>
                <c:pt idx="64">
                  <c:v>826904.0</c:v>
                </c:pt>
                <c:pt idx="65">
                  <c:v>828988.0</c:v>
                </c:pt>
                <c:pt idx="66">
                  <c:v>828423.0</c:v>
                </c:pt>
                <c:pt idx="67">
                  <c:v>823448.0</c:v>
                </c:pt>
                <c:pt idx="68">
                  <c:v>822669.0</c:v>
                </c:pt>
                <c:pt idx="69">
                  <c:v>821101.0</c:v>
                </c:pt>
                <c:pt idx="70">
                  <c:v>817588.0</c:v>
                </c:pt>
                <c:pt idx="71">
                  <c:v>818337.0</c:v>
                </c:pt>
                <c:pt idx="72">
                  <c:v>817941.0</c:v>
                </c:pt>
                <c:pt idx="73">
                  <c:v>821725.0</c:v>
                </c:pt>
                <c:pt idx="74">
                  <c:v>819047.0</c:v>
                </c:pt>
                <c:pt idx="75">
                  <c:v>812235.0</c:v>
                </c:pt>
                <c:pt idx="76">
                  <c:v>816154.0</c:v>
                </c:pt>
                <c:pt idx="77">
                  <c:v>817982.0</c:v>
                </c:pt>
                <c:pt idx="78">
                  <c:v>810778.0</c:v>
                </c:pt>
                <c:pt idx="79">
                  <c:v>813761.0</c:v>
                </c:pt>
                <c:pt idx="80">
                  <c:v>827212.0</c:v>
                </c:pt>
                <c:pt idx="81">
                  <c:v>809635.0</c:v>
                </c:pt>
                <c:pt idx="82">
                  <c:v>816795.0</c:v>
                </c:pt>
                <c:pt idx="83">
                  <c:v>809790.0</c:v>
                </c:pt>
                <c:pt idx="84">
                  <c:v>813537.0</c:v>
                </c:pt>
                <c:pt idx="85">
                  <c:v>813718.0</c:v>
                </c:pt>
                <c:pt idx="86">
                  <c:v>817906.0</c:v>
                </c:pt>
                <c:pt idx="87">
                  <c:v>808441.0</c:v>
                </c:pt>
                <c:pt idx="88">
                  <c:v>813379.0</c:v>
                </c:pt>
                <c:pt idx="89">
                  <c:v>811576.0</c:v>
                </c:pt>
                <c:pt idx="90">
                  <c:v>819598.0</c:v>
                </c:pt>
                <c:pt idx="91">
                  <c:v>816221.0</c:v>
                </c:pt>
                <c:pt idx="92">
                  <c:v>812367.0</c:v>
                </c:pt>
                <c:pt idx="93">
                  <c:v>808194.0</c:v>
                </c:pt>
                <c:pt idx="94">
                  <c:v>812692.0</c:v>
                </c:pt>
                <c:pt idx="95">
                  <c:v>825999.0</c:v>
                </c:pt>
                <c:pt idx="96">
                  <c:v>809867.0</c:v>
                </c:pt>
                <c:pt idx="97">
                  <c:v>811465.0</c:v>
                </c:pt>
                <c:pt idx="98">
                  <c:v>810013.0</c:v>
                </c:pt>
                <c:pt idx="99">
                  <c:v>813237.0</c:v>
                </c:pt>
                <c:pt idx="100">
                  <c:v>813141.0</c:v>
                </c:pt>
                <c:pt idx="101">
                  <c:v>812647.0</c:v>
                </c:pt>
                <c:pt idx="102">
                  <c:v>813673.0</c:v>
                </c:pt>
                <c:pt idx="103">
                  <c:v>814198.0</c:v>
                </c:pt>
                <c:pt idx="104">
                  <c:v>815765.0</c:v>
                </c:pt>
                <c:pt idx="105">
                  <c:v>814103.0</c:v>
                </c:pt>
                <c:pt idx="106">
                  <c:v>805958.0</c:v>
                </c:pt>
                <c:pt idx="107">
                  <c:v>801285.0</c:v>
                </c:pt>
                <c:pt idx="108">
                  <c:v>804579.0</c:v>
                </c:pt>
                <c:pt idx="109">
                  <c:v>797806.0</c:v>
                </c:pt>
                <c:pt idx="110">
                  <c:v>806675.0</c:v>
                </c:pt>
                <c:pt idx="111">
                  <c:v>805511.0</c:v>
                </c:pt>
                <c:pt idx="112">
                  <c:v>820007.0</c:v>
                </c:pt>
              </c:numCache>
            </c:numRef>
          </c:val>
        </c:ser>
        <c:ser>
          <c:idx val="1"/>
          <c:order val="1"/>
          <c:tx>
            <c:strRef>
              <c:f>'Chart1 Data'!$M$1</c:f>
              <c:strCache>
                <c:ptCount val="1"/>
                <c:pt idx="0">
                  <c:v>Other federal reserve assets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Data'!$M$2:$M$114</c:f>
              <c:numCache>
                <c:formatCode>General</c:formatCode>
                <c:ptCount val="113"/>
                <c:pt idx="0">
                  <c:v>43395.0</c:v>
                </c:pt>
                <c:pt idx="1">
                  <c:v>45793.0</c:v>
                </c:pt>
                <c:pt idx="2">
                  <c:v>44617.0</c:v>
                </c:pt>
                <c:pt idx="3">
                  <c:v>44209.0</c:v>
                </c:pt>
                <c:pt idx="4">
                  <c:v>44428.0</c:v>
                </c:pt>
                <c:pt idx="5">
                  <c:v>520184.0</c:v>
                </c:pt>
                <c:pt idx="6">
                  <c:v>575496.0</c:v>
                </c:pt>
                <c:pt idx="7">
                  <c:v>605725.0</c:v>
                </c:pt>
                <c:pt idx="8">
                  <c:v>625741.0</c:v>
                </c:pt>
                <c:pt idx="9">
                  <c:v>613939.0</c:v>
                </c:pt>
                <c:pt idx="10">
                  <c:v>642233.0</c:v>
                </c:pt>
                <c:pt idx="11">
                  <c:v>628030.0</c:v>
                </c:pt>
                <c:pt idx="12">
                  <c:v>542474.0</c:v>
                </c:pt>
                <c:pt idx="13">
                  <c:v>520864.0</c:v>
                </c:pt>
                <c:pt idx="14">
                  <c:v>606429.0</c:v>
                </c:pt>
                <c:pt idx="15">
                  <c:v>615041.0</c:v>
                </c:pt>
                <c:pt idx="16">
                  <c:v>573915.0</c:v>
                </c:pt>
                <c:pt idx="17">
                  <c:v>546006.0</c:v>
                </c:pt>
                <c:pt idx="18">
                  <c:v>522906.0</c:v>
                </c:pt>
                <c:pt idx="19">
                  <c:v>440320.0</c:v>
                </c:pt>
                <c:pt idx="20">
                  <c:v>325071.0</c:v>
                </c:pt>
                <c:pt idx="21">
                  <c:v>271888.0</c:v>
                </c:pt>
                <c:pt idx="22">
                  <c:v>176891.0</c:v>
                </c:pt>
                <c:pt idx="23">
                  <c:v>100791.0</c:v>
                </c:pt>
                <c:pt idx="24">
                  <c:v>99563.0</c:v>
                </c:pt>
                <c:pt idx="25">
                  <c:v>101404.0</c:v>
                </c:pt>
                <c:pt idx="26">
                  <c:v>104788.0</c:v>
                </c:pt>
                <c:pt idx="27">
                  <c:v>104575.0</c:v>
                </c:pt>
                <c:pt idx="28">
                  <c:v>101987.0</c:v>
                </c:pt>
                <c:pt idx="29">
                  <c:v>103971.0</c:v>
                </c:pt>
                <c:pt idx="30">
                  <c:v>104507.0</c:v>
                </c:pt>
                <c:pt idx="31">
                  <c:v>104973.0</c:v>
                </c:pt>
                <c:pt idx="32">
                  <c:v>106359.0</c:v>
                </c:pt>
                <c:pt idx="33">
                  <c:v>105031.0</c:v>
                </c:pt>
                <c:pt idx="34">
                  <c:v>105864.0</c:v>
                </c:pt>
                <c:pt idx="35">
                  <c:v>104402.0</c:v>
                </c:pt>
                <c:pt idx="36">
                  <c:v>103354.0</c:v>
                </c:pt>
                <c:pt idx="37">
                  <c:v>104138.0</c:v>
                </c:pt>
                <c:pt idx="38">
                  <c:v>103695.0</c:v>
                </c:pt>
                <c:pt idx="39">
                  <c:v>104684.0</c:v>
                </c:pt>
                <c:pt idx="40">
                  <c:v>93140.0</c:v>
                </c:pt>
                <c:pt idx="41">
                  <c:v>95501.0</c:v>
                </c:pt>
                <c:pt idx="42">
                  <c:v>78959.0</c:v>
                </c:pt>
                <c:pt idx="43">
                  <c:v>79664.0</c:v>
                </c:pt>
                <c:pt idx="44">
                  <c:v>80466.0</c:v>
                </c:pt>
                <c:pt idx="45">
                  <c:v>80383.0</c:v>
                </c:pt>
                <c:pt idx="46">
                  <c:v>64765.0</c:v>
                </c:pt>
                <c:pt idx="47">
                  <c:v>64924.0</c:v>
                </c:pt>
                <c:pt idx="48">
                  <c:v>43506.0</c:v>
                </c:pt>
                <c:pt idx="49">
                  <c:v>43301.0</c:v>
                </c:pt>
                <c:pt idx="50">
                  <c:v>42373.0</c:v>
                </c:pt>
                <c:pt idx="51">
                  <c:v>41607.0</c:v>
                </c:pt>
                <c:pt idx="52">
                  <c:v>51323.0</c:v>
                </c:pt>
                <c:pt idx="53">
                  <c:v>51026.0</c:v>
                </c:pt>
                <c:pt idx="54">
                  <c:v>67575.0</c:v>
                </c:pt>
                <c:pt idx="55">
                  <c:v>67762.0</c:v>
                </c:pt>
                <c:pt idx="56">
                  <c:v>67996.0</c:v>
                </c:pt>
                <c:pt idx="57">
                  <c:v>67210.0</c:v>
                </c:pt>
                <c:pt idx="58">
                  <c:v>67784.0</c:v>
                </c:pt>
                <c:pt idx="59">
                  <c:v>67202.0</c:v>
                </c:pt>
                <c:pt idx="60">
                  <c:v>66612.0</c:v>
                </c:pt>
                <c:pt idx="61">
                  <c:v>55445.0</c:v>
                </c:pt>
                <c:pt idx="62">
                  <c:v>41183.0</c:v>
                </c:pt>
                <c:pt idx="63">
                  <c:v>41137.0</c:v>
                </c:pt>
                <c:pt idx="64">
                  <c:v>40817.0</c:v>
                </c:pt>
                <c:pt idx="65">
                  <c:v>41200.0</c:v>
                </c:pt>
                <c:pt idx="66">
                  <c:v>40337.0</c:v>
                </c:pt>
                <c:pt idx="67">
                  <c:v>43242.0</c:v>
                </c:pt>
                <c:pt idx="68">
                  <c:v>42356.0</c:v>
                </c:pt>
                <c:pt idx="69">
                  <c:v>42323.0</c:v>
                </c:pt>
                <c:pt idx="70">
                  <c:v>41747.0</c:v>
                </c:pt>
                <c:pt idx="71">
                  <c:v>41223.0</c:v>
                </c:pt>
                <c:pt idx="72">
                  <c:v>40889.0</c:v>
                </c:pt>
                <c:pt idx="73">
                  <c:v>40905.0</c:v>
                </c:pt>
                <c:pt idx="74">
                  <c:v>40676.0</c:v>
                </c:pt>
                <c:pt idx="75">
                  <c:v>40140.0</c:v>
                </c:pt>
                <c:pt idx="76">
                  <c:v>39743.0</c:v>
                </c:pt>
                <c:pt idx="77">
                  <c:v>38985.0</c:v>
                </c:pt>
                <c:pt idx="78">
                  <c:v>39203.0</c:v>
                </c:pt>
                <c:pt idx="79">
                  <c:v>38690.0</c:v>
                </c:pt>
                <c:pt idx="80">
                  <c:v>41601.0</c:v>
                </c:pt>
                <c:pt idx="81">
                  <c:v>41807.0</c:v>
                </c:pt>
                <c:pt idx="82">
                  <c:v>41665.0</c:v>
                </c:pt>
                <c:pt idx="83">
                  <c:v>41321.0</c:v>
                </c:pt>
                <c:pt idx="84">
                  <c:v>41044.0</c:v>
                </c:pt>
                <c:pt idx="85">
                  <c:v>40559.0</c:v>
                </c:pt>
                <c:pt idx="86">
                  <c:v>40348.0</c:v>
                </c:pt>
                <c:pt idx="87">
                  <c:v>40006.0</c:v>
                </c:pt>
                <c:pt idx="88">
                  <c:v>39478.0</c:v>
                </c:pt>
                <c:pt idx="89">
                  <c:v>39244.0</c:v>
                </c:pt>
                <c:pt idx="90">
                  <c:v>38866.0</c:v>
                </c:pt>
                <c:pt idx="91">
                  <c:v>38979.0</c:v>
                </c:pt>
                <c:pt idx="92">
                  <c:v>38667.0</c:v>
                </c:pt>
                <c:pt idx="93">
                  <c:v>40708.0</c:v>
                </c:pt>
                <c:pt idx="94">
                  <c:v>41289.0</c:v>
                </c:pt>
                <c:pt idx="95">
                  <c:v>41225.0</c:v>
                </c:pt>
                <c:pt idx="96">
                  <c:v>41057.0</c:v>
                </c:pt>
                <c:pt idx="97">
                  <c:v>40629.0</c:v>
                </c:pt>
                <c:pt idx="98">
                  <c:v>39879.0</c:v>
                </c:pt>
                <c:pt idx="99">
                  <c:v>39775.0</c:v>
                </c:pt>
                <c:pt idx="100">
                  <c:v>39534.0</c:v>
                </c:pt>
                <c:pt idx="101">
                  <c:v>39081.0</c:v>
                </c:pt>
                <c:pt idx="102">
                  <c:v>38621.0</c:v>
                </c:pt>
                <c:pt idx="103">
                  <c:v>38252.0</c:v>
                </c:pt>
                <c:pt idx="104">
                  <c:v>38141.0</c:v>
                </c:pt>
                <c:pt idx="105">
                  <c:v>37779.0</c:v>
                </c:pt>
                <c:pt idx="106">
                  <c:v>41129.0</c:v>
                </c:pt>
                <c:pt idx="107">
                  <c:v>40648.0</c:v>
                </c:pt>
                <c:pt idx="108">
                  <c:v>40569.0</c:v>
                </c:pt>
                <c:pt idx="109">
                  <c:v>39827.0</c:v>
                </c:pt>
                <c:pt idx="110">
                  <c:v>39564.0</c:v>
                </c:pt>
                <c:pt idx="111">
                  <c:v>39309.0</c:v>
                </c:pt>
                <c:pt idx="112">
                  <c:v>39650.0</c:v>
                </c:pt>
              </c:numCache>
            </c:numRef>
          </c:val>
        </c:ser>
        <c:ser>
          <c:idx val="2"/>
          <c:order val="2"/>
          <c:tx>
            <c:strRef>
              <c:f>'Chart1 Data'!$N$1</c:f>
              <c:strCache>
                <c:ptCount val="1"/>
                <c:pt idx="0">
                  <c:v>Central bank liquidity swaps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Data'!$N$2:$N$114</c:f>
              <c:numCache>
                <c:formatCode>General</c:formatCode>
                <c:ptCount val="113"/>
                <c:pt idx="0">
                  <c:v>374590.0</c:v>
                </c:pt>
                <c:pt idx="1">
                  <c:v>379687.0</c:v>
                </c:pt>
                <c:pt idx="2">
                  <c:v>389671.0</c:v>
                </c:pt>
                <c:pt idx="3">
                  <c:v>388791.0</c:v>
                </c:pt>
              </c:numCache>
            </c:numRef>
          </c:val>
        </c:ser>
        <c:ser>
          <c:idx val="3"/>
          <c:order val="3"/>
          <c:tx>
            <c:strRef>
              <c:f>'Chart1 Data'!$O$1</c:f>
              <c:strCache>
                <c:ptCount val="1"/>
                <c:pt idx="0">
                  <c:v>Mortgage-backed securities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Data'!$O$2:$O$114</c:f>
              <c:numCache>
                <c:formatCode>General</c:formatCode>
                <c:ptCount val="113"/>
                <c:pt idx="0">
                  <c:v>68529.0</c:v>
                </c:pt>
                <c:pt idx="1">
                  <c:v>63071.0</c:v>
                </c:pt>
                <c:pt idx="2">
                  <c:v>7377.0</c:v>
                </c:pt>
                <c:pt idx="3">
                  <c:v>7377.0</c:v>
                </c:pt>
                <c:pt idx="4">
                  <c:v>6824.0</c:v>
                </c:pt>
                <c:pt idx="5">
                  <c:v>5784.0</c:v>
                </c:pt>
                <c:pt idx="6">
                  <c:v>1542.0</c:v>
                </c:pt>
              </c:numCache>
            </c:numRef>
          </c:val>
        </c:ser>
        <c:ser>
          <c:idx val="4"/>
          <c:order val="4"/>
          <c:tx>
            <c:strRef>
              <c:f>'Chart1 Data'!$P$1</c:f>
              <c:strCache>
                <c:ptCount val="1"/>
                <c:pt idx="0">
                  <c:v>Term Auction credit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Data'!$P$2:$P$114</c:f>
              <c:numCache>
                <c:formatCode>General</c:formatCode>
                <c:ptCount val="113"/>
                <c:pt idx="0">
                  <c:v>447563.0</c:v>
                </c:pt>
                <c:pt idx="1">
                  <c:v>447563.0</c:v>
                </c:pt>
                <c:pt idx="2">
                  <c:v>412883.0</c:v>
                </c:pt>
                <c:pt idx="3">
                  <c:v>412883.0</c:v>
                </c:pt>
                <c:pt idx="4">
                  <c:v>415859.0</c:v>
                </c:pt>
                <c:pt idx="5">
                  <c:v>416031.0</c:v>
                </c:pt>
                <c:pt idx="6">
                  <c:v>371387.0</c:v>
                </c:pt>
                <c:pt idx="7">
                  <c:v>406805.0</c:v>
                </c:pt>
                <c:pt idx="8">
                  <c:v>450219.0</c:v>
                </c:pt>
                <c:pt idx="9">
                  <c:v>420806.0</c:v>
                </c:pt>
                <c:pt idx="10">
                  <c:v>447959.0</c:v>
                </c:pt>
                <c:pt idx="11">
                  <c:v>447959.0</c:v>
                </c:pt>
                <c:pt idx="12">
                  <c:v>406508.0</c:v>
                </c:pt>
                <c:pt idx="13">
                  <c:v>406508.0</c:v>
                </c:pt>
                <c:pt idx="14">
                  <c:v>415302.0</c:v>
                </c:pt>
                <c:pt idx="15">
                  <c:v>415302.0</c:v>
                </c:pt>
                <c:pt idx="16">
                  <c:v>301363.0</c:v>
                </c:pt>
                <c:pt idx="17">
                  <c:v>301363.0</c:v>
                </c:pt>
                <c:pt idx="18">
                  <c:v>263092.0</c:v>
                </c:pt>
                <c:pt idx="19">
                  <c:v>263092.0</c:v>
                </c:pt>
                <c:pt idx="20">
                  <c:v>149000.0</c:v>
                </c:pt>
                <c:pt idx="21">
                  <c:v>149143.0</c:v>
                </c:pt>
                <c:pt idx="22">
                  <c:v>150000.0</c:v>
                </c:pt>
                <c:pt idx="23">
                  <c:v>150000.0</c:v>
                </c:pt>
                <c:pt idx="24">
                  <c:v>150000.0</c:v>
                </c:pt>
                <c:pt idx="25">
                  <c:v>150000.0</c:v>
                </c:pt>
                <c:pt idx="26">
                  <c:v>150000.0</c:v>
                </c:pt>
                <c:pt idx="27">
                  <c:v>150000.0</c:v>
                </c:pt>
                <c:pt idx="28">
                  <c:v>150000.0</c:v>
                </c:pt>
                <c:pt idx="29">
                  <c:v>150000.0</c:v>
                </c:pt>
                <c:pt idx="30">
                  <c:v>150000.0</c:v>
                </c:pt>
                <c:pt idx="31">
                  <c:v>150000.0</c:v>
                </c:pt>
                <c:pt idx="32">
                  <c:v>150000.0</c:v>
                </c:pt>
                <c:pt idx="33">
                  <c:v>150000.0</c:v>
                </c:pt>
                <c:pt idx="34">
                  <c:v>150000.0</c:v>
                </c:pt>
                <c:pt idx="35">
                  <c:v>150000.0</c:v>
                </c:pt>
                <c:pt idx="36">
                  <c:v>150000.0</c:v>
                </c:pt>
                <c:pt idx="37">
                  <c:v>150000.0</c:v>
                </c:pt>
                <c:pt idx="38">
                  <c:v>150000.0</c:v>
                </c:pt>
                <c:pt idx="39">
                  <c:v>150000.0</c:v>
                </c:pt>
                <c:pt idx="40">
                  <c:v>125000.0</c:v>
                </c:pt>
                <c:pt idx="41">
                  <c:v>125000.0</c:v>
                </c:pt>
                <c:pt idx="42">
                  <c:v>100000.0</c:v>
                </c:pt>
                <c:pt idx="43">
                  <c:v>100000.0</c:v>
                </c:pt>
                <c:pt idx="44">
                  <c:v>100000.0</c:v>
                </c:pt>
                <c:pt idx="45">
                  <c:v>100000.0</c:v>
                </c:pt>
                <c:pt idx="46">
                  <c:v>100000.0</c:v>
                </c:pt>
                <c:pt idx="47">
                  <c:v>100000.0</c:v>
                </c:pt>
                <c:pt idx="48">
                  <c:v>80000.0</c:v>
                </c:pt>
                <c:pt idx="49">
                  <c:v>80000.0</c:v>
                </c:pt>
                <c:pt idx="50">
                  <c:v>60000.0</c:v>
                </c:pt>
                <c:pt idx="51">
                  <c:v>60000.0</c:v>
                </c:pt>
                <c:pt idx="52">
                  <c:v>60000.0</c:v>
                </c:pt>
                <c:pt idx="53">
                  <c:v>60000.0</c:v>
                </c:pt>
                <c:pt idx="54">
                  <c:v>60000.0</c:v>
                </c:pt>
                <c:pt idx="55">
                  <c:v>60000.0</c:v>
                </c:pt>
                <c:pt idx="56">
                  <c:v>50000.0</c:v>
                </c:pt>
                <c:pt idx="57">
                  <c:v>50000.0</c:v>
                </c:pt>
                <c:pt idx="58">
                  <c:v>40000.0</c:v>
                </c:pt>
                <c:pt idx="59">
                  <c:v>40000.0</c:v>
                </c:pt>
                <c:pt idx="60">
                  <c:v>40000.0</c:v>
                </c:pt>
                <c:pt idx="61">
                  <c:v>20000.0</c:v>
                </c:pt>
              </c:numCache>
            </c:numRef>
          </c:val>
        </c:ser>
        <c:ser>
          <c:idx val="5"/>
          <c:order val="5"/>
          <c:tx>
            <c:strRef>
              <c:f>'Chart1 Data'!$Q$1</c:f>
              <c:strCache>
                <c:ptCount val="1"/>
                <c:pt idx="0">
                  <c:v>Primary dealer and other broker-dealer credit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Data'!$Q$2:$Q$114</c:f>
              <c:numCache>
                <c:formatCode>General</c:formatCode>
                <c:ptCount val="113"/>
                <c:pt idx="0">
                  <c:v>25618.0</c:v>
                </c:pt>
                <c:pt idx="1">
                  <c:v>26001.0</c:v>
                </c:pt>
                <c:pt idx="2">
                  <c:v>25805.0</c:v>
                </c:pt>
                <c:pt idx="3">
                  <c:v>30264.0</c:v>
                </c:pt>
                <c:pt idx="4">
                  <c:v>32054.0</c:v>
                </c:pt>
                <c:pt idx="5">
                  <c:v>32679.0</c:v>
                </c:pt>
                <c:pt idx="6">
                  <c:v>33690.0</c:v>
                </c:pt>
                <c:pt idx="7">
                  <c:v>35977.0</c:v>
                </c:pt>
                <c:pt idx="8">
                  <c:v>38476.0</c:v>
                </c:pt>
                <c:pt idx="9">
                  <c:v>45679.0</c:v>
                </c:pt>
                <c:pt idx="10">
                  <c:v>50493.0</c:v>
                </c:pt>
                <c:pt idx="11">
                  <c:v>52802.0</c:v>
                </c:pt>
                <c:pt idx="12">
                  <c:v>57198.0</c:v>
                </c:pt>
                <c:pt idx="13">
                  <c:v>52418.0</c:v>
                </c:pt>
                <c:pt idx="14">
                  <c:v>50170.0</c:v>
                </c:pt>
                <c:pt idx="15">
                  <c:v>64933.0</c:v>
                </c:pt>
                <c:pt idx="16">
                  <c:v>77020.0</c:v>
                </c:pt>
                <c:pt idx="17">
                  <c:v>87393.0</c:v>
                </c:pt>
                <c:pt idx="18">
                  <c:v>111255.0</c:v>
                </c:pt>
                <c:pt idx="19">
                  <c:v>131125.0</c:v>
                </c:pt>
                <c:pt idx="20">
                  <c:v>134066.0</c:v>
                </c:pt>
                <c:pt idx="21">
                  <c:v>147692.0</c:v>
                </c:pt>
                <c:pt idx="22">
                  <c:v>88147.0</c:v>
                </c:pt>
              </c:numCache>
            </c:numRef>
          </c:val>
        </c:ser>
        <c:ser>
          <c:idx val="6"/>
          <c:order val="6"/>
          <c:tx>
            <c:strRef>
              <c:f>'Chart1 Data'!$R$1</c:f>
              <c:strCache>
                <c:ptCount val="1"/>
                <c:pt idx="0">
                  <c:v>Asset-backed Commercial Paper Money Market Mutual Fund Liquidity Facility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Data'!$R$2:$R$114</c:f>
              <c:numCache>
                <c:formatCode>General</c:formatCode>
                <c:ptCount val="113"/>
                <c:pt idx="0">
                  <c:v>11382.0</c:v>
                </c:pt>
                <c:pt idx="1">
                  <c:v>13875.0</c:v>
                </c:pt>
                <c:pt idx="2">
                  <c:v>15111.0</c:v>
                </c:pt>
                <c:pt idx="3">
                  <c:v>16981.0</c:v>
                </c:pt>
                <c:pt idx="4">
                  <c:v>14593.0</c:v>
                </c:pt>
                <c:pt idx="5">
                  <c:v>15482.0</c:v>
                </c:pt>
                <c:pt idx="6">
                  <c:v>18767.0</c:v>
                </c:pt>
                <c:pt idx="7">
                  <c:v>22868.0</c:v>
                </c:pt>
                <c:pt idx="8">
                  <c:v>23797.0</c:v>
                </c:pt>
                <c:pt idx="9">
                  <c:v>24858.0</c:v>
                </c:pt>
                <c:pt idx="10">
                  <c:v>29274.0</c:v>
                </c:pt>
                <c:pt idx="11">
                  <c:v>40826.0</c:v>
                </c:pt>
                <c:pt idx="12">
                  <c:v>51936.0</c:v>
                </c:pt>
                <c:pt idx="13">
                  <c:v>57318.0</c:v>
                </c:pt>
                <c:pt idx="14">
                  <c:v>69798.0</c:v>
                </c:pt>
                <c:pt idx="15">
                  <c:v>80244.0</c:v>
                </c:pt>
                <c:pt idx="16">
                  <c:v>91729.0</c:v>
                </c:pt>
                <c:pt idx="17">
                  <c:v>99902.0</c:v>
                </c:pt>
                <c:pt idx="18">
                  <c:v>114219.0</c:v>
                </c:pt>
                <c:pt idx="19">
                  <c:v>129616.0</c:v>
                </c:pt>
                <c:pt idx="20">
                  <c:v>145890.0</c:v>
                </c:pt>
                <c:pt idx="21">
                  <c:v>122104.0</c:v>
                </c:pt>
                <c:pt idx="22">
                  <c:v>21760.0</c:v>
                </c:pt>
              </c:numCache>
            </c:numRef>
          </c:val>
        </c:ser>
        <c:ser>
          <c:idx val="7"/>
          <c:order val="7"/>
          <c:tx>
            <c:strRef>
              <c:f>'Chart1 Data'!$S$1</c:f>
              <c:strCache>
                <c:ptCount val="1"/>
                <c:pt idx="0">
                  <c:v>Credit extended to American International Group, Inc.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Data'!$S$2:$S$114</c:f>
              <c:numCache>
                <c:formatCode>General</c:formatCode>
                <c:ptCount val="113"/>
                <c:pt idx="0">
                  <c:v>38046.0</c:v>
                </c:pt>
                <c:pt idx="1">
                  <c:v>37355.0</c:v>
                </c:pt>
                <c:pt idx="2">
                  <c:v>37677.0</c:v>
                </c:pt>
                <c:pt idx="3">
                  <c:v>39013.0</c:v>
                </c:pt>
                <c:pt idx="4">
                  <c:v>38336.0</c:v>
                </c:pt>
                <c:pt idx="5">
                  <c:v>38445.0</c:v>
                </c:pt>
                <c:pt idx="6">
                  <c:v>39124.0</c:v>
                </c:pt>
                <c:pt idx="7">
                  <c:v>39003.0</c:v>
                </c:pt>
                <c:pt idx="8">
                  <c:v>38924.0</c:v>
                </c:pt>
                <c:pt idx="9">
                  <c:v>40018.0</c:v>
                </c:pt>
                <c:pt idx="10">
                  <c:v>44347.0</c:v>
                </c:pt>
                <c:pt idx="11">
                  <c:v>56723.0</c:v>
                </c:pt>
                <c:pt idx="12">
                  <c:v>55944.0</c:v>
                </c:pt>
                <c:pt idx="13">
                  <c:v>79585.0</c:v>
                </c:pt>
              </c:numCache>
            </c:numRef>
          </c:val>
        </c:ser>
        <c:ser>
          <c:idx val="8"/>
          <c:order val="8"/>
          <c:tx>
            <c:strRef>
              <c:f>'Chart1 Data'!$T$1</c:f>
              <c:strCache>
                <c:ptCount val="1"/>
                <c:pt idx="0">
                  <c:v>Net portfolio holdings of Commercial Paper Funding Facility LLC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Data'!$T$2:$T$114</c:f>
              <c:numCache>
                <c:formatCode>General</c:formatCode>
                <c:ptCount val="113"/>
                <c:pt idx="0">
                  <c:v>246233.0</c:v>
                </c:pt>
                <c:pt idx="1">
                  <c:v>250358.0</c:v>
                </c:pt>
                <c:pt idx="2">
                  <c:v>256153.0</c:v>
                </c:pt>
                <c:pt idx="3">
                  <c:v>259315.0</c:v>
                </c:pt>
                <c:pt idx="4">
                  <c:v>316201.0</c:v>
                </c:pt>
                <c:pt idx="5">
                  <c:v>349940.0</c:v>
                </c:pt>
                <c:pt idx="6">
                  <c:v>334582.0</c:v>
                </c:pt>
                <c:pt idx="7">
                  <c:v>334272.0</c:v>
                </c:pt>
                <c:pt idx="8">
                  <c:v>332410.0</c:v>
                </c:pt>
                <c:pt idx="9">
                  <c:v>325796.0</c:v>
                </c:pt>
                <c:pt idx="10">
                  <c:v>315267.0</c:v>
                </c:pt>
                <c:pt idx="11">
                  <c:v>308518.0</c:v>
                </c:pt>
                <c:pt idx="12">
                  <c:v>297576.0</c:v>
                </c:pt>
                <c:pt idx="13">
                  <c:v>282197.0</c:v>
                </c:pt>
                <c:pt idx="14">
                  <c:v>265691.0</c:v>
                </c:pt>
                <c:pt idx="15">
                  <c:v>249910.0</c:v>
                </c:pt>
                <c:pt idx="16">
                  <c:v>226008.0</c:v>
                </c:pt>
                <c:pt idx="17">
                  <c:v>40819.0</c:v>
                </c:pt>
              </c:numCache>
            </c:numRef>
          </c:val>
        </c:ser>
        <c:ser>
          <c:idx val="9"/>
          <c:order val="9"/>
          <c:tx>
            <c:strRef>
              <c:f>'Chart1 Data'!$U$1</c:f>
              <c:strCache>
                <c:ptCount val="1"/>
                <c:pt idx="0">
                  <c:v>Net portfolio holdings of LLCs funded through the Money market Investor Funding Facility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Data'!$U$2:$U$114</c:f>
              <c:numCache>
                <c:formatCode>General</c:formatCode>
                <c:ptCount val="1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'Chart1 Data'!$V$1</c:f>
              <c:strCache>
                <c:ptCount val="1"/>
                <c:pt idx="0">
                  <c:v>Net portfolio holdings of Maiden Lane LLC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Data'!$V$2:$V$114</c:f>
              <c:numCache>
                <c:formatCode>General</c:formatCode>
                <c:ptCount val="113"/>
                <c:pt idx="0">
                  <c:v>25924.0</c:v>
                </c:pt>
                <c:pt idx="1">
                  <c:v>25883.0</c:v>
                </c:pt>
                <c:pt idx="2">
                  <c:v>25863.0</c:v>
                </c:pt>
                <c:pt idx="3">
                  <c:v>25785.0</c:v>
                </c:pt>
                <c:pt idx="4">
                  <c:v>31.0</c:v>
                </c:pt>
                <c:pt idx="5">
                  <c:v>27131.0</c:v>
                </c:pt>
                <c:pt idx="6">
                  <c:v>27070.0</c:v>
                </c:pt>
                <c:pt idx="7">
                  <c:v>27028.0</c:v>
                </c:pt>
                <c:pt idx="8">
                  <c:v>26974.0</c:v>
                </c:pt>
                <c:pt idx="9">
                  <c:v>26918.0</c:v>
                </c:pt>
                <c:pt idx="10">
                  <c:v>26892.0</c:v>
                </c:pt>
                <c:pt idx="11">
                  <c:v>27054.0</c:v>
                </c:pt>
                <c:pt idx="12">
                  <c:v>26994.0</c:v>
                </c:pt>
                <c:pt idx="13">
                  <c:v>26928.0</c:v>
                </c:pt>
                <c:pt idx="14">
                  <c:v>26945.0</c:v>
                </c:pt>
                <c:pt idx="15">
                  <c:v>26876.0</c:v>
                </c:pt>
                <c:pt idx="16">
                  <c:v>26850.0</c:v>
                </c:pt>
                <c:pt idx="17">
                  <c:v>26809.0</c:v>
                </c:pt>
                <c:pt idx="19">
                  <c:v>29492.0</c:v>
                </c:pt>
                <c:pt idx="20">
                  <c:v>29452.0</c:v>
                </c:pt>
                <c:pt idx="21">
                  <c:v>29413.0</c:v>
                </c:pt>
                <c:pt idx="22">
                  <c:v>29373.0</c:v>
                </c:pt>
                <c:pt idx="23">
                  <c:v>29333.0</c:v>
                </c:pt>
                <c:pt idx="24">
                  <c:v>29293.0</c:v>
                </c:pt>
                <c:pt idx="25">
                  <c:v>29253.0</c:v>
                </c:pt>
                <c:pt idx="26">
                  <c:v>29213.0</c:v>
                </c:pt>
                <c:pt idx="27">
                  <c:v>29183.0</c:v>
                </c:pt>
                <c:pt idx="28">
                  <c:v>29145.0</c:v>
                </c:pt>
                <c:pt idx="29">
                  <c:v>29105.0</c:v>
                </c:pt>
                <c:pt idx="30">
                  <c:v>29065.0</c:v>
                </c:pt>
                <c:pt idx="31">
                  <c:v>29025.0</c:v>
                </c:pt>
                <c:pt idx="33">
                  <c:v>28900.0</c:v>
                </c:pt>
              </c:numCache>
            </c:numRef>
          </c:val>
        </c:ser>
        <c:ser>
          <c:idx val="11"/>
          <c:order val="11"/>
          <c:tx>
            <c:strRef>
              <c:f>'Chart1 Data'!$W$1</c:f>
              <c:strCache>
                <c:ptCount val="1"/>
                <c:pt idx="0">
                  <c:v>Net portfolio holdings of Maiden Lane II LLC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Data'!$W$2:$W$114</c:f>
              <c:numCache>
                <c:formatCode>General</c:formatCode>
                <c:ptCount val="113"/>
                <c:pt idx="0">
                  <c:v>18641.0</c:v>
                </c:pt>
                <c:pt idx="1">
                  <c:v>18631.0</c:v>
                </c:pt>
                <c:pt idx="2">
                  <c:v>18674.0</c:v>
                </c:pt>
                <c:pt idx="3">
                  <c:v>18965.0</c:v>
                </c:pt>
                <c:pt idx="4">
                  <c:v>19692.0</c:v>
                </c:pt>
                <c:pt idx="5">
                  <c:v>19802.0</c:v>
                </c:pt>
                <c:pt idx="6">
                  <c:v>19795.0</c:v>
                </c:pt>
                <c:pt idx="7">
                  <c:v>20071.0</c:v>
                </c:pt>
                <c:pt idx="8">
                  <c:v>20059.0</c:v>
                </c:pt>
                <c:pt idx="9">
                  <c:v>20033.0</c:v>
                </c:pt>
              </c:numCache>
            </c:numRef>
          </c:val>
        </c:ser>
        <c:ser>
          <c:idx val="12"/>
          <c:order val="12"/>
          <c:tx>
            <c:strRef>
              <c:f>'Chart1 Data'!$X$1</c:f>
              <c:strCache>
                <c:ptCount val="1"/>
                <c:pt idx="0">
                  <c:v>Net portfolio holdings of Maiden Lane III LLC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Data'!$X$2:$X$114</c:f>
              <c:numCache>
                <c:formatCode>General</c:formatCode>
                <c:ptCount val="113"/>
                <c:pt idx="0">
                  <c:v>27677.0</c:v>
                </c:pt>
                <c:pt idx="1">
                  <c:v>27639.0</c:v>
                </c:pt>
                <c:pt idx="2">
                  <c:v>27528.0</c:v>
                </c:pt>
                <c:pt idx="3">
                  <c:v>27464.0</c:v>
                </c:pt>
                <c:pt idx="5">
                  <c:v>26946.0</c:v>
                </c:pt>
                <c:pt idx="6">
                  <c:v>26889.0</c:v>
                </c:pt>
                <c:pt idx="7">
                  <c:v>26798.0</c:v>
                </c:pt>
                <c:pt idx="8">
                  <c:v>27990.0</c:v>
                </c:pt>
                <c:pt idx="9">
                  <c:v>28085.0</c:v>
                </c:pt>
                <c:pt idx="10">
                  <c:v>19608.0</c:v>
                </c:pt>
                <c:pt idx="11">
                  <c:v>20957.0</c:v>
                </c:pt>
                <c:pt idx="12">
                  <c:v>21153.0</c:v>
                </c:pt>
                <c:pt idx="13">
                  <c:v>25.0</c:v>
                </c:pt>
              </c:numCache>
            </c:numRef>
          </c:val>
        </c:ser>
        <c:ser>
          <c:idx val="13"/>
          <c:order val="13"/>
          <c:tx>
            <c:strRef>
              <c:f>'Chart1 Data'!$Y$1</c:f>
              <c:strCache>
                <c:ptCount val="1"/>
                <c:pt idx="0">
                  <c:v>Federal agency debt securities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Data'!$Y$2:$Y$114</c:f>
              <c:numCache>
                <c:formatCode>General</c:formatCode>
                <c:ptCount val="113"/>
                <c:pt idx="0">
                  <c:v>35869.0</c:v>
                </c:pt>
                <c:pt idx="1">
                  <c:v>32558.0</c:v>
                </c:pt>
                <c:pt idx="2">
                  <c:v>31831.0</c:v>
                </c:pt>
                <c:pt idx="3">
                  <c:v>29029.0</c:v>
                </c:pt>
                <c:pt idx="4">
                  <c:v>26668.0</c:v>
                </c:pt>
                <c:pt idx="5">
                  <c:v>24158.0</c:v>
                </c:pt>
                <c:pt idx="6">
                  <c:v>20358.0</c:v>
                </c:pt>
              </c:numCache>
            </c:numRef>
          </c:val>
        </c:ser>
        <c:axId val="528525752"/>
        <c:axId val="529041704"/>
      </c:areaChart>
      <c:dateAx>
        <c:axId val="528525752"/>
        <c:scaling>
          <c:orientation val="minMax"/>
        </c:scaling>
        <c:axPos val="b"/>
        <c:numFmt formatCode="m/d/yy" sourceLinked="1"/>
        <c:tickLblPos val="nextTo"/>
        <c:crossAx val="529041704"/>
        <c:crosses val="autoZero"/>
        <c:auto val="1"/>
        <c:lblOffset val="100"/>
      </c:dateAx>
      <c:valAx>
        <c:axId val="529041704"/>
        <c:scaling>
          <c:orientation val="minMax"/>
        </c:scaling>
        <c:axPos val="l"/>
        <c:majorGridlines/>
        <c:numFmt formatCode="General" sourceLinked="1"/>
        <c:tickLblPos val="nextTo"/>
        <c:crossAx val="52852575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areaChart>
        <c:grouping val="standard"/>
        <c:ser>
          <c:idx val="0"/>
          <c:order val="0"/>
          <c:tx>
            <c:strRef>
              <c:f>'Source Data'!$B$1</c:f>
              <c:strCache>
                <c:ptCount val="1"/>
                <c:pt idx="0">
                  <c:v>Reserve Bank credit</c:v>
                </c:pt>
              </c:strCache>
            </c:strRef>
          </c:tx>
          <c:cat>
            <c:numRef>
              <c:f>'Source Data'!$A$2:$A$114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'Source Data'!$B$2:$B$114</c:f>
              <c:numCache>
                <c:formatCode>General</c:formatCode>
                <c:ptCount val="113"/>
                <c:pt idx="0">
                  <c:v>1.900189E6</c:v>
                </c:pt>
                <c:pt idx="1">
                  <c:v>1.907301E6</c:v>
                </c:pt>
                <c:pt idx="2">
                  <c:v>1.830406E6</c:v>
                </c:pt>
                <c:pt idx="3">
                  <c:v>1.840746E6</c:v>
                </c:pt>
                <c:pt idx="4">
                  <c:v>1.989877E6</c:v>
                </c:pt>
                <c:pt idx="5">
                  <c:v>2.049246E6</c:v>
                </c:pt>
                <c:pt idx="6">
                  <c:v>2.069182E6</c:v>
                </c:pt>
                <c:pt idx="7">
                  <c:v>2.177564E6</c:v>
                </c:pt>
                <c:pt idx="8">
                  <c:v>2.246527E6</c:v>
                </c:pt>
                <c:pt idx="9">
                  <c:v>2.207272E6</c:v>
                </c:pt>
                <c:pt idx="10">
                  <c:v>2.253739E6</c:v>
                </c:pt>
                <c:pt idx="11">
                  <c:v>2.241457E6</c:v>
                </c:pt>
                <c:pt idx="12">
                  <c:v>2.117751E6</c:v>
                </c:pt>
                <c:pt idx="13">
                  <c:v>2.093892E6</c:v>
                </c:pt>
                <c:pt idx="14">
                  <c:v>2.178894E6</c:v>
                </c:pt>
                <c:pt idx="15">
                  <c:v>2.198204E6</c:v>
                </c:pt>
                <c:pt idx="16">
                  <c:v>2.055846E6</c:v>
                </c:pt>
                <c:pt idx="17">
                  <c:v>1.872948E6</c:v>
                </c:pt>
                <c:pt idx="18">
                  <c:v>1.8033E6</c:v>
                </c:pt>
                <c:pt idx="19">
                  <c:v>1.740078E6</c:v>
                </c:pt>
                <c:pt idx="20">
                  <c:v>1.494726E6</c:v>
                </c:pt>
                <c:pt idx="21">
                  <c:v>1.388565E6</c:v>
                </c:pt>
                <c:pt idx="22">
                  <c:v>1.134942E6</c:v>
                </c:pt>
                <c:pt idx="23">
                  <c:v>931340.0</c:v>
                </c:pt>
                <c:pt idx="24">
                  <c:v>888283.0</c:v>
                </c:pt>
                <c:pt idx="25">
                  <c:v>893846.0</c:v>
                </c:pt>
                <c:pt idx="26">
                  <c:v>884355.0</c:v>
                </c:pt>
                <c:pt idx="27">
                  <c:v>887648.0</c:v>
                </c:pt>
                <c:pt idx="28">
                  <c:v>883000.0</c:v>
                </c:pt>
                <c:pt idx="29">
                  <c:v>889150.0</c:v>
                </c:pt>
                <c:pt idx="30">
                  <c:v>892783.0</c:v>
                </c:pt>
                <c:pt idx="31">
                  <c:v>882978.0</c:v>
                </c:pt>
                <c:pt idx="32">
                  <c:v>888418.0</c:v>
                </c:pt>
                <c:pt idx="33">
                  <c:v>887866.0</c:v>
                </c:pt>
                <c:pt idx="34">
                  <c:v>890030.0</c:v>
                </c:pt>
                <c:pt idx="35">
                  <c:v>874582.0</c:v>
                </c:pt>
                <c:pt idx="36">
                  <c:v>877428.0</c:v>
                </c:pt>
                <c:pt idx="37">
                  <c:v>873485.0</c:v>
                </c:pt>
                <c:pt idx="38">
                  <c:v>877723.0</c:v>
                </c:pt>
                <c:pt idx="39">
                  <c:v>878001.0</c:v>
                </c:pt>
                <c:pt idx="40">
                  <c:v>871207.0</c:v>
                </c:pt>
                <c:pt idx="41">
                  <c:v>866213.0</c:v>
                </c:pt>
                <c:pt idx="42">
                  <c:v>867629.0</c:v>
                </c:pt>
                <c:pt idx="43">
                  <c:v>864390.0</c:v>
                </c:pt>
                <c:pt idx="44">
                  <c:v>868439.0</c:v>
                </c:pt>
                <c:pt idx="45">
                  <c:v>867193.0</c:v>
                </c:pt>
                <c:pt idx="46">
                  <c:v>866836.0</c:v>
                </c:pt>
                <c:pt idx="47">
                  <c:v>875577.0</c:v>
                </c:pt>
                <c:pt idx="48">
                  <c:v>869437.0</c:v>
                </c:pt>
                <c:pt idx="49">
                  <c:v>878784.0</c:v>
                </c:pt>
                <c:pt idx="50">
                  <c:v>869162.0</c:v>
                </c:pt>
                <c:pt idx="51">
                  <c:v>873313.0</c:v>
                </c:pt>
                <c:pt idx="52">
                  <c:v>866606.0</c:v>
                </c:pt>
                <c:pt idx="53">
                  <c:v>866859.0</c:v>
                </c:pt>
                <c:pt idx="54">
                  <c:v>858335.0</c:v>
                </c:pt>
                <c:pt idx="55">
                  <c:v>861703.0</c:v>
                </c:pt>
                <c:pt idx="56">
                  <c:v>864627.0</c:v>
                </c:pt>
                <c:pt idx="57">
                  <c:v>861489.0</c:v>
                </c:pt>
                <c:pt idx="58">
                  <c:v>867536.0</c:v>
                </c:pt>
                <c:pt idx="59">
                  <c:v>869212.0</c:v>
                </c:pt>
                <c:pt idx="60">
                  <c:v>891743.0</c:v>
                </c:pt>
                <c:pt idx="61">
                  <c:v>873512.0</c:v>
                </c:pt>
                <c:pt idx="62">
                  <c:v>870930.0</c:v>
                </c:pt>
                <c:pt idx="63">
                  <c:v>863773.0</c:v>
                </c:pt>
                <c:pt idx="64">
                  <c:v>866962.0</c:v>
                </c:pt>
                <c:pt idx="65">
                  <c:v>869619.0</c:v>
                </c:pt>
                <c:pt idx="66">
                  <c:v>868136.0</c:v>
                </c:pt>
                <c:pt idx="67">
                  <c:v>865773.0</c:v>
                </c:pt>
                <c:pt idx="68">
                  <c:v>864361.0</c:v>
                </c:pt>
                <c:pt idx="69">
                  <c:v>862696.0</c:v>
                </c:pt>
                <c:pt idx="70">
                  <c:v>858846.0</c:v>
                </c:pt>
                <c:pt idx="71">
                  <c:v>858089.0</c:v>
                </c:pt>
                <c:pt idx="72">
                  <c:v>858315.0</c:v>
                </c:pt>
                <c:pt idx="73">
                  <c:v>861582.0</c:v>
                </c:pt>
                <c:pt idx="74">
                  <c:v>859548.0</c:v>
                </c:pt>
                <c:pt idx="75">
                  <c:v>852998.0</c:v>
                </c:pt>
                <c:pt idx="76">
                  <c:v>857247.0</c:v>
                </c:pt>
                <c:pt idx="77">
                  <c:v>856617.0</c:v>
                </c:pt>
                <c:pt idx="78">
                  <c:v>849988.0</c:v>
                </c:pt>
                <c:pt idx="79">
                  <c:v>851696.0</c:v>
                </c:pt>
                <c:pt idx="80">
                  <c:v>867778.0</c:v>
                </c:pt>
                <c:pt idx="81">
                  <c:v>850555.0</c:v>
                </c:pt>
                <c:pt idx="82">
                  <c:v>857603.0</c:v>
                </c:pt>
                <c:pt idx="83">
                  <c:v>850186.0</c:v>
                </c:pt>
                <c:pt idx="84">
                  <c:v>853857.0</c:v>
                </c:pt>
                <c:pt idx="85">
                  <c:v>854278.0</c:v>
                </c:pt>
                <c:pt idx="86">
                  <c:v>857318.0</c:v>
                </c:pt>
                <c:pt idx="87">
                  <c:v>847621.0</c:v>
                </c:pt>
                <c:pt idx="88">
                  <c:v>852284.0</c:v>
                </c:pt>
                <c:pt idx="89">
                  <c:v>849980.0</c:v>
                </c:pt>
                <c:pt idx="90">
                  <c:v>857913.0</c:v>
                </c:pt>
                <c:pt idx="91">
                  <c:v>853787.0</c:v>
                </c:pt>
                <c:pt idx="92">
                  <c:v>850099.0</c:v>
                </c:pt>
                <c:pt idx="93">
                  <c:v>847847.0</c:v>
                </c:pt>
                <c:pt idx="94">
                  <c:v>853506.0</c:v>
                </c:pt>
                <c:pt idx="95">
                  <c:v>866926.0</c:v>
                </c:pt>
                <c:pt idx="96">
                  <c:v>849995.0</c:v>
                </c:pt>
                <c:pt idx="97">
                  <c:v>851199.0</c:v>
                </c:pt>
                <c:pt idx="98">
                  <c:v>849422.0</c:v>
                </c:pt>
                <c:pt idx="99">
                  <c:v>852245.0</c:v>
                </c:pt>
                <c:pt idx="100">
                  <c:v>852122.0</c:v>
                </c:pt>
                <c:pt idx="101">
                  <c:v>851125.0</c:v>
                </c:pt>
                <c:pt idx="102">
                  <c:v>851593.0</c:v>
                </c:pt>
                <c:pt idx="103">
                  <c:v>851757.0</c:v>
                </c:pt>
                <c:pt idx="104">
                  <c:v>853467.0</c:v>
                </c:pt>
                <c:pt idx="105">
                  <c:v>851672.0</c:v>
                </c:pt>
                <c:pt idx="106">
                  <c:v>847171.0</c:v>
                </c:pt>
                <c:pt idx="107">
                  <c:v>841481.0</c:v>
                </c:pt>
                <c:pt idx="108">
                  <c:v>844206.0</c:v>
                </c:pt>
                <c:pt idx="109">
                  <c:v>837092.0</c:v>
                </c:pt>
                <c:pt idx="110">
                  <c:v>846037.0</c:v>
                </c:pt>
                <c:pt idx="111">
                  <c:v>844553.0</c:v>
                </c:pt>
                <c:pt idx="112">
                  <c:v>859453.0</c:v>
                </c:pt>
              </c:numCache>
            </c:numRef>
          </c:val>
        </c:ser>
        <c:axId val="468808472"/>
        <c:axId val="529476952"/>
      </c:areaChart>
      <c:dateAx>
        <c:axId val="468808472"/>
        <c:scaling>
          <c:orientation val="minMax"/>
        </c:scaling>
        <c:axPos val="b"/>
        <c:numFmt formatCode="m/d/yy" sourceLinked="1"/>
        <c:tickLblPos val="nextTo"/>
        <c:crossAx val="529476952"/>
        <c:crosses val="autoZero"/>
        <c:auto val="1"/>
        <c:lblOffset val="100"/>
      </c:dateAx>
      <c:valAx>
        <c:axId val="529476952"/>
        <c:scaling>
          <c:orientation val="minMax"/>
        </c:scaling>
        <c:axPos val="l"/>
        <c:majorGridlines/>
        <c:numFmt formatCode="General" sourceLinked="1"/>
        <c:tickLblPos val="nextTo"/>
        <c:crossAx val="46880847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areaChart>
        <c:grouping val="stacked"/>
        <c:ser>
          <c:idx val="0"/>
          <c:order val="0"/>
          <c:tx>
            <c:strRef>
              <c:f>scratch!$B$1</c:f>
              <c:strCache>
                <c:ptCount val="1"/>
                <c:pt idx="0">
                  <c:v>U.S. Treasury securities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scratch!$B$2:$B$114</c:f>
              <c:numCache>
                <c:formatCode>General</c:formatCode>
                <c:ptCount val="113"/>
                <c:pt idx="0">
                  <c:v>474684.0</c:v>
                </c:pt>
                <c:pt idx="1">
                  <c:v>474790.0</c:v>
                </c:pt>
                <c:pt idx="2">
                  <c:v>474910.0</c:v>
                </c:pt>
                <c:pt idx="3">
                  <c:v>475034.0</c:v>
                </c:pt>
                <c:pt idx="4">
                  <c:v>475200.0</c:v>
                </c:pt>
                <c:pt idx="5">
                  <c:v>475381.0</c:v>
                </c:pt>
                <c:pt idx="6">
                  <c:v>475589.0</c:v>
                </c:pt>
                <c:pt idx="7">
                  <c:v>475797.0</c:v>
                </c:pt>
                <c:pt idx="8">
                  <c:v>475961.0</c:v>
                </c:pt>
                <c:pt idx="9">
                  <c:v>476067.0</c:v>
                </c:pt>
                <c:pt idx="10">
                  <c:v>476178.0</c:v>
                </c:pt>
                <c:pt idx="11">
                  <c:v>476286.0</c:v>
                </c:pt>
                <c:pt idx="12">
                  <c:v>476389.0</c:v>
                </c:pt>
                <c:pt idx="13">
                  <c:v>476415.0</c:v>
                </c:pt>
                <c:pt idx="14">
                  <c:v>476431.0</c:v>
                </c:pt>
                <c:pt idx="15">
                  <c:v>476446.0</c:v>
                </c:pt>
                <c:pt idx="16">
                  <c:v>476462.0</c:v>
                </c:pt>
                <c:pt idx="17">
                  <c:v>476485.0</c:v>
                </c:pt>
                <c:pt idx="18">
                  <c:v>476528.0</c:v>
                </c:pt>
                <c:pt idx="19">
                  <c:v>476552.0</c:v>
                </c:pt>
                <c:pt idx="20">
                  <c:v>476594.0</c:v>
                </c:pt>
                <c:pt idx="21">
                  <c:v>476612.0</c:v>
                </c:pt>
                <c:pt idx="22">
                  <c:v>476557.0</c:v>
                </c:pt>
                <c:pt idx="23">
                  <c:v>479818.0</c:v>
                </c:pt>
                <c:pt idx="24">
                  <c:v>479762.0</c:v>
                </c:pt>
                <c:pt idx="25">
                  <c:v>479701.0</c:v>
                </c:pt>
                <c:pt idx="26">
                  <c:v>479604.0</c:v>
                </c:pt>
                <c:pt idx="27">
                  <c:v>479500.0</c:v>
                </c:pt>
                <c:pt idx="28">
                  <c:v>479396.0</c:v>
                </c:pt>
                <c:pt idx="29">
                  <c:v>479291.0</c:v>
                </c:pt>
                <c:pt idx="30">
                  <c:v>479174.0</c:v>
                </c:pt>
                <c:pt idx="31">
                  <c:v>479089.0</c:v>
                </c:pt>
                <c:pt idx="32">
                  <c:v>479004.0</c:v>
                </c:pt>
                <c:pt idx="33">
                  <c:v>478925.0</c:v>
                </c:pt>
                <c:pt idx="34">
                  <c:v>478838.0</c:v>
                </c:pt>
                <c:pt idx="35">
                  <c:v>478773.0</c:v>
                </c:pt>
                <c:pt idx="36">
                  <c:v>478710.0</c:v>
                </c:pt>
                <c:pt idx="37">
                  <c:v>482050.0</c:v>
                </c:pt>
                <c:pt idx="38">
                  <c:v>486909.0</c:v>
                </c:pt>
                <c:pt idx="39">
                  <c:v>491064.0</c:v>
                </c:pt>
                <c:pt idx="40">
                  <c:v>502831.0</c:v>
                </c:pt>
                <c:pt idx="41">
                  <c:v>520054.0</c:v>
                </c:pt>
                <c:pt idx="42">
                  <c:v>542395.0</c:v>
                </c:pt>
                <c:pt idx="43">
                  <c:v>548680.0</c:v>
                </c:pt>
                <c:pt idx="44">
                  <c:v>548651.0</c:v>
                </c:pt>
                <c:pt idx="45">
                  <c:v>548622.0</c:v>
                </c:pt>
                <c:pt idx="46">
                  <c:v>560817.0</c:v>
                </c:pt>
                <c:pt idx="47">
                  <c:v>589085.0</c:v>
                </c:pt>
                <c:pt idx="48">
                  <c:v>628977.0</c:v>
                </c:pt>
                <c:pt idx="49">
                  <c:v>676894.0</c:v>
                </c:pt>
                <c:pt idx="50">
                  <c:v>709133.0</c:v>
                </c:pt>
                <c:pt idx="51">
                  <c:v>713365.0</c:v>
                </c:pt>
                <c:pt idx="52">
                  <c:v>713358.0</c:v>
                </c:pt>
                <c:pt idx="53">
                  <c:v>713364.0</c:v>
                </c:pt>
                <c:pt idx="54">
                  <c:v>713372.0</c:v>
                </c:pt>
                <c:pt idx="55">
                  <c:v>713379.0</c:v>
                </c:pt>
                <c:pt idx="56">
                  <c:v>718350.0</c:v>
                </c:pt>
                <c:pt idx="57">
                  <c:v>723298.0</c:v>
                </c:pt>
                <c:pt idx="58">
                  <c:v>728238.0</c:v>
                </c:pt>
                <c:pt idx="59">
                  <c:v>728182.0</c:v>
                </c:pt>
                <c:pt idx="60">
                  <c:v>740611.0</c:v>
                </c:pt>
                <c:pt idx="61">
                  <c:v>754605.0</c:v>
                </c:pt>
                <c:pt idx="62">
                  <c:v>769748.0</c:v>
                </c:pt>
                <c:pt idx="63">
                  <c:v>774728.0</c:v>
                </c:pt>
                <c:pt idx="64">
                  <c:v>779705.0</c:v>
                </c:pt>
                <c:pt idx="65">
                  <c:v>779683.0</c:v>
                </c:pt>
                <c:pt idx="66">
                  <c:v>779657.0</c:v>
                </c:pt>
                <c:pt idx="67">
                  <c:v>779631.0</c:v>
                </c:pt>
                <c:pt idx="68">
                  <c:v>779603.0</c:v>
                </c:pt>
                <c:pt idx="69">
                  <c:v>779568.0</c:v>
                </c:pt>
                <c:pt idx="70">
                  <c:v>779580.0</c:v>
                </c:pt>
                <c:pt idx="71">
                  <c:v>779597.0</c:v>
                </c:pt>
                <c:pt idx="72">
                  <c:v>779613.0</c:v>
                </c:pt>
                <c:pt idx="73">
                  <c:v>779630.0</c:v>
                </c:pt>
                <c:pt idx="74">
                  <c:v>779634.0</c:v>
                </c:pt>
                <c:pt idx="75">
                  <c:v>779636.0</c:v>
                </c:pt>
                <c:pt idx="76">
                  <c:v>779639.0</c:v>
                </c:pt>
                <c:pt idx="77">
                  <c:v>779641.0</c:v>
                </c:pt>
                <c:pt idx="78">
                  <c:v>784630.0</c:v>
                </c:pt>
                <c:pt idx="79">
                  <c:v>789613.0</c:v>
                </c:pt>
                <c:pt idx="80">
                  <c:v>790655.0</c:v>
                </c:pt>
                <c:pt idx="81">
                  <c:v>790814.0</c:v>
                </c:pt>
                <c:pt idx="82">
                  <c:v>790758.0</c:v>
                </c:pt>
                <c:pt idx="83">
                  <c:v>790694.0</c:v>
                </c:pt>
                <c:pt idx="84">
                  <c:v>790640.0</c:v>
                </c:pt>
                <c:pt idx="85">
                  <c:v>790587.0</c:v>
                </c:pt>
                <c:pt idx="86">
                  <c:v>790531.0</c:v>
                </c:pt>
                <c:pt idx="87">
                  <c:v>790476.0</c:v>
                </c:pt>
                <c:pt idx="88">
                  <c:v>790417.0</c:v>
                </c:pt>
                <c:pt idx="89">
                  <c:v>790359.0</c:v>
                </c:pt>
                <c:pt idx="90">
                  <c:v>790300.0</c:v>
                </c:pt>
                <c:pt idx="91">
                  <c:v>790236.0</c:v>
                </c:pt>
                <c:pt idx="92">
                  <c:v>790153.0</c:v>
                </c:pt>
                <c:pt idx="93">
                  <c:v>790074.0</c:v>
                </c:pt>
                <c:pt idx="94">
                  <c:v>789796.0</c:v>
                </c:pt>
                <c:pt idx="95">
                  <c:v>787183.0</c:v>
                </c:pt>
                <c:pt idx="96">
                  <c:v>784787.0</c:v>
                </c:pt>
                <c:pt idx="97">
                  <c:v>782844.0</c:v>
                </c:pt>
                <c:pt idx="98">
                  <c:v>781362.0</c:v>
                </c:pt>
                <c:pt idx="99">
                  <c:v>780908.0</c:v>
                </c:pt>
                <c:pt idx="100">
                  <c:v>780882.0</c:v>
                </c:pt>
                <c:pt idx="101">
                  <c:v>780857.0</c:v>
                </c:pt>
                <c:pt idx="102">
                  <c:v>780833.0</c:v>
                </c:pt>
                <c:pt idx="103">
                  <c:v>780809.0</c:v>
                </c:pt>
                <c:pt idx="104">
                  <c:v>779447.0</c:v>
                </c:pt>
                <c:pt idx="105">
                  <c:v>778898.0</c:v>
                </c:pt>
                <c:pt idx="106">
                  <c:v>778884.0</c:v>
                </c:pt>
                <c:pt idx="107">
                  <c:v>778871.0</c:v>
                </c:pt>
                <c:pt idx="108">
                  <c:v>778868.0</c:v>
                </c:pt>
                <c:pt idx="109">
                  <c:v>778880.0</c:v>
                </c:pt>
                <c:pt idx="110">
                  <c:v>778891.0</c:v>
                </c:pt>
                <c:pt idx="111">
                  <c:v>778902.0</c:v>
                </c:pt>
                <c:pt idx="112">
                  <c:v>778916.0</c:v>
                </c:pt>
              </c:numCache>
            </c:numRef>
          </c:val>
        </c:ser>
        <c:ser>
          <c:idx val="1"/>
          <c:order val="1"/>
          <c:tx>
            <c:strRef>
              <c:f>scratch!$C$1</c:f>
              <c:strCache>
                <c:ptCount val="1"/>
                <c:pt idx="0">
                  <c:v>Federal agency debt securities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scratch!$C$2:$C$114</c:f>
              <c:numCache>
                <c:formatCode>General</c:formatCode>
                <c:ptCount val="113"/>
                <c:pt idx="0">
                  <c:v>35869.0</c:v>
                </c:pt>
                <c:pt idx="1">
                  <c:v>32558.0</c:v>
                </c:pt>
                <c:pt idx="2">
                  <c:v>31831.0</c:v>
                </c:pt>
                <c:pt idx="3">
                  <c:v>29029.0</c:v>
                </c:pt>
                <c:pt idx="4">
                  <c:v>26668.0</c:v>
                </c:pt>
                <c:pt idx="5">
                  <c:v>24158.0</c:v>
                </c:pt>
                <c:pt idx="6">
                  <c:v>20358.0</c:v>
                </c:pt>
              </c:numCache>
            </c:numRef>
          </c:val>
        </c:ser>
        <c:ser>
          <c:idx val="2"/>
          <c:order val="2"/>
          <c:tx>
            <c:strRef>
              <c:f>scratch!$D$1</c:f>
              <c:strCache>
                <c:ptCount val="1"/>
                <c:pt idx="0">
                  <c:v>Repurchase agreements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scratch!$D$2:$D$114</c:f>
              <c:numCache>
                <c:formatCode>General</c:formatCode>
                <c:ptCount val="1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17143.0</c:v>
                </c:pt>
                <c:pt idx="5">
                  <c:v>37143.0</c:v>
                </c:pt>
                <c:pt idx="6">
                  <c:v>57143.0</c:v>
                </c:pt>
                <c:pt idx="7">
                  <c:v>77143.0</c:v>
                </c:pt>
                <c:pt idx="8">
                  <c:v>80000.0</c:v>
                </c:pt>
                <c:pt idx="9">
                  <c:v>80000.0</c:v>
                </c:pt>
                <c:pt idx="10">
                  <c:v>80000.0</c:v>
                </c:pt>
                <c:pt idx="11">
                  <c:v>80000.0</c:v>
                </c:pt>
                <c:pt idx="12">
                  <c:v>80000.0</c:v>
                </c:pt>
                <c:pt idx="13">
                  <c:v>80000.0</c:v>
                </c:pt>
                <c:pt idx="14">
                  <c:v>80000.0</c:v>
                </c:pt>
                <c:pt idx="15">
                  <c:v>80000.0</c:v>
                </c:pt>
                <c:pt idx="16">
                  <c:v>80000.0</c:v>
                </c:pt>
                <c:pt idx="17">
                  <c:v>80000.0</c:v>
                </c:pt>
                <c:pt idx="18">
                  <c:v>80000.0</c:v>
                </c:pt>
                <c:pt idx="19">
                  <c:v>80000.0</c:v>
                </c:pt>
                <c:pt idx="20">
                  <c:v>81143.0</c:v>
                </c:pt>
                <c:pt idx="21">
                  <c:v>83000.0</c:v>
                </c:pt>
                <c:pt idx="22">
                  <c:v>111714.0</c:v>
                </c:pt>
                <c:pt idx="23">
                  <c:v>124500.0</c:v>
                </c:pt>
                <c:pt idx="24">
                  <c:v>110821.0</c:v>
                </c:pt>
                <c:pt idx="25">
                  <c:v>115893.0</c:v>
                </c:pt>
                <c:pt idx="26">
                  <c:v>103393.0</c:v>
                </c:pt>
                <c:pt idx="27">
                  <c:v>107714.0</c:v>
                </c:pt>
                <c:pt idx="28">
                  <c:v>105786.0</c:v>
                </c:pt>
                <c:pt idx="29">
                  <c:v>110500.0</c:v>
                </c:pt>
                <c:pt idx="30">
                  <c:v>113714.0</c:v>
                </c:pt>
                <c:pt idx="31">
                  <c:v>104786.0</c:v>
                </c:pt>
                <c:pt idx="32">
                  <c:v>111143.0</c:v>
                </c:pt>
                <c:pt idx="33">
                  <c:v>113357.0</c:v>
                </c:pt>
                <c:pt idx="34">
                  <c:v>110250.0</c:v>
                </c:pt>
                <c:pt idx="35">
                  <c:v>121679.0</c:v>
                </c:pt>
                <c:pt idx="36">
                  <c:v>124643.0</c:v>
                </c:pt>
                <c:pt idx="37">
                  <c:v>116821.0</c:v>
                </c:pt>
                <c:pt idx="38">
                  <c:v>114107.0</c:v>
                </c:pt>
                <c:pt idx="39">
                  <c:v>105036.0</c:v>
                </c:pt>
                <c:pt idx="40">
                  <c:v>123357.0</c:v>
                </c:pt>
                <c:pt idx="41">
                  <c:v>95821.0</c:v>
                </c:pt>
                <c:pt idx="42">
                  <c:v>119571.0</c:v>
                </c:pt>
                <c:pt idx="43">
                  <c:v>107536.0</c:v>
                </c:pt>
                <c:pt idx="44">
                  <c:v>107786.0</c:v>
                </c:pt>
                <c:pt idx="45">
                  <c:v>106964.0</c:v>
                </c:pt>
                <c:pt idx="46">
                  <c:v>99179.0</c:v>
                </c:pt>
                <c:pt idx="47">
                  <c:v>77500.0</c:v>
                </c:pt>
                <c:pt idx="48">
                  <c:v>84821.0</c:v>
                </c:pt>
                <c:pt idx="49">
                  <c:v>61107.0</c:v>
                </c:pt>
                <c:pt idx="50">
                  <c:v>58714.0</c:v>
                </c:pt>
                <c:pt idx="51">
                  <c:v>59357.0</c:v>
                </c:pt>
                <c:pt idx="52">
                  <c:v>42857.0</c:v>
                </c:pt>
                <c:pt idx="53">
                  <c:v>43536.0</c:v>
                </c:pt>
                <c:pt idx="54">
                  <c:v>18357.0</c:v>
                </c:pt>
                <c:pt idx="55">
                  <c:v>21679.0</c:v>
                </c:pt>
                <c:pt idx="56">
                  <c:v>29393.0</c:v>
                </c:pt>
                <c:pt idx="57">
                  <c:v>21500.0</c:v>
                </c:pt>
                <c:pt idx="58">
                  <c:v>31321.0</c:v>
                </c:pt>
                <c:pt idx="59">
                  <c:v>33036.0</c:v>
                </c:pt>
                <c:pt idx="60">
                  <c:v>39750.0</c:v>
                </c:pt>
                <c:pt idx="61">
                  <c:v>39536.0</c:v>
                </c:pt>
                <c:pt idx="62">
                  <c:v>55750.0</c:v>
                </c:pt>
                <c:pt idx="63">
                  <c:v>45643.0</c:v>
                </c:pt>
                <c:pt idx="64">
                  <c:v>46857.0</c:v>
                </c:pt>
                <c:pt idx="65">
                  <c:v>49250.0</c:v>
                </c:pt>
                <c:pt idx="66">
                  <c:v>48286.0</c:v>
                </c:pt>
                <c:pt idx="67">
                  <c:v>43250.0</c:v>
                </c:pt>
                <c:pt idx="68">
                  <c:v>42821.0</c:v>
                </c:pt>
                <c:pt idx="69">
                  <c:v>41250.0</c:v>
                </c:pt>
                <c:pt idx="70">
                  <c:v>37714.0</c:v>
                </c:pt>
                <c:pt idx="71">
                  <c:v>38500.0</c:v>
                </c:pt>
                <c:pt idx="72">
                  <c:v>38071.0</c:v>
                </c:pt>
                <c:pt idx="73">
                  <c:v>41893.0</c:v>
                </c:pt>
                <c:pt idx="74">
                  <c:v>39107.0</c:v>
                </c:pt>
                <c:pt idx="75">
                  <c:v>30179.0</c:v>
                </c:pt>
                <c:pt idx="76">
                  <c:v>33357.0</c:v>
                </c:pt>
                <c:pt idx="77">
                  <c:v>37000.0</c:v>
                </c:pt>
                <c:pt idx="78">
                  <c:v>24571.0</c:v>
                </c:pt>
                <c:pt idx="79">
                  <c:v>22607.0</c:v>
                </c:pt>
                <c:pt idx="80">
                  <c:v>36286.0</c:v>
                </c:pt>
                <c:pt idx="81">
                  <c:v>18571.0</c:v>
                </c:pt>
                <c:pt idx="82">
                  <c:v>25786.0</c:v>
                </c:pt>
                <c:pt idx="83">
                  <c:v>18857.0</c:v>
                </c:pt>
                <c:pt idx="84">
                  <c:v>22536.0</c:v>
                </c:pt>
                <c:pt idx="85">
                  <c:v>22893.0</c:v>
                </c:pt>
                <c:pt idx="86">
                  <c:v>27179.0</c:v>
                </c:pt>
                <c:pt idx="87">
                  <c:v>17786.0</c:v>
                </c:pt>
                <c:pt idx="88">
                  <c:v>22679.0</c:v>
                </c:pt>
                <c:pt idx="89">
                  <c:v>21071.0</c:v>
                </c:pt>
                <c:pt idx="90">
                  <c:v>29179.0</c:v>
                </c:pt>
                <c:pt idx="91">
                  <c:v>25857.0</c:v>
                </c:pt>
                <c:pt idx="92">
                  <c:v>22071.0</c:v>
                </c:pt>
                <c:pt idx="93">
                  <c:v>18036.0</c:v>
                </c:pt>
                <c:pt idx="94">
                  <c:v>22821.0</c:v>
                </c:pt>
                <c:pt idx="95">
                  <c:v>38750.0</c:v>
                </c:pt>
                <c:pt idx="96">
                  <c:v>24964.0</c:v>
                </c:pt>
                <c:pt idx="97">
                  <c:v>28571.0</c:v>
                </c:pt>
                <c:pt idx="98">
                  <c:v>28607.0</c:v>
                </c:pt>
                <c:pt idx="99">
                  <c:v>32214.0</c:v>
                </c:pt>
                <c:pt idx="100">
                  <c:v>32179.0</c:v>
                </c:pt>
                <c:pt idx="101">
                  <c:v>31750.0</c:v>
                </c:pt>
                <c:pt idx="102">
                  <c:v>32786.0</c:v>
                </c:pt>
                <c:pt idx="103">
                  <c:v>33357.0</c:v>
                </c:pt>
                <c:pt idx="104">
                  <c:v>36286.0</c:v>
                </c:pt>
                <c:pt idx="105">
                  <c:v>35179.0</c:v>
                </c:pt>
                <c:pt idx="106">
                  <c:v>27036.0</c:v>
                </c:pt>
                <c:pt idx="107">
                  <c:v>22393.0</c:v>
                </c:pt>
                <c:pt idx="108">
                  <c:v>25500.0</c:v>
                </c:pt>
                <c:pt idx="109">
                  <c:v>18607.0</c:v>
                </c:pt>
                <c:pt idx="110">
                  <c:v>27500.0</c:v>
                </c:pt>
                <c:pt idx="111">
                  <c:v>26571.0</c:v>
                </c:pt>
                <c:pt idx="112">
                  <c:v>40857.0</c:v>
                </c:pt>
              </c:numCache>
            </c:numRef>
          </c:val>
        </c:ser>
        <c:ser>
          <c:idx val="3"/>
          <c:order val="3"/>
          <c:tx>
            <c:strRef>
              <c:f>scratch!$E$1</c:f>
              <c:strCache>
                <c:ptCount val="1"/>
                <c:pt idx="0">
                  <c:v>Primary credit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scratch!$E$2:$E$114</c:f>
              <c:numCache>
                <c:formatCode>General</c:formatCode>
                <c:ptCount val="113"/>
                <c:pt idx="0">
                  <c:v>64408.0</c:v>
                </c:pt>
                <c:pt idx="1">
                  <c:v>65992.0</c:v>
                </c:pt>
                <c:pt idx="2">
                  <c:v>64574.0</c:v>
                </c:pt>
                <c:pt idx="3">
                  <c:v>67426.0</c:v>
                </c:pt>
                <c:pt idx="4">
                  <c:v>64990.0</c:v>
                </c:pt>
                <c:pt idx="5">
                  <c:v>61618.0</c:v>
                </c:pt>
                <c:pt idx="6">
                  <c:v>69101.0</c:v>
                </c:pt>
                <c:pt idx="7">
                  <c:v>87935.0</c:v>
                </c:pt>
                <c:pt idx="8">
                  <c:v>86550.0</c:v>
                </c:pt>
                <c:pt idx="9">
                  <c:v>86260.0</c:v>
                </c:pt>
                <c:pt idx="10">
                  <c:v>88407.0</c:v>
                </c:pt>
                <c:pt idx="11">
                  <c:v>90161.0</c:v>
                </c:pt>
                <c:pt idx="12">
                  <c:v>90333.0</c:v>
                </c:pt>
                <c:pt idx="13">
                  <c:v>93628.0</c:v>
                </c:pt>
                <c:pt idx="14">
                  <c:v>91552.0</c:v>
                </c:pt>
                <c:pt idx="15">
                  <c:v>95380.0</c:v>
                </c:pt>
                <c:pt idx="16">
                  <c:v>109994.0</c:v>
                </c:pt>
                <c:pt idx="17">
                  <c:v>111946.0</c:v>
                </c:pt>
                <c:pt idx="18">
                  <c:v>105754.0</c:v>
                </c:pt>
                <c:pt idx="19">
                  <c:v>99659.0</c:v>
                </c:pt>
                <c:pt idx="20">
                  <c:v>75010.0</c:v>
                </c:pt>
                <c:pt idx="21">
                  <c:v>44463.0</c:v>
                </c:pt>
                <c:pt idx="22">
                  <c:v>39357.0</c:v>
                </c:pt>
                <c:pt idx="23">
                  <c:v>21598.0</c:v>
                </c:pt>
                <c:pt idx="24">
                  <c:v>19796.0</c:v>
                </c:pt>
                <c:pt idx="25">
                  <c:v>18976.0</c:v>
                </c:pt>
                <c:pt idx="26">
                  <c:v>18469.0</c:v>
                </c:pt>
                <c:pt idx="27">
                  <c:v>17513.0</c:v>
                </c:pt>
                <c:pt idx="28">
                  <c:v>17699.0</c:v>
                </c:pt>
                <c:pt idx="29">
                  <c:v>17370.0</c:v>
                </c:pt>
                <c:pt idx="30">
                  <c:v>17452.0</c:v>
                </c:pt>
                <c:pt idx="31">
                  <c:v>16381.0</c:v>
                </c:pt>
                <c:pt idx="32">
                  <c:v>13916.0</c:v>
                </c:pt>
                <c:pt idx="33">
                  <c:v>12856.0</c:v>
                </c:pt>
                <c:pt idx="34">
                  <c:v>14861.0</c:v>
                </c:pt>
                <c:pt idx="35">
                  <c:v>14702.0</c:v>
                </c:pt>
                <c:pt idx="36">
                  <c:v>13371.0</c:v>
                </c:pt>
                <c:pt idx="37">
                  <c:v>13148.0</c:v>
                </c:pt>
                <c:pt idx="38">
                  <c:v>15921.0</c:v>
                </c:pt>
                <c:pt idx="39">
                  <c:v>15950.0</c:v>
                </c:pt>
                <c:pt idx="40">
                  <c:v>13536.0</c:v>
                </c:pt>
                <c:pt idx="41">
                  <c:v>14416.0</c:v>
                </c:pt>
                <c:pt idx="42">
                  <c:v>11655.0</c:v>
                </c:pt>
                <c:pt idx="43">
                  <c:v>11588.0</c:v>
                </c:pt>
                <c:pt idx="44">
                  <c:v>10731.0</c:v>
                </c:pt>
                <c:pt idx="45">
                  <c:v>7841.0</c:v>
                </c:pt>
                <c:pt idx="46">
                  <c:v>10182.0</c:v>
                </c:pt>
                <c:pt idx="47">
                  <c:v>7013.0</c:v>
                </c:pt>
                <c:pt idx="48">
                  <c:v>550.0</c:v>
                </c:pt>
                <c:pt idx="49">
                  <c:v>81.0</c:v>
                </c:pt>
                <c:pt idx="50">
                  <c:v>99.0</c:v>
                </c:pt>
                <c:pt idx="51">
                  <c:v>355.0</c:v>
                </c:pt>
                <c:pt idx="52">
                  <c:v>169.0</c:v>
                </c:pt>
                <c:pt idx="53">
                  <c:v>220.0</c:v>
                </c:pt>
                <c:pt idx="54">
                  <c:v>57.0</c:v>
                </c:pt>
                <c:pt idx="55">
                  <c:v>144.0</c:v>
                </c:pt>
                <c:pt idx="56">
                  <c:v>25.0</c:v>
                </c:pt>
                <c:pt idx="57">
                  <c:v>744.0</c:v>
                </c:pt>
                <c:pt idx="58">
                  <c:v>1230.0</c:v>
                </c:pt>
                <c:pt idx="59">
                  <c:v>1512.0</c:v>
                </c:pt>
                <c:pt idx="60">
                  <c:v>5770.0</c:v>
                </c:pt>
                <c:pt idx="61">
                  <c:v>4802.0</c:v>
                </c:pt>
                <c:pt idx="62">
                  <c:v>4586.0</c:v>
                </c:pt>
                <c:pt idx="63">
                  <c:v>3009.0</c:v>
                </c:pt>
                <c:pt idx="64">
                  <c:v>309.0</c:v>
                </c:pt>
                <c:pt idx="65">
                  <c:v>7.0</c:v>
                </c:pt>
                <c:pt idx="66">
                  <c:v>434.0</c:v>
                </c:pt>
                <c:pt idx="67">
                  <c:v>523.0</c:v>
                </c:pt>
                <c:pt idx="68">
                  <c:v>191.0</c:v>
                </c:pt>
                <c:pt idx="69">
                  <c:v>190.0</c:v>
                </c:pt>
                <c:pt idx="70">
                  <c:v>142.0</c:v>
                </c:pt>
                <c:pt idx="71">
                  <c:v>126.0</c:v>
                </c:pt>
                <c:pt idx="72">
                  <c:v>113.0</c:v>
                </c:pt>
                <c:pt idx="73">
                  <c:v>27.0</c:v>
                </c:pt>
                <c:pt idx="74">
                  <c:v>88.0</c:v>
                </c:pt>
                <c:pt idx="75">
                  <c:v>2179.0</c:v>
                </c:pt>
                <c:pt idx="76">
                  <c:v>2932.0</c:v>
                </c:pt>
                <c:pt idx="77">
                  <c:v>1103.0</c:v>
                </c:pt>
                <c:pt idx="78">
                  <c:v>1315.0</c:v>
                </c:pt>
                <c:pt idx="79">
                  <c:v>1200.0</c:v>
                </c:pt>
                <c:pt idx="80">
                  <c:v>11.0</c:v>
                </c:pt>
                <c:pt idx="81">
                  <c:v>1.0</c:v>
                </c:pt>
                <c:pt idx="82">
                  <c:v>2.0</c:v>
                </c:pt>
                <c:pt idx="83">
                  <c:v>3.0</c:v>
                </c:pt>
                <c:pt idx="84">
                  <c:v>145.0</c:v>
                </c:pt>
                <c:pt idx="85">
                  <c:v>43.0</c:v>
                </c:pt>
                <c:pt idx="86">
                  <c:v>18.0</c:v>
                </c:pt>
                <c:pt idx="87">
                  <c:v>5.0</c:v>
                </c:pt>
                <c:pt idx="88">
                  <c:v>132.0</c:v>
                </c:pt>
                <c:pt idx="89">
                  <c:v>26.0</c:v>
                </c:pt>
                <c:pt idx="90">
                  <c:v>13.0</c:v>
                </c:pt>
                <c:pt idx="91">
                  <c:v>6.0</c:v>
                </c:pt>
                <c:pt idx="92">
                  <c:v>42.0</c:v>
                </c:pt>
                <c:pt idx="93">
                  <c:v>2.0</c:v>
                </c:pt>
                <c:pt idx="94">
                  <c:v>5.0</c:v>
                </c:pt>
                <c:pt idx="95">
                  <c:v>6.0</c:v>
                </c:pt>
                <c:pt idx="96">
                  <c:v>61.0</c:v>
                </c:pt>
                <c:pt idx="97">
                  <c:v>2.0</c:v>
                </c:pt>
                <c:pt idx="98">
                  <c:v>1.0</c:v>
                </c:pt>
                <c:pt idx="99">
                  <c:v>87.0</c:v>
                </c:pt>
                <c:pt idx="100">
                  <c:v>52.0</c:v>
                </c:pt>
                <c:pt idx="101">
                  <c:v>10.0</c:v>
                </c:pt>
                <c:pt idx="102">
                  <c:v>5.0</c:v>
                </c:pt>
                <c:pt idx="103">
                  <c:v>8.0</c:v>
                </c:pt>
                <c:pt idx="104">
                  <c:v>11.0</c:v>
                </c:pt>
                <c:pt idx="105">
                  <c:v>5.0</c:v>
                </c:pt>
                <c:pt idx="106">
                  <c:v>14.0</c:v>
                </c:pt>
                <c:pt idx="107">
                  <c:v>1.0</c:v>
                </c:pt>
                <c:pt idx="108">
                  <c:v>189.0</c:v>
                </c:pt>
                <c:pt idx="109">
                  <c:v>298.0</c:v>
                </c:pt>
                <c:pt idx="110">
                  <c:v>265.0</c:v>
                </c:pt>
                <c:pt idx="111">
                  <c:v>22.0</c:v>
                </c:pt>
                <c:pt idx="112">
                  <c:v>180.0</c:v>
                </c:pt>
              </c:numCache>
            </c:numRef>
          </c:val>
        </c:ser>
        <c:ser>
          <c:idx val="4"/>
          <c:order val="4"/>
          <c:tx>
            <c:strRef>
              <c:f>scratch!$F$1</c:f>
              <c:strCache>
                <c:ptCount val="1"/>
                <c:pt idx="0">
                  <c:v>Secondary credit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scratch!$F$2:$F$114</c:f>
              <c:numCache>
                <c:formatCode>General</c:formatCode>
                <c:ptCount val="113"/>
                <c:pt idx="0">
                  <c:v>7.0</c:v>
                </c:pt>
                <c:pt idx="1">
                  <c:v>4.0</c:v>
                </c:pt>
                <c:pt idx="2">
                  <c:v>35.0</c:v>
                </c:pt>
                <c:pt idx="3">
                  <c:v>5.0</c:v>
                </c:pt>
                <c:pt idx="4">
                  <c:v>34.0</c:v>
                </c:pt>
                <c:pt idx="5">
                  <c:v>74.0</c:v>
                </c:pt>
                <c:pt idx="6">
                  <c:v>41.0</c:v>
                </c:pt>
                <c:pt idx="7">
                  <c:v>16.0</c:v>
                </c:pt>
                <c:pt idx="8">
                  <c:v>18.0</c:v>
                </c:pt>
                <c:pt idx="9">
                  <c:v>51.0</c:v>
                </c:pt>
                <c:pt idx="10">
                  <c:v>3.0</c:v>
                </c:pt>
                <c:pt idx="11">
                  <c:v>78.0</c:v>
                </c:pt>
                <c:pt idx="12">
                  <c:v>158.0</c:v>
                </c:pt>
                <c:pt idx="13">
                  <c:v>225.0</c:v>
                </c:pt>
                <c:pt idx="14">
                  <c:v>112.0</c:v>
                </c:pt>
                <c:pt idx="15">
                  <c:v>89.0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4.0</c:v>
                </c:pt>
                <c:pt idx="20">
                  <c:v>4.0</c:v>
                </c:pt>
                <c:pt idx="21">
                  <c:v>286.0</c:v>
                </c:pt>
                <c:pt idx="22">
                  <c:v>19.0</c:v>
                </c:pt>
                <c:pt idx="23">
                  <c:v>8.0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7.0</c:v>
                </c:pt>
                <c:pt idx="29">
                  <c:v>0.0</c:v>
                </c:pt>
                <c:pt idx="30">
                  <c:v>89.0</c:v>
                </c:pt>
                <c:pt idx="31">
                  <c:v>34.0</c:v>
                </c:pt>
                <c:pt idx="32">
                  <c:v>279.0</c:v>
                </c:pt>
                <c:pt idx="33">
                  <c:v>57.0</c:v>
                </c:pt>
                <c:pt idx="34">
                  <c:v>86.0</c:v>
                </c:pt>
                <c:pt idx="35">
                  <c:v>0.0</c:v>
                </c:pt>
                <c:pt idx="36">
                  <c:v>0.0</c:v>
                </c:pt>
                <c:pt idx="37">
                  <c:v>224.0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2.0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57.0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85.0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21.0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scratch!$G$1</c:f>
              <c:strCache>
                <c:ptCount val="1"/>
                <c:pt idx="0">
                  <c:v>Seasonal credit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scratch!$G$2:$G$114</c:f>
              <c:numCache>
                <c:formatCode>General</c:formatCode>
                <c:ptCount val="1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2.0</c:v>
                </c:pt>
                <c:pt idx="12">
                  <c:v>4.0</c:v>
                </c:pt>
                <c:pt idx="13">
                  <c:v>5.0</c:v>
                </c:pt>
                <c:pt idx="14">
                  <c:v>9.0</c:v>
                </c:pt>
                <c:pt idx="15">
                  <c:v>10.0</c:v>
                </c:pt>
                <c:pt idx="16">
                  <c:v>10.0</c:v>
                </c:pt>
                <c:pt idx="17">
                  <c:v>17.0</c:v>
                </c:pt>
                <c:pt idx="18">
                  <c:v>19.0</c:v>
                </c:pt>
                <c:pt idx="19">
                  <c:v>25.0</c:v>
                </c:pt>
                <c:pt idx="20">
                  <c:v>39.0</c:v>
                </c:pt>
                <c:pt idx="21">
                  <c:v>74.0</c:v>
                </c:pt>
                <c:pt idx="22">
                  <c:v>95.0</c:v>
                </c:pt>
                <c:pt idx="23">
                  <c:v>96.0</c:v>
                </c:pt>
                <c:pt idx="24">
                  <c:v>95.0</c:v>
                </c:pt>
                <c:pt idx="25">
                  <c:v>93.0</c:v>
                </c:pt>
                <c:pt idx="26">
                  <c:v>100.0</c:v>
                </c:pt>
                <c:pt idx="27">
                  <c:v>95.0</c:v>
                </c:pt>
                <c:pt idx="28">
                  <c:v>100.0</c:v>
                </c:pt>
                <c:pt idx="29">
                  <c:v>93.0</c:v>
                </c:pt>
                <c:pt idx="30">
                  <c:v>101.0</c:v>
                </c:pt>
                <c:pt idx="31">
                  <c:v>96.0</c:v>
                </c:pt>
                <c:pt idx="32">
                  <c:v>98.0</c:v>
                </c:pt>
                <c:pt idx="33">
                  <c:v>101.0</c:v>
                </c:pt>
                <c:pt idx="34">
                  <c:v>95.0</c:v>
                </c:pt>
                <c:pt idx="35">
                  <c:v>77.0</c:v>
                </c:pt>
                <c:pt idx="36">
                  <c:v>70.0</c:v>
                </c:pt>
                <c:pt idx="37">
                  <c:v>67.0</c:v>
                </c:pt>
                <c:pt idx="38">
                  <c:v>77.0</c:v>
                </c:pt>
                <c:pt idx="39">
                  <c:v>54.0</c:v>
                </c:pt>
                <c:pt idx="40">
                  <c:v>46.0</c:v>
                </c:pt>
                <c:pt idx="41">
                  <c:v>37.0</c:v>
                </c:pt>
                <c:pt idx="42">
                  <c:v>36.0</c:v>
                </c:pt>
                <c:pt idx="43">
                  <c:v>25.0</c:v>
                </c:pt>
                <c:pt idx="44">
                  <c:v>26.0</c:v>
                </c:pt>
                <c:pt idx="45">
                  <c:v>18.0</c:v>
                </c:pt>
                <c:pt idx="46">
                  <c:v>17.0</c:v>
                </c:pt>
                <c:pt idx="47">
                  <c:v>7.0</c:v>
                </c:pt>
                <c:pt idx="48">
                  <c:v>6.0</c:v>
                </c:pt>
                <c:pt idx="49">
                  <c:v>7.0</c:v>
                </c:pt>
                <c:pt idx="50">
                  <c:v>3.0</c:v>
                </c:pt>
                <c:pt idx="51">
                  <c:v>3.0</c:v>
                </c:pt>
                <c:pt idx="52">
                  <c:v>5.0</c:v>
                </c:pt>
                <c:pt idx="53">
                  <c:v>3.0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8.0</c:v>
                </c:pt>
                <c:pt idx="58">
                  <c:v>6.0</c:v>
                </c:pt>
                <c:pt idx="59">
                  <c:v>5.0</c:v>
                </c:pt>
                <c:pt idx="60">
                  <c:v>16.0</c:v>
                </c:pt>
                <c:pt idx="61">
                  <c:v>26.0</c:v>
                </c:pt>
                <c:pt idx="62">
                  <c:v>32.0</c:v>
                </c:pt>
                <c:pt idx="63">
                  <c:v>36.0</c:v>
                </c:pt>
                <c:pt idx="64">
                  <c:v>33.0</c:v>
                </c:pt>
                <c:pt idx="65">
                  <c:v>48.0</c:v>
                </c:pt>
                <c:pt idx="66">
                  <c:v>46.0</c:v>
                </c:pt>
                <c:pt idx="67">
                  <c:v>44.0</c:v>
                </c:pt>
                <c:pt idx="68">
                  <c:v>54.0</c:v>
                </c:pt>
                <c:pt idx="69">
                  <c:v>93.0</c:v>
                </c:pt>
                <c:pt idx="70">
                  <c:v>95.0</c:v>
                </c:pt>
                <c:pt idx="71">
                  <c:v>114.0</c:v>
                </c:pt>
                <c:pt idx="72">
                  <c:v>144.0</c:v>
                </c:pt>
                <c:pt idx="73">
                  <c:v>175.0</c:v>
                </c:pt>
                <c:pt idx="74">
                  <c:v>218.0</c:v>
                </c:pt>
                <c:pt idx="75">
                  <c:v>241.0</c:v>
                </c:pt>
                <c:pt idx="76">
                  <c:v>226.0</c:v>
                </c:pt>
                <c:pt idx="77">
                  <c:v>238.0</c:v>
                </c:pt>
                <c:pt idx="78">
                  <c:v>262.0</c:v>
                </c:pt>
                <c:pt idx="79">
                  <c:v>256.0</c:v>
                </c:pt>
                <c:pt idx="80">
                  <c:v>260.0</c:v>
                </c:pt>
                <c:pt idx="81">
                  <c:v>249.0</c:v>
                </c:pt>
                <c:pt idx="82">
                  <c:v>249.0</c:v>
                </c:pt>
                <c:pt idx="83">
                  <c:v>236.0</c:v>
                </c:pt>
                <c:pt idx="84">
                  <c:v>216.0</c:v>
                </c:pt>
                <c:pt idx="85">
                  <c:v>195.0</c:v>
                </c:pt>
                <c:pt idx="86">
                  <c:v>178.0</c:v>
                </c:pt>
                <c:pt idx="87">
                  <c:v>174.0</c:v>
                </c:pt>
                <c:pt idx="88">
                  <c:v>151.0</c:v>
                </c:pt>
                <c:pt idx="89">
                  <c:v>120.0</c:v>
                </c:pt>
                <c:pt idx="90">
                  <c:v>106.0</c:v>
                </c:pt>
                <c:pt idx="91">
                  <c:v>122.0</c:v>
                </c:pt>
                <c:pt idx="92">
                  <c:v>101.0</c:v>
                </c:pt>
                <c:pt idx="93">
                  <c:v>82.0</c:v>
                </c:pt>
                <c:pt idx="94">
                  <c:v>70.0</c:v>
                </c:pt>
                <c:pt idx="95">
                  <c:v>60.0</c:v>
                </c:pt>
                <c:pt idx="96">
                  <c:v>55.0</c:v>
                </c:pt>
                <c:pt idx="97">
                  <c:v>48.0</c:v>
                </c:pt>
                <c:pt idx="98">
                  <c:v>43.0</c:v>
                </c:pt>
                <c:pt idx="99">
                  <c:v>28.0</c:v>
                </c:pt>
                <c:pt idx="100">
                  <c:v>28.0</c:v>
                </c:pt>
                <c:pt idx="101">
                  <c:v>30.0</c:v>
                </c:pt>
                <c:pt idx="102">
                  <c:v>28.0</c:v>
                </c:pt>
                <c:pt idx="103">
                  <c:v>24.0</c:v>
                </c:pt>
                <c:pt idx="104">
                  <c:v>21.0</c:v>
                </c:pt>
                <c:pt idx="105">
                  <c:v>21.0</c:v>
                </c:pt>
                <c:pt idx="106">
                  <c:v>24.0</c:v>
                </c:pt>
                <c:pt idx="107">
                  <c:v>20.0</c:v>
                </c:pt>
                <c:pt idx="108">
                  <c:v>22.0</c:v>
                </c:pt>
                <c:pt idx="109">
                  <c:v>21.0</c:v>
                </c:pt>
                <c:pt idx="110">
                  <c:v>19.0</c:v>
                </c:pt>
                <c:pt idx="111">
                  <c:v>16.0</c:v>
                </c:pt>
                <c:pt idx="112">
                  <c:v>54.0</c:v>
                </c:pt>
              </c:numCache>
            </c:numRef>
          </c:val>
        </c:ser>
        <c:ser>
          <c:idx val="6"/>
          <c:order val="6"/>
          <c:tx>
            <c:strRef>
              <c:f>scratch!$H$1</c:f>
              <c:strCache>
                <c:ptCount val="1"/>
                <c:pt idx="0">
                  <c:v>Other credit extensions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scratch!$H$2:$H$114</c:f>
              <c:numCache>
                <c:formatCode>General</c:formatCode>
                <c:ptCount val="1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85177.0</c:v>
                </c:pt>
                <c:pt idx="15">
                  <c:v>82275.0</c:v>
                </c:pt>
                <c:pt idx="16">
                  <c:v>80257.0</c:v>
                </c:pt>
                <c:pt idx="17">
                  <c:v>89549.0</c:v>
                </c:pt>
                <c:pt idx="18">
                  <c:v>87332.0</c:v>
                </c:pt>
                <c:pt idx="19">
                  <c:v>77101.0</c:v>
                </c:pt>
                <c:pt idx="20">
                  <c:v>65151.0</c:v>
                </c:pt>
                <c:pt idx="21">
                  <c:v>53176.0</c:v>
                </c:pt>
                <c:pt idx="22">
                  <c:v>38375.0</c:v>
                </c:pt>
                <c:pt idx="23">
                  <c:v>6000.0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5529.0</c:v>
                </c:pt>
              </c:numCache>
            </c:numRef>
          </c:val>
        </c:ser>
        <c:ser>
          <c:idx val="7"/>
          <c:order val="7"/>
          <c:tx>
            <c:strRef>
              <c:f>scratch!$I$1</c:f>
              <c:strCache>
                <c:ptCount val="1"/>
                <c:pt idx="0">
                  <c:v>Other federal reserve assets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scratch!$I$2:$I$114</c:f>
              <c:numCache>
                <c:formatCode>General</c:formatCode>
                <c:ptCount val="113"/>
                <c:pt idx="0">
                  <c:v>43395.0</c:v>
                </c:pt>
                <c:pt idx="1">
                  <c:v>45793.0</c:v>
                </c:pt>
                <c:pt idx="2">
                  <c:v>44617.0</c:v>
                </c:pt>
                <c:pt idx="3">
                  <c:v>44209.0</c:v>
                </c:pt>
                <c:pt idx="4">
                  <c:v>44428.0</c:v>
                </c:pt>
                <c:pt idx="5">
                  <c:v>520184.0</c:v>
                </c:pt>
                <c:pt idx="6">
                  <c:v>575496.0</c:v>
                </c:pt>
                <c:pt idx="7">
                  <c:v>605725.0</c:v>
                </c:pt>
                <c:pt idx="8">
                  <c:v>625741.0</c:v>
                </c:pt>
                <c:pt idx="9">
                  <c:v>613939.0</c:v>
                </c:pt>
                <c:pt idx="10">
                  <c:v>642233.0</c:v>
                </c:pt>
                <c:pt idx="11">
                  <c:v>628030.0</c:v>
                </c:pt>
                <c:pt idx="12">
                  <c:v>542474.0</c:v>
                </c:pt>
                <c:pt idx="13">
                  <c:v>520864.0</c:v>
                </c:pt>
                <c:pt idx="14">
                  <c:v>606429.0</c:v>
                </c:pt>
                <c:pt idx="15">
                  <c:v>615041.0</c:v>
                </c:pt>
                <c:pt idx="16">
                  <c:v>573915.0</c:v>
                </c:pt>
                <c:pt idx="17">
                  <c:v>546006.0</c:v>
                </c:pt>
                <c:pt idx="18">
                  <c:v>522906.0</c:v>
                </c:pt>
                <c:pt idx="19">
                  <c:v>440320.0</c:v>
                </c:pt>
                <c:pt idx="20">
                  <c:v>325071.0</c:v>
                </c:pt>
                <c:pt idx="21">
                  <c:v>271888.0</c:v>
                </c:pt>
                <c:pt idx="22">
                  <c:v>176891.0</c:v>
                </c:pt>
                <c:pt idx="23">
                  <c:v>100791.0</c:v>
                </c:pt>
                <c:pt idx="24">
                  <c:v>99563.0</c:v>
                </c:pt>
                <c:pt idx="25">
                  <c:v>101404.0</c:v>
                </c:pt>
                <c:pt idx="26">
                  <c:v>104788.0</c:v>
                </c:pt>
                <c:pt idx="27">
                  <c:v>104575.0</c:v>
                </c:pt>
                <c:pt idx="28">
                  <c:v>101987.0</c:v>
                </c:pt>
                <c:pt idx="29">
                  <c:v>103971.0</c:v>
                </c:pt>
                <c:pt idx="30">
                  <c:v>104507.0</c:v>
                </c:pt>
                <c:pt idx="31">
                  <c:v>104973.0</c:v>
                </c:pt>
                <c:pt idx="32">
                  <c:v>106359.0</c:v>
                </c:pt>
                <c:pt idx="33">
                  <c:v>105031.0</c:v>
                </c:pt>
                <c:pt idx="34">
                  <c:v>105864.0</c:v>
                </c:pt>
                <c:pt idx="35">
                  <c:v>104402.0</c:v>
                </c:pt>
                <c:pt idx="36">
                  <c:v>103354.0</c:v>
                </c:pt>
                <c:pt idx="37">
                  <c:v>104138.0</c:v>
                </c:pt>
                <c:pt idx="38">
                  <c:v>103695.0</c:v>
                </c:pt>
                <c:pt idx="39">
                  <c:v>104684.0</c:v>
                </c:pt>
                <c:pt idx="40">
                  <c:v>93140.0</c:v>
                </c:pt>
                <c:pt idx="41">
                  <c:v>95501.0</c:v>
                </c:pt>
                <c:pt idx="42">
                  <c:v>78959.0</c:v>
                </c:pt>
                <c:pt idx="43">
                  <c:v>79664.0</c:v>
                </c:pt>
                <c:pt idx="44">
                  <c:v>80466.0</c:v>
                </c:pt>
                <c:pt idx="45">
                  <c:v>80383.0</c:v>
                </c:pt>
                <c:pt idx="46">
                  <c:v>64765.0</c:v>
                </c:pt>
                <c:pt idx="47">
                  <c:v>64924.0</c:v>
                </c:pt>
                <c:pt idx="48">
                  <c:v>43506.0</c:v>
                </c:pt>
                <c:pt idx="49">
                  <c:v>43301.0</c:v>
                </c:pt>
                <c:pt idx="50">
                  <c:v>42373.0</c:v>
                </c:pt>
                <c:pt idx="51">
                  <c:v>41607.0</c:v>
                </c:pt>
                <c:pt idx="52">
                  <c:v>51323.0</c:v>
                </c:pt>
                <c:pt idx="53">
                  <c:v>51026.0</c:v>
                </c:pt>
                <c:pt idx="54">
                  <c:v>67575.0</c:v>
                </c:pt>
                <c:pt idx="55">
                  <c:v>67762.0</c:v>
                </c:pt>
                <c:pt idx="56">
                  <c:v>67996.0</c:v>
                </c:pt>
                <c:pt idx="57">
                  <c:v>67210.0</c:v>
                </c:pt>
                <c:pt idx="58">
                  <c:v>67784.0</c:v>
                </c:pt>
                <c:pt idx="59">
                  <c:v>67202.0</c:v>
                </c:pt>
                <c:pt idx="60">
                  <c:v>66612.0</c:v>
                </c:pt>
                <c:pt idx="61">
                  <c:v>55445.0</c:v>
                </c:pt>
                <c:pt idx="62">
                  <c:v>41183.0</c:v>
                </c:pt>
                <c:pt idx="63">
                  <c:v>41137.0</c:v>
                </c:pt>
                <c:pt idx="64">
                  <c:v>40817.0</c:v>
                </c:pt>
                <c:pt idx="65">
                  <c:v>41200.0</c:v>
                </c:pt>
                <c:pt idx="66">
                  <c:v>40337.0</c:v>
                </c:pt>
                <c:pt idx="67">
                  <c:v>43242.0</c:v>
                </c:pt>
                <c:pt idx="68">
                  <c:v>42356.0</c:v>
                </c:pt>
                <c:pt idx="69">
                  <c:v>42323.0</c:v>
                </c:pt>
                <c:pt idx="70">
                  <c:v>41747.0</c:v>
                </c:pt>
                <c:pt idx="71">
                  <c:v>41223.0</c:v>
                </c:pt>
                <c:pt idx="72">
                  <c:v>40889.0</c:v>
                </c:pt>
                <c:pt idx="73">
                  <c:v>40905.0</c:v>
                </c:pt>
                <c:pt idx="74">
                  <c:v>40676.0</c:v>
                </c:pt>
                <c:pt idx="75">
                  <c:v>40140.0</c:v>
                </c:pt>
                <c:pt idx="76">
                  <c:v>39743.0</c:v>
                </c:pt>
                <c:pt idx="77">
                  <c:v>38985.0</c:v>
                </c:pt>
                <c:pt idx="78">
                  <c:v>39203.0</c:v>
                </c:pt>
                <c:pt idx="79">
                  <c:v>38690.0</c:v>
                </c:pt>
                <c:pt idx="80">
                  <c:v>41601.0</c:v>
                </c:pt>
                <c:pt idx="81">
                  <c:v>41807.0</c:v>
                </c:pt>
                <c:pt idx="82">
                  <c:v>41665.0</c:v>
                </c:pt>
                <c:pt idx="83">
                  <c:v>41321.0</c:v>
                </c:pt>
                <c:pt idx="84">
                  <c:v>41044.0</c:v>
                </c:pt>
                <c:pt idx="85">
                  <c:v>40559.0</c:v>
                </c:pt>
                <c:pt idx="86">
                  <c:v>40348.0</c:v>
                </c:pt>
                <c:pt idx="87">
                  <c:v>40006.0</c:v>
                </c:pt>
                <c:pt idx="88">
                  <c:v>39478.0</c:v>
                </c:pt>
                <c:pt idx="89">
                  <c:v>39244.0</c:v>
                </c:pt>
                <c:pt idx="90">
                  <c:v>38866.0</c:v>
                </c:pt>
                <c:pt idx="91">
                  <c:v>38979.0</c:v>
                </c:pt>
                <c:pt idx="92">
                  <c:v>38667.0</c:v>
                </c:pt>
                <c:pt idx="93">
                  <c:v>40708.0</c:v>
                </c:pt>
                <c:pt idx="94">
                  <c:v>41289.0</c:v>
                </c:pt>
                <c:pt idx="95">
                  <c:v>41225.0</c:v>
                </c:pt>
                <c:pt idx="96">
                  <c:v>41057.0</c:v>
                </c:pt>
                <c:pt idx="97">
                  <c:v>40629.0</c:v>
                </c:pt>
                <c:pt idx="98">
                  <c:v>39879.0</c:v>
                </c:pt>
                <c:pt idx="99">
                  <c:v>39775.0</c:v>
                </c:pt>
                <c:pt idx="100">
                  <c:v>39534.0</c:v>
                </c:pt>
                <c:pt idx="101">
                  <c:v>39081.0</c:v>
                </c:pt>
                <c:pt idx="102">
                  <c:v>38621.0</c:v>
                </c:pt>
                <c:pt idx="103">
                  <c:v>38252.0</c:v>
                </c:pt>
                <c:pt idx="104">
                  <c:v>38141.0</c:v>
                </c:pt>
                <c:pt idx="105">
                  <c:v>37779.0</c:v>
                </c:pt>
                <c:pt idx="106">
                  <c:v>41129.0</c:v>
                </c:pt>
                <c:pt idx="107">
                  <c:v>40648.0</c:v>
                </c:pt>
                <c:pt idx="108">
                  <c:v>40569.0</c:v>
                </c:pt>
                <c:pt idx="109">
                  <c:v>39827.0</c:v>
                </c:pt>
                <c:pt idx="110">
                  <c:v>39564.0</c:v>
                </c:pt>
                <c:pt idx="111">
                  <c:v>39309.0</c:v>
                </c:pt>
                <c:pt idx="112">
                  <c:v>39650.0</c:v>
                </c:pt>
              </c:numCache>
            </c:numRef>
          </c:val>
        </c:ser>
        <c:ser>
          <c:idx val="8"/>
          <c:order val="8"/>
          <c:tx>
            <c:strRef>
              <c:f>scratch!$J$1</c:f>
              <c:strCache>
                <c:ptCount val="1"/>
                <c:pt idx="0">
                  <c:v>Central bank liquidity swaps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scratch!$J$2:$J$114</c:f>
              <c:numCache>
                <c:formatCode>General</c:formatCode>
                <c:ptCount val="113"/>
                <c:pt idx="0">
                  <c:v>374590.0</c:v>
                </c:pt>
                <c:pt idx="1">
                  <c:v>379687.0</c:v>
                </c:pt>
                <c:pt idx="2">
                  <c:v>389671.0</c:v>
                </c:pt>
                <c:pt idx="3">
                  <c:v>388791.0</c:v>
                </c:pt>
              </c:numCache>
            </c:numRef>
          </c:val>
        </c:ser>
        <c:ser>
          <c:idx val="9"/>
          <c:order val="9"/>
          <c:tx>
            <c:strRef>
              <c:f>scratch!$K$1</c:f>
              <c:strCache>
                <c:ptCount val="1"/>
                <c:pt idx="0">
                  <c:v>Mortgage-backed securities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scratch!$K$2:$K$114</c:f>
              <c:numCache>
                <c:formatCode>General</c:formatCode>
                <c:ptCount val="113"/>
                <c:pt idx="0">
                  <c:v>68529.0</c:v>
                </c:pt>
                <c:pt idx="1">
                  <c:v>63071.0</c:v>
                </c:pt>
                <c:pt idx="2">
                  <c:v>7377.0</c:v>
                </c:pt>
                <c:pt idx="3">
                  <c:v>7377.0</c:v>
                </c:pt>
                <c:pt idx="4">
                  <c:v>6824.0</c:v>
                </c:pt>
                <c:pt idx="5">
                  <c:v>5784.0</c:v>
                </c:pt>
                <c:pt idx="6">
                  <c:v>1542.0</c:v>
                </c:pt>
              </c:numCache>
            </c:numRef>
          </c:val>
        </c:ser>
        <c:ser>
          <c:idx val="10"/>
          <c:order val="10"/>
          <c:tx>
            <c:strRef>
              <c:f>scratch!$L$1</c:f>
              <c:strCache>
                <c:ptCount val="1"/>
                <c:pt idx="0">
                  <c:v>Term Auction credit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scratch!$L$2:$L$114</c:f>
              <c:numCache>
                <c:formatCode>General</c:formatCode>
                <c:ptCount val="113"/>
                <c:pt idx="0">
                  <c:v>447563.0</c:v>
                </c:pt>
                <c:pt idx="1">
                  <c:v>447563.0</c:v>
                </c:pt>
                <c:pt idx="2">
                  <c:v>412883.0</c:v>
                </c:pt>
                <c:pt idx="3">
                  <c:v>412883.0</c:v>
                </c:pt>
                <c:pt idx="4">
                  <c:v>415859.0</c:v>
                </c:pt>
                <c:pt idx="5">
                  <c:v>416031.0</c:v>
                </c:pt>
                <c:pt idx="6">
                  <c:v>371387.0</c:v>
                </c:pt>
                <c:pt idx="7">
                  <c:v>406805.0</c:v>
                </c:pt>
                <c:pt idx="8">
                  <c:v>450219.0</c:v>
                </c:pt>
                <c:pt idx="9">
                  <c:v>420806.0</c:v>
                </c:pt>
                <c:pt idx="10">
                  <c:v>447959.0</c:v>
                </c:pt>
                <c:pt idx="11">
                  <c:v>447959.0</c:v>
                </c:pt>
                <c:pt idx="12">
                  <c:v>406508.0</c:v>
                </c:pt>
                <c:pt idx="13">
                  <c:v>406508.0</c:v>
                </c:pt>
                <c:pt idx="14">
                  <c:v>415302.0</c:v>
                </c:pt>
                <c:pt idx="15">
                  <c:v>415302.0</c:v>
                </c:pt>
                <c:pt idx="16">
                  <c:v>301363.0</c:v>
                </c:pt>
                <c:pt idx="17">
                  <c:v>301363.0</c:v>
                </c:pt>
                <c:pt idx="18">
                  <c:v>263092.0</c:v>
                </c:pt>
                <c:pt idx="19">
                  <c:v>263092.0</c:v>
                </c:pt>
                <c:pt idx="20">
                  <c:v>149000.0</c:v>
                </c:pt>
                <c:pt idx="21">
                  <c:v>149143.0</c:v>
                </c:pt>
                <c:pt idx="22">
                  <c:v>150000.0</c:v>
                </c:pt>
                <c:pt idx="23">
                  <c:v>150000.0</c:v>
                </c:pt>
                <c:pt idx="24">
                  <c:v>150000.0</c:v>
                </c:pt>
                <c:pt idx="25">
                  <c:v>150000.0</c:v>
                </c:pt>
                <c:pt idx="26">
                  <c:v>150000.0</c:v>
                </c:pt>
                <c:pt idx="27">
                  <c:v>150000.0</c:v>
                </c:pt>
                <c:pt idx="28">
                  <c:v>150000.0</c:v>
                </c:pt>
                <c:pt idx="29">
                  <c:v>150000.0</c:v>
                </c:pt>
                <c:pt idx="30">
                  <c:v>150000.0</c:v>
                </c:pt>
                <c:pt idx="31">
                  <c:v>150000.0</c:v>
                </c:pt>
                <c:pt idx="32">
                  <c:v>150000.0</c:v>
                </c:pt>
                <c:pt idx="33">
                  <c:v>150000.0</c:v>
                </c:pt>
                <c:pt idx="34">
                  <c:v>150000.0</c:v>
                </c:pt>
                <c:pt idx="35">
                  <c:v>150000.0</c:v>
                </c:pt>
                <c:pt idx="36">
                  <c:v>150000.0</c:v>
                </c:pt>
                <c:pt idx="37">
                  <c:v>150000.0</c:v>
                </c:pt>
                <c:pt idx="38">
                  <c:v>150000.0</c:v>
                </c:pt>
                <c:pt idx="39">
                  <c:v>150000.0</c:v>
                </c:pt>
                <c:pt idx="40">
                  <c:v>125000.0</c:v>
                </c:pt>
                <c:pt idx="41">
                  <c:v>125000.0</c:v>
                </c:pt>
                <c:pt idx="42">
                  <c:v>100000.0</c:v>
                </c:pt>
                <c:pt idx="43">
                  <c:v>100000.0</c:v>
                </c:pt>
                <c:pt idx="44">
                  <c:v>100000.0</c:v>
                </c:pt>
                <c:pt idx="45">
                  <c:v>100000.0</c:v>
                </c:pt>
                <c:pt idx="46">
                  <c:v>100000.0</c:v>
                </c:pt>
                <c:pt idx="47">
                  <c:v>100000.0</c:v>
                </c:pt>
                <c:pt idx="48">
                  <c:v>80000.0</c:v>
                </c:pt>
                <c:pt idx="49">
                  <c:v>80000.0</c:v>
                </c:pt>
                <c:pt idx="50">
                  <c:v>60000.0</c:v>
                </c:pt>
                <c:pt idx="51">
                  <c:v>60000.0</c:v>
                </c:pt>
                <c:pt idx="52">
                  <c:v>60000.0</c:v>
                </c:pt>
                <c:pt idx="53">
                  <c:v>60000.0</c:v>
                </c:pt>
                <c:pt idx="54">
                  <c:v>60000.0</c:v>
                </c:pt>
                <c:pt idx="55">
                  <c:v>60000.0</c:v>
                </c:pt>
                <c:pt idx="56">
                  <c:v>50000.0</c:v>
                </c:pt>
                <c:pt idx="57">
                  <c:v>50000.0</c:v>
                </c:pt>
                <c:pt idx="58">
                  <c:v>40000.0</c:v>
                </c:pt>
                <c:pt idx="59">
                  <c:v>40000.0</c:v>
                </c:pt>
                <c:pt idx="60">
                  <c:v>40000.0</c:v>
                </c:pt>
                <c:pt idx="61">
                  <c:v>20000.0</c:v>
                </c:pt>
              </c:numCache>
            </c:numRef>
          </c:val>
        </c:ser>
        <c:ser>
          <c:idx val="11"/>
          <c:order val="11"/>
          <c:tx>
            <c:strRef>
              <c:f>scratch!$M$1</c:f>
              <c:strCache>
                <c:ptCount val="1"/>
                <c:pt idx="0">
                  <c:v>Primary dealer and other broker-dealer credit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scratch!$M$2:$M$114</c:f>
              <c:numCache>
                <c:formatCode>General</c:formatCode>
                <c:ptCount val="113"/>
                <c:pt idx="0">
                  <c:v>25618.0</c:v>
                </c:pt>
                <c:pt idx="1">
                  <c:v>26001.0</c:v>
                </c:pt>
                <c:pt idx="2">
                  <c:v>25805.0</c:v>
                </c:pt>
                <c:pt idx="3">
                  <c:v>30264.0</c:v>
                </c:pt>
                <c:pt idx="4">
                  <c:v>32054.0</c:v>
                </c:pt>
                <c:pt idx="5">
                  <c:v>32679.0</c:v>
                </c:pt>
                <c:pt idx="6">
                  <c:v>33690.0</c:v>
                </c:pt>
                <c:pt idx="7">
                  <c:v>35977.0</c:v>
                </c:pt>
                <c:pt idx="8">
                  <c:v>38476.0</c:v>
                </c:pt>
                <c:pt idx="9">
                  <c:v>45679.0</c:v>
                </c:pt>
                <c:pt idx="10">
                  <c:v>50493.0</c:v>
                </c:pt>
                <c:pt idx="11">
                  <c:v>52802.0</c:v>
                </c:pt>
                <c:pt idx="12">
                  <c:v>57198.0</c:v>
                </c:pt>
                <c:pt idx="13">
                  <c:v>52418.0</c:v>
                </c:pt>
                <c:pt idx="14">
                  <c:v>50170.0</c:v>
                </c:pt>
                <c:pt idx="15">
                  <c:v>64933.0</c:v>
                </c:pt>
                <c:pt idx="16">
                  <c:v>77020.0</c:v>
                </c:pt>
                <c:pt idx="17">
                  <c:v>87393.0</c:v>
                </c:pt>
                <c:pt idx="18">
                  <c:v>111255.0</c:v>
                </c:pt>
                <c:pt idx="19">
                  <c:v>131125.0</c:v>
                </c:pt>
                <c:pt idx="20">
                  <c:v>134066.0</c:v>
                </c:pt>
                <c:pt idx="21">
                  <c:v>147692.0</c:v>
                </c:pt>
                <c:pt idx="22">
                  <c:v>88147.0</c:v>
                </c:pt>
              </c:numCache>
            </c:numRef>
          </c:val>
        </c:ser>
        <c:ser>
          <c:idx val="12"/>
          <c:order val="12"/>
          <c:tx>
            <c:strRef>
              <c:f>scratch!$N$1</c:f>
              <c:strCache>
                <c:ptCount val="1"/>
                <c:pt idx="0">
                  <c:v>Asset-backed Commercial Paper Money Market Mutual Fund Liquidity Facility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scratch!$N$2:$N$114</c:f>
              <c:numCache>
                <c:formatCode>General</c:formatCode>
                <c:ptCount val="113"/>
                <c:pt idx="0">
                  <c:v>11382.0</c:v>
                </c:pt>
                <c:pt idx="1">
                  <c:v>13875.0</c:v>
                </c:pt>
                <c:pt idx="2">
                  <c:v>15111.0</c:v>
                </c:pt>
                <c:pt idx="3">
                  <c:v>16981.0</c:v>
                </c:pt>
                <c:pt idx="4">
                  <c:v>14593.0</c:v>
                </c:pt>
                <c:pt idx="5">
                  <c:v>15482.0</c:v>
                </c:pt>
                <c:pt idx="6">
                  <c:v>18767.0</c:v>
                </c:pt>
                <c:pt idx="7">
                  <c:v>22868.0</c:v>
                </c:pt>
                <c:pt idx="8">
                  <c:v>23797.0</c:v>
                </c:pt>
                <c:pt idx="9">
                  <c:v>24858.0</c:v>
                </c:pt>
                <c:pt idx="10">
                  <c:v>29274.0</c:v>
                </c:pt>
                <c:pt idx="11">
                  <c:v>40826.0</c:v>
                </c:pt>
                <c:pt idx="12">
                  <c:v>51936.0</c:v>
                </c:pt>
                <c:pt idx="13">
                  <c:v>57318.0</c:v>
                </c:pt>
                <c:pt idx="14">
                  <c:v>69798.0</c:v>
                </c:pt>
                <c:pt idx="15">
                  <c:v>80244.0</c:v>
                </c:pt>
                <c:pt idx="16">
                  <c:v>91729.0</c:v>
                </c:pt>
                <c:pt idx="17">
                  <c:v>99902.0</c:v>
                </c:pt>
                <c:pt idx="18">
                  <c:v>114219.0</c:v>
                </c:pt>
                <c:pt idx="19">
                  <c:v>129616.0</c:v>
                </c:pt>
                <c:pt idx="20">
                  <c:v>145890.0</c:v>
                </c:pt>
                <c:pt idx="21">
                  <c:v>122104.0</c:v>
                </c:pt>
                <c:pt idx="22">
                  <c:v>21760.0</c:v>
                </c:pt>
              </c:numCache>
            </c:numRef>
          </c:val>
        </c:ser>
        <c:ser>
          <c:idx val="13"/>
          <c:order val="13"/>
          <c:tx>
            <c:strRef>
              <c:f>scratch!$O$1</c:f>
              <c:strCache>
                <c:ptCount val="1"/>
                <c:pt idx="0">
                  <c:v>Credit extended to American International Group, Inc.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scratch!$O$2:$O$114</c:f>
              <c:numCache>
                <c:formatCode>General</c:formatCode>
                <c:ptCount val="113"/>
                <c:pt idx="0">
                  <c:v>38046.0</c:v>
                </c:pt>
                <c:pt idx="1">
                  <c:v>37355.0</c:v>
                </c:pt>
                <c:pt idx="2">
                  <c:v>37677.0</c:v>
                </c:pt>
                <c:pt idx="3">
                  <c:v>39013.0</c:v>
                </c:pt>
                <c:pt idx="4">
                  <c:v>38336.0</c:v>
                </c:pt>
                <c:pt idx="5">
                  <c:v>38445.0</c:v>
                </c:pt>
                <c:pt idx="6">
                  <c:v>39124.0</c:v>
                </c:pt>
                <c:pt idx="7">
                  <c:v>39003.0</c:v>
                </c:pt>
                <c:pt idx="8">
                  <c:v>38924.0</c:v>
                </c:pt>
                <c:pt idx="9">
                  <c:v>40018.0</c:v>
                </c:pt>
                <c:pt idx="10">
                  <c:v>44347.0</c:v>
                </c:pt>
                <c:pt idx="11">
                  <c:v>56723.0</c:v>
                </c:pt>
                <c:pt idx="12">
                  <c:v>55944.0</c:v>
                </c:pt>
                <c:pt idx="13">
                  <c:v>79585.0</c:v>
                </c:pt>
              </c:numCache>
            </c:numRef>
          </c:val>
        </c:ser>
        <c:ser>
          <c:idx val="14"/>
          <c:order val="14"/>
          <c:tx>
            <c:strRef>
              <c:f>scratch!$P$1</c:f>
              <c:strCache>
                <c:ptCount val="1"/>
                <c:pt idx="0">
                  <c:v>Net portfolio holdings of Commercial Paper Funding Facility LLC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scratch!$P$2:$P$114</c:f>
              <c:numCache>
                <c:formatCode>General</c:formatCode>
                <c:ptCount val="113"/>
                <c:pt idx="0">
                  <c:v>246233.0</c:v>
                </c:pt>
                <c:pt idx="1">
                  <c:v>250358.0</c:v>
                </c:pt>
                <c:pt idx="2">
                  <c:v>256153.0</c:v>
                </c:pt>
                <c:pt idx="3">
                  <c:v>259315.0</c:v>
                </c:pt>
                <c:pt idx="4">
                  <c:v>316201.0</c:v>
                </c:pt>
                <c:pt idx="5">
                  <c:v>349940.0</c:v>
                </c:pt>
                <c:pt idx="6">
                  <c:v>334582.0</c:v>
                </c:pt>
                <c:pt idx="7">
                  <c:v>334272.0</c:v>
                </c:pt>
                <c:pt idx="8">
                  <c:v>332410.0</c:v>
                </c:pt>
                <c:pt idx="9">
                  <c:v>325796.0</c:v>
                </c:pt>
                <c:pt idx="10">
                  <c:v>315267.0</c:v>
                </c:pt>
                <c:pt idx="11">
                  <c:v>308518.0</c:v>
                </c:pt>
                <c:pt idx="12">
                  <c:v>297576.0</c:v>
                </c:pt>
                <c:pt idx="13">
                  <c:v>282197.0</c:v>
                </c:pt>
                <c:pt idx="14">
                  <c:v>265691.0</c:v>
                </c:pt>
                <c:pt idx="15">
                  <c:v>249910.0</c:v>
                </c:pt>
                <c:pt idx="16">
                  <c:v>226008.0</c:v>
                </c:pt>
                <c:pt idx="17">
                  <c:v>40819.0</c:v>
                </c:pt>
              </c:numCache>
            </c:numRef>
          </c:val>
        </c:ser>
        <c:ser>
          <c:idx val="15"/>
          <c:order val="15"/>
          <c:tx>
            <c:strRef>
              <c:f>scratch!$Q$1</c:f>
              <c:strCache>
                <c:ptCount val="1"/>
                <c:pt idx="0">
                  <c:v>Net portfolio holdings of LLCs funded through the Money market Investor Funding Facility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scratch!$Q$2:$Q$114</c:f>
              <c:numCache>
                <c:formatCode>General</c:formatCode>
                <c:ptCount val="1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scratch!$R$1</c:f>
              <c:strCache>
                <c:ptCount val="1"/>
                <c:pt idx="0">
                  <c:v>Net portfolio holdings of Maiden Lane LLC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scratch!$R$2:$R$114</c:f>
              <c:numCache>
                <c:formatCode>General</c:formatCode>
                <c:ptCount val="113"/>
                <c:pt idx="0">
                  <c:v>25924.0</c:v>
                </c:pt>
                <c:pt idx="1">
                  <c:v>25883.0</c:v>
                </c:pt>
                <c:pt idx="2">
                  <c:v>25863.0</c:v>
                </c:pt>
                <c:pt idx="3">
                  <c:v>25785.0</c:v>
                </c:pt>
                <c:pt idx="4">
                  <c:v>31.0</c:v>
                </c:pt>
                <c:pt idx="5">
                  <c:v>27131.0</c:v>
                </c:pt>
                <c:pt idx="6">
                  <c:v>27070.0</c:v>
                </c:pt>
                <c:pt idx="7">
                  <c:v>27028.0</c:v>
                </c:pt>
                <c:pt idx="8">
                  <c:v>26974.0</c:v>
                </c:pt>
                <c:pt idx="9">
                  <c:v>26918.0</c:v>
                </c:pt>
                <c:pt idx="10">
                  <c:v>26892.0</c:v>
                </c:pt>
                <c:pt idx="11">
                  <c:v>27054.0</c:v>
                </c:pt>
                <c:pt idx="12">
                  <c:v>26994.0</c:v>
                </c:pt>
                <c:pt idx="13">
                  <c:v>26928.0</c:v>
                </c:pt>
                <c:pt idx="14">
                  <c:v>26945.0</c:v>
                </c:pt>
                <c:pt idx="15">
                  <c:v>26876.0</c:v>
                </c:pt>
                <c:pt idx="16">
                  <c:v>26850.0</c:v>
                </c:pt>
                <c:pt idx="17">
                  <c:v>26809.0</c:v>
                </c:pt>
                <c:pt idx="19">
                  <c:v>29492.0</c:v>
                </c:pt>
                <c:pt idx="20">
                  <c:v>29452.0</c:v>
                </c:pt>
                <c:pt idx="21">
                  <c:v>29413.0</c:v>
                </c:pt>
                <c:pt idx="22">
                  <c:v>29373.0</c:v>
                </c:pt>
                <c:pt idx="23">
                  <c:v>29333.0</c:v>
                </c:pt>
                <c:pt idx="24">
                  <c:v>29293.0</c:v>
                </c:pt>
                <c:pt idx="25">
                  <c:v>29253.0</c:v>
                </c:pt>
                <c:pt idx="26">
                  <c:v>29213.0</c:v>
                </c:pt>
                <c:pt idx="27">
                  <c:v>29183.0</c:v>
                </c:pt>
                <c:pt idx="28">
                  <c:v>29145.0</c:v>
                </c:pt>
                <c:pt idx="29">
                  <c:v>29105.0</c:v>
                </c:pt>
                <c:pt idx="30">
                  <c:v>29065.0</c:v>
                </c:pt>
                <c:pt idx="31">
                  <c:v>29025.0</c:v>
                </c:pt>
                <c:pt idx="33">
                  <c:v>28900.0</c:v>
                </c:pt>
              </c:numCache>
            </c:numRef>
          </c:val>
        </c:ser>
        <c:ser>
          <c:idx val="17"/>
          <c:order val="17"/>
          <c:tx>
            <c:strRef>
              <c:f>scratch!$S$1</c:f>
              <c:strCache>
                <c:ptCount val="1"/>
                <c:pt idx="0">
                  <c:v>Net portfolio holdings of Maiden Lane II LLC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scratch!$S$2:$S$114</c:f>
              <c:numCache>
                <c:formatCode>General</c:formatCode>
                <c:ptCount val="113"/>
                <c:pt idx="0">
                  <c:v>18641.0</c:v>
                </c:pt>
                <c:pt idx="1">
                  <c:v>18631.0</c:v>
                </c:pt>
                <c:pt idx="2">
                  <c:v>18674.0</c:v>
                </c:pt>
                <c:pt idx="3">
                  <c:v>18965.0</c:v>
                </c:pt>
                <c:pt idx="4">
                  <c:v>19692.0</c:v>
                </c:pt>
                <c:pt idx="5">
                  <c:v>19802.0</c:v>
                </c:pt>
                <c:pt idx="6">
                  <c:v>19795.0</c:v>
                </c:pt>
                <c:pt idx="7">
                  <c:v>20071.0</c:v>
                </c:pt>
                <c:pt idx="8">
                  <c:v>20059.0</c:v>
                </c:pt>
                <c:pt idx="9">
                  <c:v>20033.0</c:v>
                </c:pt>
              </c:numCache>
            </c:numRef>
          </c:val>
        </c:ser>
        <c:ser>
          <c:idx val="18"/>
          <c:order val="18"/>
          <c:tx>
            <c:strRef>
              <c:f>scratch!$T$1</c:f>
              <c:strCache>
                <c:ptCount val="1"/>
                <c:pt idx="0">
                  <c:v>Net portfolio holdings of Maiden Lane III LLC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scratch!$T$2:$T$114</c:f>
              <c:numCache>
                <c:formatCode>General</c:formatCode>
                <c:ptCount val="113"/>
                <c:pt idx="0">
                  <c:v>27677.0</c:v>
                </c:pt>
                <c:pt idx="1">
                  <c:v>27639.0</c:v>
                </c:pt>
                <c:pt idx="2">
                  <c:v>27528.0</c:v>
                </c:pt>
                <c:pt idx="3">
                  <c:v>27464.0</c:v>
                </c:pt>
                <c:pt idx="5">
                  <c:v>26946.0</c:v>
                </c:pt>
                <c:pt idx="6">
                  <c:v>26889.0</c:v>
                </c:pt>
                <c:pt idx="7">
                  <c:v>26798.0</c:v>
                </c:pt>
                <c:pt idx="8">
                  <c:v>27990.0</c:v>
                </c:pt>
                <c:pt idx="9">
                  <c:v>28085.0</c:v>
                </c:pt>
                <c:pt idx="10">
                  <c:v>19608.0</c:v>
                </c:pt>
                <c:pt idx="11">
                  <c:v>20957.0</c:v>
                </c:pt>
                <c:pt idx="12">
                  <c:v>21153.0</c:v>
                </c:pt>
                <c:pt idx="13">
                  <c:v>25.0</c:v>
                </c:pt>
              </c:numCache>
            </c:numRef>
          </c:val>
        </c:ser>
        <c:axId val="556412376"/>
        <c:axId val="508509464"/>
      </c:areaChart>
      <c:dateAx>
        <c:axId val="556412376"/>
        <c:scaling>
          <c:orientation val="minMax"/>
        </c:scaling>
        <c:axPos val="b"/>
        <c:numFmt formatCode="m/d/yy" sourceLinked="1"/>
        <c:tickLblPos val="nextTo"/>
        <c:crossAx val="508509464"/>
        <c:crosses val="autoZero"/>
        <c:auto val="1"/>
        <c:lblOffset val="100"/>
      </c:dateAx>
      <c:valAx>
        <c:axId val="508509464"/>
        <c:scaling>
          <c:orientation val="minMax"/>
        </c:scaling>
        <c:axPos val="l"/>
        <c:majorGridlines/>
        <c:numFmt formatCode="General" sourceLinked="1"/>
        <c:tickLblPos val="nextTo"/>
        <c:crossAx val="55641237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areaChart>
        <c:grouping val="stacked"/>
        <c:ser>
          <c:idx val="0"/>
          <c:order val="0"/>
          <c:tx>
            <c:strRef>
              <c:f>'reordered data'!$M$1</c:f>
              <c:strCache>
                <c:ptCount val="1"/>
                <c:pt idx="0">
                  <c:v>Net portfolio holdings of Maiden Lane LLC</c:v>
                </c:pt>
              </c:strCache>
            </c:strRef>
          </c:tx>
          <c:cat>
            <c:numRef>
              <c:f>'reordered data'!$L$2:$L$114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'reordered data'!$M$2:$M$114</c:f>
              <c:numCache>
                <c:formatCode>General</c:formatCode>
                <c:ptCount val="113"/>
                <c:pt idx="0">
                  <c:v>25924.0</c:v>
                </c:pt>
                <c:pt idx="1">
                  <c:v>25883.0</c:v>
                </c:pt>
                <c:pt idx="2">
                  <c:v>25863.0</c:v>
                </c:pt>
                <c:pt idx="3">
                  <c:v>25785.0</c:v>
                </c:pt>
                <c:pt idx="4">
                  <c:v>31.0</c:v>
                </c:pt>
                <c:pt idx="5">
                  <c:v>27131.0</c:v>
                </c:pt>
                <c:pt idx="6">
                  <c:v>27070.0</c:v>
                </c:pt>
                <c:pt idx="7">
                  <c:v>27028.0</c:v>
                </c:pt>
                <c:pt idx="8">
                  <c:v>26974.0</c:v>
                </c:pt>
                <c:pt idx="9">
                  <c:v>26918.0</c:v>
                </c:pt>
                <c:pt idx="10">
                  <c:v>26892.0</c:v>
                </c:pt>
                <c:pt idx="11">
                  <c:v>27054.0</c:v>
                </c:pt>
                <c:pt idx="12">
                  <c:v>26994.0</c:v>
                </c:pt>
                <c:pt idx="13">
                  <c:v>26928.0</c:v>
                </c:pt>
                <c:pt idx="14">
                  <c:v>26945.0</c:v>
                </c:pt>
                <c:pt idx="15">
                  <c:v>26876.0</c:v>
                </c:pt>
                <c:pt idx="16">
                  <c:v>26850.0</c:v>
                </c:pt>
                <c:pt idx="17">
                  <c:v>26809.0</c:v>
                </c:pt>
                <c:pt idx="19">
                  <c:v>29492.0</c:v>
                </c:pt>
                <c:pt idx="20">
                  <c:v>29452.0</c:v>
                </c:pt>
                <c:pt idx="21">
                  <c:v>29413.0</c:v>
                </c:pt>
                <c:pt idx="22">
                  <c:v>29373.0</c:v>
                </c:pt>
                <c:pt idx="23">
                  <c:v>29333.0</c:v>
                </c:pt>
                <c:pt idx="24">
                  <c:v>29293.0</c:v>
                </c:pt>
                <c:pt idx="25">
                  <c:v>29253.0</c:v>
                </c:pt>
                <c:pt idx="26">
                  <c:v>29213.0</c:v>
                </c:pt>
                <c:pt idx="27">
                  <c:v>29183.0</c:v>
                </c:pt>
                <c:pt idx="28">
                  <c:v>29145.0</c:v>
                </c:pt>
                <c:pt idx="29">
                  <c:v>29105.0</c:v>
                </c:pt>
                <c:pt idx="30">
                  <c:v>29065.0</c:v>
                </c:pt>
                <c:pt idx="31">
                  <c:v>29025.0</c:v>
                </c:pt>
                <c:pt idx="33">
                  <c:v>28900.0</c:v>
                </c:pt>
              </c:numCache>
            </c:numRef>
          </c:val>
        </c:ser>
        <c:ser>
          <c:idx val="1"/>
          <c:order val="1"/>
          <c:tx>
            <c:strRef>
              <c:f>'reordered data'!$N$1</c:f>
              <c:strCache>
                <c:ptCount val="1"/>
                <c:pt idx="0">
                  <c:v>Net portfolio holdings of Maiden Lane II LLC</c:v>
                </c:pt>
              </c:strCache>
            </c:strRef>
          </c:tx>
          <c:cat>
            <c:numRef>
              <c:f>'reordered data'!$L$2:$L$114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'reordered data'!$N$2:$N$114</c:f>
              <c:numCache>
                <c:formatCode>General</c:formatCode>
                <c:ptCount val="113"/>
                <c:pt idx="0">
                  <c:v>18641.0</c:v>
                </c:pt>
                <c:pt idx="1">
                  <c:v>18631.0</c:v>
                </c:pt>
                <c:pt idx="2">
                  <c:v>18674.0</c:v>
                </c:pt>
                <c:pt idx="3">
                  <c:v>18965.0</c:v>
                </c:pt>
                <c:pt idx="4">
                  <c:v>19692.0</c:v>
                </c:pt>
                <c:pt idx="5">
                  <c:v>19802.0</c:v>
                </c:pt>
                <c:pt idx="6">
                  <c:v>19795.0</c:v>
                </c:pt>
                <c:pt idx="7">
                  <c:v>20071.0</c:v>
                </c:pt>
                <c:pt idx="8">
                  <c:v>20059.0</c:v>
                </c:pt>
                <c:pt idx="9">
                  <c:v>20033.0</c:v>
                </c:pt>
              </c:numCache>
            </c:numRef>
          </c:val>
        </c:ser>
        <c:ser>
          <c:idx val="2"/>
          <c:order val="2"/>
          <c:tx>
            <c:strRef>
              <c:f>'reordered data'!$O$1</c:f>
              <c:strCache>
                <c:ptCount val="1"/>
                <c:pt idx="0">
                  <c:v>Net portfolio holdings of Maiden Lane III LLC</c:v>
                </c:pt>
              </c:strCache>
            </c:strRef>
          </c:tx>
          <c:cat>
            <c:numRef>
              <c:f>'reordered data'!$L$2:$L$114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'reordered data'!$O$2:$O$114</c:f>
              <c:numCache>
                <c:formatCode>General</c:formatCode>
                <c:ptCount val="113"/>
                <c:pt idx="0">
                  <c:v>27677.0</c:v>
                </c:pt>
                <c:pt idx="1">
                  <c:v>27639.0</c:v>
                </c:pt>
                <c:pt idx="2">
                  <c:v>27528.0</c:v>
                </c:pt>
                <c:pt idx="3">
                  <c:v>27464.0</c:v>
                </c:pt>
                <c:pt idx="5">
                  <c:v>26946.0</c:v>
                </c:pt>
                <c:pt idx="6">
                  <c:v>26889.0</c:v>
                </c:pt>
                <c:pt idx="7">
                  <c:v>26798.0</c:v>
                </c:pt>
                <c:pt idx="8">
                  <c:v>27990.0</c:v>
                </c:pt>
                <c:pt idx="9">
                  <c:v>28085.0</c:v>
                </c:pt>
                <c:pt idx="10">
                  <c:v>19608.0</c:v>
                </c:pt>
                <c:pt idx="11">
                  <c:v>20957.0</c:v>
                </c:pt>
                <c:pt idx="12">
                  <c:v>21153.0</c:v>
                </c:pt>
                <c:pt idx="13">
                  <c:v>25.0</c:v>
                </c:pt>
              </c:numCache>
            </c:numRef>
          </c:val>
        </c:ser>
        <c:ser>
          <c:idx val="3"/>
          <c:order val="3"/>
          <c:tx>
            <c:strRef>
              <c:f>'reordered data'!$P$1</c:f>
              <c:strCache>
                <c:ptCount val="1"/>
                <c:pt idx="0">
                  <c:v>Federal agency debt securities</c:v>
                </c:pt>
              </c:strCache>
            </c:strRef>
          </c:tx>
          <c:cat>
            <c:numRef>
              <c:f>'reordered data'!$L$2:$L$114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'reordered data'!$P$2:$P$114</c:f>
              <c:numCache>
                <c:formatCode>General</c:formatCode>
                <c:ptCount val="113"/>
                <c:pt idx="0">
                  <c:v>35869.0</c:v>
                </c:pt>
                <c:pt idx="1">
                  <c:v>32558.0</c:v>
                </c:pt>
                <c:pt idx="2">
                  <c:v>31831.0</c:v>
                </c:pt>
                <c:pt idx="3">
                  <c:v>29029.0</c:v>
                </c:pt>
                <c:pt idx="4">
                  <c:v>26668.0</c:v>
                </c:pt>
                <c:pt idx="5">
                  <c:v>24158.0</c:v>
                </c:pt>
                <c:pt idx="6">
                  <c:v>20358.0</c:v>
                </c:pt>
              </c:numCache>
            </c:numRef>
          </c:val>
        </c:ser>
        <c:ser>
          <c:idx val="4"/>
          <c:order val="4"/>
          <c:tx>
            <c:strRef>
              <c:f>'reordered data'!$Q$1</c:f>
              <c:strCache>
                <c:ptCount val="1"/>
                <c:pt idx="0">
                  <c:v>Primary dealer and other broker-dealer credit</c:v>
                </c:pt>
              </c:strCache>
            </c:strRef>
          </c:tx>
          <c:cat>
            <c:numRef>
              <c:f>'reordered data'!$L$2:$L$114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'reordered data'!$Q$2:$Q$114</c:f>
              <c:numCache>
                <c:formatCode>General</c:formatCode>
                <c:ptCount val="113"/>
                <c:pt idx="0">
                  <c:v>25618.0</c:v>
                </c:pt>
                <c:pt idx="1">
                  <c:v>26001.0</c:v>
                </c:pt>
                <c:pt idx="2">
                  <c:v>25805.0</c:v>
                </c:pt>
                <c:pt idx="3">
                  <c:v>30264.0</c:v>
                </c:pt>
                <c:pt idx="4">
                  <c:v>32054.0</c:v>
                </c:pt>
                <c:pt idx="5">
                  <c:v>32679.0</c:v>
                </c:pt>
                <c:pt idx="6">
                  <c:v>33690.0</c:v>
                </c:pt>
                <c:pt idx="7">
                  <c:v>35977.0</c:v>
                </c:pt>
                <c:pt idx="8">
                  <c:v>38476.0</c:v>
                </c:pt>
                <c:pt idx="9">
                  <c:v>45679.0</c:v>
                </c:pt>
                <c:pt idx="10">
                  <c:v>50493.0</c:v>
                </c:pt>
                <c:pt idx="11">
                  <c:v>52802.0</c:v>
                </c:pt>
                <c:pt idx="12">
                  <c:v>57198.0</c:v>
                </c:pt>
                <c:pt idx="13">
                  <c:v>52418.0</c:v>
                </c:pt>
                <c:pt idx="14">
                  <c:v>50170.0</c:v>
                </c:pt>
                <c:pt idx="15">
                  <c:v>64933.0</c:v>
                </c:pt>
                <c:pt idx="16">
                  <c:v>77020.0</c:v>
                </c:pt>
                <c:pt idx="17">
                  <c:v>87393.0</c:v>
                </c:pt>
                <c:pt idx="18">
                  <c:v>111255.0</c:v>
                </c:pt>
                <c:pt idx="19">
                  <c:v>131125.0</c:v>
                </c:pt>
                <c:pt idx="20">
                  <c:v>134066.0</c:v>
                </c:pt>
                <c:pt idx="21">
                  <c:v>147692.0</c:v>
                </c:pt>
                <c:pt idx="22">
                  <c:v>88147.0</c:v>
                </c:pt>
              </c:numCache>
            </c:numRef>
          </c:val>
        </c:ser>
        <c:ser>
          <c:idx val="5"/>
          <c:order val="5"/>
          <c:tx>
            <c:strRef>
              <c:f>'reordered data'!$R$1</c:f>
              <c:strCache>
                <c:ptCount val="1"/>
                <c:pt idx="0">
                  <c:v>Asset-backed Commercial Paper Money Market Mutual Fund Liquidity Facility</c:v>
                </c:pt>
              </c:strCache>
            </c:strRef>
          </c:tx>
          <c:cat>
            <c:numRef>
              <c:f>'reordered data'!$L$2:$L$114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'reordered data'!$R$2:$R$114</c:f>
              <c:numCache>
                <c:formatCode>General</c:formatCode>
                <c:ptCount val="113"/>
                <c:pt idx="0">
                  <c:v>11382.0</c:v>
                </c:pt>
                <c:pt idx="1">
                  <c:v>13875.0</c:v>
                </c:pt>
                <c:pt idx="2">
                  <c:v>15111.0</c:v>
                </c:pt>
                <c:pt idx="3">
                  <c:v>16981.0</c:v>
                </c:pt>
                <c:pt idx="4">
                  <c:v>14593.0</c:v>
                </c:pt>
                <c:pt idx="5">
                  <c:v>15482.0</c:v>
                </c:pt>
                <c:pt idx="6">
                  <c:v>18767.0</c:v>
                </c:pt>
                <c:pt idx="7">
                  <c:v>22868.0</c:v>
                </c:pt>
                <c:pt idx="8">
                  <c:v>23797.0</c:v>
                </c:pt>
                <c:pt idx="9">
                  <c:v>24858.0</c:v>
                </c:pt>
                <c:pt idx="10">
                  <c:v>29274.0</c:v>
                </c:pt>
                <c:pt idx="11">
                  <c:v>40826.0</c:v>
                </c:pt>
                <c:pt idx="12">
                  <c:v>51936.0</c:v>
                </c:pt>
                <c:pt idx="13">
                  <c:v>57318.0</c:v>
                </c:pt>
                <c:pt idx="14">
                  <c:v>69798.0</c:v>
                </c:pt>
                <c:pt idx="15">
                  <c:v>80244.0</c:v>
                </c:pt>
                <c:pt idx="16">
                  <c:v>91729.0</c:v>
                </c:pt>
                <c:pt idx="17">
                  <c:v>99902.0</c:v>
                </c:pt>
                <c:pt idx="18">
                  <c:v>114219.0</c:v>
                </c:pt>
                <c:pt idx="19">
                  <c:v>129616.0</c:v>
                </c:pt>
                <c:pt idx="20">
                  <c:v>145890.0</c:v>
                </c:pt>
                <c:pt idx="21">
                  <c:v>122104.0</c:v>
                </c:pt>
                <c:pt idx="22">
                  <c:v>21760.0</c:v>
                </c:pt>
              </c:numCache>
            </c:numRef>
          </c:val>
        </c:ser>
        <c:ser>
          <c:idx val="6"/>
          <c:order val="6"/>
          <c:tx>
            <c:strRef>
              <c:f>'reordered data'!$S$1</c:f>
              <c:strCache>
                <c:ptCount val="1"/>
                <c:pt idx="0">
                  <c:v>Credit extended to American International Group, Inc.</c:v>
                </c:pt>
              </c:strCache>
            </c:strRef>
          </c:tx>
          <c:cat>
            <c:numRef>
              <c:f>'reordered data'!$L$2:$L$114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'reordered data'!$S$2:$S$114</c:f>
              <c:numCache>
                <c:formatCode>General</c:formatCode>
                <c:ptCount val="113"/>
                <c:pt idx="0">
                  <c:v>38046.0</c:v>
                </c:pt>
                <c:pt idx="1">
                  <c:v>37355.0</c:v>
                </c:pt>
                <c:pt idx="2">
                  <c:v>37677.0</c:v>
                </c:pt>
                <c:pt idx="3">
                  <c:v>39013.0</c:v>
                </c:pt>
                <c:pt idx="4">
                  <c:v>38336.0</c:v>
                </c:pt>
                <c:pt idx="5">
                  <c:v>38445.0</c:v>
                </c:pt>
                <c:pt idx="6">
                  <c:v>39124.0</c:v>
                </c:pt>
                <c:pt idx="7">
                  <c:v>39003.0</c:v>
                </c:pt>
                <c:pt idx="8">
                  <c:v>38924.0</c:v>
                </c:pt>
                <c:pt idx="9">
                  <c:v>40018.0</c:v>
                </c:pt>
                <c:pt idx="10">
                  <c:v>44347.0</c:v>
                </c:pt>
                <c:pt idx="11">
                  <c:v>56723.0</c:v>
                </c:pt>
                <c:pt idx="12">
                  <c:v>55944.0</c:v>
                </c:pt>
                <c:pt idx="13">
                  <c:v>79585.0</c:v>
                </c:pt>
              </c:numCache>
            </c:numRef>
          </c:val>
        </c:ser>
        <c:ser>
          <c:idx val="7"/>
          <c:order val="7"/>
          <c:tx>
            <c:strRef>
              <c:f>'reordered data'!$T$1</c:f>
              <c:strCache>
                <c:ptCount val="1"/>
                <c:pt idx="0">
                  <c:v>Mortgage-backed securities</c:v>
                </c:pt>
              </c:strCache>
            </c:strRef>
          </c:tx>
          <c:cat>
            <c:numRef>
              <c:f>'reordered data'!$L$2:$L$114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'reordered data'!$T$2:$T$114</c:f>
              <c:numCache>
                <c:formatCode>General</c:formatCode>
                <c:ptCount val="113"/>
                <c:pt idx="0">
                  <c:v>68529.0</c:v>
                </c:pt>
                <c:pt idx="1">
                  <c:v>63071.0</c:v>
                </c:pt>
                <c:pt idx="2">
                  <c:v>7377.0</c:v>
                </c:pt>
                <c:pt idx="3">
                  <c:v>7377.0</c:v>
                </c:pt>
                <c:pt idx="4">
                  <c:v>6824.0</c:v>
                </c:pt>
                <c:pt idx="5">
                  <c:v>5784.0</c:v>
                </c:pt>
                <c:pt idx="6">
                  <c:v>1542.0</c:v>
                </c:pt>
              </c:numCache>
            </c:numRef>
          </c:val>
        </c:ser>
        <c:ser>
          <c:idx val="8"/>
          <c:order val="8"/>
          <c:tx>
            <c:strRef>
              <c:f>'reordered data'!$U$1</c:f>
              <c:strCache>
                <c:ptCount val="1"/>
                <c:pt idx="0">
                  <c:v>Net portfolio holdings of Commercial Paper Funding Facility LLC</c:v>
                </c:pt>
              </c:strCache>
            </c:strRef>
          </c:tx>
          <c:cat>
            <c:numRef>
              <c:f>'reordered data'!$L$2:$L$114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'reordered data'!$U$2:$U$114</c:f>
              <c:numCache>
                <c:formatCode>General</c:formatCode>
                <c:ptCount val="113"/>
                <c:pt idx="0">
                  <c:v>246233.0</c:v>
                </c:pt>
                <c:pt idx="1">
                  <c:v>250358.0</c:v>
                </c:pt>
                <c:pt idx="2">
                  <c:v>256153.0</c:v>
                </c:pt>
                <c:pt idx="3">
                  <c:v>259315.0</c:v>
                </c:pt>
                <c:pt idx="4">
                  <c:v>316201.0</c:v>
                </c:pt>
                <c:pt idx="5">
                  <c:v>349940.0</c:v>
                </c:pt>
                <c:pt idx="6">
                  <c:v>334582.0</c:v>
                </c:pt>
                <c:pt idx="7">
                  <c:v>334272.0</c:v>
                </c:pt>
                <c:pt idx="8">
                  <c:v>332410.0</c:v>
                </c:pt>
                <c:pt idx="9">
                  <c:v>325796.0</c:v>
                </c:pt>
                <c:pt idx="10">
                  <c:v>315267.0</c:v>
                </c:pt>
                <c:pt idx="11">
                  <c:v>308518.0</c:v>
                </c:pt>
                <c:pt idx="12">
                  <c:v>297576.0</c:v>
                </c:pt>
                <c:pt idx="13">
                  <c:v>282197.0</c:v>
                </c:pt>
                <c:pt idx="14">
                  <c:v>265691.0</c:v>
                </c:pt>
                <c:pt idx="15">
                  <c:v>249910.0</c:v>
                </c:pt>
                <c:pt idx="16">
                  <c:v>226008.0</c:v>
                </c:pt>
                <c:pt idx="17">
                  <c:v>40819.0</c:v>
                </c:pt>
              </c:numCache>
            </c:numRef>
          </c:val>
        </c:ser>
        <c:ser>
          <c:idx val="9"/>
          <c:order val="9"/>
          <c:tx>
            <c:strRef>
              <c:f>'reordered data'!$V$1</c:f>
              <c:strCache>
                <c:ptCount val="1"/>
                <c:pt idx="0">
                  <c:v>Term Auction credit</c:v>
                </c:pt>
              </c:strCache>
            </c:strRef>
          </c:tx>
          <c:cat>
            <c:numRef>
              <c:f>'reordered data'!$L$2:$L$114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'reordered data'!$V$2:$V$114</c:f>
              <c:numCache>
                <c:formatCode>General</c:formatCode>
                <c:ptCount val="113"/>
                <c:pt idx="0">
                  <c:v>447563.0</c:v>
                </c:pt>
                <c:pt idx="1">
                  <c:v>447563.0</c:v>
                </c:pt>
                <c:pt idx="2">
                  <c:v>412883.0</c:v>
                </c:pt>
                <c:pt idx="3">
                  <c:v>412883.0</c:v>
                </c:pt>
                <c:pt idx="4">
                  <c:v>415859.0</c:v>
                </c:pt>
                <c:pt idx="5">
                  <c:v>416031.0</c:v>
                </c:pt>
                <c:pt idx="6">
                  <c:v>371387.0</c:v>
                </c:pt>
                <c:pt idx="7">
                  <c:v>406805.0</c:v>
                </c:pt>
                <c:pt idx="8">
                  <c:v>450219.0</c:v>
                </c:pt>
                <c:pt idx="9">
                  <c:v>420806.0</c:v>
                </c:pt>
                <c:pt idx="10">
                  <c:v>447959.0</c:v>
                </c:pt>
                <c:pt idx="11">
                  <c:v>447959.0</c:v>
                </c:pt>
                <c:pt idx="12">
                  <c:v>406508.0</c:v>
                </c:pt>
                <c:pt idx="13">
                  <c:v>406508.0</c:v>
                </c:pt>
                <c:pt idx="14">
                  <c:v>415302.0</c:v>
                </c:pt>
                <c:pt idx="15">
                  <c:v>415302.0</c:v>
                </c:pt>
                <c:pt idx="16">
                  <c:v>301363.0</c:v>
                </c:pt>
                <c:pt idx="17">
                  <c:v>301363.0</c:v>
                </c:pt>
                <c:pt idx="18">
                  <c:v>263092.0</c:v>
                </c:pt>
                <c:pt idx="19">
                  <c:v>263092.0</c:v>
                </c:pt>
                <c:pt idx="20">
                  <c:v>149000.0</c:v>
                </c:pt>
                <c:pt idx="21">
                  <c:v>149143.0</c:v>
                </c:pt>
                <c:pt idx="22">
                  <c:v>150000.0</c:v>
                </c:pt>
                <c:pt idx="23">
                  <c:v>150000.0</c:v>
                </c:pt>
                <c:pt idx="24">
                  <c:v>150000.0</c:v>
                </c:pt>
                <c:pt idx="25">
                  <c:v>150000.0</c:v>
                </c:pt>
                <c:pt idx="26">
                  <c:v>150000.0</c:v>
                </c:pt>
                <c:pt idx="27">
                  <c:v>150000.0</c:v>
                </c:pt>
                <c:pt idx="28">
                  <c:v>150000.0</c:v>
                </c:pt>
                <c:pt idx="29">
                  <c:v>150000.0</c:v>
                </c:pt>
                <c:pt idx="30">
                  <c:v>150000.0</c:v>
                </c:pt>
                <c:pt idx="31">
                  <c:v>150000.0</c:v>
                </c:pt>
                <c:pt idx="32">
                  <c:v>150000.0</c:v>
                </c:pt>
                <c:pt idx="33">
                  <c:v>150000.0</c:v>
                </c:pt>
                <c:pt idx="34">
                  <c:v>150000.0</c:v>
                </c:pt>
                <c:pt idx="35">
                  <c:v>150000.0</c:v>
                </c:pt>
                <c:pt idx="36">
                  <c:v>150000.0</c:v>
                </c:pt>
                <c:pt idx="37">
                  <c:v>150000.0</c:v>
                </c:pt>
                <c:pt idx="38">
                  <c:v>150000.0</c:v>
                </c:pt>
                <c:pt idx="39">
                  <c:v>150000.0</c:v>
                </c:pt>
                <c:pt idx="40">
                  <c:v>125000.0</c:v>
                </c:pt>
                <c:pt idx="41">
                  <c:v>125000.0</c:v>
                </c:pt>
                <c:pt idx="42">
                  <c:v>100000.0</c:v>
                </c:pt>
                <c:pt idx="43">
                  <c:v>100000.0</c:v>
                </c:pt>
                <c:pt idx="44">
                  <c:v>100000.0</c:v>
                </c:pt>
                <c:pt idx="45">
                  <c:v>100000.0</c:v>
                </c:pt>
                <c:pt idx="46">
                  <c:v>100000.0</c:v>
                </c:pt>
                <c:pt idx="47">
                  <c:v>100000.0</c:v>
                </c:pt>
                <c:pt idx="48">
                  <c:v>80000.0</c:v>
                </c:pt>
                <c:pt idx="49">
                  <c:v>80000.0</c:v>
                </c:pt>
                <c:pt idx="50">
                  <c:v>60000.0</c:v>
                </c:pt>
                <c:pt idx="51">
                  <c:v>60000.0</c:v>
                </c:pt>
                <c:pt idx="52">
                  <c:v>60000.0</c:v>
                </c:pt>
                <c:pt idx="53">
                  <c:v>60000.0</c:v>
                </c:pt>
                <c:pt idx="54">
                  <c:v>60000.0</c:v>
                </c:pt>
                <c:pt idx="55">
                  <c:v>60000.0</c:v>
                </c:pt>
                <c:pt idx="56">
                  <c:v>50000.0</c:v>
                </c:pt>
                <c:pt idx="57">
                  <c:v>50000.0</c:v>
                </c:pt>
                <c:pt idx="58">
                  <c:v>40000.0</c:v>
                </c:pt>
                <c:pt idx="59">
                  <c:v>40000.0</c:v>
                </c:pt>
                <c:pt idx="60">
                  <c:v>40000.0</c:v>
                </c:pt>
                <c:pt idx="61">
                  <c:v>20000.0</c:v>
                </c:pt>
              </c:numCache>
            </c:numRef>
          </c:val>
        </c:ser>
        <c:ser>
          <c:idx val="10"/>
          <c:order val="10"/>
          <c:tx>
            <c:strRef>
              <c:f>'reordered data'!$W$1</c:f>
              <c:strCache>
                <c:ptCount val="1"/>
                <c:pt idx="0">
                  <c:v>Other federal reserve assets</c:v>
                </c:pt>
              </c:strCache>
            </c:strRef>
          </c:tx>
          <c:cat>
            <c:numRef>
              <c:f>'reordered data'!$L$2:$L$114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'reordered data'!$W$2:$W$114</c:f>
              <c:numCache>
                <c:formatCode>General</c:formatCode>
                <c:ptCount val="113"/>
                <c:pt idx="0">
                  <c:v>43395.0</c:v>
                </c:pt>
                <c:pt idx="1">
                  <c:v>45793.0</c:v>
                </c:pt>
                <c:pt idx="2">
                  <c:v>44617.0</c:v>
                </c:pt>
                <c:pt idx="3">
                  <c:v>44209.0</c:v>
                </c:pt>
                <c:pt idx="4">
                  <c:v>44428.0</c:v>
                </c:pt>
                <c:pt idx="5">
                  <c:v>520184.0</c:v>
                </c:pt>
                <c:pt idx="6">
                  <c:v>575496.0</c:v>
                </c:pt>
                <c:pt idx="7">
                  <c:v>605725.0</c:v>
                </c:pt>
                <c:pt idx="8">
                  <c:v>625741.0</c:v>
                </c:pt>
                <c:pt idx="9">
                  <c:v>613939.0</c:v>
                </c:pt>
                <c:pt idx="10">
                  <c:v>642233.0</c:v>
                </c:pt>
                <c:pt idx="11">
                  <c:v>628030.0</c:v>
                </c:pt>
                <c:pt idx="12">
                  <c:v>542474.0</c:v>
                </c:pt>
                <c:pt idx="13">
                  <c:v>520864.0</c:v>
                </c:pt>
                <c:pt idx="14">
                  <c:v>606429.0</c:v>
                </c:pt>
                <c:pt idx="15">
                  <c:v>615041.0</c:v>
                </c:pt>
                <c:pt idx="16">
                  <c:v>573915.0</c:v>
                </c:pt>
                <c:pt idx="17">
                  <c:v>546006.0</c:v>
                </c:pt>
                <c:pt idx="18">
                  <c:v>522906.0</c:v>
                </c:pt>
                <c:pt idx="19">
                  <c:v>440320.0</c:v>
                </c:pt>
                <c:pt idx="20">
                  <c:v>325071.0</c:v>
                </c:pt>
                <c:pt idx="21">
                  <c:v>271888.0</c:v>
                </c:pt>
                <c:pt idx="22">
                  <c:v>176891.0</c:v>
                </c:pt>
                <c:pt idx="23">
                  <c:v>100791.0</c:v>
                </c:pt>
                <c:pt idx="24">
                  <c:v>99563.0</c:v>
                </c:pt>
                <c:pt idx="25">
                  <c:v>101404.0</c:v>
                </c:pt>
                <c:pt idx="26">
                  <c:v>104788.0</c:v>
                </c:pt>
                <c:pt idx="27">
                  <c:v>104575.0</c:v>
                </c:pt>
                <c:pt idx="28">
                  <c:v>101987.0</c:v>
                </c:pt>
                <c:pt idx="29">
                  <c:v>103971.0</c:v>
                </c:pt>
                <c:pt idx="30">
                  <c:v>104507.0</c:v>
                </c:pt>
                <c:pt idx="31">
                  <c:v>104973.0</c:v>
                </c:pt>
                <c:pt idx="32">
                  <c:v>106359.0</c:v>
                </c:pt>
                <c:pt idx="33">
                  <c:v>105031.0</c:v>
                </c:pt>
                <c:pt idx="34">
                  <c:v>105864.0</c:v>
                </c:pt>
                <c:pt idx="35">
                  <c:v>104402.0</c:v>
                </c:pt>
                <c:pt idx="36">
                  <c:v>103354.0</c:v>
                </c:pt>
                <c:pt idx="37">
                  <c:v>104138.0</c:v>
                </c:pt>
                <c:pt idx="38">
                  <c:v>103695.0</c:v>
                </c:pt>
                <c:pt idx="39">
                  <c:v>104684.0</c:v>
                </c:pt>
                <c:pt idx="40">
                  <c:v>93140.0</c:v>
                </c:pt>
                <c:pt idx="41">
                  <c:v>95501.0</c:v>
                </c:pt>
                <c:pt idx="42">
                  <c:v>78959.0</c:v>
                </c:pt>
                <c:pt idx="43">
                  <c:v>79664.0</c:v>
                </c:pt>
                <c:pt idx="44">
                  <c:v>80466.0</c:v>
                </c:pt>
                <c:pt idx="45">
                  <c:v>80383.0</c:v>
                </c:pt>
                <c:pt idx="46">
                  <c:v>64765.0</c:v>
                </c:pt>
                <c:pt idx="47">
                  <c:v>64924.0</c:v>
                </c:pt>
                <c:pt idx="48">
                  <c:v>43506.0</c:v>
                </c:pt>
                <c:pt idx="49">
                  <c:v>43301.0</c:v>
                </c:pt>
                <c:pt idx="50">
                  <c:v>42373.0</c:v>
                </c:pt>
                <c:pt idx="51">
                  <c:v>41607.0</c:v>
                </c:pt>
                <c:pt idx="52">
                  <c:v>51323.0</c:v>
                </c:pt>
                <c:pt idx="53">
                  <c:v>51026.0</c:v>
                </c:pt>
                <c:pt idx="54">
                  <c:v>67575.0</c:v>
                </c:pt>
                <c:pt idx="55">
                  <c:v>67762.0</c:v>
                </c:pt>
                <c:pt idx="56">
                  <c:v>67996.0</c:v>
                </c:pt>
                <c:pt idx="57">
                  <c:v>67210.0</c:v>
                </c:pt>
                <c:pt idx="58">
                  <c:v>67784.0</c:v>
                </c:pt>
                <c:pt idx="59">
                  <c:v>67202.0</c:v>
                </c:pt>
                <c:pt idx="60">
                  <c:v>66612.0</c:v>
                </c:pt>
                <c:pt idx="61">
                  <c:v>55445.0</c:v>
                </c:pt>
                <c:pt idx="62">
                  <c:v>41183.0</c:v>
                </c:pt>
                <c:pt idx="63">
                  <c:v>41137.0</c:v>
                </c:pt>
                <c:pt idx="64">
                  <c:v>40817.0</c:v>
                </c:pt>
                <c:pt idx="65">
                  <c:v>41200.0</c:v>
                </c:pt>
                <c:pt idx="66">
                  <c:v>40337.0</c:v>
                </c:pt>
                <c:pt idx="67">
                  <c:v>43242.0</c:v>
                </c:pt>
                <c:pt idx="68">
                  <c:v>42356.0</c:v>
                </c:pt>
                <c:pt idx="69">
                  <c:v>42323.0</c:v>
                </c:pt>
                <c:pt idx="70">
                  <c:v>41747.0</c:v>
                </c:pt>
                <c:pt idx="71">
                  <c:v>41223.0</c:v>
                </c:pt>
                <c:pt idx="72">
                  <c:v>40889.0</c:v>
                </c:pt>
                <c:pt idx="73">
                  <c:v>40905.0</c:v>
                </c:pt>
                <c:pt idx="74">
                  <c:v>40676.0</c:v>
                </c:pt>
                <c:pt idx="75">
                  <c:v>40140.0</c:v>
                </c:pt>
                <c:pt idx="76">
                  <c:v>39743.0</c:v>
                </c:pt>
                <c:pt idx="77">
                  <c:v>38985.0</c:v>
                </c:pt>
                <c:pt idx="78">
                  <c:v>39203.0</c:v>
                </c:pt>
                <c:pt idx="79">
                  <c:v>38690.0</c:v>
                </c:pt>
                <c:pt idx="80">
                  <c:v>41601.0</c:v>
                </c:pt>
                <c:pt idx="81">
                  <c:v>41807.0</c:v>
                </c:pt>
                <c:pt idx="82">
                  <c:v>41665.0</c:v>
                </c:pt>
                <c:pt idx="83">
                  <c:v>41321.0</c:v>
                </c:pt>
                <c:pt idx="84">
                  <c:v>41044.0</c:v>
                </c:pt>
                <c:pt idx="85">
                  <c:v>40559.0</c:v>
                </c:pt>
                <c:pt idx="86">
                  <c:v>40348.0</c:v>
                </c:pt>
                <c:pt idx="87">
                  <c:v>40006.0</c:v>
                </c:pt>
                <c:pt idx="88">
                  <c:v>39478.0</c:v>
                </c:pt>
                <c:pt idx="89">
                  <c:v>39244.0</c:v>
                </c:pt>
                <c:pt idx="90">
                  <c:v>38866.0</c:v>
                </c:pt>
                <c:pt idx="91">
                  <c:v>38979.0</c:v>
                </c:pt>
                <c:pt idx="92">
                  <c:v>38667.0</c:v>
                </c:pt>
                <c:pt idx="93">
                  <c:v>40708.0</c:v>
                </c:pt>
                <c:pt idx="94">
                  <c:v>41289.0</c:v>
                </c:pt>
                <c:pt idx="95">
                  <c:v>41225.0</c:v>
                </c:pt>
                <c:pt idx="96">
                  <c:v>41057.0</c:v>
                </c:pt>
                <c:pt idx="97">
                  <c:v>40629.0</c:v>
                </c:pt>
                <c:pt idx="98">
                  <c:v>39879.0</c:v>
                </c:pt>
                <c:pt idx="99">
                  <c:v>39775.0</c:v>
                </c:pt>
                <c:pt idx="100">
                  <c:v>39534.0</c:v>
                </c:pt>
                <c:pt idx="101">
                  <c:v>39081.0</c:v>
                </c:pt>
                <c:pt idx="102">
                  <c:v>38621.0</c:v>
                </c:pt>
                <c:pt idx="103">
                  <c:v>38252.0</c:v>
                </c:pt>
                <c:pt idx="104">
                  <c:v>38141.0</c:v>
                </c:pt>
                <c:pt idx="105">
                  <c:v>37779.0</c:v>
                </c:pt>
                <c:pt idx="106">
                  <c:v>41129.0</c:v>
                </c:pt>
                <c:pt idx="107">
                  <c:v>40648.0</c:v>
                </c:pt>
                <c:pt idx="108">
                  <c:v>40569.0</c:v>
                </c:pt>
                <c:pt idx="109">
                  <c:v>39827.0</c:v>
                </c:pt>
                <c:pt idx="110">
                  <c:v>39564.0</c:v>
                </c:pt>
                <c:pt idx="111">
                  <c:v>39309.0</c:v>
                </c:pt>
                <c:pt idx="112">
                  <c:v>39650.0</c:v>
                </c:pt>
              </c:numCache>
            </c:numRef>
          </c:val>
        </c:ser>
        <c:ser>
          <c:idx val="11"/>
          <c:order val="11"/>
          <c:tx>
            <c:strRef>
              <c:f>'reordered data'!$X$1</c:f>
              <c:strCache>
                <c:ptCount val="1"/>
                <c:pt idx="0">
                  <c:v>Central bank liquidity swaps</c:v>
                </c:pt>
              </c:strCache>
            </c:strRef>
          </c:tx>
          <c:cat>
            <c:numRef>
              <c:f>'reordered data'!$L$2:$L$114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'reordered data'!$X$2:$X$114</c:f>
              <c:numCache>
                <c:formatCode>General</c:formatCode>
                <c:ptCount val="113"/>
                <c:pt idx="0">
                  <c:v>374590.0</c:v>
                </c:pt>
                <c:pt idx="1">
                  <c:v>379687.0</c:v>
                </c:pt>
                <c:pt idx="2">
                  <c:v>389671.0</c:v>
                </c:pt>
                <c:pt idx="3">
                  <c:v>388791.0</c:v>
                </c:pt>
              </c:numCache>
            </c:numRef>
          </c:val>
        </c:ser>
        <c:ser>
          <c:idx val="12"/>
          <c:order val="12"/>
          <c:tx>
            <c:strRef>
              <c:f>'reordered data'!$Y$1</c:f>
              <c:strCache>
                <c:ptCount val="1"/>
                <c:pt idx="0">
                  <c:v>Treasury securities, Fed. Agency debt securities, Repurchase agreements &amp; some other loans</c:v>
                </c:pt>
              </c:strCache>
            </c:strRef>
          </c:tx>
          <c:cat>
            <c:numRef>
              <c:f>'reordered data'!$L$2:$L$114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'reordered data'!$Y$2:$Y$114</c:f>
              <c:numCache>
                <c:formatCode>General</c:formatCode>
                <c:ptCount val="113"/>
                <c:pt idx="0">
                  <c:v>539101.0</c:v>
                </c:pt>
                <c:pt idx="1">
                  <c:v>540789.0</c:v>
                </c:pt>
                <c:pt idx="2">
                  <c:v>539523.0</c:v>
                </c:pt>
                <c:pt idx="3">
                  <c:v>542467.0</c:v>
                </c:pt>
                <c:pt idx="4">
                  <c:v>557368.0</c:v>
                </c:pt>
                <c:pt idx="5">
                  <c:v>574217.0</c:v>
                </c:pt>
                <c:pt idx="6">
                  <c:v>601874.0</c:v>
                </c:pt>
                <c:pt idx="7">
                  <c:v>640893.0</c:v>
                </c:pt>
                <c:pt idx="8">
                  <c:v>642533.0</c:v>
                </c:pt>
                <c:pt idx="9">
                  <c:v>642381.0</c:v>
                </c:pt>
                <c:pt idx="10">
                  <c:v>644590.0</c:v>
                </c:pt>
                <c:pt idx="11">
                  <c:v>646527.0</c:v>
                </c:pt>
                <c:pt idx="12">
                  <c:v>646884.0</c:v>
                </c:pt>
                <c:pt idx="13">
                  <c:v>650273.0</c:v>
                </c:pt>
                <c:pt idx="14">
                  <c:v>733281.0</c:v>
                </c:pt>
                <c:pt idx="15">
                  <c:v>734200.0</c:v>
                </c:pt>
                <c:pt idx="16">
                  <c:v>746723.0</c:v>
                </c:pt>
                <c:pt idx="17">
                  <c:v>757998.0</c:v>
                </c:pt>
                <c:pt idx="18">
                  <c:v>749633.0</c:v>
                </c:pt>
                <c:pt idx="19">
                  <c:v>733341.0</c:v>
                </c:pt>
                <c:pt idx="20">
                  <c:v>697941.0</c:v>
                </c:pt>
                <c:pt idx="21">
                  <c:v>657611.0</c:v>
                </c:pt>
                <c:pt idx="22">
                  <c:v>666117.0</c:v>
                </c:pt>
                <c:pt idx="23">
                  <c:v>632020.0</c:v>
                </c:pt>
                <c:pt idx="24">
                  <c:v>610474.0</c:v>
                </c:pt>
                <c:pt idx="25">
                  <c:v>614663.0</c:v>
                </c:pt>
                <c:pt idx="26">
                  <c:v>601566.0</c:v>
                </c:pt>
                <c:pt idx="27">
                  <c:v>604822.0</c:v>
                </c:pt>
                <c:pt idx="28">
                  <c:v>602988.0</c:v>
                </c:pt>
                <c:pt idx="29">
                  <c:v>607254.0</c:v>
                </c:pt>
                <c:pt idx="30">
                  <c:v>610530.0</c:v>
                </c:pt>
                <c:pt idx="31">
                  <c:v>600386.0</c:v>
                </c:pt>
                <c:pt idx="32">
                  <c:v>604440.0</c:v>
                </c:pt>
                <c:pt idx="33">
                  <c:v>605296.0</c:v>
                </c:pt>
                <c:pt idx="34">
                  <c:v>604130.0</c:v>
                </c:pt>
                <c:pt idx="35">
                  <c:v>615231.0</c:v>
                </c:pt>
                <c:pt idx="36">
                  <c:v>616794.0</c:v>
                </c:pt>
                <c:pt idx="37">
                  <c:v>612310.0</c:v>
                </c:pt>
                <c:pt idx="38">
                  <c:v>617014.0</c:v>
                </c:pt>
                <c:pt idx="39">
                  <c:v>612105.0</c:v>
                </c:pt>
                <c:pt idx="40">
                  <c:v>639770.0</c:v>
                </c:pt>
                <c:pt idx="41">
                  <c:v>630329.0</c:v>
                </c:pt>
                <c:pt idx="42">
                  <c:v>673657.0</c:v>
                </c:pt>
                <c:pt idx="43">
                  <c:v>667829.0</c:v>
                </c:pt>
                <c:pt idx="44">
                  <c:v>667194.0</c:v>
                </c:pt>
                <c:pt idx="45">
                  <c:v>663445.0</c:v>
                </c:pt>
                <c:pt idx="46">
                  <c:v>670195.0</c:v>
                </c:pt>
                <c:pt idx="47">
                  <c:v>673605.0</c:v>
                </c:pt>
                <c:pt idx="48">
                  <c:v>714356.0</c:v>
                </c:pt>
                <c:pt idx="49">
                  <c:v>743618.0</c:v>
                </c:pt>
                <c:pt idx="50">
                  <c:v>767949.0</c:v>
                </c:pt>
                <c:pt idx="51">
                  <c:v>773080.0</c:v>
                </c:pt>
                <c:pt idx="52">
                  <c:v>756389.0</c:v>
                </c:pt>
                <c:pt idx="53">
                  <c:v>757123.0</c:v>
                </c:pt>
                <c:pt idx="54">
                  <c:v>731787.0</c:v>
                </c:pt>
                <c:pt idx="55">
                  <c:v>735203.0</c:v>
                </c:pt>
                <c:pt idx="56">
                  <c:v>747770.0</c:v>
                </c:pt>
                <c:pt idx="57">
                  <c:v>745550.0</c:v>
                </c:pt>
                <c:pt idx="58">
                  <c:v>760795.0</c:v>
                </c:pt>
                <c:pt idx="59">
                  <c:v>762735.0</c:v>
                </c:pt>
                <c:pt idx="60">
                  <c:v>786147.0</c:v>
                </c:pt>
                <c:pt idx="61">
                  <c:v>798969.0</c:v>
                </c:pt>
                <c:pt idx="62">
                  <c:v>830116.0</c:v>
                </c:pt>
                <c:pt idx="63">
                  <c:v>823419.0</c:v>
                </c:pt>
                <c:pt idx="64">
                  <c:v>826904.0</c:v>
                </c:pt>
                <c:pt idx="65">
                  <c:v>828988.0</c:v>
                </c:pt>
                <c:pt idx="66">
                  <c:v>828423.0</c:v>
                </c:pt>
                <c:pt idx="67">
                  <c:v>823448.0</c:v>
                </c:pt>
                <c:pt idx="68">
                  <c:v>822669.0</c:v>
                </c:pt>
                <c:pt idx="69">
                  <c:v>821101.0</c:v>
                </c:pt>
                <c:pt idx="70">
                  <c:v>817588.0</c:v>
                </c:pt>
                <c:pt idx="71">
                  <c:v>818337.0</c:v>
                </c:pt>
                <c:pt idx="72">
                  <c:v>817941.0</c:v>
                </c:pt>
                <c:pt idx="73">
                  <c:v>821725.0</c:v>
                </c:pt>
                <c:pt idx="74">
                  <c:v>819047.0</c:v>
                </c:pt>
                <c:pt idx="75">
                  <c:v>812235.0</c:v>
                </c:pt>
                <c:pt idx="76">
                  <c:v>816154.0</c:v>
                </c:pt>
                <c:pt idx="77">
                  <c:v>817982.0</c:v>
                </c:pt>
                <c:pt idx="78">
                  <c:v>810778.0</c:v>
                </c:pt>
                <c:pt idx="79">
                  <c:v>813761.0</c:v>
                </c:pt>
                <c:pt idx="80">
                  <c:v>827212.0</c:v>
                </c:pt>
                <c:pt idx="81">
                  <c:v>809635.0</c:v>
                </c:pt>
                <c:pt idx="82">
                  <c:v>816795.0</c:v>
                </c:pt>
                <c:pt idx="83">
                  <c:v>809790.0</c:v>
                </c:pt>
                <c:pt idx="84">
                  <c:v>813537.0</c:v>
                </c:pt>
                <c:pt idx="85">
                  <c:v>813718.0</c:v>
                </c:pt>
                <c:pt idx="86">
                  <c:v>817906.0</c:v>
                </c:pt>
                <c:pt idx="87">
                  <c:v>808441.0</c:v>
                </c:pt>
                <c:pt idx="88">
                  <c:v>813379.0</c:v>
                </c:pt>
                <c:pt idx="89">
                  <c:v>811576.0</c:v>
                </c:pt>
                <c:pt idx="90">
                  <c:v>819598.0</c:v>
                </c:pt>
                <c:pt idx="91">
                  <c:v>816221.0</c:v>
                </c:pt>
                <c:pt idx="92">
                  <c:v>812367.0</c:v>
                </c:pt>
                <c:pt idx="93">
                  <c:v>808194.0</c:v>
                </c:pt>
                <c:pt idx="94">
                  <c:v>812692.0</c:v>
                </c:pt>
                <c:pt idx="95">
                  <c:v>825999.0</c:v>
                </c:pt>
                <c:pt idx="96">
                  <c:v>809867.0</c:v>
                </c:pt>
                <c:pt idx="97">
                  <c:v>811465.0</c:v>
                </c:pt>
                <c:pt idx="98">
                  <c:v>810013.0</c:v>
                </c:pt>
                <c:pt idx="99">
                  <c:v>813237.0</c:v>
                </c:pt>
                <c:pt idx="100">
                  <c:v>813141.0</c:v>
                </c:pt>
                <c:pt idx="101">
                  <c:v>812647.0</c:v>
                </c:pt>
                <c:pt idx="102">
                  <c:v>813673.0</c:v>
                </c:pt>
                <c:pt idx="103">
                  <c:v>814198.0</c:v>
                </c:pt>
                <c:pt idx="104">
                  <c:v>815765.0</c:v>
                </c:pt>
                <c:pt idx="105">
                  <c:v>814103.0</c:v>
                </c:pt>
                <c:pt idx="106">
                  <c:v>805958.0</c:v>
                </c:pt>
                <c:pt idx="107">
                  <c:v>801285.0</c:v>
                </c:pt>
                <c:pt idx="108">
                  <c:v>804579.0</c:v>
                </c:pt>
                <c:pt idx="109">
                  <c:v>797806.0</c:v>
                </c:pt>
                <c:pt idx="110">
                  <c:v>806675.0</c:v>
                </c:pt>
                <c:pt idx="111">
                  <c:v>805511.0</c:v>
                </c:pt>
                <c:pt idx="112">
                  <c:v>820007.0</c:v>
                </c:pt>
              </c:numCache>
            </c:numRef>
          </c:val>
        </c:ser>
        <c:axId val="502453736"/>
        <c:axId val="541245352"/>
      </c:areaChart>
      <c:dateAx>
        <c:axId val="502453736"/>
        <c:scaling>
          <c:orientation val="minMax"/>
        </c:scaling>
        <c:axPos val="b"/>
        <c:numFmt formatCode="m/d/yy" sourceLinked="1"/>
        <c:tickLblPos val="nextTo"/>
        <c:crossAx val="541245352"/>
        <c:crosses val="autoZero"/>
        <c:auto val="1"/>
        <c:lblOffset val="100"/>
      </c:dateAx>
      <c:valAx>
        <c:axId val="541245352"/>
        <c:scaling>
          <c:orientation val="minMax"/>
        </c:scaling>
        <c:axPos val="l"/>
        <c:majorGridlines/>
        <c:numFmt formatCode="General" sourceLinked="1"/>
        <c:tickLblPos val="nextTo"/>
        <c:crossAx val="50245373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zoomScale="10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published="0"/>
  <sheetViews>
    <sheetView zoomScale="106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published="0"/>
  <sheetViews>
    <sheetView zoomScale="10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published="0"/>
  <sheetViews>
    <sheetView zoomScale="106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published="0"/>
  <sheetViews>
    <sheetView tabSelected="1" zoomScale="10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491" cy="58348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8491" cy="58348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8491" cy="58348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8491" cy="58348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8491" cy="58348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h41-6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41-6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41-6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41-6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Y114"/>
  <sheetViews>
    <sheetView topLeftCell="O1" workbookViewId="0">
      <selection activeCell="R9" sqref="A1:XFD1048576"/>
    </sheetView>
  </sheetViews>
  <sheetFormatPr baseColWidth="10" defaultRowHeight="13"/>
  <cols>
    <col min="1" max="1" width="7.85546875" bestFit="1" customWidth="1"/>
    <col min="2" max="2" width="15.5703125" bestFit="1" customWidth="1"/>
    <col min="3" max="3" width="18.140625" bestFit="1" customWidth="1"/>
    <col min="4" max="4" width="23" bestFit="1" customWidth="1"/>
    <col min="5" max="5" width="18.5703125" bestFit="1" customWidth="1"/>
    <col min="6" max="6" width="11.28515625" bestFit="1" customWidth="1"/>
    <col min="7" max="7" width="13.28515625" bestFit="1" customWidth="1"/>
    <col min="8" max="8" width="12.140625" bestFit="1" customWidth="1"/>
    <col min="9" max="9" width="18" bestFit="1" customWidth="1"/>
    <col min="10" max="10" width="21.5703125" bestFit="1" customWidth="1"/>
    <col min="11" max="13" width="21.5703125" customWidth="1"/>
    <col min="14" max="14" width="21.42578125" customWidth="1"/>
    <col min="15" max="15" width="21" bestFit="1" customWidth="1"/>
    <col min="16" max="16" width="15.140625" bestFit="1" customWidth="1"/>
    <col min="17" max="17" width="34.140625" bestFit="1" customWidth="1"/>
    <col min="18" max="18" width="56.5703125" bestFit="1" customWidth="1"/>
    <col min="19" max="19" width="40.42578125" bestFit="1" customWidth="1"/>
    <col min="20" max="20" width="47" bestFit="1" customWidth="1"/>
    <col min="21" max="21" width="66" bestFit="1" customWidth="1"/>
    <col min="22" max="22" width="31.140625" bestFit="1" customWidth="1"/>
    <col min="23" max="23" width="32.85546875" bestFit="1" customWidth="1"/>
    <col min="24" max="24" width="33.570312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22</v>
      </c>
      <c r="L1" t="s">
        <v>23</v>
      </c>
      <c r="M1" t="s">
        <v>9</v>
      </c>
      <c r="N1" t="s">
        <v>20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3</v>
      </c>
    </row>
    <row r="2" spans="1:25">
      <c r="A2" s="1">
        <v>38408</v>
      </c>
      <c r="B2">
        <v>1900189</v>
      </c>
      <c r="C2">
        <v>474684</v>
      </c>
      <c r="D2">
        <v>35869</v>
      </c>
      <c r="E2">
        <v>0</v>
      </c>
      <c r="F2">
        <v>64408</v>
      </c>
      <c r="G2">
        <v>7</v>
      </c>
      <c r="H2">
        <v>2</v>
      </c>
      <c r="I2">
        <v>0</v>
      </c>
      <c r="J2">
        <v>43395</v>
      </c>
      <c r="K2" s="1">
        <f>A2</f>
        <v>38408</v>
      </c>
      <c r="L2">
        <f>SUM(C2,E2:I2)</f>
        <v>539101</v>
      </c>
      <c r="M2">
        <v>43395</v>
      </c>
      <c r="N2">
        <v>374590</v>
      </c>
      <c r="O2">
        <v>68529</v>
      </c>
      <c r="P2">
        <v>447563</v>
      </c>
      <c r="Q2">
        <v>25618</v>
      </c>
      <c r="R2">
        <v>11382</v>
      </c>
      <c r="S2">
        <v>38046</v>
      </c>
      <c r="T2">
        <v>246233</v>
      </c>
      <c r="U2">
        <v>0</v>
      </c>
      <c r="V2">
        <v>25924</v>
      </c>
      <c r="W2">
        <v>18641</v>
      </c>
      <c r="X2">
        <v>27677</v>
      </c>
      <c r="Y2">
        <v>35869</v>
      </c>
    </row>
    <row r="3" spans="1:25">
      <c r="A3" s="1">
        <v>38401</v>
      </c>
      <c r="B3">
        <v>1907301</v>
      </c>
      <c r="C3">
        <v>474790</v>
      </c>
      <c r="D3">
        <v>32558</v>
      </c>
      <c r="E3">
        <v>0</v>
      </c>
      <c r="F3">
        <v>65992</v>
      </c>
      <c r="G3">
        <v>4</v>
      </c>
      <c r="H3">
        <v>3</v>
      </c>
      <c r="I3">
        <v>0</v>
      </c>
      <c r="J3">
        <v>45793</v>
      </c>
      <c r="K3" s="1">
        <f t="shared" ref="K3:K66" si="0">A3</f>
        <v>38401</v>
      </c>
      <c r="L3">
        <f t="shared" ref="L3:L66" si="1">SUM(C3,E3:I3)</f>
        <v>540789</v>
      </c>
      <c r="M3">
        <v>45793</v>
      </c>
      <c r="N3">
        <v>379687</v>
      </c>
      <c r="O3">
        <v>63071</v>
      </c>
      <c r="P3">
        <v>447563</v>
      </c>
      <c r="Q3">
        <v>26001</v>
      </c>
      <c r="R3">
        <v>13875</v>
      </c>
      <c r="S3">
        <v>37355</v>
      </c>
      <c r="T3">
        <v>250358</v>
      </c>
      <c r="U3">
        <v>0</v>
      </c>
      <c r="V3">
        <v>25883</v>
      </c>
      <c r="W3">
        <v>18631</v>
      </c>
      <c r="X3">
        <v>27639</v>
      </c>
      <c r="Y3">
        <v>32558</v>
      </c>
    </row>
    <row r="4" spans="1:25">
      <c r="A4" s="1">
        <v>38394</v>
      </c>
      <c r="B4">
        <v>1830406</v>
      </c>
      <c r="C4">
        <v>474910</v>
      </c>
      <c r="D4">
        <v>31831</v>
      </c>
      <c r="E4">
        <v>0</v>
      </c>
      <c r="F4">
        <v>64574</v>
      </c>
      <c r="G4">
        <v>35</v>
      </c>
      <c r="H4">
        <v>4</v>
      </c>
      <c r="I4">
        <v>0</v>
      </c>
      <c r="J4">
        <v>44617</v>
      </c>
      <c r="K4" s="1">
        <f t="shared" si="0"/>
        <v>38394</v>
      </c>
      <c r="L4">
        <f t="shared" si="1"/>
        <v>539523</v>
      </c>
      <c r="M4">
        <v>44617</v>
      </c>
      <c r="N4">
        <v>389671</v>
      </c>
      <c r="O4">
        <v>7377</v>
      </c>
      <c r="P4">
        <v>412883</v>
      </c>
      <c r="Q4">
        <v>25805</v>
      </c>
      <c r="R4">
        <v>15111</v>
      </c>
      <c r="S4">
        <v>37677</v>
      </c>
      <c r="T4">
        <v>256153</v>
      </c>
      <c r="U4">
        <v>0</v>
      </c>
      <c r="V4">
        <v>25863</v>
      </c>
      <c r="W4">
        <v>18674</v>
      </c>
      <c r="X4">
        <v>27528</v>
      </c>
      <c r="Y4">
        <v>31831</v>
      </c>
    </row>
    <row r="5" spans="1:25">
      <c r="A5" s="1">
        <v>38387</v>
      </c>
      <c r="B5">
        <v>1840746</v>
      </c>
      <c r="C5">
        <v>475034</v>
      </c>
      <c r="D5">
        <v>29029</v>
      </c>
      <c r="E5">
        <v>0</v>
      </c>
      <c r="F5">
        <v>67426</v>
      </c>
      <c r="G5">
        <v>5</v>
      </c>
      <c r="H5">
        <v>2</v>
      </c>
      <c r="I5">
        <v>0</v>
      </c>
      <c r="J5">
        <v>44209</v>
      </c>
      <c r="K5" s="1">
        <f t="shared" si="0"/>
        <v>38387</v>
      </c>
      <c r="L5">
        <f t="shared" si="1"/>
        <v>542467</v>
      </c>
      <c r="M5">
        <v>44209</v>
      </c>
      <c r="N5">
        <v>388791</v>
      </c>
      <c r="O5">
        <v>7377</v>
      </c>
      <c r="P5">
        <v>412883</v>
      </c>
      <c r="Q5">
        <v>30264</v>
      </c>
      <c r="R5">
        <v>16981</v>
      </c>
      <c r="S5">
        <v>39013</v>
      </c>
      <c r="T5">
        <v>259315</v>
      </c>
      <c r="U5">
        <v>0</v>
      </c>
      <c r="V5">
        <v>25785</v>
      </c>
      <c r="W5">
        <v>18965</v>
      </c>
      <c r="X5">
        <v>27464</v>
      </c>
      <c r="Y5">
        <v>29029</v>
      </c>
    </row>
    <row r="6" spans="1:25">
      <c r="A6" s="1">
        <v>38380</v>
      </c>
      <c r="B6">
        <v>1989877</v>
      </c>
      <c r="C6">
        <v>475200</v>
      </c>
      <c r="D6">
        <v>26668</v>
      </c>
      <c r="E6">
        <v>17143</v>
      </c>
      <c r="F6">
        <v>64990</v>
      </c>
      <c r="G6">
        <v>34</v>
      </c>
      <c r="H6">
        <v>1</v>
      </c>
      <c r="I6">
        <v>0</v>
      </c>
      <c r="J6">
        <v>44428</v>
      </c>
      <c r="K6" s="1">
        <f t="shared" si="0"/>
        <v>38380</v>
      </c>
      <c r="L6">
        <f t="shared" si="1"/>
        <v>557368</v>
      </c>
      <c r="M6">
        <v>44428</v>
      </c>
      <c r="O6">
        <v>6824</v>
      </c>
      <c r="P6">
        <v>415859</v>
      </c>
      <c r="Q6">
        <v>32054</v>
      </c>
      <c r="R6">
        <v>14593</v>
      </c>
      <c r="S6">
        <v>38336</v>
      </c>
      <c r="T6">
        <v>316201</v>
      </c>
      <c r="U6">
        <v>0</v>
      </c>
      <c r="V6">
        <v>31</v>
      </c>
      <c r="W6">
        <v>19692</v>
      </c>
      <c r="Y6">
        <v>26668</v>
      </c>
    </row>
    <row r="7" spans="1:25">
      <c r="A7" s="1">
        <v>38373</v>
      </c>
      <c r="B7">
        <v>2049246</v>
      </c>
      <c r="C7">
        <v>475381</v>
      </c>
      <c r="D7">
        <v>24158</v>
      </c>
      <c r="E7">
        <v>37143</v>
      </c>
      <c r="F7">
        <v>61618</v>
      </c>
      <c r="G7">
        <v>74</v>
      </c>
      <c r="H7">
        <v>1</v>
      </c>
      <c r="I7">
        <v>0</v>
      </c>
      <c r="J7">
        <v>520184</v>
      </c>
      <c r="K7" s="1">
        <f t="shared" si="0"/>
        <v>38373</v>
      </c>
      <c r="L7">
        <f t="shared" si="1"/>
        <v>574217</v>
      </c>
      <c r="M7">
        <v>520184</v>
      </c>
      <c r="O7">
        <v>5784</v>
      </c>
      <c r="P7">
        <v>416031</v>
      </c>
      <c r="Q7">
        <v>32679</v>
      </c>
      <c r="R7">
        <v>15482</v>
      </c>
      <c r="S7">
        <v>38445</v>
      </c>
      <c r="T7">
        <v>349940</v>
      </c>
      <c r="U7">
        <v>0</v>
      </c>
      <c r="V7">
        <v>27131</v>
      </c>
      <c r="W7">
        <v>19802</v>
      </c>
      <c r="X7">
        <v>26946</v>
      </c>
      <c r="Y7">
        <v>24158</v>
      </c>
    </row>
    <row r="8" spans="1:25">
      <c r="A8" s="1">
        <v>38366</v>
      </c>
      <c r="B8">
        <v>2069182</v>
      </c>
      <c r="C8">
        <v>475589</v>
      </c>
      <c r="D8">
        <v>20358</v>
      </c>
      <c r="E8">
        <v>57143</v>
      </c>
      <c r="F8">
        <v>69101</v>
      </c>
      <c r="G8">
        <v>41</v>
      </c>
      <c r="H8">
        <v>0</v>
      </c>
      <c r="I8">
        <v>0</v>
      </c>
      <c r="J8">
        <v>575496</v>
      </c>
      <c r="K8" s="1">
        <f t="shared" si="0"/>
        <v>38366</v>
      </c>
      <c r="L8">
        <f t="shared" si="1"/>
        <v>601874</v>
      </c>
      <c r="M8">
        <v>575496</v>
      </c>
      <c r="O8">
        <v>1542</v>
      </c>
      <c r="P8">
        <v>371387</v>
      </c>
      <c r="Q8">
        <v>33690</v>
      </c>
      <c r="R8">
        <v>18767</v>
      </c>
      <c r="S8">
        <v>39124</v>
      </c>
      <c r="T8">
        <v>334582</v>
      </c>
      <c r="U8">
        <v>0</v>
      </c>
      <c r="V8">
        <v>27070</v>
      </c>
      <c r="W8">
        <v>19795</v>
      </c>
      <c r="X8">
        <v>26889</v>
      </c>
      <c r="Y8">
        <v>20358</v>
      </c>
    </row>
    <row r="9" spans="1:25">
      <c r="A9" s="1">
        <v>38359</v>
      </c>
      <c r="B9">
        <v>2177564</v>
      </c>
      <c r="C9">
        <v>475797</v>
      </c>
      <c r="E9">
        <v>77143</v>
      </c>
      <c r="F9">
        <v>87935</v>
      </c>
      <c r="G9">
        <v>16</v>
      </c>
      <c r="H9">
        <v>2</v>
      </c>
      <c r="I9">
        <v>0</v>
      </c>
      <c r="J9">
        <v>605725</v>
      </c>
      <c r="K9" s="1">
        <f t="shared" si="0"/>
        <v>38359</v>
      </c>
      <c r="L9">
        <f t="shared" si="1"/>
        <v>640893</v>
      </c>
      <c r="M9">
        <v>605725</v>
      </c>
      <c r="P9">
        <v>406805</v>
      </c>
      <c r="Q9">
        <v>35977</v>
      </c>
      <c r="R9">
        <v>22868</v>
      </c>
      <c r="S9">
        <v>39003</v>
      </c>
      <c r="T9">
        <v>334272</v>
      </c>
      <c r="U9">
        <v>0</v>
      </c>
      <c r="V9">
        <v>27028</v>
      </c>
      <c r="W9">
        <v>20071</v>
      </c>
      <c r="X9">
        <v>26798</v>
      </c>
    </row>
    <row r="10" spans="1:25">
      <c r="A10" s="1">
        <v>38353</v>
      </c>
      <c r="B10">
        <v>2246527</v>
      </c>
      <c r="C10">
        <v>475961</v>
      </c>
      <c r="E10">
        <v>80000</v>
      </c>
      <c r="F10">
        <v>86550</v>
      </c>
      <c r="G10">
        <v>18</v>
      </c>
      <c r="H10">
        <v>4</v>
      </c>
      <c r="I10">
        <v>0</v>
      </c>
      <c r="J10">
        <v>625741</v>
      </c>
      <c r="K10" s="1">
        <f t="shared" si="0"/>
        <v>38353</v>
      </c>
      <c r="L10">
        <f t="shared" si="1"/>
        <v>642533</v>
      </c>
      <c r="M10">
        <v>625741</v>
      </c>
      <c r="P10">
        <v>450219</v>
      </c>
      <c r="Q10">
        <v>38476</v>
      </c>
      <c r="R10">
        <v>23797</v>
      </c>
      <c r="S10">
        <v>38924</v>
      </c>
      <c r="T10">
        <v>332410</v>
      </c>
      <c r="U10">
        <v>0</v>
      </c>
      <c r="V10">
        <v>26974</v>
      </c>
      <c r="W10">
        <v>20059</v>
      </c>
      <c r="X10">
        <v>27990</v>
      </c>
    </row>
    <row r="11" spans="1:25">
      <c r="A11" s="1">
        <v>38349</v>
      </c>
      <c r="B11">
        <v>2207272</v>
      </c>
      <c r="C11">
        <v>476067</v>
      </c>
      <c r="E11">
        <v>80000</v>
      </c>
      <c r="F11">
        <v>86260</v>
      </c>
      <c r="G11">
        <v>51</v>
      </c>
      <c r="H11">
        <v>3</v>
      </c>
      <c r="I11">
        <v>0</v>
      </c>
      <c r="J11">
        <v>613939</v>
      </c>
      <c r="K11" s="1">
        <f t="shared" si="0"/>
        <v>38349</v>
      </c>
      <c r="L11">
        <f t="shared" si="1"/>
        <v>642381</v>
      </c>
      <c r="M11">
        <v>613939</v>
      </c>
      <c r="P11">
        <v>420806</v>
      </c>
      <c r="Q11">
        <v>45679</v>
      </c>
      <c r="R11">
        <v>24858</v>
      </c>
      <c r="S11">
        <v>40018</v>
      </c>
      <c r="T11">
        <v>325796</v>
      </c>
      <c r="U11">
        <v>0</v>
      </c>
      <c r="V11">
        <v>26918</v>
      </c>
      <c r="W11">
        <v>20033</v>
      </c>
      <c r="X11">
        <v>28085</v>
      </c>
    </row>
    <row r="12" spans="1:25">
      <c r="A12" s="1">
        <v>38338</v>
      </c>
      <c r="B12">
        <v>2253739</v>
      </c>
      <c r="C12">
        <v>476178</v>
      </c>
      <c r="E12">
        <v>80000</v>
      </c>
      <c r="F12">
        <v>88407</v>
      </c>
      <c r="G12">
        <v>3</v>
      </c>
      <c r="H12">
        <v>2</v>
      </c>
      <c r="I12">
        <v>0</v>
      </c>
      <c r="J12">
        <v>642233</v>
      </c>
      <c r="K12" s="1">
        <f t="shared" si="0"/>
        <v>38338</v>
      </c>
      <c r="L12">
        <f t="shared" si="1"/>
        <v>644590</v>
      </c>
      <c r="M12">
        <v>642233</v>
      </c>
      <c r="P12">
        <v>447959</v>
      </c>
      <c r="Q12">
        <v>50493</v>
      </c>
      <c r="R12">
        <v>29274</v>
      </c>
      <c r="S12">
        <v>44347</v>
      </c>
      <c r="T12">
        <v>315267</v>
      </c>
      <c r="U12">
        <v>0</v>
      </c>
      <c r="V12">
        <v>26892</v>
      </c>
      <c r="X12">
        <v>19608</v>
      </c>
    </row>
    <row r="13" spans="1:25">
      <c r="A13" s="1">
        <v>38331</v>
      </c>
      <c r="B13">
        <v>2241457</v>
      </c>
      <c r="C13">
        <v>476286</v>
      </c>
      <c r="E13">
        <v>80000</v>
      </c>
      <c r="F13">
        <v>90161</v>
      </c>
      <c r="G13">
        <v>78</v>
      </c>
      <c r="H13">
        <v>2</v>
      </c>
      <c r="I13">
        <v>0</v>
      </c>
      <c r="J13">
        <v>628030</v>
      </c>
      <c r="K13" s="1">
        <f t="shared" si="0"/>
        <v>38331</v>
      </c>
      <c r="L13">
        <f t="shared" si="1"/>
        <v>646527</v>
      </c>
      <c r="M13">
        <v>628030</v>
      </c>
      <c r="P13">
        <v>447959</v>
      </c>
      <c r="Q13">
        <v>52802</v>
      </c>
      <c r="R13">
        <v>40826</v>
      </c>
      <c r="S13">
        <v>56723</v>
      </c>
      <c r="T13">
        <v>308518</v>
      </c>
      <c r="U13">
        <v>0</v>
      </c>
      <c r="V13">
        <v>27054</v>
      </c>
      <c r="X13">
        <v>20957</v>
      </c>
    </row>
    <row r="14" spans="1:25">
      <c r="A14" s="1">
        <v>38324</v>
      </c>
      <c r="B14">
        <v>2117751</v>
      </c>
      <c r="C14">
        <v>476389</v>
      </c>
      <c r="E14">
        <v>80000</v>
      </c>
      <c r="F14">
        <v>90333</v>
      </c>
      <c r="G14">
        <v>158</v>
      </c>
      <c r="H14">
        <v>4</v>
      </c>
      <c r="I14">
        <v>0</v>
      </c>
      <c r="J14">
        <v>542474</v>
      </c>
      <c r="K14" s="1">
        <f t="shared" si="0"/>
        <v>38324</v>
      </c>
      <c r="L14">
        <f t="shared" si="1"/>
        <v>646884</v>
      </c>
      <c r="M14">
        <v>542474</v>
      </c>
      <c r="P14">
        <v>406508</v>
      </c>
      <c r="Q14">
        <v>57198</v>
      </c>
      <c r="R14">
        <v>51936</v>
      </c>
      <c r="S14">
        <v>55944</v>
      </c>
      <c r="T14">
        <v>297576</v>
      </c>
      <c r="U14">
        <v>0</v>
      </c>
      <c r="V14">
        <v>26994</v>
      </c>
      <c r="X14">
        <v>21153</v>
      </c>
    </row>
    <row r="15" spans="1:25">
      <c r="A15" s="1">
        <v>38318</v>
      </c>
      <c r="B15">
        <v>2093892</v>
      </c>
      <c r="C15">
        <v>476415</v>
      </c>
      <c r="E15">
        <v>80000</v>
      </c>
      <c r="F15">
        <v>93628</v>
      </c>
      <c r="G15">
        <v>225</v>
      </c>
      <c r="H15">
        <v>5</v>
      </c>
      <c r="I15">
        <v>0</v>
      </c>
      <c r="J15">
        <v>520864</v>
      </c>
      <c r="K15" s="1">
        <f t="shared" si="0"/>
        <v>38318</v>
      </c>
      <c r="L15">
        <f t="shared" si="1"/>
        <v>650273</v>
      </c>
      <c r="M15">
        <v>520864</v>
      </c>
      <c r="P15">
        <v>406508</v>
      </c>
      <c r="Q15">
        <v>52418</v>
      </c>
      <c r="R15">
        <v>57318</v>
      </c>
      <c r="S15">
        <v>79585</v>
      </c>
      <c r="T15">
        <v>282197</v>
      </c>
      <c r="U15">
        <v>0</v>
      </c>
      <c r="V15">
        <v>26928</v>
      </c>
      <c r="X15">
        <v>25</v>
      </c>
    </row>
    <row r="16" spans="1:25">
      <c r="A16" s="1">
        <v>38310</v>
      </c>
      <c r="B16">
        <v>2178894</v>
      </c>
      <c r="C16">
        <v>476431</v>
      </c>
      <c r="E16">
        <v>80000</v>
      </c>
      <c r="F16">
        <v>91552</v>
      </c>
      <c r="G16">
        <v>112</v>
      </c>
      <c r="H16">
        <v>9</v>
      </c>
      <c r="I16">
        <v>85177</v>
      </c>
      <c r="J16">
        <v>606429</v>
      </c>
      <c r="K16" s="1">
        <f t="shared" si="0"/>
        <v>38310</v>
      </c>
      <c r="L16">
        <f t="shared" si="1"/>
        <v>733281</v>
      </c>
      <c r="M16">
        <v>606429</v>
      </c>
      <c r="P16">
        <v>415302</v>
      </c>
      <c r="Q16">
        <v>50170</v>
      </c>
      <c r="R16">
        <v>69798</v>
      </c>
      <c r="T16">
        <v>265691</v>
      </c>
      <c r="V16">
        <v>26945</v>
      </c>
    </row>
    <row r="17" spans="1:22">
      <c r="A17" s="1">
        <v>38303</v>
      </c>
      <c r="B17">
        <v>2198204</v>
      </c>
      <c r="C17">
        <v>476446</v>
      </c>
      <c r="E17">
        <v>80000</v>
      </c>
      <c r="F17">
        <v>95380</v>
      </c>
      <c r="G17">
        <v>89</v>
      </c>
      <c r="H17">
        <v>10</v>
      </c>
      <c r="I17">
        <v>82275</v>
      </c>
      <c r="J17">
        <v>615041</v>
      </c>
      <c r="K17" s="1">
        <f t="shared" si="0"/>
        <v>38303</v>
      </c>
      <c r="L17">
        <f t="shared" si="1"/>
        <v>734200</v>
      </c>
      <c r="M17">
        <v>615041</v>
      </c>
      <c r="P17">
        <v>415302</v>
      </c>
      <c r="Q17">
        <v>64933</v>
      </c>
      <c r="R17">
        <v>80244</v>
      </c>
      <c r="T17">
        <v>249910</v>
      </c>
      <c r="V17">
        <v>26876</v>
      </c>
    </row>
    <row r="18" spans="1:22">
      <c r="A18" s="1">
        <v>38296</v>
      </c>
      <c r="B18">
        <v>2055846</v>
      </c>
      <c r="C18">
        <v>476462</v>
      </c>
      <c r="E18">
        <v>80000</v>
      </c>
      <c r="F18">
        <v>109994</v>
      </c>
      <c r="G18">
        <v>0</v>
      </c>
      <c r="H18">
        <v>10</v>
      </c>
      <c r="I18">
        <v>80257</v>
      </c>
      <c r="J18">
        <v>573915</v>
      </c>
      <c r="K18" s="1">
        <f t="shared" si="0"/>
        <v>38296</v>
      </c>
      <c r="L18">
        <f t="shared" si="1"/>
        <v>746723</v>
      </c>
      <c r="M18">
        <v>573915</v>
      </c>
      <c r="P18">
        <v>301363</v>
      </c>
      <c r="Q18">
        <v>77020</v>
      </c>
      <c r="R18">
        <v>91729</v>
      </c>
      <c r="T18">
        <v>226008</v>
      </c>
      <c r="V18">
        <v>26850</v>
      </c>
    </row>
    <row r="19" spans="1:22">
      <c r="A19" s="1">
        <v>38289</v>
      </c>
      <c r="B19">
        <v>1872948</v>
      </c>
      <c r="C19">
        <v>476485</v>
      </c>
      <c r="E19">
        <v>80000</v>
      </c>
      <c r="F19">
        <v>111946</v>
      </c>
      <c r="G19">
        <v>1</v>
      </c>
      <c r="H19">
        <v>17</v>
      </c>
      <c r="I19">
        <v>89549</v>
      </c>
      <c r="J19">
        <v>546006</v>
      </c>
      <c r="K19" s="1">
        <f t="shared" si="0"/>
        <v>38289</v>
      </c>
      <c r="L19">
        <f t="shared" si="1"/>
        <v>757998</v>
      </c>
      <c r="M19">
        <v>546006</v>
      </c>
      <c r="P19">
        <v>301363</v>
      </c>
      <c r="Q19">
        <v>87393</v>
      </c>
      <c r="R19">
        <v>99902</v>
      </c>
      <c r="T19">
        <v>40819</v>
      </c>
      <c r="V19">
        <v>26809</v>
      </c>
    </row>
    <row r="20" spans="1:22">
      <c r="A20" s="1">
        <v>38282</v>
      </c>
      <c r="B20">
        <v>1803300</v>
      </c>
      <c r="C20">
        <v>476528</v>
      </c>
      <c r="E20">
        <v>80000</v>
      </c>
      <c r="F20">
        <v>105754</v>
      </c>
      <c r="G20">
        <v>0</v>
      </c>
      <c r="H20">
        <v>19</v>
      </c>
      <c r="I20">
        <v>87332</v>
      </c>
      <c r="J20">
        <v>522906</v>
      </c>
      <c r="K20" s="1">
        <f t="shared" si="0"/>
        <v>38282</v>
      </c>
      <c r="L20">
        <f t="shared" si="1"/>
        <v>749633</v>
      </c>
      <c r="M20">
        <v>522906</v>
      </c>
      <c r="P20">
        <v>263092</v>
      </c>
      <c r="Q20">
        <v>111255</v>
      </c>
      <c r="R20">
        <v>114219</v>
      </c>
    </row>
    <row r="21" spans="1:22">
      <c r="A21" s="1">
        <v>38275</v>
      </c>
      <c r="B21">
        <v>1740078</v>
      </c>
      <c r="C21">
        <v>476552</v>
      </c>
      <c r="E21">
        <v>80000</v>
      </c>
      <c r="F21">
        <v>99659</v>
      </c>
      <c r="G21">
        <v>4</v>
      </c>
      <c r="H21">
        <v>25</v>
      </c>
      <c r="I21">
        <v>77101</v>
      </c>
      <c r="J21">
        <v>440320</v>
      </c>
      <c r="K21" s="1">
        <f t="shared" si="0"/>
        <v>38275</v>
      </c>
      <c r="L21">
        <f t="shared" si="1"/>
        <v>733341</v>
      </c>
      <c r="M21">
        <v>440320</v>
      </c>
      <c r="P21">
        <v>263092</v>
      </c>
      <c r="Q21">
        <v>131125</v>
      </c>
      <c r="R21">
        <v>129616</v>
      </c>
      <c r="V21">
        <v>29492</v>
      </c>
    </row>
    <row r="22" spans="1:22">
      <c r="A22" s="1">
        <v>38268</v>
      </c>
      <c r="B22">
        <v>1494726</v>
      </c>
      <c r="C22">
        <v>476594</v>
      </c>
      <c r="E22">
        <v>81143</v>
      </c>
      <c r="F22">
        <v>75010</v>
      </c>
      <c r="G22">
        <v>4</v>
      </c>
      <c r="H22">
        <v>39</v>
      </c>
      <c r="I22">
        <v>65151</v>
      </c>
      <c r="J22">
        <v>325071</v>
      </c>
      <c r="K22" s="1">
        <f t="shared" si="0"/>
        <v>38268</v>
      </c>
      <c r="L22">
        <f t="shared" si="1"/>
        <v>697941</v>
      </c>
      <c r="M22">
        <v>325071</v>
      </c>
      <c r="P22">
        <v>149000</v>
      </c>
      <c r="Q22">
        <v>134066</v>
      </c>
      <c r="R22">
        <v>145890</v>
      </c>
      <c r="V22">
        <v>29452</v>
      </c>
    </row>
    <row r="23" spans="1:22">
      <c r="A23" s="1">
        <v>38261</v>
      </c>
      <c r="B23">
        <v>1388565</v>
      </c>
      <c r="C23">
        <v>476612</v>
      </c>
      <c r="E23">
        <v>83000</v>
      </c>
      <c r="F23">
        <v>44463</v>
      </c>
      <c r="G23">
        <v>286</v>
      </c>
      <c r="H23">
        <v>74</v>
      </c>
      <c r="I23">
        <v>53176</v>
      </c>
      <c r="J23">
        <v>271888</v>
      </c>
      <c r="K23" s="1">
        <f t="shared" si="0"/>
        <v>38261</v>
      </c>
      <c r="L23">
        <f t="shared" si="1"/>
        <v>657611</v>
      </c>
      <c r="M23">
        <v>271888</v>
      </c>
      <c r="P23">
        <v>149143</v>
      </c>
      <c r="Q23">
        <v>147692</v>
      </c>
      <c r="R23">
        <v>122104</v>
      </c>
      <c r="V23">
        <v>29413</v>
      </c>
    </row>
    <row r="24" spans="1:22">
      <c r="A24" s="1">
        <v>38254</v>
      </c>
      <c r="B24">
        <v>1134942</v>
      </c>
      <c r="C24">
        <v>476557</v>
      </c>
      <c r="E24">
        <v>111714</v>
      </c>
      <c r="F24">
        <v>39357</v>
      </c>
      <c r="G24">
        <v>19</v>
      </c>
      <c r="H24">
        <v>95</v>
      </c>
      <c r="I24">
        <v>38375</v>
      </c>
      <c r="J24">
        <v>176891</v>
      </c>
      <c r="K24" s="1">
        <f t="shared" si="0"/>
        <v>38254</v>
      </c>
      <c r="L24">
        <f t="shared" si="1"/>
        <v>666117</v>
      </c>
      <c r="M24">
        <v>176891</v>
      </c>
      <c r="P24">
        <v>150000</v>
      </c>
      <c r="Q24">
        <v>88147</v>
      </c>
      <c r="R24">
        <v>21760</v>
      </c>
      <c r="V24">
        <v>29373</v>
      </c>
    </row>
    <row r="25" spans="1:22">
      <c r="A25" s="1">
        <v>38247</v>
      </c>
      <c r="B25">
        <v>931340</v>
      </c>
      <c r="C25">
        <v>479818</v>
      </c>
      <c r="E25">
        <v>124500</v>
      </c>
      <c r="F25">
        <v>21598</v>
      </c>
      <c r="G25">
        <v>8</v>
      </c>
      <c r="H25">
        <v>96</v>
      </c>
      <c r="I25">
        <v>6000</v>
      </c>
      <c r="J25">
        <v>100791</v>
      </c>
      <c r="K25" s="1">
        <f t="shared" si="0"/>
        <v>38247</v>
      </c>
      <c r="L25">
        <f t="shared" si="1"/>
        <v>632020</v>
      </c>
      <c r="M25">
        <v>100791</v>
      </c>
      <c r="P25">
        <v>150000</v>
      </c>
      <c r="V25">
        <v>29333</v>
      </c>
    </row>
    <row r="26" spans="1:22">
      <c r="A26" s="1">
        <v>38240</v>
      </c>
      <c r="B26">
        <v>888283</v>
      </c>
      <c r="C26">
        <v>479762</v>
      </c>
      <c r="E26">
        <v>110821</v>
      </c>
      <c r="F26">
        <v>19796</v>
      </c>
      <c r="G26">
        <v>0</v>
      </c>
      <c r="H26">
        <v>95</v>
      </c>
      <c r="I26">
        <v>0</v>
      </c>
      <c r="J26">
        <v>99563</v>
      </c>
      <c r="K26" s="1">
        <f t="shared" si="0"/>
        <v>38240</v>
      </c>
      <c r="L26">
        <f t="shared" si="1"/>
        <v>610474</v>
      </c>
      <c r="M26">
        <v>99563</v>
      </c>
      <c r="P26">
        <v>150000</v>
      </c>
      <c r="V26">
        <v>29293</v>
      </c>
    </row>
    <row r="27" spans="1:22">
      <c r="A27" s="1">
        <v>38233</v>
      </c>
      <c r="B27">
        <v>893846</v>
      </c>
      <c r="C27">
        <v>479701</v>
      </c>
      <c r="E27">
        <v>115893</v>
      </c>
      <c r="F27">
        <v>18976</v>
      </c>
      <c r="G27">
        <v>0</v>
      </c>
      <c r="H27">
        <v>93</v>
      </c>
      <c r="I27">
        <v>0</v>
      </c>
      <c r="J27">
        <v>101404</v>
      </c>
      <c r="K27" s="1">
        <f t="shared" si="0"/>
        <v>38233</v>
      </c>
      <c r="L27">
        <f t="shared" si="1"/>
        <v>614663</v>
      </c>
      <c r="M27">
        <v>101404</v>
      </c>
      <c r="P27">
        <v>150000</v>
      </c>
      <c r="V27">
        <v>29253</v>
      </c>
    </row>
    <row r="28" spans="1:22">
      <c r="A28" s="1">
        <v>38226</v>
      </c>
      <c r="B28">
        <v>884355</v>
      </c>
      <c r="C28">
        <v>479604</v>
      </c>
      <c r="E28">
        <v>103393</v>
      </c>
      <c r="F28">
        <v>18469</v>
      </c>
      <c r="G28">
        <v>0</v>
      </c>
      <c r="H28">
        <v>100</v>
      </c>
      <c r="I28">
        <v>0</v>
      </c>
      <c r="J28">
        <v>104788</v>
      </c>
      <c r="K28" s="1">
        <f t="shared" si="0"/>
        <v>38226</v>
      </c>
      <c r="L28">
        <f t="shared" si="1"/>
        <v>601566</v>
      </c>
      <c r="M28">
        <v>104788</v>
      </c>
      <c r="P28">
        <v>150000</v>
      </c>
      <c r="V28">
        <v>29213</v>
      </c>
    </row>
    <row r="29" spans="1:22">
      <c r="A29" s="1">
        <v>38219</v>
      </c>
      <c r="B29">
        <v>887648</v>
      </c>
      <c r="C29">
        <v>479500</v>
      </c>
      <c r="E29">
        <v>107714</v>
      </c>
      <c r="F29">
        <v>17513</v>
      </c>
      <c r="G29">
        <v>0</v>
      </c>
      <c r="H29">
        <v>95</v>
      </c>
      <c r="I29">
        <v>0</v>
      </c>
      <c r="J29">
        <v>104575</v>
      </c>
      <c r="K29" s="1">
        <f t="shared" si="0"/>
        <v>38219</v>
      </c>
      <c r="L29">
        <f t="shared" si="1"/>
        <v>604822</v>
      </c>
      <c r="M29">
        <v>104575</v>
      </c>
      <c r="P29">
        <v>150000</v>
      </c>
      <c r="V29">
        <v>29183</v>
      </c>
    </row>
    <row r="30" spans="1:22">
      <c r="A30" s="1">
        <v>38212</v>
      </c>
      <c r="B30">
        <v>883000</v>
      </c>
      <c r="C30">
        <v>479396</v>
      </c>
      <c r="E30">
        <v>105786</v>
      </c>
      <c r="F30">
        <v>17699</v>
      </c>
      <c r="G30">
        <v>7</v>
      </c>
      <c r="H30">
        <v>100</v>
      </c>
      <c r="I30">
        <v>0</v>
      </c>
      <c r="J30">
        <v>101987</v>
      </c>
      <c r="K30" s="1">
        <f t="shared" si="0"/>
        <v>38212</v>
      </c>
      <c r="L30">
        <f t="shared" si="1"/>
        <v>602988</v>
      </c>
      <c r="M30">
        <v>101987</v>
      </c>
      <c r="P30">
        <v>150000</v>
      </c>
      <c r="V30">
        <v>29145</v>
      </c>
    </row>
    <row r="31" spans="1:22">
      <c r="A31" s="1">
        <v>38205</v>
      </c>
      <c r="B31">
        <v>889150</v>
      </c>
      <c r="C31">
        <v>479291</v>
      </c>
      <c r="E31">
        <v>110500</v>
      </c>
      <c r="F31">
        <v>17370</v>
      </c>
      <c r="G31">
        <v>0</v>
      </c>
      <c r="H31">
        <v>93</v>
      </c>
      <c r="I31">
        <v>0</v>
      </c>
      <c r="J31">
        <v>103971</v>
      </c>
      <c r="K31" s="1">
        <f t="shared" si="0"/>
        <v>38205</v>
      </c>
      <c r="L31">
        <f t="shared" si="1"/>
        <v>607254</v>
      </c>
      <c r="M31">
        <v>103971</v>
      </c>
      <c r="P31">
        <v>150000</v>
      </c>
      <c r="V31">
        <v>29105</v>
      </c>
    </row>
    <row r="32" spans="1:22">
      <c r="A32" s="1">
        <v>38198</v>
      </c>
      <c r="B32">
        <v>892783</v>
      </c>
      <c r="C32">
        <v>479174</v>
      </c>
      <c r="E32">
        <v>113714</v>
      </c>
      <c r="F32">
        <v>17452</v>
      </c>
      <c r="G32">
        <v>89</v>
      </c>
      <c r="H32">
        <v>101</v>
      </c>
      <c r="I32">
        <v>0</v>
      </c>
      <c r="J32">
        <v>104507</v>
      </c>
      <c r="K32" s="1">
        <f t="shared" si="0"/>
        <v>38198</v>
      </c>
      <c r="L32">
        <f t="shared" si="1"/>
        <v>610530</v>
      </c>
      <c r="M32">
        <v>104507</v>
      </c>
      <c r="P32">
        <v>150000</v>
      </c>
      <c r="V32">
        <v>29065</v>
      </c>
    </row>
    <row r="33" spans="1:22">
      <c r="A33" s="1">
        <v>38191</v>
      </c>
      <c r="B33">
        <v>882978</v>
      </c>
      <c r="C33">
        <v>479089</v>
      </c>
      <c r="E33">
        <v>104786</v>
      </c>
      <c r="F33">
        <v>16381</v>
      </c>
      <c r="G33">
        <v>34</v>
      </c>
      <c r="H33">
        <v>96</v>
      </c>
      <c r="I33">
        <v>0</v>
      </c>
      <c r="J33">
        <v>104973</v>
      </c>
      <c r="K33" s="1">
        <f t="shared" si="0"/>
        <v>38191</v>
      </c>
      <c r="L33">
        <f t="shared" si="1"/>
        <v>600386</v>
      </c>
      <c r="M33">
        <v>104973</v>
      </c>
      <c r="P33">
        <v>150000</v>
      </c>
      <c r="V33">
        <v>29025</v>
      </c>
    </row>
    <row r="34" spans="1:22">
      <c r="A34" s="1">
        <v>38184</v>
      </c>
      <c r="B34">
        <v>888418</v>
      </c>
      <c r="C34">
        <v>479004</v>
      </c>
      <c r="E34">
        <v>111143</v>
      </c>
      <c r="F34">
        <v>13916</v>
      </c>
      <c r="G34">
        <v>279</v>
      </c>
      <c r="H34">
        <v>98</v>
      </c>
      <c r="I34">
        <v>0</v>
      </c>
      <c r="J34">
        <v>106359</v>
      </c>
      <c r="K34" s="1">
        <f t="shared" si="0"/>
        <v>38184</v>
      </c>
      <c r="L34">
        <f t="shared" si="1"/>
        <v>604440</v>
      </c>
      <c r="M34">
        <v>106359</v>
      </c>
      <c r="P34">
        <v>150000</v>
      </c>
    </row>
    <row r="35" spans="1:22">
      <c r="A35" s="1">
        <v>38177</v>
      </c>
      <c r="B35">
        <v>887866</v>
      </c>
      <c r="C35">
        <v>478925</v>
      </c>
      <c r="E35">
        <v>113357</v>
      </c>
      <c r="F35">
        <v>12856</v>
      </c>
      <c r="G35">
        <v>57</v>
      </c>
      <c r="H35">
        <v>101</v>
      </c>
      <c r="I35">
        <v>0</v>
      </c>
      <c r="J35">
        <v>105031</v>
      </c>
      <c r="K35" s="1">
        <f t="shared" si="0"/>
        <v>38177</v>
      </c>
      <c r="L35">
        <f t="shared" si="1"/>
        <v>605296</v>
      </c>
      <c r="M35">
        <v>105031</v>
      </c>
      <c r="P35">
        <v>150000</v>
      </c>
      <c r="V35">
        <v>28900</v>
      </c>
    </row>
    <row r="36" spans="1:22">
      <c r="A36" s="1">
        <v>38170</v>
      </c>
      <c r="B36">
        <v>890030</v>
      </c>
      <c r="C36">
        <v>478838</v>
      </c>
      <c r="E36">
        <v>110250</v>
      </c>
      <c r="F36">
        <v>14861</v>
      </c>
      <c r="G36">
        <v>86</v>
      </c>
      <c r="H36">
        <v>95</v>
      </c>
      <c r="I36">
        <v>0</v>
      </c>
      <c r="J36">
        <v>105864</v>
      </c>
      <c r="K36" s="1">
        <f t="shared" si="0"/>
        <v>38170</v>
      </c>
      <c r="L36">
        <f t="shared" si="1"/>
        <v>604130</v>
      </c>
      <c r="M36">
        <v>105864</v>
      </c>
      <c r="P36">
        <v>150000</v>
      </c>
    </row>
    <row r="37" spans="1:22">
      <c r="A37" s="1">
        <v>38163</v>
      </c>
      <c r="B37">
        <v>874582</v>
      </c>
      <c r="C37">
        <v>478773</v>
      </c>
      <c r="E37">
        <v>121679</v>
      </c>
      <c r="F37">
        <v>14702</v>
      </c>
      <c r="G37">
        <v>0</v>
      </c>
      <c r="H37">
        <v>77</v>
      </c>
      <c r="I37">
        <v>0</v>
      </c>
      <c r="J37">
        <v>104402</v>
      </c>
      <c r="K37" s="1">
        <f t="shared" si="0"/>
        <v>38163</v>
      </c>
      <c r="L37">
        <f t="shared" si="1"/>
        <v>615231</v>
      </c>
      <c r="M37">
        <v>104402</v>
      </c>
      <c r="P37">
        <v>150000</v>
      </c>
    </row>
    <row r="38" spans="1:22">
      <c r="A38" s="1">
        <v>38156</v>
      </c>
      <c r="B38">
        <v>877428</v>
      </c>
      <c r="C38">
        <v>478710</v>
      </c>
      <c r="E38">
        <v>124643</v>
      </c>
      <c r="F38">
        <v>13371</v>
      </c>
      <c r="G38">
        <v>0</v>
      </c>
      <c r="H38">
        <v>70</v>
      </c>
      <c r="I38">
        <v>0</v>
      </c>
      <c r="J38">
        <v>103354</v>
      </c>
      <c r="K38" s="1">
        <f t="shared" si="0"/>
        <v>38156</v>
      </c>
      <c r="L38">
        <f t="shared" si="1"/>
        <v>616794</v>
      </c>
      <c r="M38">
        <v>103354</v>
      </c>
      <c r="P38">
        <v>150000</v>
      </c>
    </row>
    <row r="39" spans="1:22">
      <c r="A39" s="1">
        <v>38149</v>
      </c>
      <c r="B39">
        <v>873485</v>
      </c>
      <c r="C39">
        <v>482050</v>
      </c>
      <c r="E39">
        <v>116821</v>
      </c>
      <c r="F39">
        <v>13148</v>
      </c>
      <c r="G39">
        <v>224</v>
      </c>
      <c r="H39">
        <v>67</v>
      </c>
      <c r="I39">
        <v>0</v>
      </c>
      <c r="J39">
        <v>104138</v>
      </c>
      <c r="K39" s="1">
        <f t="shared" si="0"/>
        <v>38149</v>
      </c>
      <c r="L39">
        <f t="shared" si="1"/>
        <v>612310</v>
      </c>
      <c r="M39">
        <v>104138</v>
      </c>
      <c r="P39">
        <v>150000</v>
      </c>
    </row>
    <row r="40" spans="1:22">
      <c r="A40" s="1">
        <v>38142</v>
      </c>
      <c r="B40">
        <v>877723</v>
      </c>
      <c r="C40">
        <v>486909</v>
      </c>
      <c r="E40">
        <v>114107</v>
      </c>
      <c r="F40">
        <v>15921</v>
      </c>
      <c r="G40">
        <v>0</v>
      </c>
      <c r="H40">
        <v>77</v>
      </c>
      <c r="I40">
        <v>0</v>
      </c>
      <c r="J40">
        <v>103695</v>
      </c>
      <c r="K40" s="1">
        <f t="shared" si="0"/>
        <v>38142</v>
      </c>
      <c r="L40">
        <f t="shared" si="1"/>
        <v>617014</v>
      </c>
      <c r="M40">
        <v>103695</v>
      </c>
      <c r="P40">
        <v>150000</v>
      </c>
    </row>
    <row r="41" spans="1:22">
      <c r="A41" s="1">
        <v>38135</v>
      </c>
      <c r="B41">
        <v>878001</v>
      </c>
      <c r="C41">
        <v>491064</v>
      </c>
      <c r="E41">
        <v>105036</v>
      </c>
      <c r="F41">
        <v>15950</v>
      </c>
      <c r="G41">
        <v>1</v>
      </c>
      <c r="H41">
        <v>54</v>
      </c>
      <c r="I41">
        <v>0</v>
      </c>
      <c r="J41">
        <v>104684</v>
      </c>
      <c r="K41" s="1">
        <f t="shared" si="0"/>
        <v>38135</v>
      </c>
      <c r="L41">
        <f t="shared" si="1"/>
        <v>612105</v>
      </c>
      <c r="M41">
        <v>104684</v>
      </c>
      <c r="P41">
        <v>150000</v>
      </c>
    </row>
    <row r="42" spans="1:22">
      <c r="A42" s="1">
        <v>38128</v>
      </c>
      <c r="B42">
        <v>871207</v>
      </c>
      <c r="C42">
        <v>502831</v>
      </c>
      <c r="E42">
        <v>123357</v>
      </c>
      <c r="F42">
        <v>13536</v>
      </c>
      <c r="G42">
        <v>0</v>
      </c>
      <c r="H42">
        <v>46</v>
      </c>
      <c r="I42">
        <v>0</v>
      </c>
      <c r="J42">
        <v>93140</v>
      </c>
      <c r="K42" s="1">
        <f t="shared" si="0"/>
        <v>38128</v>
      </c>
      <c r="L42">
        <f t="shared" si="1"/>
        <v>639770</v>
      </c>
      <c r="M42">
        <v>93140</v>
      </c>
      <c r="P42">
        <v>125000</v>
      </c>
    </row>
    <row r="43" spans="1:22">
      <c r="A43" s="1">
        <v>38121</v>
      </c>
      <c r="B43">
        <v>866213</v>
      </c>
      <c r="C43">
        <v>520054</v>
      </c>
      <c r="E43">
        <v>95821</v>
      </c>
      <c r="F43">
        <v>14416</v>
      </c>
      <c r="G43">
        <v>1</v>
      </c>
      <c r="H43">
        <v>37</v>
      </c>
      <c r="I43">
        <v>0</v>
      </c>
      <c r="J43">
        <v>95501</v>
      </c>
      <c r="K43" s="1">
        <f t="shared" si="0"/>
        <v>38121</v>
      </c>
      <c r="L43">
        <f t="shared" si="1"/>
        <v>630329</v>
      </c>
      <c r="M43">
        <v>95501</v>
      </c>
      <c r="P43">
        <v>125000</v>
      </c>
    </row>
    <row r="44" spans="1:22">
      <c r="A44" s="1">
        <v>38114</v>
      </c>
      <c r="B44">
        <v>867629</v>
      </c>
      <c r="C44">
        <v>542395</v>
      </c>
      <c r="E44">
        <v>119571</v>
      </c>
      <c r="F44">
        <v>11655</v>
      </c>
      <c r="G44">
        <v>0</v>
      </c>
      <c r="H44">
        <v>36</v>
      </c>
      <c r="I44">
        <v>0</v>
      </c>
      <c r="J44">
        <v>78959</v>
      </c>
      <c r="K44" s="1">
        <f t="shared" si="0"/>
        <v>38114</v>
      </c>
      <c r="L44">
        <f t="shared" si="1"/>
        <v>673657</v>
      </c>
      <c r="M44">
        <v>78959</v>
      </c>
      <c r="P44">
        <v>100000</v>
      </c>
    </row>
    <row r="45" spans="1:22">
      <c r="A45" s="1">
        <v>38107</v>
      </c>
      <c r="B45">
        <v>864390</v>
      </c>
      <c r="C45">
        <v>548680</v>
      </c>
      <c r="E45">
        <v>107536</v>
      </c>
      <c r="F45">
        <v>11588</v>
      </c>
      <c r="G45">
        <v>0</v>
      </c>
      <c r="H45">
        <v>25</v>
      </c>
      <c r="I45">
        <v>0</v>
      </c>
      <c r="J45">
        <v>79664</v>
      </c>
      <c r="K45" s="1">
        <f t="shared" si="0"/>
        <v>38107</v>
      </c>
      <c r="L45">
        <f t="shared" si="1"/>
        <v>667829</v>
      </c>
      <c r="M45">
        <v>79664</v>
      </c>
      <c r="P45">
        <v>100000</v>
      </c>
    </row>
    <row r="46" spans="1:22">
      <c r="A46" s="1">
        <v>38100</v>
      </c>
      <c r="B46">
        <v>868439</v>
      </c>
      <c r="C46">
        <v>548651</v>
      </c>
      <c r="E46">
        <v>107786</v>
      </c>
      <c r="F46">
        <v>10731</v>
      </c>
      <c r="G46">
        <v>0</v>
      </c>
      <c r="H46">
        <v>26</v>
      </c>
      <c r="I46">
        <v>0</v>
      </c>
      <c r="J46">
        <v>80466</v>
      </c>
      <c r="K46" s="1">
        <f t="shared" si="0"/>
        <v>38100</v>
      </c>
      <c r="L46">
        <f t="shared" si="1"/>
        <v>667194</v>
      </c>
      <c r="M46">
        <v>80466</v>
      </c>
      <c r="P46">
        <v>100000</v>
      </c>
    </row>
    <row r="47" spans="1:22">
      <c r="A47" s="1">
        <v>38093</v>
      </c>
      <c r="B47">
        <v>867193</v>
      </c>
      <c r="C47">
        <v>548622</v>
      </c>
      <c r="E47">
        <v>106964</v>
      </c>
      <c r="F47">
        <v>7841</v>
      </c>
      <c r="G47">
        <v>0</v>
      </c>
      <c r="H47">
        <v>18</v>
      </c>
      <c r="I47">
        <v>0</v>
      </c>
      <c r="J47">
        <v>80383</v>
      </c>
      <c r="K47" s="1">
        <f t="shared" si="0"/>
        <v>38093</v>
      </c>
      <c r="L47">
        <f t="shared" si="1"/>
        <v>663445</v>
      </c>
      <c r="M47">
        <v>80383</v>
      </c>
      <c r="P47">
        <v>100000</v>
      </c>
    </row>
    <row r="48" spans="1:22">
      <c r="A48" s="1">
        <v>38086</v>
      </c>
      <c r="B48">
        <v>866836</v>
      </c>
      <c r="C48">
        <v>560817</v>
      </c>
      <c r="E48">
        <v>99179</v>
      </c>
      <c r="F48">
        <v>10182</v>
      </c>
      <c r="G48">
        <v>0</v>
      </c>
      <c r="H48">
        <v>17</v>
      </c>
      <c r="I48">
        <v>0</v>
      </c>
      <c r="J48">
        <v>64765</v>
      </c>
      <c r="K48" s="1">
        <f t="shared" si="0"/>
        <v>38086</v>
      </c>
      <c r="L48">
        <f t="shared" si="1"/>
        <v>670195</v>
      </c>
      <c r="M48">
        <v>64765</v>
      </c>
      <c r="P48">
        <v>100000</v>
      </c>
    </row>
    <row r="49" spans="1:16">
      <c r="A49" s="1">
        <v>38079</v>
      </c>
      <c r="B49">
        <v>875577</v>
      </c>
      <c r="C49">
        <v>589085</v>
      </c>
      <c r="E49">
        <v>77500</v>
      </c>
      <c r="F49">
        <v>7013</v>
      </c>
      <c r="G49">
        <v>0</v>
      </c>
      <c r="H49">
        <v>7</v>
      </c>
      <c r="I49">
        <v>0</v>
      </c>
      <c r="J49">
        <v>64924</v>
      </c>
      <c r="K49" s="1">
        <f t="shared" si="0"/>
        <v>38079</v>
      </c>
      <c r="L49">
        <f t="shared" si="1"/>
        <v>673605</v>
      </c>
      <c r="M49">
        <v>64924</v>
      </c>
      <c r="P49">
        <v>100000</v>
      </c>
    </row>
    <row r="50" spans="1:16">
      <c r="A50" s="1">
        <v>38072</v>
      </c>
      <c r="B50">
        <v>869437</v>
      </c>
      <c r="C50">
        <v>628977</v>
      </c>
      <c r="E50">
        <v>84821</v>
      </c>
      <c r="F50">
        <v>550</v>
      </c>
      <c r="G50">
        <v>2</v>
      </c>
      <c r="H50">
        <v>6</v>
      </c>
      <c r="I50">
        <v>0</v>
      </c>
      <c r="J50">
        <v>43506</v>
      </c>
      <c r="K50" s="1">
        <f t="shared" si="0"/>
        <v>38072</v>
      </c>
      <c r="L50">
        <f t="shared" si="1"/>
        <v>714356</v>
      </c>
      <c r="M50">
        <v>43506</v>
      </c>
      <c r="P50">
        <v>80000</v>
      </c>
    </row>
    <row r="51" spans="1:16">
      <c r="A51" s="1">
        <v>38065</v>
      </c>
      <c r="B51">
        <v>878784</v>
      </c>
      <c r="C51">
        <v>676894</v>
      </c>
      <c r="E51">
        <v>61107</v>
      </c>
      <c r="F51">
        <v>81</v>
      </c>
      <c r="G51">
        <v>0</v>
      </c>
      <c r="H51">
        <v>7</v>
      </c>
      <c r="I51">
        <v>5529</v>
      </c>
      <c r="J51">
        <v>43301</v>
      </c>
      <c r="K51" s="1">
        <f t="shared" si="0"/>
        <v>38065</v>
      </c>
      <c r="L51">
        <f t="shared" si="1"/>
        <v>743618</v>
      </c>
      <c r="M51">
        <v>43301</v>
      </c>
      <c r="P51">
        <v>80000</v>
      </c>
    </row>
    <row r="52" spans="1:16">
      <c r="A52" s="1">
        <v>38058</v>
      </c>
      <c r="B52">
        <v>869162</v>
      </c>
      <c r="C52">
        <v>709133</v>
      </c>
      <c r="E52">
        <v>58714</v>
      </c>
      <c r="F52">
        <v>99</v>
      </c>
      <c r="G52">
        <v>0</v>
      </c>
      <c r="H52">
        <v>3</v>
      </c>
      <c r="J52">
        <v>42373</v>
      </c>
      <c r="K52" s="1">
        <f t="shared" si="0"/>
        <v>38058</v>
      </c>
      <c r="L52">
        <f t="shared" si="1"/>
        <v>767949</v>
      </c>
      <c r="M52">
        <v>42373</v>
      </c>
      <c r="P52">
        <v>60000</v>
      </c>
    </row>
    <row r="53" spans="1:16">
      <c r="A53" s="1">
        <v>38051</v>
      </c>
      <c r="B53">
        <v>873313</v>
      </c>
      <c r="C53">
        <v>713365</v>
      </c>
      <c r="E53">
        <v>59357</v>
      </c>
      <c r="F53">
        <v>355</v>
      </c>
      <c r="G53">
        <v>0</v>
      </c>
      <c r="H53">
        <v>3</v>
      </c>
      <c r="J53">
        <v>41607</v>
      </c>
      <c r="K53" s="1">
        <f t="shared" si="0"/>
        <v>38051</v>
      </c>
      <c r="L53">
        <f t="shared" si="1"/>
        <v>773080</v>
      </c>
      <c r="M53">
        <v>41607</v>
      </c>
      <c r="P53">
        <v>60000</v>
      </c>
    </row>
    <row r="54" spans="1:16">
      <c r="A54" s="1">
        <v>38044</v>
      </c>
      <c r="B54">
        <v>866606</v>
      </c>
      <c r="C54">
        <v>713358</v>
      </c>
      <c r="E54">
        <v>42857</v>
      </c>
      <c r="F54">
        <v>169</v>
      </c>
      <c r="G54">
        <v>0</v>
      </c>
      <c r="H54">
        <v>5</v>
      </c>
      <c r="J54">
        <v>51323</v>
      </c>
      <c r="K54" s="1">
        <f t="shared" si="0"/>
        <v>38044</v>
      </c>
      <c r="L54">
        <f t="shared" si="1"/>
        <v>756389</v>
      </c>
      <c r="M54">
        <v>51323</v>
      </c>
      <c r="P54">
        <v>60000</v>
      </c>
    </row>
    <row r="55" spans="1:16">
      <c r="A55" s="1">
        <v>38037</v>
      </c>
      <c r="B55">
        <v>866859</v>
      </c>
      <c r="C55">
        <v>713364</v>
      </c>
      <c r="E55">
        <v>43536</v>
      </c>
      <c r="F55">
        <v>220</v>
      </c>
      <c r="G55">
        <v>0</v>
      </c>
      <c r="H55">
        <v>3</v>
      </c>
      <c r="J55">
        <v>51026</v>
      </c>
      <c r="K55" s="1">
        <f t="shared" si="0"/>
        <v>38037</v>
      </c>
      <c r="L55">
        <f t="shared" si="1"/>
        <v>757123</v>
      </c>
      <c r="M55">
        <v>51026</v>
      </c>
      <c r="P55">
        <v>60000</v>
      </c>
    </row>
    <row r="56" spans="1:16">
      <c r="A56" s="1">
        <v>38030</v>
      </c>
      <c r="B56">
        <v>858335</v>
      </c>
      <c r="C56">
        <v>713372</v>
      </c>
      <c r="E56">
        <v>18357</v>
      </c>
      <c r="F56">
        <v>57</v>
      </c>
      <c r="G56">
        <v>0</v>
      </c>
      <c r="H56">
        <v>1</v>
      </c>
      <c r="J56">
        <v>67575</v>
      </c>
      <c r="K56" s="1">
        <f t="shared" si="0"/>
        <v>38030</v>
      </c>
      <c r="L56">
        <f t="shared" si="1"/>
        <v>731787</v>
      </c>
      <c r="M56">
        <v>67575</v>
      </c>
      <c r="P56">
        <v>60000</v>
      </c>
    </row>
    <row r="57" spans="1:16">
      <c r="A57" s="1">
        <v>38023</v>
      </c>
      <c r="B57">
        <v>861703</v>
      </c>
      <c r="C57">
        <v>713379</v>
      </c>
      <c r="E57">
        <v>21679</v>
      </c>
      <c r="F57">
        <v>144</v>
      </c>
      <c r="G57">
        <v>0</v>
      </c>
      <c r="H57">
        <v>1</v>
      </c>
      <c r="J57">
        <v>67762</v>
      </c>
      <c r="K57" s="1">
        <f t="shared" si="0"/>
        <v>38023</v>
      </c>
      <c r="L57">
        <f t="shared" si="1"/>
        <v>735203</v>
      </c>
      <c r="M57">
        <v>67762</v>
      </c>
      <c r="P57">
        <v>60000</v>
      </c>
    </row>
    <row r="58" spans="1:16">
      <c r="A58" s="1">
        <v>38016</v>
      </c>
      <c r="B58">
        <v>864627</v>
      </c>
      <c r="C58">
        <v>718350</v>
      </c>
      <c r="E58">
        <v>29393</v>
      </c>
      <c r="F58">
        <v>25</v>
      </c>
      <c r="G58">
        <v>0</v>
      </c>
      <c r="H58">
        <v>2</v>
      </c>
      <c r="J58">
        <v>67996</v>
      </c>
      <c r="K58" s="1">
        <f t="shared" si="0"/>
        <v>38016</v>
      </c>
      <c r="L58">
        <f t="shared" si="1"/>
        <v>747770</v>
      </c>
      <c r="M58">
        <v>67996</v>
      </c>
      <c r="P58">
        <v>50000</v>
      </c>
    </row>
    <row r="59" spans="1:16">
      <c r="A59" s="1">
        <v>38009</v>
      </c>
      <c r="B59">
        <v>861489</v>
      </c>
      <c r="C59">
        <v>723298</v>
      </c>
      <c r="E59">
        <v>21500</v>
      </c>
      <c r="F59">
        <v>744</v>
      </c>
      <c r="G59">
        <v>0</v>
      </c>
      <c r="H59">
        <v>8</v>
      </c>
      <c r="J59">
        <v>67210</v>
      </c>
      <c r="K59" s="1">
        <f t="shared" si="0"/>
        <v>38009</v>
      </c>
      <c r="L59">
        <f t="shared" si="1"/>
        <v>745550</v>
      </c>
      <c r="M59">
        <v>67210</v>
      </c>
      <c r="P59">
        <v>50000</v>
      </c>
    </row>
    <row r="60" spans="1:16">
      <c r="A60" s="1">
        <v>38002</v>
      </c>
      <c r="B60">
        <v>867536</v>
      </c>
      <c r="C60">
        <v>728238</v>
      </c>
      <c r="E60">
        <v>31321</v>
      </c>
      <c r="F60">
        <v>1230</v>
      </c>
      <c r="G60">
        <v>0</v>
      </c>
      <c r="H60">
        <v>6</v>
      </c>
      <c r="J60">
        <v>67784</v>
      </c>
      <c r="K60" s="1">
        <f t="shared" si="0"/>
        <v>38002</v>
      </c>
      <c r="L60">
        <f t="shared" si="1"/>
        <v>760795</v>
      </c>
      <c r="M60">
        <v>67784</v>
      </c>
      <c r="P60">
        <v>40000</v>
      </c>
    </row>
    <row r="61" spans="1:16">
      <c r="A61" s="1">
        <v>37995</v>
      </c>
      <c r="B61">
        <v>869212</v>
      </c>
      <c r="C61">
        <v>728182</v>
      </c>
      <c r="E61">
        <v>33036</v>
      </c>
      <c r="F61">
        <v>1512</v>
      </c>
      <c r="G61">
        <v>0</v>
      </c>
      <c r="H61">
        <v>5</v>
      </c>
      <c r="J61">
        <v>67202</v>
      </c>
      <c r="K61" s="1">
        <f t="shared" si="0"/>
        <v>37995</v>
      </c>
      <c r="L61">
        <f t="shared" si="1"/>
        <v>762735</v>
      </c>
      <c r="M61">
        <v>67202</v>
      </c>
      <c r="P61">
        <v>40000</v>
      </c>
    </row>
    <row r="62" spans="1:16">
      <c r="A62" s="1">
        <v>37988</v>
      </c>
      <c r="B62">
        <v>891743</v>
      </c>
      <c r="C62">
        <v>740611</v>
      </c>
      <c r="E62">
        <v>39750</v>
      </c>
      <c r="F62">
        <v>5770</v>
      </c>
      <c r="G62">
        <v>0</v>
      </c>
      <c r="H62">
        <v>16</v>
      </c>
      <c r="J62">
        <v>66612</v>
      </c>
      <c r="K62" s="1">
        <f t="shared" si="0"/>
        <v>37988</v>
      </c>
      <c r="L62">
        <f t="shared" si="1"/>
        <v>786147</v>
      </c>
      <c r="M62">
        <v>66612</v>
      </c>
      <c r="P62">
        <v>40000</v>
      </c>
    </row>
    <row r="63" spans="1:16">
      <c r="A63" s="1">
        <v>37981</v>
      </c>
      <c r="B63">
        <v>873512</v>
      </c>
      <c r="C63">
        <v>754605</v>
      </c>
      <c r="E63">
        <v>39536</v>
      </c>
      <c r="F63">
        <v>4802</v>
      </c>
      <c r="G63">
        <v>0</v>
      </c>
      <c r="H63">
        <v>26</v>
      </c>
      <c r="J63">
        <v>55445</v>
      </c>
      <c r="K63" s="1">
        <f t="shared" si="0"/>
        <v>37981</v>
      </c>
      <c r="L63">
        <f t="shared" si="1"/>
        <v>798969</v>
      </c>
      <c r="M63">
        <v>55445</v>
      </c>
      <c r="P63">
        <v>20000</v>
      </c>
    </row>
    <row r="64" spans="1:16">
      <c r="A64" s="1">
        <v>37974</v>
      </c>
      <c r="B64">
        <v>870930</v>
      </c>
      <c r="C64">
        <v>769748</v>
      </c>
      <c r="E64">
        <v>55750</v>
      </c>
      <c r="F64">
        <v>4586</v>
      </c>
      <c r="G64">
        <v>0</v>
      </c>
      <c r="H64">
        <v>32</v>
      </c>
      <c r="J64">
        <v>41183</v>
      </c>
      <c r="K64" s="1">
        <f t="shared" si="0"/>
        <v>37974</v>
      </c>
      <c r="L64">
        <f t="shared" si="1"/>
        <v>830116</v>
      </c>
      <c r="M64">
        <v>41183</v>
      </c>
    </row>
    <row r="65" spans="1:13">
      <c r="A65" s="1">
        <v>37967</v>
      </c>
      <c r="B65">
        <v>863773</v>
      </c>
      <c r="C65">
        <v>774728</v>
      </c>
      <c r="E65">
        <v>45643</v>
      </c>
      <c r="F65">
        <v>3009</v>
      </c>
      <c r="G65">
        <v>3</v>
      </c>
      <c r="H65">
        <v>36</v>
      </c>
      <c r="J65">
        <v>41137</v>
      </c>
      <c r="K65" s="1">
        <f t="shared" si="0"/>
        <v>37967</v>
      </c>
      <c r="L65">
        <f t="shared" si="1"/>
        <v>823419</v>
      </c>
      <c r="M65">
        <v>41137</v>
      </c>
    </row>
    <row r="66" spans="1:13">
      <c r="A66" s="1">
        <v>37960</v>
      </c>
      <c r="B66">
        <v>866962</v>
      </c>
      <c r="C66">
        <v>779705</v>
      </c>
      <c r="E66">
        <v>46857</v>
      </c>
      <c r="F66">
        <v>309</v>
      </c>
      <c r="G66">
        <v>0</v>
      </c>
      <c r="H66">
        <v>33</v>
      </c>
      <c r="J66">
        <v>40817</v>
      </c>
      <c r="K66" s="1">
        <f t="shared" si="0"/>
        <v>37960</v>
      </c>
      <c r="L66">
        <f t="shared" si="1"/>
        <v>826904</v>
      </c>
      <c r="M66">
        <v>40817</v>
      </c>
    </row>
    <row r="67" spans="1:13">
      <c r="A67" s="1">
        <v>37953</v>
      </c>
      <c r="B67">
        <v>869619</v>
      </c>
      <c r="C67">
        <v>779683</v>
      </c>
      <c r="E67">
        <v>49250</v>
      </c>
      <c r="F67">
        <v>7</v>
      </c>
      <c r="G67">
        <v>0</v>
      </c>
      <c r="H67">
        <v>48</v>
      </c>
      <c r="J67">
        <v>41200</v>
      </c>
      <c r="K67" s="1">
        <f t="shared" ref="K67:K114" si="2">A67</f>
        <v>37953</v>
      </c>
      <c r="L67">
        <f t="shared" ref="L67:L114" si="3">SUM(C67,E67:I67)</f>
        <v>828988</v>
      </c>
      <c r="M67">
        <v>41200</v>
      </c>
    </row>
    <row r="68" spans="1:13">
      <c r="A68" s="1">
        <v>37947</v>
      </c>
      <c r="B68">
        <v>868136</v>
      </c>
      <c r="C68">
        <v>779657</v>
      </c>
      <c r="E68">
        <v>48286</v>
      </c>
      <c r="F68">
        <v>434</v>
      </c>
      <c r="G68">
        <v>0</v>
      </c>
      <c r="H68">
        <v>46</v>
      </c>
      <c r="J68">
        <v>40337</v>
      </c>
      <c r="K68" s="1">
        <f t="shared" si="2"/>
        <v>37947</v>
      </c>
      <c r="L68">
        <f t="shared" si="3"/>
        <v>828423</v>
      </c>
      <c r="M68">
        <v>40337</v>
      </c>
    </row>
    <row r="69" spans="1:13">
      <c r="A69" s="1">
        <v>37939</v>
      </c>
      <c r="B69">
        <v>865773</v>
      </c>
      <c r="C69">
        <v>779631</v>
      </c>
      <c r="E69">
        <v>43250</v>
      </c>
      <c r="F69">
        <v>523</v>
      </c>
      <c r="G69">
        <v>0</v>
      </c>
      <c r="H69">
        <v>44</v>
      </c>
      <c r="J69">
        <v>43242</v>
      </c>
      <c r="K69" s="1">
        <f t="shared" si="2"/>
        <v>37939</v>
      </c>
      <c r="L69">
        <f t="shared" si="3"/>
        <v>823448</v>
      </c>
      <c r="M69">
        <v>43242</v>
      </c>
    </row>
    <row r="70" spans="1:13">
      <c r="A70" s="1">
        <v>37932</v>
      </c>
      <c r="B70">
        <v>864361</v>
      </c>
      <c r="C70">
        <v>779603</v>
      </c>
      <c r="E70">
        <v>42821</v>
      </c>
      <c r="F70">
        <v>191</v>
      </c>
      <c r="G70">
        <v>0</v>
      </c>
      <c r="H70">
        <v>54</v>
      </c>
      <c r="J70">
        <v>42356</v>
      </c>
      <c r="K70" s="1">
        <f t="shared" si="2"/>
        <v>37932</v>
      </c>
      <c r="L70">
        <f t="shared" si="3"/>
        <v>822669</v>
      </c>
      <c r="M70">
        <v>42356</v>
      </c>
    </row>
    <row r="71" spans="1:13">
      <c r="A71" s="1">
        <v>37925</v>
      </c>
      <c r="B71">
        <v>862696</v>
      </c>
      <c r="C71">
        <v>779568</v>
      </c>
      <c r="E71">
        <v>41250</v>
      </c>
      <c r="F71">
        <v>190</v>
      </c>
      <c r="G71">
        <v>0</v>
      </c>
      <c r="H71">
        <v>93</v>
      </c>
      <c r="J71">
        <v>42323</v>
      </c>
      <c r="K71" s="1">
        <f t="shared" si="2"/>
        <v>37925</v>
      </c>
      <c r="L71">
        <f t="shared" si="3"/>
        <v>821101</v>
      </c>
      <c r="M71">
        <v>42323</v>
      </c>
    </row>
    <row r="72" spans="1:13">
      <c r="A72" s="1">
        <v>37918</v>
      </c>
      <c r="B72">
        <v>858846</v>
      </c>
      <c r="C72">
        <v>779580</v>
      </c>
      <c r="E72">
        <v>37714</v>
      </c>
      <c r="F72">
        <v>142</v>
      </c>
      <c r="G72">
        <v>57</v>
      </c>
      <c r="H72">
        <v>95</v>
      </c>
      <c r="J72">
        <v>41747</v>
      </c>
      <c r="K72" s="1">
        <f t="shared" si="2"/>
        <v>37918</v>
      </c>
      <c r="L72">
        <f t="shared" si="3"/>
        <v>817588</v>
      </c>
      <c r="M72">
        <v>41747</v>
      </c>
    </row>
    <row r="73" spans="1:13">
      <c r="A73" s="1">
        <v>37911</v>
      </c>
      <c r="B73">
        <v>858089</v>
      </c>
      <c r="C73">
        <v>779597</v>
      </c>
      <c r="E73">
        <v>38500</v>
      </c>
      <c r="F73">
        <v>126</v>
      </c>
      <c r="G73">
        <v>0</v>
      </c>
      <c r="H73">
        <v>114</v>
      </c>
      <c r="J73">
        <v>41223</v>
      </c>
      <c r="K73" s="1">
        <f t="shared" si="2"/>
        <v>37911</v>
      </c>
      <c r="L73">
        <f t="shared" si="3"/>
        <v>818337</v>
      </c>
      <c r="M73">
        <v>41223</v>
      </c>
    </row>
    <row r="74" spans="1:13">
      <c r="A74" s="1">
        <v>37904</v>
      </c>
      <c r="B74">
        <v>858315</v>
      </c>
      <c r="C74">
        <v>779613</v>
      </c>
      <c r="E74">
        <v>38071</v>
      </c>
      <c r="F74">
        <v>113</v>
      </c>
      <c r="G74">
        <v>0</v>
      </c>
      <c r="H74">
        <v>144</v>
      </c>
      <c r="J74">
        <v>40889</v>
      </c>
      <c r="K74" s="1">
        <f t="shared" si="2"/>
        <v>37904</v>
      </c>
      <c r="L74">
        <f t="shared" si="3"/>
        <v>817941</v>
      </c>
      <c r="M74">
        <v>40889</v>
      </c>
    </row>
    <row r="75" spans="1:13">
      <c r="A75" s="1">
        <v>37897</v>
      </c>
      <c r="B75">
        <v>861582</v>
      </c>
      <c r="C75">
        <v>779630</v>
      </c>
      <c r="E75">
        <v>41893</v>
      </c>
      <c r="F75">
        <v>27</v>
      </c>
      <c r="G75">
        <v>0</v>
      </c>
      <c r="H75">
        <v>175</v>
      </c>
      <c r="J75">
        <v>40905</v>
      </c>
      <c r="K75" s="1">
        <f t="shared" si="2"/>
        <v>37897</v>
      </c>
      <c r="L75">
        <f t="shared" si="3"/>
        <v>821725</v>
      </c>
      <c r="M75">
        <v>40905</v>
      </c>
    </row>
    <row r="76" spans="1:13">
      <c r="A76" s="1">
        <v>37890</v>
      </c>
      <c r="B76">
        <v>859548</v>
      </c>
      <c r="C76">
        <v>779634</v>
      </c>
      <c r="E76">
        <v>39107</v>
      </c>
      <c r="F76">
        <v>88</v>
      </c>
      <c r="G76">
        <v>0</v>
      </c>
      <c r="H76">
        <v>218</v>
      </c>
      <c r="J76">
        <v>40676</v>
      </c>
      <c r="K76" s="1">
        <f t="shared" si="2"/>
        <v>37890</v>
      </c>
      <c r="L76">
        <f t="shared" si="3"/>
        <v>819047</v>
      </c>
      <c r="M76">
        <v>40676</v>
      </c>
    </row>
    <row r="77" spans="1:13">
      <c r="A77" s="1">
        <v>37883</v>
      </c>
      <c r="B77">
        <v>852998</v>
      </c>
      <c r="C77">
        <v>779636</v>
      </c>
      <c r="E77">
        <v>30179</v>
      </c>
      <c r="F77">
        <v>2179</v>
      </c>
      <c r="G77">
        <v>0</v>
      </c>
      <c r="H77">
        <v>241</v>
      </c>
      <c r="J77">
        <v>40140</v>
      </c>
      <c r="K77" s="1">
        <f t="shared" si="2"/>
        <v>37883</v>
      </c>
      <c r="L77">
        <f t="shared" si="3"/>
        <v>812235</v>
      </c>
      <c r="M77">
        <v>40140</v>
      </c>
    </row>
    <row r="78" spans="1:13">
      <c r="A78" s="1">
        <v>37876</v>
      </c>
      <c r="B78">
        <v>857247</v>
      </c>
      <c r="C78">
        <v>779639</v>
      </c>
      <c r="E78">
        <v>33357</v>
      </c>
      <c r="F78">
        <v>2932</v>
      </c>
      <c r="G78">
        <v>0</v>
      </c>
      <c r="H78">
        <v>226</v>
      </c>
      <c r="J78">
        <v>39743</v>
      </c>
      <c r="K78" s="1">
        <f t="shared" si="2"/>
        <v>37876</v>
      </c>
      <c r="L78">
        <f t="shared" si="3"/>
        <v>816154</v>
      </c>
      <c r="M78">
        <v>39743</v>
      </c>
    </row>
    <row r="79" spans="1:13">
      <c r="A79" s="1">
        <v>37869</v>
      </c>
      <c r="B79">
        <v>856617</v>
      </c>
      <c r="C79">
        <v>779641</v>
      </c>
      <c r="E79">
        <v>37000</v>
      </c>
      <c r="F79">
        <v>1103</v>
      </c>
      <c r="G79">
        <v>0</v>
      </c>
      <c r="H79">
        <v>238</v>
      </c>
      <c r="J79">
        <v>38985</v>
      </c>
      <c r="K79" s="1">
        <f t="shared" si="2"/>
        <v>37869</v>
      </c>
      <c r="L79">
        <f t="shared" si="3"/>
        <v>817982</v>
      </c>
      <c r="M79">
        <v>38985</v>
      </c>
    </row>
    <row r="80" spans="1:13">
      <c r="A80" s="1">
        <v>37862</v>
      </c>
      <c r="B80">
        <v>849988</v>
      </c>
      <c r="C80">
        <v>784630</v>
      </c>
      <c r="E80">
        <v>24571</v>
      </c>
      <c r="F80">
        <v>1315</v>
      </c>
      <c r="G80">
        <v>0</v>
      </c>
      <c r="H80">
        <v>262</v>
      </c>
      <c r="J80">
        <v>39203</v>
      </c>
      <c r="K80" s="1">
        <f t="shared" si="2"/>
        <v>37862</v>
      </c>
      <c r="L80">
        <f t="shared" si="3"/>
        <v>810778</v>
      </c>
      <c r="M80">
        <v>39203</v>
      </c>
    </row>
    <row r="81" spans="1:13">
      <c r="A81" s="1">
        <v>37855</v>
      </c>
      <c r="B81">
        <v>851696</v>
      </c>
      <c r="C81">
        <v>789613</v>
      </c>
      <c r="E81">
        <v>22607</v>
      </c>
      <c r="F81">
        <v>1200</v>
      </c>
      <c r="G81">
        <v>85</v>
      </c>
      <c r="H81">
        <v>256</v>
      </c>
      <c r="J81">
        <v>38690</v>
      </c>
      <c r="K81" s="1">
        <f t="shared" si="2"/>
        <v>37855</v>
      </c>
      <c r="L81">
        <f t="shared" si="3"/>
        <v>813761</v>
      </c>
      <c r="M81">
        <v>38690</v>
      </c>
    </row>
    <row r="82" spans="1:13">
      <c r="A82" s="1">
        <v>37848</v>
      </c>
      <c r="B82">
        <v>867778</v>
      </c>
      <c r="C82">
        <v>790655</v>
      </c>
      <c r="E82">
        <v>36286</v>
      </c>
      <c r="F82">
        <v>11</v>
      </c>
      <c r="G82">
        <v>0</v>
      </c>
      <c r="H82">
        <v>260</v>
      </c>
      <c r="J82">
        <v>41601</v>
      </c>
      <c r="K82" s="1">
        <f t="shared" si="2"/>
        <v>37848</v>
      </c>
      <c r="L82">
        <f t="shared" si="3"/>
        <v>827212</v>
      </c>
      <c r="M82">
        <v>41601</v>
      </c>
    </row>
    <row r="83" spans="1:13">
      <c r="A83" s="1">
        <v>37841</v>
      </c>
      <c r="B83">
        <v>850555</v>
      </c>
      <c r="C83">
        <v>790814</v>
      </c>
      <c r="E83">
        <v>18571</v>
      </c>
      <c r="F83">
        <v>1</v>
      </c>
      <c r="G83">
        <v>0</v>
      </c>
      <c r="H83">
        <v>249</v>
      </c>
      <c r="J83">
        <v>41807</v>
      </c>
      <c r="K83" s="1">
        <f t="shared" si="2"/>
        <v>37841</v>
      </c>
      <c r="L83">
        <f t="shared" si="3"/>
        <v>809635</v>
      </c>
      <c r="M83">
        <v>41807</v>
      </c>
    </row>
    <row r="84" spans="1:13">
      <c r="A84" s="1">
        <v>37834</v>
      </c>
      <c r="B84">
        <v>857603</v>
      </c>
      <c r="C84">
        <v>790758</v>
      </c>
      <c r="E84">
        <v>25786</v>
      </c>
      <c r="F84">
        <v>2</v>
      </c>
      <c r="G84">
        <v>0</v>
      </c>
      <c r="H84">
        <v>249</v>
      </c>
      <c r="J84">
        <v>41665</v>
      </c>
      <c r="K84" s="1">
        <f t="shared" si="2"/>
        <v>37834</v>
      </c>
      <c r="L84">
        <f t="shared" si="3"/>
        <v>816795</v>
      </c>
      <c r="M84">
        <v>41665</v>
      </c>
    </row>
    <row r="85" spans="1:13">
      <c r="A85" s="1">
        <v>37827</v>
      </c>
      <c r="B85">
        <v>850186</v>
      </c>
      <c r="C85">
        <v>790694</v>
      </c>
      <c r="E85">
        <v>18857</v>
      </c>
      <c r="F85">
        <v>3</v>
      </c>
      <c r="G85">
        <v>0</v>
      </c>
      <c r="H85">
        <v>236</v>
      </c>
      <c r="J85">
        <v>41321</v>
      </c>
      <c r="K85" s="1">
        <f t="shared" si="2"/>
        <v>37827</v>
      </c>
      <c r="L85">
        <f t="shared" si="3"/>
        <v>809790</v>
      </c>
      <c r="M85">
        <v>41321</v>
      </c>
    </row>
    <row r="86" spans="1:13">
      <c r="A86" s="1">
        <v>37820</v>
      </c>
      <c r="B86">
        <v>853857</v>
      </c>
      <c r="C86">
        <v>790640</v>
      </c>
      <c r="E86">
        <v>22536</v>
      </c>
      <c r="F86">
        <v>145</v>
      </c>
      <c r="G86">
        <v>0</v>
      </c>
      <c r="H86">
        <v>216</v>
      </c>
      <c r="J86">
        <v>41044</v>
      </c>
      <c r="K86" s="1">
        <f t="shared" si="2"/>
        <v>37820</v>
      </c>
      <c r="L86">
        <f t="shared" si="3"/>
        <v>813537</v>
      </c>
      <c r="M86">
        <v>41044</v>
      </c>
    </row>
    <row r="87" spans="1:13">
      <c r="A87" s="1">
        <v>37813</v>
      </c>
      <c r="B87">
        <v>854278</v>
      </c>
      <c r="C87">
        <v>790587</v>
      </c>
      <c r="E87">
        <v>22893</v>
      </c>
      <c r="F87">
        <v>43</v>
      </c>
      <c r="G87">
        <v>0</v>
      </c>
      <c r="H87">
        <v>195</v>
      </c>
      <c r="J87">
        <v>40559</v>
      </c>
      <c r="K87" s="1">
        <f t="shared" si="2"/>
        <v>37813</v>
      </c>
      <c r="L87">
        <f t="shared" si="3"/>
        <v>813718</v>
      </c>
      <c r="M87">
        <v>40559</v>
      </c>
    </row>
    <row r="88" spans="1:13">
      <c r="A88" s="1">
        <v>37806</v>
      </c>
      <c r="B88">
        <v>857318</v>
      </c>
      <c r="C88">
        <v>790531</v>
      </c>
      <c r="E88">
        <v>27179</v>
      </c>
      <c r="F88">
        <v>18</v>
      </c>
      <c r="G88">
        <v>0</v>
      </c>
      <c r="H88">
        <v>178</v>
      </c>
      <c r="J88">
        <v>40348</v>
      </c>
      <c r="K88" s="1">
        <f t="shared" si="2"/>
        <v>37806</v>
      </c>
      <c r="L88">
        <f t="shared" si="3"/>
        <v>817906</v>
      </c>
      <c r="M88">
        <v>40348</v>
      </c>
    </row>
    <row r="89" spans="1:13">
      <c r="A89" s="1">
        <v>37799</v>
      </c>
      <c r="B89">
        <v>847621</v>
      </c>
      <c r="C89">
        <v>790476</v>
      </c>
      <c r="E89">
        <v>17786</v>
      </c>
      <c r="F89">
        <v>5</v>
      </c>
      <c r="G89">
        <v>0</v>
      </c>
      <c r="H89">
        <v>174</v>
      </c>
      <c r="J89">
        <v>40006</v>
      </c>
      <c r="K89" s="1">
        <f t="shared" si="2"/>
        <v>37799</v>
      </c>
      <c r="L89">
        <f t="shared" si="3"/>
        <v>808441</v>
      </c>
      <c r="M89">
        <v>40006</v>
      </c>
    </row>
    <row r="90" spans="1:13">
      <c r="A90" s="1">
        <v>37792</v>
      </c>
      <c r="B90">
        <v>852284</v>
      </c>
      <c r="C90">
        <v>790417</v>
      </c>
      <c r="E90">
        <v>22679</v>
      </c>
      <c r="F90">
        <v>132</v>
      </c>
      <c r="G90">
        <v>0</v>
      </c>
      <c r="H90">
        <v>151</v>
      </c>
      <c r="J90">
        <v>39478</v>
      </c>
      <c r="K90" s="1">
        <f t="shared" si="2"/>
        <v>37792</v>
      </c>
      <c r="L90">
        <f t="shared" si="3"/>
        <v>813379</v>
      </c>
      <c r="M90">
        <v>39478</v>
      </c>
    </row>
    <row r="91" spans="1:13">
      <c r="A91" s="1">
        <v>37785</v>
      </c>
      <c r="B91">
        <v>849980</v>
      </c>
      <c r="C91">
        <v>790359</v>
      </c>
      <c r="E91">
        <v>21071</v>
      </c>
      <c r="F91">
        <v>26</v>
      </c>
      <c r="G91">
        <v>0</v>
      </c>
      <c r="H91">
        <v>120</v>
      </c>
      <c r="J91">
        <v>39244</v>
      </c>
      <c r="K91" s="1">
        <f t="shared" si="2"/>
        <v>37785</v>
      </c>
      <c r="L91">
        <f t="shared" si="3"/>
        <v>811576</v>
      </c>
      <c r="M91">
        <v>39244</v>
      </c>
    </row>
    <row r="92" spans="1:13">
      <c r="A92" s="1">
        <v>37778</v>
      </c>
      <c r="B92">
        <v>857913</v>
      </c>
      <c r="C92">
        <v>790300</v>
      </c>
      <c r="E92">
        <v>29179</v>
      </c>
      <c r="F92">
        <v>13</v>
      </c>
      <c r="G92">
        <v>0</v>
      </c>
      <c r="H92">
        <v>106</v>
      </c>
      <c r="J92">
        <v>38866</v>
      </c>
      <c r="K92" s="1">
        <f t="shared" si="2"/>
        <v>37778</v>
      </c>
      <c r="L92">
        <f t="shared" si="3"/>
        <v>819598</v>
      </c>
      <c r="M92">
        <v>38866</v>
      </c>
    </row>
    <row r="93" spans="1:13">
      <c r="A93" s="1">
        <v>37771</v>
      </c>
      <c r="B93">
        <v>853787</v>
      </c>
      <c r="C93">
        <v>790236</v>
      </c>
      <c r="E93">
        <v>25857</v>
      </c>
      <c r="F93">
        <v>6</v>
      </c>
      <c r="G93">
        <v>0</v>
      </c>
      <c r="H93">
        <v>122</v>
      </c>
      <c r="J93">
        <v>38979</v>
      </c>
      <c r="K93" s="1">
        <f t="shared" si="2"/>
        <v>37771</v>
      </c>
      <c r="L93">
        <f t="shared" si="3"/>
        <v>816221</v>
      </c>
      <c r="M93">
        <v>38979</v>
      </c>
    </row>
    <row r="94" spans="1:13">
      <c r="A94" s="1">
        <v>37764</v>
      </c>
      <c r="B94">
        <v>850099</v>
      </c>
      <c r="C94">
        <v>790153</v>
      </c>
      <c r="E94">
        <v>22071</v>
      </c>
      <c r="F94">
        <v>42</v>
      </c>
      <c r="G94">
        <v>0</v>
      </c>
      <c r="H94">
        <v>101</v>
      </c>
      <c r="J94">
        <v>38667</v>
      </c>
      <c r="K94" s="1">
        <f t="shared" si="2"/>
        <v>37764</v>
      </c>
      <c r="L94">
        <f t="shared" si="3"/>
        <v>812367</v>
      </c>
      <c r="M94">
        <v>38667</v>
      </c>
    </row>
    <row r="95" spans="1:13">
      <c r="A95" s="1">
        <v>37757</v>
      </c>
      <c r="B95">
        <v>847847</v>
      </c>
      <c r="C95">
        <v>790074</v>
      </c>
      <c r="E95">
        <v>18036</v>
      </c>
      <c r="F95">
        <v>2</v>
      </c>
      <c r="G95">
        <v>0</v>
      </c>
      <c r="H95">
        <v>82</v>
      </c>
      <c r="J95">
        <v>40708</v>
      </c>
      <c r="K95" s="1">
        <f t="shared" si="2"/>
        <v>37757</v>
      </c>
      <c r="L95">
        <f t="shared" si="3"/>
        <v>808194</v>
      </c>
      <c r="M95">
        <v>40708</v>
      </c>
    </row>
    <row r="96" spans="1:13">
      <c r="A96" s="1">
        <v>37750</v>
      </c>
      <c r="B96">
        <v>853506</v>
      </c>
      <c r="C96">
        <v>789796</v>
      </c>
      <c r="E96">
        <v>22821</v>
      </c>
      <c r="F96">
        <v>5</v>
      </c>
      <c r="G96">
        <v>0</v>
      </c>
      <c r="H96">
        <v>70</v>
      </c>
      <c r="J96">
        <v>41289</v>
      </c>
      <c r="K96" s="1">
        <f t="shared" si="2"/>
        <v>37750</v>
      </c>
      <c r="L96">
        <f t="shared" si="3"/>
        <v>812692</v>
      </c>
      <c r="M96">
        <v>41289</v>
      </c>
    </row>
    <row r="97" spans="1:13">
      <c r="A97" s="1">
        <v>37743</v>
      </c>
      <c r="B97">
        <v>866926</v>
      </c>
      <c r="C97">
        <v>787183</v>
      </c>
      <c r="E97">
        <v>38750</v>
      </c>
      <c r="F97">
        <v>6</v>
      </c>
      <c r="G97">
        <v>0</v>
      </c>
      <c r="H97">
        <v>60</v>
      </c>
      <c r="J97">
        <v>41225</v>
      </c>
      <c r="K97" s="1">
        <f t="shared" si="2"/>
        <v>37743</v>
      </c>
      <c r="L97">
        <f t="shared" si="3"/>
        <v>825999</v>
      </c>
      <c r="M97">
        <v>41225</v>
      </c>
    </row>
    <row r="98" spans="1:13">
      <c r="A98" s="1">
        <v>37736</v>
      </c>
      <c r="B98">
        <v>849995</v>
      </c>
      <c r="C98">
        <v>784787</v>
      </c>
      <c r="E98">
        <v>24964</v>
      </c>
      <c r="F98">
        <v>61</v>
      </c>
      <c r="G98">
        <v>0</v>
      </c>
      <c r="H98">
        <v>55</v>
      </c>
      <c r="J98">
        <v>41057</v>
      </c>
      <c r="K98" s="1">
        <f t="shared" si="2"/>
        <v>37736</v>
      </c>
      <c r="L98">
        <f t="shared" si="3"/>
        <v>809867</v>
      </c>
      <c r="M98">
        <v>41057</v>
      </c>
    </row>
    <row r="99" spans="1:13">
      <c r="A99" s="1">
        <v>37729</v>
      </c>
      <c r="B99">
        <v>851199</v>
      </c>
      <c r="C99">
        <v>782844</v>
      </c>
      <c r="E99">
        <v>28571</v>
      </c>
      <c r="F99">
        <v>2</v>
      </c>
      <c r="G99">
        <v>0</v>
      </c>
      <c r="H99">
        <v>48</v>
      </c>
      <c r="J99">
        <v>40629</v>
      </c>
      <c r="K99" s="1">
        <f t="shared" si="2"/>
        <v>37729</v>
      </c>
      <c r="L99">
        <f t="shared" si="3"/>
        <v>811465</v>
      </c>
      <c r="M99">
        <v>40629</v>
      </c>
    </row>
    <row r="100" spans="1:13">
      <c r="A100" s="1">
        <v>37722</v>
      </c>
      <c r="B100">
        <v>849422</v>
      </c>
      <c r="C100">
        <v>781362</v>
      </c>
      <c r="E100">
        <v>28607</v>
      </c>
      <c r="F100">
        <v>1</v>
      </c>
      <c r="G100">
        <v>0</v>
      </c>
      <c r="H100">
        <v>43</v>
      </c>
      <c r="J100">
        <v>39879</v>
      </c>
      <c r="K100" s="1">
        <f t="shared" si="2"/>
        <v>37722</v>
      </c>
      <c r="L100">
        <f t="shared" si="3"/>
        <v>810013</v>
      </c>
      <c r="M100">
        <v>39879</v>
      </c>
    </row>
    <row r="101" spans="1:13">
      <c r="A101" s="1">
        <v>37715</v>
      </c>
      <c r="B101">
        <v>852245</v>
      </c>
      <c r="C101">
        <v>780908</v>
      </c>
      <c r="E101">
        <v>32214</v>
      </c>
      <c r="F101">
        <v>87</v>
      </c>
      <c r="G101">
        <v>0</v>
      </c>
      <c r="H101">
        <v>28</v>
      </c>
      <c r="J101">
        <v>39775</v>
      </c>
      <c r="K101" s="1">
        <f t="shared" si="2"/>
        <v>37715</v>
      </c>
      <c r="L101">
        <f t="shared" si="3"/>
        <v>813237</v>
      </c>
      <c r="M101">
        <v>39775</v>
      </c>
    </row>
    <row r="102" spans="1:13">
      <c r="A102" s="1">
        <v>37708</v>
      </c>
      <c r="B102">
        <v>852122</v>
      </c>
      <c r="C102">
        <v>780882</v>
      </c>
      <c r="E102">
        <v>32179</v>
      </c>
      <c r="F102">
        <v>52</v>
      </c>
      <c r="G102">
        <v>0</v>
      </c>
      <c r="H102">
        <v>28</v>
      </c>
      <c r="J102">
        <v>39534</v>
      </c>
      <c r="K102" s="1">
        <f t="shared" si="2"/>
        <v>37708</v>
      </c>
      <c r="L102">
        <f t="shared" si="3"/>
        <v>813141</v>
      </c>
      <c r="M102">
        <v>39534</v>
      </c>
    </row>
    <row r="103" spans="1:13">
      <c r="A103" s="1">
        <v>37701</v>
      </c>
      <c r="B103">
        <v>851125</v>
      </c>
      <c r="C103">
        <v>780857</v>
      </c>
      <c r="E103">
        <v>31750</v>
      </c>
      <c r="F103">
        <v>10</v>
      </c>
      <c r="G103">
        <v>0</v>
      </c>
      <c r="H103">
        <v>30</v>
      </c>
      <c r="J103">
        <v>39081</v>
      </c>
      <c r="K103" s="1">
        <f t="shared" si="2"/>
        <v>37701</v>
      </c>
      <c r="L103">
        <f t="shared" si="3"/>
        <v>812647</v>
      </c>
      <c r="M103">
        <v>39081</v>
      </c>
    </row>
    <row r="104" spans="1:13">
      <c r="A104" s="1">
        <v>37694</v>
      </c>
      <c r="B104">
        <v>851593</v>
      </c>
      <c r="C104">
        <v>780833</v>
      </c>
      <c r="E104">
        <v>32786</v>
      </c>
      <c r="F104">
        <v>5</v>
      </c>
      <c r="G104">
        <v>21</v>
      </c>
      <c r="H104">
        <v>28</v>
      </c>
      <c r="J104">
        <v>38621</v>
      </c>
      <c r="K104" s="1">
        <f t="shared" si="2"/>
        <v>37694</v>
      </c>
      <c r="L104">
        <f t="shared" si="3"/>
        <v>813673</v>
      </c>
      <c r="M104">
        <v>38621</v>
      </c>
    </row>
    <row r="105" spans="1:13">
      <c r="A105" s="1">
        <v>37687</v>
      </c>
      <c r="B105">
        <v>851757</v>
      </c>
      <c r="C105">
        <v>780809</v>
      </c>
      <c r="E105">
        <v>33357</v>
      </c>
      <c r="F105">
        <v>8</v>
      </c>
      <c r="G105">
        <v>0</v>
      </c>
      <c r="H105">
        <v>24</v>
      </c>
      <c r="J105">
        <v>38252</v>
      </c>
      <c r="K105" s="1">
        <f t="shared" si="2"/>
        <v>37687</v>
      </c>
      <c r="L105">
        <f t="shared" si="3"/>
        <v>814198</v>
      </c>
      <c r="M105">
        <v>38252</v>
      </c>
    </row>
    <row r="106" spans="1:13">
      <c r="A106" s="1">
        <v>37680</v>
      </c>
      <c r="B106">
        <v>853467</v>
      </c>
      <c r="C106">
        <v>779447</v>
      </c>
      <c r="E106">
        <v>36286</v>
      </c>
      <c r="F106">
        <v>11</v>
      </c>
      <c r="G106">
        <v>0</v>
      </c>
      <c r="H106">
        <v>21</v>
      </c>
      <c r="J106">
        <v>38141</v>
      </c>
      <c r="K106" s="1">
        <f t="shared" si="2"/>
        <v>37680</v>
      </c>
      <c r="L106">
        <f t="shared" si="3"/>
        <v>815765</v>
      </c>
      <c r="M106">
        <v>38141</v>
      </c>
    </row>
    <row r="107" spans="1:13">
      <c r="A107" s="1">
        <v>37673</v>
      </c>
      <c r="B107">
        <v>851672</v>
      </c>
      <c r="C107">
        <v>778898</v>
      </c>
      <c r="E107">
        <v>35179</v>
      </c>
      <c r="F107">
        <v>5</v>
      </c>
      <c r="G107">
        <v>0</v>
      </c>
      <c r="H107">
        <v>21</v>
      </c>
      <c r="J107">
        <v>37779</v>
      </c>
      <c r="K107" s="1">
        <f t="shared" si="2"/>
        <v>37673</v>
      </c>
      <c r="L107">
        <f t="shared" si="3"/>
        <v>814103</v>
      </c>
      <c r="M107">
        <v>37779</v>
      </c>
    </row>
    <row r="108" spans="1:13">
      <c r="A108" s="1">
        <v>37666</v>
      </c>
      <c r="B108">
        <v>847171</v>
      </c>
      <c r="C108">
        <v>778884</v>
      </c>
      <c r="E108">
        <v>27036</v>
      </c>
      <c r="F108">
        <v>14</v>
      </c>
      <c r="G108">
        <v>0</v>
      </c>
      <c r="H108">
        <v>24</v>
      </c>
      <c r="J108">
        <v>41129</v>
      </c>
      <c r="K108" s="1">
        <f t="shared" si="2"/>
        <v>37666</v>
      </c>
      <c r="L108">
        <f t="shared" si="3"/>
        <v>805958</v>
      </c>
      <c r="M108">
        <v>41129</v>
      </c>
    </row>
    <row r="109" spans="1:13">
      <c r="A109" s="1">
        <v>37659</v>
      </c>
      <c r="B109">
        <v>841481</v>
      </c>
      <c r="C109">
        <v>778871</v>
      </c>
      <c r="E109">
        <v>22393</v>
      </c>
      <c r="F109">
        <v>1</v>
      </c>
      <c r="G109">
        <v>0</v>
      </c>
      <c r="H109">
        <v>20</v>
      </c>
      <c r="J109">
        <v>40648</v>
      </c>
      <c r="K109" s="1">
        <f t="shared" si="2"/>
        <v>37659</v>
      </c>
      <c r="L109">
        <f t="shared" si="3"/>
        <v>801285</v>
      </c>
      <c r="M109">
        <v>40648</v>
      </c>
    </row>
    <row r="110" spans="1:13">
      <c r="A110" s="1">
        <v>37652</v>
      </c>
      <c r="B110">
        <v>844206</v>
      </c>
      <c r="C110">
        <v>778868</v>
      </c>
      <c r="E110">
        <v>25500</v>
      </c>
      <c r="F110">
        <v>189</v>
      </c>
      <c r="G110">
        <v>0</v>
      </c>
      <c r="H110">
        <v>22</v>
      </c>
      <c r="J110">
        <v>40569</v>
      </c>
      <c r="K110" s="1">
        <f t="shared" si="2"/>
        <v>37652</v>
      </c>
      <c r="L110">
        <f t="shared" si="3"/>
        <v>804579</v>
      </c>
      <c r="M110">
        <v>40569</v>
      </c>
    </row>
    <row r="111" spans="1:13">
      <c r="A111" s="1">
        <v>37645</v>
      </c>
      <c r="B111">
        <v>837092</v>
      </c>
      <c r="C111">
        <v>778880</v>
      </c>
      <c r="E111">
        <v>18607</v>
      </c>
      <c r="F111">
        <v>298</v>
      </c>
      <c r="G111">
        <v>0</v>
      </c>
      <c r="H111">
        <v>21</v>
      </c>
      <c r="J111">
        <v>39827</v>
      </c>
      <c r="K111" s="1">
        <f t="shared" si="2"/>
        <v>37645</v>
      </c>
      <c r="L111">
        <f t="shared" si="3"/>
        <v>797806</v>
      </c>
      <c r="M111">
        <v>39827</v>
      </c>
    </row>
    <row r="112" spans="1:13">
      <c r="A112" s="1">
        <v>37638</v>
      </c>
      <c r="B112">
        <v>846037</v>
      </c>
      <c r="C112">
        <v>778891</v>
      </c>
      <c r="E112">
        <v>27500</v>
      </c>
      <c r="F112">
        <v>265</v>
      </c>
      <c r="G112">
        <v>0</v>
      </c>
      <c r="H112">
        <v>19</v>
      </c>
      <c r="J112">
        <v>39564</v>
      </c>
      <c r="K112" s="1">
        <f t="shared" si="2"/>
        <v>37638</v>
      </c>
      <c r="L112">
        <f t="shared" si="3"/>
        <v>806675</v>
      </c>
      <c r="M112">
        <v>39564</v>
      </c>
    </row>
    <row r="113" spans="1:13">
      <c r="A113" s="1">
        <v>37631</v>
      </c>
      <c r="B113">
        <v>844553</v>
      </c>
      <c r="C113">
        <v>778902</v>
      </c>
      <c r="E113">
        <v>26571</v>
      </c>
      <c r="F113">
        <v>22</v>
      </c>
      <c r="G113">
        <v>0</v>
      </c>
      <c r="H113">
        <v>16</v>
      </c>
      <c r="J113">
        <v>39309</v>
      </c>
      <c r="K113" s="1">
        <f t="shared" si="2"/>
        <v>37631</v>
      </c>
      <c r="L113">
        <f t="shared" si="3"/>
        <v>805511</v>
      </c>
      <c r="M113">
        <v>39309</v>
      </c>
    </row>
    <row r="114" spans="1:13">
      <c r="A114" s="1">
        <v>37624</v>
      </c>
      <c r="B114">
        <v>859453</v>
      </c>
      <c r="C114">
        <v>778916</v>
      </c>
      <c r="E114">
        <v>40857</v>
      </c>
      <c r="F114">
        <v>180</v>
      </c>
      <c r="G114">
        <v>0</v>
      </c>
      <c r="H114">
        <v>54</v>
      </c>
      <c r="J114">
        <v>39650</v>
      </c>
      <c r="K114" s="1">
        <f t="shared" si="2"/>
        <v>37624</v>
      </c>
      <c r="L114">
        <f t="shared" si="3"/>
        <v>820007</v>
      </c>
      <c r="M114">
        <v>39650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V114"/>
  <sheetViews>
    <sheetView workbookViewId="0">
      <selection sqref="A1:XFD1048576"/>
    </sheetView>
  </sheetViews>
  <sheetFormatPr baseColWidth="10" defaultRowHeight="13"/>
  <cols>
    <col min="1" max="1" width="7.85546875" bestFit="1" customWidth="1"/>
    <col min="2" max="2" width="15.5703125" bestFit="1" customWidth="1"/>
    <col min="3" max="3" width="18.140625" bestFit="1" customWidth="1"/>
    <col min="4" max="4" width="23" bestFit="1" customWidth="1"/>
    <col min="5" max="5" width="18.5703125" bestFit="1" customWidth="1"/>
    <col min="6" max="6" width="11.28515625" bestFit="1" customWidth="1"/>
    <col min="7" max="7" width="13.28515625" bestFit="1" customWidth="1"/>
    <col min="8" max="8" width="12.140625" bestFit="1" customWidth="1"/>
    <col min="9" max="9" width="18" bestFit="1" customWidth="1"/>
    <col min="10" max="10" width="21.5703125" bestFit="1" customWidth="1"/>
    <col min="11" max="11" width="21" bestFit="1" customWidth="1"/>
    <col min="12" max="12" width="15.140625" bestFit="1" customWidth="1"/>
    <col min="13" max="13" width="34.140625" bestFit="1" customWidth="1"/>
    <col min="14" max="14" width="56.5703125" bestFit="1" customWidth="1"/>
    <col min="15" max="15" width="40.42578125" bestFit="1" customWidth="1"/>
    <col min="16" max="16" width="47" bestFit="1" customWidth="1"/>
    <col min="17" max="17" width="66" bestFit="1" customWidth="1"/>
    <col min="18" max="18" width="31.140625" bestFit="1" customWidth="1"/>
    <col min="19" max="19" width="32.85546875" bestFit="1" customWidth="1"/>
    <col min="20" max="20" width="33.5703125" bestFit="1" customWidth="1"/>
    <col min="21" max="21" width="21.42578125" bestFit="1" customWidth="1"/>
    <col min="22" max="22" width="15.8554687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s="1">
        <v>38408</v>
      </c>
      <c r="B2">
        <v>1900189</v>
      </c>
      <c r="C2">
        <v>474684</v>
      </c>
      <c r="D2">
        <v>35869</v>
      </c>
      <c r="E2">
        <v>0</v>
      </c>
      <c r="F2">
        <v>64408</v>
      </c>
      <c r="G2">
        <v>7</v>
      </c>
      <c r="H2">
        <v>2</v>
      </c>
      <c r="I2">
        <v>0</v>
      </c>
      <c r="J2">
        <v>43395</v>
      </c>
      <c r="K2">
        <v>68529</v>
      </c>
      <c r="L2">
        <v>447563</v>
      </c>
      <c r="M2">
        <v>25618</v>
      </c>
      <c r="N2">
        <v>11382</v>
      </c>
      <c r="O2">
        <v>38046</v>
      </c>
      <c r="P2">
        <v>246233</v>
      </c>
      <c r="Q2">
        <v>0</v>
      </c>
      <c r="R2">
        <v>25924</v>
      </c>
      <c r="S2">
        <v>18641</v>
      </c>
      <c r="T2">
        <v>27677</v>
      </c>
      <c r="U2">
        <v>374590</v>
      </c>
      <c r="V2">
        <v>618365</v>
      </c>
    </row>
    <row r="3" spans="1:22">
      <c r="A3" s="1">
        <v>38401</v>
      </c>
      <c r="B3">
        <v>1907301</v>
      </c>
      <c r="C3">
        <v>474790</v>
      </c>
      <c r="D3">
        <v>32558</v>
      </c>
      <c r="E3">
        <v>0</v>
      </c>
      <c r="F3">
        <v>65992</v>
      </c>
      <c r="G3">
        <v>4</v>
      </c>
      <c r="H3">
        <v>3</v>
      </c>
      <c r="I3">
        <v>0</v>
      </c>
      <c r="J3">
        <v>45793</v>
      </c>
      <c r="K3">
        <v>63071</v>
      </c>
      <c r="L3">
        <v>447563</v>
      </c>
      <c r="M3">
        <v>26001</v>
      </c>
      <c r="N3">
        <v>13875</v>
      </c>
      <c r="O3">
        <v>37355</v>
      </c>
      <c r="P3">
        <v>250358</v>
      </c>
      <c r="Q3">
        <v>0</v>
      </c>
      <c r="R3">
        <v>25883</v>
      </c>
      <c r="S3">
        <v>18631</v>
      </c>
      <c r="T3">
        <v>27639</v>
      </c>
      <c r="U3">
        <v>379687</v>
      </c>
      <c r="V3">
        <v>619140</v>
      </c>
    </row>
    <row r="4" spans="1:22">
      <c r="A4" s="1">
        <v>38394</v>
      </c>
      <c r="B4">
        <v>1830406</v>
      </c>
      <c r="C4">
        <v>474910</v>
      </c>
      <c r="D4">
        <v>31831</v>
      </c>
      <c r="E4">
        <v>0</v>
      </c>
      <c r="F4">
        <v>64574</v>
      </c>
      <c r="G4">
        <v>35</v>
      </c>
      <c r="H4">
        <v>4</v>
      </c>
      <c r="I4">
        <v>0</v>
      </c>
      <c r="J4">
        <v>44617</v>
      </c>
      <c r="K4">
        <v>7377</v>
      </c>
      <c r="L4">
        <v>412883</v>
      </c>
      <c r="M4">
        <v>25805</v>
      </c>
      <c r="N4">
        <v>15111</v>
      </c>
      <c r="O4">
        <v>37677</v>
      </c>
      <c r="P4">
        <v>256153</v>
      </c>
      <c r="Q4">
        <v>0</v>
      </c>
      <c r="R4">
        <v>25863</v>
      </c>
      <c r="S4">
        <v>18674</v>
      </c>
      <c r="T4">
        <v>27528</v>
      </c>
      <c r="U4">
        <v>389671</v>
      </c>
      <c r="V4">
        <v>615971</v>
      </c>
    </row>
    <row r="5" spans="1:22">
      <c r="A5" s="1">
        <v>38387</v>
      </c>
      <c r="B5">
        <v>1840746</v>
      </c>
      <c r="C5">
        <v>475034</v>
      </c>
      <c r="D5">
        <v>29029</v>
      </c>
      <c r="E5">
        <v>0</v>
      </c>
      <c r="F5">
        <v>67426</v>
      </c>
      <c r="G5">
        <v>5</v>
      </c>
      <c r="H5">
        <v>2</v>
      </c>
      <c r="I5">
        <v>0</v>
      </c>
      <c r="J5">
        <v>44209</v>
      </c>
      <c r="K5">
        <v>7377</v>
      </c>
      <c r="L5">
        <v>412883</v>
      </c>
      <c r="M5">
        <v>30264</v>
      </c>
      <c r="N5">
        <v>16981</v>
      </c>
      <c r="O5">
        <v>39013</v>
      </c>
      <c r="P5">
        <v>259315</v>
      </c>
      <c r="Q5">
        <v>0</v>
      </c>
      <c r="R5">
        <v>25785</v>
      </c>
      <c r="S5">
        <v>18965</v>
      </c>
      <c r="T5">
        <v>27464</v>
      </c>
      <c r="U5">
        <v>388791</v>
      </c>
      <c r="V5">
        <v>615705</v>
      </c>
    </row>
    <row r="6" spans="1:22">
      <c r="A6" s="1">
        <v>38380</v>
      </c>
      <c r="B6">
        <v>1989877</v>
      </c>
      <c r="C6">
        <v>475200</v>
      </c>
      <c r="D6">
        <v>26668</v>
      </c>
      <c r="E6">
        <v>17143</v>
      </c>
      <c r="F6">
        <v>64990</v>
      </c>
      <c r="G6">
        <v>34</v>
      </c>
      <c r="H6">
        <v>1</v>
      </c>
      <c r="I6">
        <v>0</v>
      </c>
      <c r="J6">
        <v>44428</v>
      </c>
      <c r="K6">
        <v>6824</v>
      </c>
      <c r="L6">
        <v>415859</v>
      </c>
      <c r="M6">
        <v>32054</v>
      </c>
      <c r="N6">
        <v>14593</v>
      </c>
      <c r="O6">
        <v>38336</v>
      </c>
      <c r="P6">
        <v>316201</v>
      </c>
      <c r="Q6">
        <v>0</v>
      </c>
      <c r="R6">
        <v>31</v>
      </c>
      <c r="S6">
        <v>19692</v>
      </c>
      <c r="V6">
        <v>628464</v>
      </c>
    </row>
    <row r="7" spans="1:22">
      <c r="A7" s="1">
        <v>38373</v>
      </c>
      <c r="B7">
        <v>2049246</v>
      </c>
      <c r="C7">
        <v>475381</v>
      </c>
      <c r="D7">
        <v>24158</v>
      </c>
      <c r="E7">
        <v>37143</v>
      </c>
      <c r="F7">
        <v>61618</v>
      </c>
      <c r="G7">
        <v>74</v>
      </c>
      <c r="H7">
        <v>1</v>
      </c>
      <c r="I7">
        <v>0</v>
      </c>
      <c r="J7">
        <v>520184</v>
      </c>
      <c r="K7">
        <v>5784</v>
      </c>
      <c r="L7">
        <v>416031</v>
      </c>
      <c r="M7">
        <v>32679</v>
      </c>
      <c r="N7">
        <v>15482</v>
      </c>
      <c r="O7">
        <v>38445</v>
      </c>
      <c r="P7">
        <v>349940</v>
      </c>
      <c r="Q7">
        <v>0</v>
      </c>
      <c r="R7">
        <v>27131</v>
      </c>
      <c r="S7">
        <v>19802</v>
      </c>
      <c r="T7">
        <v>26946</v>
      </c>
      <c r="V7">
        <v>1118559</v>
      </c>
    </row>
    <row r="8" spans="1:22">
      <c r="A8" s="1">
        <v>38366</v>
      </c>
      <c r="B8">
        <v>2069182</v>
      </c>
      <c r="C8">
        <v>475589</v>
      </c>
      <c r="D8">
        <v>20358</v>
      </c>
      <c r="E8">
        <v>57143</v>
      </c>
      <c r="F8">
        <v>69101</v>
      </c>
      <c r="G8">
        <v>41</v>
      </c>
      <c r="H8">
        <v>0</v>
      </c>
      <c r="I8">
        <v>0</v>
      </c>
      <c r="J8">
        <v>575496</v>
      </c>
      <c r="K8">
        <v>1542</v>
      </c>
      <c r="L8">
        <v>371387</v>
      </c>
      <c r="M8">
        <v>33690</v>
      </c>
      <c r="N8">
        <v>18767</v>
      </c>
      <c r="O8">
        <v>39124</v>
      </c>
      <c r="P8">
        <v>334582</v>
      </c>
      <c r="Q8">
        <v>0</v>
      </c>
      <c r="R8">
        <v>27070</v>
      </c>
      <c r="S8">
        <v>19795</v>
      </c>
      <c r="T8">
        <v>26889</v>
      </c>
      <c r="V8">
        <v>1197728</v>
      </c>
    </row>
    <row r="9" spans="1:22">
      <c r="A9" s="1">
        <v>38359</v>
      </c>
      <c r="B9">
        <v>2177564</v>
      </c>
      <c r="C9">
        <v>475797</v>
      </c>
      <c r="E9">
        <v>77143</v>
      </c>
      <c r="F9">
        <v>87935</v>
      </c>
      <c r="G9">
        <v>16</v>
      </c>
      <c r="H9">
        <v>2</v>
      </c>
      <c r="I9">
        <v>0</v>
      </c>
      <c r="J9">
        <v>605725</v>
      </c>
      <c r="L9">
        <v>406805</v>
      </c>
      <c r="M9">
        <v>35977</v>
      </c>
      <c r="N9">
        <v>22868</v>
      </c>
      <c r="O9">
        <v>39003</v>
      </c>
      <c r="P9">
        <v>334272</v>
      </c>
      <c r="Q9">
        <v>0</v>
      </c>
      <c r="R9">
        <v>27028</v>
      </c>
      <c r="S9">
        <v>20071</v>
      </c>
      <c r="T9">
        <v>26798</v>
      </c>
      <c r="V9">
        <v>1246618</v>
      </c>
    </row>
    <row r="10" spans="1:22">
      <c r="A10" s="1">
        <v>38353</v>
      </c>
      <c r="B10">
        <v>2246527</v>
      </c>
      <c r="C10">
        <v>475961</v>
      </c>
      <c r="E10">
        <v>80000</v>
      </c>
      <c r="F10">
        <v>86550</v>
      </c>
      <c r="G10">
        <v>18</v>
      </c>
      <c r="H10">
        <v>4</v>
      </c>
      <c r="I10">
        <v>0</v>
      </c>
      <c r="J10">
        <v>625741</v>
      </c>
      <c r="L10">
        <v>450219</v>
      </c>
      <c r="M10">
        <v>38476</v>
      </c>
      <c r="N10">
        <v>23797</v>
      </c>
      <c r="O10">
        <v>38924</v>
      </c>
      <c r="P10">
        <v>332410</v>
      </c>
      <c r="Q10">
        <v>0</v>
      </c>
      <c r="R10">
        <v>26974</v>
      </c>
      <c r="S10">
        <v>20059</v>
      </c>
      <c r="T10">
        <v>27990</v>
      </c>
      <c r="V10">
        <v>1268274</v>
      </c>
    </row>
    <row r="11" spans="1:22">
      <c r="A11" s="1">
        <v>38349</v>
      </c>
      <c r="B11">
        <v>2207272</v>
      </c>
      <c r="C11">
        <v>476067</v>
      </c>
      <c r="E11">
        <v>80000</v>
      </c>
      <c r="F11">
        <v>86260</v>
      </c>
      <c r="G11">
        <v>51</v>
      </c>
      <c r="H11">
        <v>3</v>
      </c>
      <c r="I11">
        <v>0</v>
      </c>
      <c r="J11">
        <v>613939</v>
      </c>
      <c r="L11">
        <v>420806</v>
      </c>
      <c r="M11">
        <v>45679</v>
      </c>
      <c r="N11">
        <v>24858</v>
      </c>
      <c r="O11">
        <v>40018</v>
      </c>
      <c r="P11">
        <v>325796</v>
      </c>
      <c r="Q11">
        <v>0</v>
      </c>
      <c r="R11">
        <v>26918</v>
      </c>
      <c r="S11">
        <v>20033</v>
      </c>
      <c r="T11">
        <v>28085</v>
      </c>
      <c r="V11">
        <v>1256320</v>
      </c>
    </row>
    <row r="12" spans="1:22">
      <c r="A12" s="1">
        <v>38338</v>
      </c>
      <c r="B12">
        <v>2253739</v>
      </c>
      <c r="C12">
        <v>476178</v>
      </c>
      <c r="E12">
        <v>80000</v>
      </c>
      <c r="F12">
        <v>88407</v>
      </c>
      <c r="G12">
        <v>3</v>
      </c>
      <c r="H12">
        <v>2</v>
      </c>
      <c r="I12">
        <v>0</v>
      </c>
      <c r="J12">
        <v>642233</v>
      </c>
      <c r="L12">
        <v>447959</v>
      </c>
      <c r="M12">
        <v>50493</v>
      </c>
      <c r="N12">
        <v>29274</v>
      </c>
      <c r="O12">
        <v>44347</v>
      </c>
      <c r="P12">
        <v>315267</v>
      </c>
      <c r="Q12">
        <v>0</v>
      </c>
      <c r="R12">
        <v>26892</v>
      </c>
      <c r="T12">
        <v>19608</v>
      </c>
      <c r="V12">
        <v>1286823</v>
      </c>
    </row>
    <row r="13" spans="1:22">
      <c r="A13" s="1">
        <v>38331</v>
      </c>
      <c r="B13">
        <v>2241457</v>
      </c>
      <c r="C13">
        <v>476286</v>
      </c>
      <c r="E13">
        <v>80000</v>
      </c>
      <c r="F13">
        <v>90161</v>
      </c>
      <c r="G13">
        <v>78</v>
      </c>
      <c r="H13">
        <v>2</v>
      </c>
      <c r="I13">
        <v>0</v>
      </c>
      <c r="J13">
        <v>628030</v>
      </c>
      <c r="L13">
        <v>447959</v>
      </c>
      <c r="M13">
        <v>52802</v>
      </c>
      <c r="N13">
        <v>40826</v>
      </c>
      <c r="O13">
        <v>56723</v>
      </c>
      <c r="P13">
        <v>308518</v>
      </c>
      <c r="Q13">
        <v>0</v>
      </c>
      <c r="R13">
        <v>27054</v>
      </c>
      <c r="T13">
        <v>20957</v>
      </c>
      <c r="V13">
        <v>1274557</v>
      </c>
    </row>
    <row r="14" spans="1:22">
      <c r="A14" s="1">
        <v>38324</v>
      </c>
      <c r="B14">
        <v>2117751</v>
      </c>
      <c r="C14">
        <v>476389</v>
      </c>
      <c r="E14">
        <v>80000</v>
      </c>
      <c r="F14">
        <v>90333</v>
      </c>
      <c r="G14">
        <v>158</v>
      </c>
      <c r="H14">
        <v>4</v>
      </c>
      <c r="I14">
        <v>0</v>
      </c>
      <c r="J14">
        <v>542474</v>
      </c>
      <c r="L14">
        <v>406508</v>
      </c>
      <c r="M14">
        <v>57198</v>
      </c>
      <c r="N14">
        <v>51936</v>
      </c>
      <c r="O14">
        <v>55944</v>
      </c>
      <c r="P14">
        <v>297576</v>
      </c>
      <c r="Q14">
        <v>0</v>
      </c>
      <c r="R14">
        <v>26994</v>
      </c>
      <c r="T14">
        <v>21153</v>
      </c>
      <c r="V14">
        <v>1189358</v>
      </c>
    </row>
    <row r="15" spans="1:22">
      <c r="A15" s="1">
        <v>38318</v>
      </c>
      <c r="B15">
        <v>2093892</v>
      </c>
      <c r="C15">
        <v>476415</v>
      </c>
      <c r="E15">
        <v>80000</v>
      </c>
      <c r="F15">
        <v>93628</v>
      </c>
      <c r="G15">
        <v>225</v>
      </c>
      <c r="H15">
        <v>5</v>
      </c>
      <c r="I15">
        <v>0</v>
      </c>
      <c r="J15">
        <v>520864</v>
      </c>
      <c r="L15">
        <v>406508</v>
      </c>
      <c r="M15">
        <v>52418</v>
      </c>
      <c r="N15">
        <v>57318</v>
      </c>
      <c r="O15">
        <v>79585</v>
      </c>
      <c r="P15">
        <v>282197</v>
      </c>
      <c r="Q15">
        <v>0</v>
      </c>
      <c r="R15">
        <v>26928</v>
      </c>
      <c r="T15">
        <v>25</v>
      </c>
      <c r="V15">
        <v>1171137</v>
      </c>
    </row>
    <row r="16" spans="1:22">
      <c r="A16" s="1">
        <v>38310</v>
      </c>
      <c r="B16">
        <v>2178894</v>
      </c>
      <c r="C16">
        <v>476431</v>
      </c>
      <c r="E16">
        <v>80000</v>
      </c>
      <c r="F16">
        <v>91552</v>
      </c>
      <c r="G16">
        <v>112</v>
      </c>
      <c r="H16">
        <v>9</v>
      </c>
      <c r="I16">
        <v>85177</v>
      </c>
      <c r="J16">
        <v>606429</v>
      </c>
      <c r="L16">
        <v>415302</v>
      </c>
      <c r="M16">
        <v>50170</v>
      </c>
      <c r="N16">
        <v>69798</v>
      </c>
      <c r="P16">
        <v>265691</v>
      </c>
      <c r="R16">
        <v>26945</v>
      </c>
      <c r="V16">
        <v>1339710</v>
      </c>
    </row>
    <row r="17" spans="1:22">
      <c r="A17" s="1">
        <v>38303</v>
      </c>
      <c r="B17">
        <v>2198204</v>
      </c>
      <c r="C17">
        <v>476446</v>
      </c>
      <c r="E17">
        <v>80000</v>
      </c>
      <c r="F17">
        <v>95380</v>
      </c>
      <c r="G17">
        <v>89</v>
      </c>
      <c r="H17">
        <v>10</v>
      </c>
      <c r="I17">
        <v>82275</v>
      </c>
      <c r="J17">
        <v>615041</v>
      </c>
      <c r="L17">
        <v>415302</v>
      </c>
      <c r="M17">
        <v>64933</v>
      </c>
      <c r="N17">
        <v>80244</v>
      </c>
      <c r="P17">
        <v>249910</v>
      </c>
      <c r="R17">
        <v>26876</v>
      </c>
      <c r="V17">
        <v>1349241</v>
      </c>
    </row>
    <row r="18" spans="1:22">
      <c r="A18" s="1">
        <v>38296</v>
      </c>
      <c r="B18">
        <v>2055846</v>
      </c>
      <c r="C18">
        <v>476462</v>
      </c>
      <c r="E18">
        <v>80000</v>
      </c>
      <c r="F18">
        <v>109994</v>
      </c>
      <c r="G18">
        <v>0</v>
      </c>
      <c r="H18">
        <v>10</v>
      </c>
      <c r="I18">
        <v>80257</v>
      </c>
      <c r="J18">
        <v>573915</v>
      </c>
      <c r="L18">
        <v>301363</v>
      </c>
      <c r="M18">
        <v>77020</v>
      </c>
      <c r="N18">
        <v>91729</v>
      </c>
      <c r="P18">
        <v>226008</v>
      </c>
      <c r="R18">
        <v>26850</v>
      </c>
      <c r="V18">
        <v>1320638</v>
      </c>
    </row>
    <row r="19" spans="1:22">
      <c r="A19" s="1">
        <v>38289</v>
      </c>
      <c r="B19">
        <v>1872948</v>
      </c>
      <c r="C19">
        <v>476485</v>
      </c>
      <c r="E19">
        <v>80000</v>
      </c>
      <c r="F19">
        <v>111946</v>
      </c>
      <c r="G19">
        <v>1</v>
      </c>
      <c r="H19">
        <v>17</v>
      </c>
      <c r="I19">
        <v>89549</v>
      </c>
      <c r="J19">
        <v>546006</v>
      </c>
      <c r="L19">
        <v>301363</v>
      </c>
      <c r="M19">
        <v>87393</v>
      </c>
      <c r="N19">
        <v>99902</v>
      </c>
      <c r="P19">
        <v>40819</v>
      </c>
      <c r="R19">
        <v>26809</v>
      </c>
      <c r="V19">
        <v>1304004</v>
      </c>
    </row>
    <row r="20" spans="1:22">
      <c r="A20" s="1">
        <v>38282</v>
      </c>
      <c r="B20">
        <v>1803300</v>
      </c>
      <c r="C20">
        <v>476528</v>
      </c>
      <c r="E20">
        <v>80000</v>
      </c>
      <c r="F20">
        <v>105754</v>
      </c>
      <c r="G20">
        <v>0</v>
      </c>
      <c r="H20">
        <v>19</v>
      </c>
      <c r="I20">
        <v>87332</v>
      </c>
      <c r="J20">
        <v>522906</v>
      </c>
      <c r="L20">
        <v>263092</v>
      </c>
      <c r="M20">
        <v>111255</v>
      </c>
      <c r="N20">
        <v>114219</v>
      </c>
      <c r="V20">
        <v>1272539</v>
      </c>
    </row>
    <row r="21" spans="1:22">
      <c r="A21" s="1">
        <v>38275</v>
      </c>
      <c r="B21">
        <v>1740078</v>
      </c>
      <c r="C21">
        <v>476552</v>
      </c>
      <c r="E21">
        <v>80000</v>
      </c>
      <c r="F21">
        <v>99659</v>
      </c>
      <c r="G21">
        <v>4</v>
      </c>
      <c r="H21">
        <v>25</v>
      </c>
      <c r="I21">
        <v>77101</v>
      </c>
      <c r="J21">
        <v>440320</v>
      </c>
      <c r="L21">
        <v>263092</v>
      </c>
      <c r="M21">
        <v>131125</v>
      </c>
      <c r="N21">
        <v>129616</v>
      </c>
      <c r="R21">
        <v>29492</v>
      </c>
      <c r="V21">
        <v>1173661</v>
      </c>
    </row>
    <row r="22" spans="1:22">
      <c r="A22" s="1">
        <v>38268</v>
      </c>
      <c r="B22">
        <v>1494726</v>
      </c>
      <c r="C22">
        <v>476594</v>
      </c>
      <c r="E22">
        <v>81143</v>
      </c>
      <c r="F22">
        <v>75010</v>
      </c>
      <c r="G22">
        <v>4</v>
      </c>
      <c r="H22">
        <v>39</v>
      </c>
      <c r="I22">
        <v>65151</v>
      </c>
      <c r="J22">
        <v>325071</v>
      </c>
      <c r="L22">
        <v>149000</v>
      </c>
      <c r="M22">
        <v>134066</v>
      </c>
      <c r="N22">
        <v>145890</v>
      </c>
      <c r="R22">
        <v>29452</v>
      </c>
      <c r="V22">
        <v>1023012</v>
      </c>
    </row>
    <row r="23" spans="1:22">
      <c r="A23" s="1">
        <v>38261</v>
      </c>
      <c r="B23">
        <v>1388565</v>
      </c>
      <c r="C23">
        <v>476612</v>
      </c>
      <c r="E23">
        <v>83000</v>
      </c>
      <c r="F23">
        <v>44463</v>
      </c>
      <c r="G23">
        <v>286</v>
      </c>
      <c r="H23">
        <v>74</v>
      </c>
      <c r="I23">
        <v>53176</v>
      </c>
      <c r="J23">
        <v>271888</v>
      </c>
      <c r="L23">
        <v>149143</v>
      </c>
      <c r="M23">
        <v>147692</v>
      </c>
      <c r="N23">
        <v>122104</v>
      </c>
      <c r="R23">
        <v>29413</v>
      </c>
      <c r="V23">
        <v>929499</v>
      </c>
    </row>
    <row r="24" spans="1:22">
      <c r="A24" s="1">
        <v>38254</v>
      </c>
      <c r="B24">
        <v>1134942</v>
      </c>
      <c r="C24">
        <v>476557</v>
      </c>
      <c r="E24">
        <v>111714</v>
      </c>
      <c r="F24">
        <v>39357</v>
      </c>
      <c r="G24">
        <v>19</v>
      </c>
      <c r="H24">
        <v>95</v>
      </c>
      <c r="I24">
        <v>38375</v>
      </c>
      <c r="J24">
        <v>176891</v>
      </c>
      <c r="L24">
        <v>150000</v>
      </c>
      <c r="M24">
        <v>88147</v>
      </c>
      <c r="N24">
        <v>21760</v>
      </c>
      <c r="R24">
        <v>29373</v>
      </c>
      <c r="V24">
        <v>843008</v>
      </c>
    </row>
    <row r="25" spans="1:22">
      <c r="A25" s="1">
        <v>38247</v>
      </c>
      <c r="B25">
        <v>931340</v>
      </c>
      <c r="C25">
        <v>479818</v>
      </c>
      <c r="E25">
        <v>124500</v>
      </c>
      <c r="F25">
        <v>21598</v>
      </c>
      <c r="G25">
        <v>8</v>
      </c>
      <c r="H25">
        <v>96</v>
      </c>
      <c r="I25">
        <v>6000</v>
      </c>
      <c r="J25">
        <v>100791</v>
      </c>
      <c r="L25">
        <v>150000</v>
      </c>
      <c r="R25">
        <v>29333</v>
      </c>
      <c r="V25">
        <v>732811</v>
      </c>
    </row>
    <row r="26" spans="1:22">
      <c r="A26" s="1">
        <v>38240</v>
      </c>
      <c r="B26">
        <v>888283</v>
      </c>
      <c r="C26">
        <v>479762</v>
      </c>
      <c r="E26">
        <v>110821</v>
      </c>
      <c r="F26">
        <v>19796</v>
      </c>
      <c r="G26">
        <v>0</v>
      </c>
      <c r="H26">
        <v>95</v>
      </c>
      <c r="I26">
        <v>0</v>
      </c>
      <c r="J26">
        <v>99563</v>
      </c>
      <c r="L26">
        <v>150000</v>
      </c>
      <c r="R26">
        <v>29293</v>
      </c>
      <c r="V26">
        <v>710037</v>
      </c>
    </row>
    <row r="27" spans="1:22">
      <c r="A27" s="1">
        <v>38233</v>
      </c>
      <c r="B27">
        <v>893846</v>
      </c>
      <c r="C27">
        <v>479701</v>
      </c>
      <c r="E27">
        <v>115893</v>
      </c>
      <c r="F27">
        <v>18976</v>
      </c>
      <c r="G27">
        <v>0</v>
      </c>
      <c r="H27">
        <v>93</v>
      </c>
      <c r="I27">
        <v>0</v>
      </c>
      <c r="J27">
        <v>101404</v>
      </c>
      <c r="L27">
        <v>150000</v>
      </c>
      <c r="R27">
        <v>29253</v>
      </c>
      <c r="V27">
        <v>716067</v>
      </c>
    </row>
    <row r="28" spans="1:22">
      <c r="A28" s="1">
        <v>38226</v>
      </c>
      <c r="B28">
        <v>884355</v>
      </c>
      <c r="C28">
        <v>479604</v>
      </c>
      <c r="E28">
        <v>103393</v>
      </c>
      <c r="F28">
        <v>18469</v>
      </c>
      <c r="G28">
        <v>0</v>
      </c>
      <c r="H28">
        <v>100</v>
      </c>
      <c r="I28">
        <v>0</v>
      </c>
      <c r="J28">
        <v>104788</v>
      </c>
      <c r="L28">
        <v>150000</v>
      </c>
      <c r="R28">
        <v>29213</v>
      </c>
      <c r="V28">
        <v>706354</v>
      </c>
    </row>
    <row r="29" spans="1:22">
      <c r="A29" s="1">
        <v>38219</v>
      </c>
      <c r="B29">
        <v>887648</v>
      </c>
      <c r="C29">
        <v>479500</v>
      </c>
      <c r="E29">
        <v>107714</v>
      </c>
      <c r="F29">
        <v>17513</v>
      </c>
      <c r="G29">
        <v>0</v>
      </c>
      <c r="H29">
        <v>95</v>
      </c>
      <c r="I29">
        <v>0</v>
      </c>
      <c r="J29">
        <v>104575</v>
      </c>
      <c r="L29">
        <v>150000</v>
      </c>
      <c r="R29">
        <v>29183</v>
      </c>
      <c r="V29">
        <v>709397</v>
      </c>
    </row>
    <row r="30" spans="1:22">
      <c r="A30" s="1">
        <v>38212</v>
      </c>
      <c r="B30">
        <v>883000</v>
      </c>
      <c r="C30">
        <v>479396</v>
      </c>
      <c r="E30">
        <v>105786</v>
      </c>
      <c r="F30">
        <v>17699</v>
      </c>
      <c r="G30">
        <v>7</v>
      </c>
      <c r="H30">
        <v>100</v>
      </c>
      <c r="I30">
        <v>0</v>
      </c>
      <c r="J30">
        <v>101987</v>
      </c>
      <c r="L30">
        <v>150000</v>
      </c>
      <c r="R30">
        <v>29145</v>
      </c>
      <c r="V30">
        <v>704975</v>
      </c>
    </row>
    <row r="31" spans="1:22">
      <c r="A31" s="1">
        <v>38205</v>
      </c>
      <c r="B31">
        <v>889150</v>
      </c>
      <c r="C31">
        <v>479291</v>
      </c>
      <c r="E31">
        <v>110500</v>
      </c>
      <c r="F31">
        <v>17370</v>
      </c>
      <c r="G31">
        <v>0</v>
      </c>
      <c r="H31">
        <v>93</v>
      </c>
      <c r="I31">
        <v>0</v>
      </c>
      <c r="J31">
        <v>103971</v>
      </c>
      <c r="L31">
        <v>150000</v>
      </c>
      <c r="R31">
        <v>29105</v>
      </c>
      <c r="V31">
        <v>711225</v>
      </c>
    </row>
    <row r="32" spans="1:22">
      <c r="A32" s="1">
        <v>38198</v>
      </c>
      <c r="B32">
        <v>892783</v>
      </c>
      <c r="C32">
        <v>479174</v>
      </c>
      <c r="E32">
        <v>113714</v>
      </c>
      <c r="F32">
        <v>17452</v>
      </c>
      <c r="G32">
        <v>89</v>
      </c>
      <c r="H32">
        <v>101</v>
      </c>
      <c r="I32">
        <v>0</v>
      </c>
      <c r="J32">
        <v>104507</v>
      </c>
      <c r="L32">
        <v>150000</v>
      </c>
      <c r="R32">
        <v>29065</v>
      </c>
      <c r="V32">
        <v>715037</v>
      </c>
    </row>
    <row r="33" spans="1:22">
      <c r="A33" s="1">
        <v>38191</v>
      </c>
      <c r="B33">
        <v>882978</v>
      </c>
      <c r="C33">
        <v>479089</v>
      </c>
      <c r="E33">
        <v>104786</v>
      </c>
      <c r="F33">
        <v>16381</v>
      </c>
      <c r="G33">
        <v>34</v>
      </c>
      <c r="H33">
        <v>96</v>
      </c>
      <c r="I33">
        <v>0</v>
      </c>
      <c r="J33">
        <v>104973</v>
      </c>
      <c r="L33">
        <v>150000</v>
      </c>
      <c r="R33">
        <v>29025</v>
      </c>
      <c r="V33">
        <v>705359</v>
      </c>
    </row>
    <row r="34" spans="1:22">
      <c r="A34" s="1">
        <v>38184</v>
      </c>
      <c r="B34">
        <v>888418</v>
      </c>
      <c r="C34">
        <v>479004</v>
      </c>
      <c r="E34">
        <v>111143</v>
      </c>
      <c r="F34">
        <v>13916</v>
      </c>
      <c r="G34">
        <v>279</v>
      </c>
      <c r="H34">
        <v>98</v>
      </c>
      <c r="I34">
        <v>0</v>
      </c>
      <c r="J34">
        <v>106359</v>
      </c>
      <c r="L34">
        <v>150000</v>
      </c>
      <c r="V34">
        <v>710799</v>
      </c>
    </row>
    <row r="35" spans="1:22">
      <c r="A35" s="1">
        <v>38177</v>
      </c>
      <c r="B35">
        <v>887866</v>
      </c>
      <c r="C35">
        <v>478925</v>
      </c>
      <c r="E35">
        <v>113357</v>
      </c>
      <c r="F35">
        <v>12856</v>
      </c>
      <c r="G35">
        <v>57</v>
      </c>
      <c r="H35">
        <v>101</v>
      </c>
      <c r="I35">
        <v>0</v>
      </c>
      <c r="J35">
        <v>105031</v>
      </c>
      <c r="L35">
        <v>150000</v>
      </c>
      <c r="R35">
        <v>28900</v>
      </c>
      <c r="V35">
        <v>710327</v>
      </c>
    </row>
    <row r="36" spans="1:22">
      <c r="A36" s="1">
        <v>38170</v>
      </c>
      <c r="B36">
        <v>890030</v>
      </c>
      <c r="C36">
        <v>478838</v>
      </c>
      <c r="E36">
        <v>110250</v>
      </c>
      <c r="F36">
        <v>14861</v>
      </c>
      <c r="G36">
        <v>86</v>
      </c>
      <c r="H36">
        <v>95</v>
      </c>
      <c r="I36">
        <v>0</v>
      </c>
      <c r="J36">
        <v>105864</v>
      </c>
      <c r="L36">
        <v>150000</v>
      </c>
      <c r="V36">
        <v>709994</v>
      </c>
    </row>
    <row r="37" spans="1:22">
      <c r="A37" s="1">
        <v>38163</v>
      </c>
      <c r="B37">
        <v>874582</v>
      </c>
      <c r="C37">
        <v>478773</v>
      </c>
      <c r="E37">
        <v>121679</v>
      </c>
      <c r="F37">
        <v>14702</v>
      </c>
      <c r="G37">
        <v>0</v>
      </c>
      <c r="H37">
        <v>77</v>
      </c>
      <c r="I37">
        <v>0</v>
      </c>
      <c r="J37">
        <v>104402</v>
      </c>
      <c r="L37">
        <v>150000</v>
      </c>
      <c r="V37">
        <v>719633</v>
      </c>
    </row>
    <row r="38" spans="1:22">
      <c r="A38" s="1">
        <v>38156</v>
      </c>
      <c r="B38">
        <v>877428</v>
      </c>
      <c r="C38">
        <v>478710</v>
      </c>
      <c r="E38">
        <v>124643</v>
      </c>
      <c r="F38">
        <v>13371</v>
      </c>
      <c r="G38">
        <v>0</v>
      </c>
      <c r="H38">
        <v>70</v>
      </c>
      <c r="I38">
        <v>0</v>
      </c>
      <c r="J38">
        <v>103354</v>
      </c>
      <c r="L38">
        <v>150000</v>
      </c>
      <c r="V38">
        <v>720148</v>
      </c>
    </row>
    <row r="39" spans="1:22">
      <c r="A39" s="1">
        <v>38149</v>
      </c>
      <c r="B39">
        <v>873485</v>
      </c>
      <c r="C39">
        <v>482050</v>
      </c>
      <c r="E39">
        <v>116821</v>
      </c>
      <c r="F39">
        <v>13148</v>
      </c>
      <c r="G39">
        <v>224</v>
      </c>
      <c r="H39">
        <v>67</v>
      </c>
      <c r="I39">
        <v>0</v>
      </c>
      <c r="J39">
        <v>104138</v>
      </c>
      <c r="L39">
        <v>150000</v>
      </c>
      <c r="V39">
        <v>716448</v>
      </c>
    </row>
    <row r="40" spans="1:22">
      <c r="A40" s="1">
        <v>38142</v>
      </c>
      <c r="B40">
        <v>877723</v>
      </c>
      <c r="C40">
        <v>486909</v>
      </c>
      <c r="E40">
        <v>114107</v>
      </c>
      <c r="F40">
        <v>15921</v>
      </c>
      <c r="G40">
        <v>0</v>
      </c>
      <c r="H40">
        <v>77</v>
      </c>
      <c r="I40">
        <v>0</v>
      </c>
      <c r="J40">
        <v>103695</v>
      </c>
      <c r="L40">
        <v>150000</v>
      </c>
      <c r="V40">
        <v>720709</v>
      </c>
    </row>
    <row r="41" spans="1:22">
      <c r="A41" s="1">
        <v>38135</v>
      </c>
      <c r="B41">
        <v>878001</v>
      </c>
      <c r="C41">
        <v>491064</v>
      </c>
      <c r="E41">
        <v>105036</v>
      </c>
      <c r="F41">
        <v>15950</v>
      </c>
      <c r="G41">
        <v>1</v>
      </c>
      <c r="H41">
        <v>54</v>
      </c>
      <c r="I41">
        <v>0</v>
      </c>
      <c r="J41">
        <v>104684</v>
      </c>
      <c r="L41">
        <v>150000</v>
      </c>
      <c r="V41">
        <v>716789</v>
      </c>
    </row>
    <row r="42" spans="1:22">
      <c r="A42" s="1">
        <v>38128</v>
      </c>
      <c r="B42">
        <v>871207</v>
      </c>
      <c r="C42">
        <v>502831</v>
      </c>
      <c r="E42">
        <v>123357</v>
      </c>
      <c r="F42">
        <v>13536</v>
      </c>
      <c r="G42">
        <v>0</v>
      </c>
      <c r="H42">
        <v>46</v>
      </c>
      <c r="I42">
        <v>0</v>
      </c>
      <c r="J42">
        <v>93140</v>
      </c>
      <c r="L42">
        <v>125000</v>
      </c>
      <c r="V42">
        <v>732910</v>
      </c>
    </row>
    <row r="43" spans="1:22">
      <c r="A43" s="1">
        <v>38121</v>
      </c>
      <c r="B43">
        <v>866213</v>
      </c>
      <c r="C43">
        <v>520054</v>
      </c>
      <c r="E43">
        <v>95821</v>
      </c>
      <c r="F43">
        <v>14416</v>
      </c>
      <c r="G43">
        <v>1</v>
      </c>
      <c r="H43">
        <v>37</v>
      </c>
      <c r="I43">
        <v>0</v>
      </c>
      <c r="J43">
        <v>95501</v>
      </c>
      <c r="L43">
        <v>125000</v>
      </c>
      <c r="V43">
        <v>725830</v>
      </c>
    </row>
    <row r="44" spans="1:22">
      <c r="A44" s="1">
        <v>38114</v>
      </c>
      <c r="B44">
        <v>867629</v>
      </c>
      <c r="C44">
        <v>542395</v>
      </c>
      <c r="E44">
        <v>119571</v>
      </c>
      <c r="F44">
        <v>11655</v>
      </c>
      <c r="G44">
        <v>0</v>
      </c>
      <c r="H44">
        <v>36</v>
      </c>
      <c r="I44">
        <v>0</v>
      </c>
      <c r="J44">
        <v>78959</v>
      </c>
      <c r="L44">
        <v>100000</v>
      </c>
      <c r="V44">
        <v>752616</v>
      </c>
    </row>
    <row r="45" spans="1:22">
      <c r="A45" s="1">
        <v>38107</v>
      </c>
      <c r="B45">
        <v>864390</v>
      </c>
      <c r="C45">
        <v>548680</v>
      </c>
      <c r="E45">
        <v>107536</v>
      </c>
      <c r="F45">
        <v>11588</v>
      </c>
      <c r="G45">
        <v>0</v>
      </c>
      <c r="H45">
        <v>25</v>
      </c>
      <c r="I45">
        <v>0</v>
      </c>
      <c r="J45">
        <v>79664</v>
      </c>
      <c r="L45">
        <v>100000</v>
      </c>
      <c r="V45">
        <v>747493</v>
      </c>
    </row>
    <row r="46" spans="1:22">
      <c r="A46" s="1">
        <v>38100</v>
      </c>
      <c r="B46">
        <v>868439</v>
      </c>
      <c r="C46">
        <v>548651</v>
      </c>
      <c r="E46">
        <v>107786</v>
      </c>
      <c r="F46">
        <v>10731</v>
      </c>
      <c r="G46">
        <v>0</v>
      </c>
      <c r="H46">
        <v>26</v>
      </c>
      <c r="I46">
        <v>0</v>
      </c>
      <c r="J46">
        <v>80466</v>
      </c>
      <c r="L46">
        <v>100000</v>
      </c>
      <c r="V46">
        <v>747660</v>
      </c>
    </row>
    <row r="47" spans="1:22">
      <c r="A47" s="1">
        <v>38093</v>
      </c>
      <c r="B47">
        <v>867193</v>
      </c>
      <c r="C47">
        <v>548622</v>
      </c>
      <c r="E47">
        <v>106964</v>
      </c>
      <c r="F47">
        <v>7841</v>
      </c>
      <c r="G47">
        <v>0</v>
      </c>
      <c r="H47">
        <v>18</v>
      </c>
      <c r="I47">
        <v>0</v>
      </c>
      <c r="J47">
        <v>80383</v>
      </c>
      <c r="L47">
        <v>100000</v>
      </c>
      <c r="V47">
        <v>743828</v>
      </c>
    </row>
    <row r="48" spans="1:22">
      <c r="A48" s="1">
        <v>38086</v>
      </c>
      <c r="B48">
        <v>866836</v>
      </c>
      <c r="C48">
        <v>560817</v>
      </c>
      <c r="E48">
        <v>99179</v>
      </c>
      <c r="F48">
        <v>10182</v>
      </c>
      <c r="G48">
        <v>0</v>
      </c>
      <c r="H48">
        <v>17</v>
      </c>
      <c r="I48">
        <v>0</v>
      </c>
      <c r="J48">
        <v>64765</v>
      </c>
      <c r="L48">
        <v>100000</v>
      </c>
      <c r="V48">
        <v>734960</v>
      </c>
    </row>
    <row r="49" spans="1:22">
      <c r="A49" s="1">
        <v>38079</v>
      </c>
      <c r="B49">
        <v>875577</v>
      </c>
      <c r="C49">
        <v>589085</v>
      </c>
      <c r="E49">
        <v>77500</v>
      </c>
      <c r="F49">
        <v>7013</v>
      </c>
      <c r="G49">
        <v>0</v>
      </c>
      <c r="H49">
        <v>7</v>
      </c>
      <c r="I49">
        <v>0</v>
      </c>
      <c r="J49">
        <v>64924</v>
      </c>
      <c r="L49">
        <v>100000</v>
      </c>
      <c r="V49">
        <v>738529</v>
      </c>
    </row>
    <row r="50" spans="1:22">
      <c r="A50" s="1">
        <v>38072</v>
      </c>
      <c r="B50">
        <v>869437</v>
      </c>
      <c r="C50">
        <v>628977</v>
      </c>
      <c r="E50">
        <v>84821</v>
      </c>
      <c r="F50">
        <v>550</v>
      </c>
      <c r="G50">
        <v>2</v>
      </c>
      <c r="H50">
        <v>6</v>
      </c>
      <c r="I50">
        <v>0</v>
      </c>
      <c r="J50">
        <v>43506</v>
      </c>
      <c r="L50">
        <v>80000</v>
      </c>
      <c r="V50">
        <v>757862</v>
      </c>
    </row>
    <row r="51" spans="1:22">
      <c r="A51" s="1">
        <v>38065</v>
      </c>
      <c r="B51">
        <v>878784</v>
      </c>
      <c r="C51">
        <v>676894</v>
      </c>
      <c r="E51">
        <v>61107</v>
      </c>
      <c r="F51">
        <v>81</v>
      </c>
      <c r="G51">
        <v>0</v>
      </c>
      <c r="H51">
        <v>7</v>
      </c>
      <c r="I51">
        <v>5529</v>
      </c>
      <c r="J51">
        <v>43301</v>
      </c>
      <c r="L51">
        <v>80000</v>
      </c>
      <c r="V51">
        <v>786919</v>
      </c>
    </row>
    <row r="52" spans="1:22">
      <c r="A52" s="1">
        <v>38058</v>
      </c>
      <c r="B52">
        <v>869162</v>
      </c>
      <c r="C52">
        <v>709133</v>
      </c>
      <c r="E52">
        <v>58714</v>
      </c>
      <c r="F52">
        <v>99</v>
      </c>
      <c r="G52">
        <v>0</v>
      </c>
      <c r="H52">
        <v>3</v>
      </c>
      <c r="J52">
        <v>42373</v>
      </c>
      <c r="L52">
        <v>60000</v>
      </c>
      <c r="V52">
        <v>810322</v>
      </c>
    </row>
    <row r="53" spans="1:22">
      <c r="A53" s="1">
        <v>38051</v>
      </c>
      <c r="B53">
        <v>873313</v>
      </c>
      <c r="C53">
        <v>713365</v>
      </c>
      <c r="E53">
        <v>59357</v>
      </c>
      <c r="F53">
        <v>355</v>
      </c>
      <c r="G53">
        <v>0</v>
      </c>
      <c r="H53">
        <v>3</v>
      </c>
      <c r="J53">
        <v>41607</v>
      </c>
      <c r="L53">
        <v>60000</v>
      </c>
      <c r="V53">
        <v>814687</v>
      </c>
    </row>
    <row r="54" spans="1:22">
      <c r="A54" s="1">
        <v>38044</v>
      </c>
      <c r="B54">
        <v>866606</v>
      </c>
      <c r="C54">
        <v>713358</v>
      </c>
      <c r="E54">
        <v>42857</v>
      </c>
      <c r="F54">
        <v>169</v>
      </c>
      <c r="G54">
        <v>0</v>
      </c>
      <c r="H54">
        <v>5</v>
      </c>
      <c r="J54">
        <v>51323</v>
      </c>
      <c r="L54">
        <v>60000</v>
      </c>
      <c r="V54">
        <v>807712</v>
      </c>
    </row>
    <row r="55" spans="1:22">
      <c r="A55" s="1">
        <v>38037</v>
      </c>
      <c r="B55">
        <v>866859</v>
      </c>
      <c r="C55">
        <v>713364</v>
      </c>
      <c r="E55">
        <v>43536</v>
      </c>
      <c r="F55">
        <v>220</v>
      </c>
      <c r="G55">
        <v>0</v>
      </c>
      <c r="H55">
        <v>3</v>
      </c>
      <c r="J55">
        <v>51026</v>
      </c>
      <c r="L55">
        <v>60000</v>
      </c>
      <c r="V55">
        <v>808149</v>
      </c>
    </row>
    <row r="56" spans="1:22">
      <c r="A56" s="1">
        <v>38030</v>
      </c>
      <c r="B56">
        <v>858335</v>
      </c>
      <c r="C56">
        <v>713372</v>
      </c>
      <c r="E56">
        <v>18357</v>
      </c>
      <c r="F56">
        <v>57</v>
      </c>
      <c r="G56">
        <v>0</v>
      </c>
      <c r="H56">
        <v>1</v>
      </c>
      <c r="J56">
        <v>67575</v>
      </c>
      <c r="L56">
        <v>60000</v>
      </c>
      <c r="V56">
        <v>799362</v>
      </c>
    </row>
    <row r="57" spans="1:22">
      <c r="A57" s="1">
        <v>38023</v>
      </c>
      <c r="B57">
        <v>861703</v>
      </c>
      <c r="C57">
        <v>713379</v>
      </c>
      <c r="E57">
        <v>21679</v>
      </c>
      <c r="F57">
        <v>144</v>
      </c>
      <c r="G57">
        <v>0</v>
      </c>
      <c r="H57">
        <v>1</v>
      </c>
      <c r="J57">
        <v>67762</v>
      </c>
      <c r="L57">
        <v>60000</v>
      </c>
      <c r="V57">
        <v>802965</v>
      </c>
    </row>
    <row r="58" spans="1:22">
      <c r="A58" s="1">
        <v>38016</v>
      </c>
      <c r="B58">
        <v>864627</v>
      </c>
      <c r="C58">
        <v>718350</v>
      </c>
      <c r="E58">
        <v>29393</v>
      </c>
      <c r="F58">
        <v>25</v>
      </c>
      <c r="G58">
        <v>0</v>
      </c>
      <c r="H58">
        <v>2</v>
      </c>
      <c r="J58">
        <v>67996</v>
      </c>
      <c r="L58">
        <v>50000</v>
      </c>
      <c r="V58">
        <v>815766</v>
      </c>
    </row>
    <row r="59" spans="1:22">
      <c r="A59" s="1">
        <v>38009</v>
      </c>
      <c r="B59">
        <v>861489</v>
      </c>
      <c r="C59">
        <v>723298</v>
      </c>
      <c r="E59">
        <v>21500</v>
      </c>
      <c r="F59">
        <v>744</v>
      </c>
      <c r="G59">
        <v>0</v>
      </c>
      <c r="H59">
        <v>8</v>
      </c>
      <c r="J59">
        <v>67210</v>
      </c>
      <c r="L59">
        <v>50000</v>
      </c>
      <c r="V59">
        <v>812760</v>
      </c>
    </row>
    <row r="60" spans="1:22">
      <c r="A60" s="1">
        <v>38002</v>
      </c>
      <c r="B60">
        <v>867536</v>
      </c>
      <c r="C60">
        <v>728238</v>
      </c>
      <c r="E60">
        <v>31321</v>
      </c>
      <c r="F60">
        <v>1230</v>
      </c>
      <c r="G60">
        <v>0</v>
      </c>
      <c r="H60">
        <v>6</v>
      </c>
      <c r="J60">
        <v>67784</v>
      </c>
      <c r="L60">
        <v>40000</v>
      </c>
      <c r="V60">
        <v>828579</v>
      </c>
    </row>
    <row r="61" spans="1:22">
      <c r="A61" s="1">
        <v>37995</v>
      </c>
      <c r="B61">
        <v>869212</v>
      </c>
      <c r="C61">
        <v>728182</v>
      </c>
      <c r="E61">
        <v>33036</v>
      </c>
      <c r="F61">
        <v>1512</v>
      </c>
      <c r="G61">
        <v>0</v>
      </c>
      <c r="H61">
        <v>5</v>
      </c>
      <c r="J61">
        <v>67202</v>
      </c>
      <c r="L61">
        <v>40000</v>
      </c>
      <c r="V61">
        <v>829937</v>
      </c>
    </row>
    <row r="62" spans="1:22">
      <c r="A62" s="1">
        <v>37988</v>
      </c>
      <c r="B62">
        <v>891743</v>
      </c>
      <c r="C62">
        <v>740611</v>
      </c>
      <c r="E62">
        <v>39750</v>
      </c>
      <c r="F62">
        <v>5770</v>
      </c>
      <c r="G62">
        <v>0</v>
      </c>
      <c r="H62">
        <v>16</v>
      </c>
      <c r="J62">
        <v>66612</v>
      </c>
      <c r="L62">
        <v>40000</v>
      </c>
      <c r="V62">
        <v>852759</v>
      </c>
    </row>
    <row r="63" spans="1:22">
      <c r="A63" s="1">
        <v>37981</v>
      </c>
      <c r="B63">
        <v>873512</v>
      </c>
      <c r="C63">
        <v>754605</v>
      </c>
      <c r="E63">
        <v>39536</v>
      </c>
      <c r="F63">
        <v>4802</v>
      </c>
      <c r="G63">
        <v>0</v>
      </c>
      <c r="H63">
        <v>26</v>
      </c>
      <c r="J63">
        <v>55445</v>
      </c>
      <c r="L63">
        <v>20000</v>
      </c>
      <c r="V63">
        <v>854414</v>
      </c>
    </row>
    <row r="64" spans="1:22">
      <c r="A64" s="1">
        <v>37974</v>
      </c>
      <c r="B64">
        <v>870930</v>
      </c>
      <c r="C64">
        <v>769748</v>
      </c>
      <c r="E64">
        <v>55750</v>
      </c>
      <c r="F64">
        <v>4586</v>
      </c>
      <c r="G64">
        <v>0</v>
      </c>
      <c r="H64">
        <v>32</v>
      </c>
      <c r="J64">
        <v>41183</v>
      </c>
      <c r="V64">
        <v>871299</v>
      </c>
    </row>
    <row r="65" spans="1:22">
      <c r="A65" s="1">
        <v>37967</v>
      </c>
      <c r="B65">
        <v>863773</v>
      </c>
      <c r="C65">
        <v>774728</v>
      </c>
      <c r="E65">
        <v>45643</v>
      </c>
      <c r="F65">
        <v>3009</v>
      </c>
      <c r="G65">
        <v>3</v>
      </c>
      <c r="H65">
        <v>36</v>
      </c>
      <c r="J65">
        <v>41137</v>
      </c>
      <c r="V65">
        <v>864556</v>
      </c>
    </row>
    <row r="66" spans="1:22">
      <c r="A66" s="1">
        <v>37960</v>
      </c>
      <c r="B66">
        <v>866962</v>
      </c>
      <c r="C66">
        <v>779705</v>
      </c>
      <c r="E66">
        <v>46857</v>
      </c>
      <c r="F66">
        <v>309</v>
      </c>
      <c r="G66">
        <v>0</v>
      </c>
      <c r="H66">
        <v>33</v>
      </c>
      <c r="J66">
        <v>40817</v>
      </c>
      <c r="V66">
        <v>867721</v>
      </c>
    </row>
    <row r="67" spans="1:22">
      <c r="A67" s="1">
        <v>37953</v>
      </c>
      <c r="B67">
        <v>869619</v>
      </c>
      <c r="C67">
        <v>779683</v>
      </c>
      <c r="E67">
        <v>49250</v>
      </c>
      <c r="F67">
        <v>7</v>
      </c>
      <c r="G67">
        <v>0</v>
      </c>
      <c r="H67">
        <v>48</v>
      </c>
      <c r="J67">
        <v>41200</v>
      </c>
      <c r="V67">
        <v>870188</v>
      </c>
    </row>
    <row r="68" spans="1:22">
      <c r="A68" s="1">
        <v>37947</v>
      </c>
      <c r="B68">
        <v>868136</v>
      </c>
      <c r="C68">
        <v>779657</v>
      </c>
      <c r="E68">
        <v>48286</v>
      </c>
      <c r="F68">
        <v>434</v>
      </c>
      <c r="G68">
        <v>0</v>
      </c>
      <c r="H68">
        <v>46</v>
      </c>
      <c r="J68">
        <v>40337</v>
      </c>
      <c r="V68">
        <v>868760</v>
      </c>
    </row>
    <row r="69" spans="1:22">
      <c r="A69" s="1">
        <v>37939</v>
      </c>
      <c r="B69">
        <v>865773</v>
      </c>
      <c r="C69">
        <v>779631</v>
      </c>
      <c r="E69">
        <v>43250</v>
      </c>
      <c r="F69">
        <v>523</v>
      </c>
      <c r="G69">
        <v>0</v>
      </c>
      <c r="H69">
        <v>44</v>
      </c>
      <c r="J69">
        <v>43242</v>
      </c>
      <c r="V69">
        <v>866690</v>
      </c>
    </row>
    <row r="70" spans="1:22">
      <c r="A70" s="1">
        <v>37932</v>
      </c>
      <c r="B70">
        <v>864361</v>
      </c>
      <c r="C70">
        <v>779603</v>
      </c>
      <c r="E70">
        <v>42821</v>
      </c>
      <c r="F70">
        <v>191</v>
      </c>
      <c r="G70">
        <v>0</v>
      </c>
      <c r="H70">
        <v>54</v>
      </c>
      <c r="J70">
        <v>42356</v>
      </c>
      <c r="V70">
        <v>865025</v>
      </c>
    </row>
    <row r="71" spans="1:22">
      <c r="A71" s="1">
        <v>37925</v>
      </c>
      <c r="B71">
        <v>862696</v>
      </c>
      <c r="C71">
        <v>779568</v>
      </c>
      <c r="E71">
        <v>41250</v>
      </c>
      <c r="F71">
        <v>190</v>
      </c>
      <c r="G71">
        <v>0</v>
      </c>
      <c r="H71">
        <v>93</v>
      </c>
      <c r="J71">
        <v>42323</v>
      </c>
      <c r="V71">
        <v>863424</v>
      </c>
    </row>
    <row r="72" spans="1:22">
      <c r="A72" s="1">
        <v>37918</v>
      </c>
      <c r="B72">
        <v>858846</v>
      </c>
      <c r="C72">
        <v>779580</v>
      </c>
      <c r="E72">
        <v>37714</v>
      </c>
      <c r="F72">
        <v>142</v>
      </c>
      <c r="G72">
        <v>57</v>
      </c>
      <c r="H72">
        <v>95</v>
      </c>
      <c r="J72">
        <v>41747</v>
      </c>
      <c r="V72">
        <v>859335</v>
      </c>
    </row>
    <row r="73" spans="1:22">
      <c r="A73" s="1">
        <v>37911</v>
      </c>
      <c r="B73">
        <v>858089</v>
      </c>
      <c r="C73">
        <v>779597</v>
      </c>
      <c r="E73">
        <v>38500</v>
      </c>
      <c r="F73">
        <v>126</v>
      </c>
      <c r="G73">
        <v>0</v>
      </c>
      <c r="H73">
        <v>114</v>
      </c>
      <c r="J73">
        <v>41223</v>
      </c>
      <c r="V73">
        <v>859560</v>
      </c>
    </row>
    <row r="74" spans="1:22">
      <c r="A74" s="1">
        <v>37904</v>
      </c>
      <c r="B74">
        <v>858315</v>
      </c>
      <c r="C74">
        <v>779613</v>
      </c>
      <c r="E74">
        <v>38071</v>
      </c>
      <c r="F74">
        <v>113</v>
      </c>
      <c r="G74">
        <v>0</v>
      </c>
      <c r="H74">
        <v>144</v>
      </c>
      <c r="J74">
        <v>40889</v>
      </c>
      <c r="V74">
        <v>858830</v>
      </c>
    </row>
    <row r="75" spans="1:22">
      <c r="A75" s="1">
        <v>37897</v>
      </c>
      <c r="B75">
        <v>861582</v>
      </c>
      <c r="C75">
        <v>779630</v>
      </c>
      <c r="E75">
        <v>41893</v>
      </c>
      <c r="F75">
        <v>27</v>
      </c>
      <c r="G75">
        <v>0</v>
      </c>
      <c r="H75">
        <v>175</v>
      </c>
      <c r="J75">
        <v>40905</v>
      </c>
      <c r="V75">
        <v>862630</v>
      </c>
    </row>
    <row r="76" spans="1:22">
      <c r="A76" s="1">
        <v>37890</v>
      </c>
      <c r="B76">
        <v>859548</v>
      </c>
      <c r="C76">
        <v>779634</v>
      </c>
      <c r="E76">
        <v>39107</v>
      </c>
      <c r="F76">
        <v>88</v>
      </c>
      <c r="G76">
        <v>0</v>
      </c>
      <c r="H76">
        <v>218</v>
      </c>
      <c r="J76">
        <v>40676</v>
      </c>
      <c r="V76">
        <v>859723</v>
      </c>
    </row>
    <row r="77" spans="1:22">
      <c r="A77" s="1">
        <v>37883</v>
      </c>
      <c r="B77">
        <v>852998</v>
      </c>
      <c r="C77">
        <v>779636</v>
      </c>
      <c r="E77">
        <v>30179</v>
      </c>
      <c r="F77">
        <v>2179</v>
      </c>
      <c r="G77">
        <v>0</v>
      </c>
      <c r="H77">
        <v>241</v>
      </c>
      <c r="J77">
        <v>40140</v>
      </c>
      <c r="V77">
        <v>852375</v>
      </c>
    </row>
    <row r="78" spans="1:22">
      <c r="A78" s="1">
        <v>37876</v>
      </c>
      <c r="B78">
        <v>857247</v>
      </c>
      <c r="C78">
        <v>779639</v>
      </c>
      <c r="E78">
        <v>33357</v>
      </c>
      <c r="F78">
        <v>2932</v>
      </c>
      <c r="G78">
        <v>0</v>
      </c>
      <c r="H78">
        <v>226</v>
      </c>
      <c r="J78">
        <v>39743</v>
      </c>
      <c r="V78">
        <v>855897</v>
      </c>
    </row>
    <row r="79" spans="1:22">
      <c r="A79" s="1">
        <v>37869</v>
      </c>
      <c r="B79">
        <v>856617</v>
      </c>
      <c r="C79">
        <v>779641</v>
      </c>
      <c r="E79">
        <v>37000</v>
      </c>
      <c r="F79">
        <v>1103</v>
      </c>
      <c r="G79">
        <v>0</v>
      </c>
      <c r="H79">
        <v>238</v>
      </c>
      <c r="J79">
        <v>38985</v>
      </c>
      <c r="V79">
        <v>856967</v>
      </c>
    </row>
    <row r="80" spans="1:22">
      <c r="A80" s="1">
        <v>37862</v>
      </c>
      <c r="B80">
        <v>849988</v>
      </c>
      <c r="C80">
        <v>784630</v>
      </c>
      <c r="E80">
        <v>24571</v>
      </c>
      <c r="F80">
        <v>1315</v>
      </c>
      <c r="G80">
        <v>0</v>
      </c>
      <c r="H80">
        <v>262</v>
      </c>
      <c r="J80">
        <v>39203</v>
      </c>
      <c r="V80">
        <v>849981</v>
      </c>
    </row>
    <row r="81" spans="1:22">
      <c r="A81" s="1">
        <v>37855</v>
      </c>
      <c r="B81">
        <v>851696</v>
      </c>
      <c r="C81">
        <v>789613</v>
      </c>
      <c r="E81">
        <v>22607</v>
      </c>
      <c r="F81">
        <v>1200</v>
      </c>
      <c r="G81">
        <v>85</v>
      </c>
      <c r="H81">
        <v>256</v>
      </c>
      <c r="J81">
        <v>38690</v>
      </c>
      <c r="V81">
        <v>852451</v>
      </c>
    </row>
    <row r="82" spans="1:22">
      <c r="A82" s="1">
        <v>37848</v>
      </c>
      <c r="B82">
        <v>867778</v>
      </c>
      <c r="C82">
        <v>790655</v>
      </c>
      <c r="E82">
        <v>36286</v>
      </c>
      <c r="F82">
        <v>11</v>
      </c>
      <c r="G82">
        <v>0</v>
      </c>
      <c r="H82">
        <v>260</v>
      </c>
      <c r="J82">
        <v>41601</v>
      </c>
      <c r="V82">
        <v>868813</v>
      </c>
    </row>
    <row r="83" spans="1:22">
      <c r="A83" s="1">
        <v>37841</v>
      </c>
      <c r="B83">
        <v>850555</v>
      </c>
      <c r="C83">
        <v>790814</v>
      </c>
      <c r="E83">
        <v>18571</v>
      </c>
      <c r="F83">
        <v>1</v>
      </c>
      <c r="G83">
        <v>0</v>
      </c>
      <c r="H83">
        <v>249</v>
      </c>
      <c r="J83">
        <v>41807</v>
      </c>
      <c r="V83">
        <v>851442</v>
      </c>
    </row>
    <row r="84" spans="1:22">
      <c r="A84" s="1">
        <v>37834</v>
      </c>
      <c r="B84">
        <v>857603</v>
      </c>
      <c r="C84">
        <v>790758</v>
      </c>
      <c r="E84">
        <v>25786</v>
      </c>
      <c r="F84">
        <v>2</v>
      </c>
      <c r="G84">
        <v>0</v>
      </c>
      <c r="H84">
        <v>249</v>
      </c>
      <c r="J84">
        <v>41665</v>
      </c>
      <c r="V84">
        <v>858460</v>
      </c>
    </row>
    <row r="85" spans="1:22">
      <c r="A85" s="1">
        <v>37827</v>
      </c>
      <c r="B85">
        <v>850186</v>
      </c>
      <c r="C85">
        <v>790694</v>
      </c>
      <c r="E85">
        <v>18857</v>
      </c>
      <c r="F85">
        <v>3</v>
      </c>
      <c r="G85">
        <v>0</v>
      </c>
      <c r="H85">
        <v>236</v>
      </c>
      <c r="J85">
        <v>41321</v>
      </c>
      <c r="V85">
        <v>851111</v>
      </c>
    </row>
    <row r="86" spans="1:22">
      <c r="A86" s="1">
        <v>37820</v>
      </c>
      <c r="B86">
        <v>853857</v>
      </c>
      <c r="C86">
        <v>790640</v>
      </c>
      <c r="E86">
        <v>22536</v>
      </c>
      <c r="F86">
        <v>145</v>
      </c>
      <c r="G86">
        <v>0</v>
      </c>
      <c r="H86">
        <v>216</v>
      </c>
      <c r="J86">
        <v>41044</v>
      </c>
      <c r="V86">
        <v>854581</v>
      </c>
    </row>
    <row r="87" spans="1:22">
      <c r="A87" s="1">
        <v>37813</v>
      </c>
      <c r="B87">
        <v>854278</v>
      </c>
      <c r="C87">
        <v>790587</v>
      </c>
      <c r="E87">
        <v>22893</v>
      </c>
      <c r="F87">
        <v>43</v>
      </c>
      <c r="G87">
        <v>0</v>
      </c>
      <c r="H87">
        <v>195</v>
      </c>
      <c r="J87">
        <v>40559</v>
      </c>
      <c r="V87">
        <v>854277</v>
      </c>
    </row>
    <row r="88" spans="1:22">
      <c r="A88" s="1">
        <v>37806</v>
      </c>
      <c r="B88">
        <v>857318</v>
      </c>
      <c r="C88">
        <v>790531</v>
      </c>
      <c r="E88">
        <v>27179</v>
      </c>
      <c r="F88">
        <v>18</v>
      </c>
      <c r="G88">
        <v>0</v>
      </c>
      <c r="H88">
        <v>178</v>
      </c>
      <c r="J88">
        <v>40348</v>
      </c>
      <c r="V88">
        <v>858254</v>
      </c>
    </row>
    <row r="89" spans="1:22">
      <c r="A89" s="1">
        <v>37799</v>
      </c>
      <c r="B89">
        <v>847621</v>
      </c>
      <c r="C89">
        <v>790476</v>
      </c>
      <c r="E89">
        <v>17786</v>
      </c>
      <c r="F89">
        <v>5</v>
      </c>
      <c r="G89">
        <v>0</v>
      </c>
      <c r="H89">
        <v>174</v>
      </c>
      <c r="J89">
        <v>40006</v>
      </c>
      <c r="V89">
        <v>848447</v>
      </c>
    </row>
    <row r="90" spans="1:22">
      <c r="A90" s="1">
        <v>37792</v>
      </c>
      <c r="B90">
        <v>852284</v>
      </c>
      <c r="C90">
        <v>790417</v>
      </c>
      <c r="E90">
        <v>22679</v>
      </c>
      <c r="F90">
        <v>132</v>
      </c>
      <c r="G90">
        <v>0</v>
      </c>
      <c r="H90">
        <v>151</v>
      </c>
      <c r="J90">
        <v>39478</v>
      </c>
      <c r="V90">
        <v>852857</v>
      </c>
    </row>
    <row r="91" spans="1:22">
      <c r="A91" s="1">
        <v>37785</v>
      </c>
      <c r="B91">
        <v>849980</v>
      </c>
      <c r="C91">
        <v>790359</v>
      </c>
      <c r="E91">
        <v>21071</v>
      </c>
      <c r="F91">
        <v>26</v>
      </c>
      <c r="G91">
        <v>0</v>
      </c>
      <c r="H91">
        <v>120</v>
      </c>
      <c r="J91">
        <v>39244</v>
      </c>
      <c r="V91">
        <v>850820</v>
      </c>
    </row>
    <row r="92" spans="1:22">
      <c r="A92" s="1">
        <v>37778</v>
      </c>
      <c r="B92">
        <v>857913</v>
      </c>
      <c r="C92">
        <v>790300</v>
      </c>
      <c r="E92">
        <v>29179</v>
      </c>
      <c r="F92">
        <v>13</v>
      </c>
      <c r="G92">
        <v>0</v>
      </c>
      <c r="H92">
        <v>106</v>
      </c>
      <c r="J92">
        <v>38866</v>
      </c>
      <c r="V92">
        <v>858464</v>
      </c>
    </row>
    <row r="93" spans="1:22">
      <c r="A93" s="1">
        <v>37771</v>
      </c>
      <c r="B93">
        <v>853787</v>
      </c>
      <c r="C93">
        <v>790236</v>
      </c>
      <c r="E93">
        <v>25857</v>
      </c>
      <c r="F93">
        <v>6</v>
      </c>
      <c r="G93">
        <v>0</v>
      </c>
      <c r="H93">
        <v>122</v>
      </c>
      <c r="J93">
        <v>38979</v>
      </c>
      <c r="V93">
        <v>855200</v>
      </c>
    </row>
    <row r="94" spans="1:22">
      <c r="A94" s="1">
        <v>37764</v>
      </c>
      <c r="B94">
        <v>850099</v>
      </c>
      <c r="C94">
        <v>790153</v>
      </c>
      <c r="E94">
        <v>22071</v>
      </c>
      <c r="F94">
        <v>42</v>
      </c>
      <c r="G94">
        <v>0</v>
      </c>
      <c r="H94">
        <v>101</v>
      </c>
      <c r="J94">
        <v>38667</v>
      </c>
      <c r="V94">
        <v>851034</v>
      </c>
    </row>
    <row r="95" spans="1:22">
      <c r="A95" s="1">
        <v>37757</v>
      </c>
      <c r="B95">
        <v>847847</v>
      </c>
      <c r="C95">
        <v>790074</v>
      </c>
      <c r="E95">
        <v>18036</v>
      </c>
      <c r="F95">
        <v>2</v>
      </c>
      <c r="G95">
        <v>0</v>
      </c>
      <c r="H95">
        <v>82</v>
      </c>
      <c r="J95">
        <v>40708</v>
      </c>
      <c r="V95">
        <v>848902</v>
      </c>
    </row>
    <row r="96" spans="1:22">
      <c r="A96" s="1">
        <v>37750</v>
      </c>
      <c r="B96">
        <v>853506</v>
      </c>
      <c r="C96">
        <v>789796</v>
      </c>
      <c r="E96">
        <v>22821</v>
      </c>
      <c r="F96">
        <v>5</v>
      </c>
      <c r="G96">
        <v>0</v>
      </c>
      <c r="H96">
        <v>70</v>
      </c>
      <c r="J96">
        <v>41289</v>
      </c>
      <c r="V96">
        <v>853981</v>
      </c>
    </row>
    <row r="97" spans="1:22">
      <c r="A97" s="1">
        <v>37743</v>
      </c>
      <c r="B97">
        <v>866926</v>
      </c>
      <c r="C97">
        <v>787183</v>
      </c>
      <c r="E97">
        <v>38750</v>
      </c>
      <c r="F97">
        <v>6</v>
      </c>
      <c r="G97">
        <v>0</v>
      </c>
      <c r="H97">
        <v>60</v>
      </c>
      <c r="J97">
        <v>41225</v>
      </c>
      <c r="V97">
        <v>867224</v>
      </c>
    </row>
    <row r="98" spans="1:22">
      <c r="A98" s="1">
        <v>37736</v>
      </c>
      <c r="B98">
        <v>849995</v>
      </c>
      <c r="C98">
        <v>784787</v>
      </c>
      <c r="E98">
        <v>24964</v>
      </c>
      <c r="F98">
        <v>61</v>
      </c>
      <c r="G98">
        <v>0</v>
      </c>
      <c r="H98">
        <v>55</v>
      </c>
      <c r="J98">
        <v>41057</v>
      </c>
      <c r="V98">
        <v>850924</v>
      </c>
    </row>
    <row r="99" spans="1:22">
      <c r="A99" s="1">
        <v>37729</v>
      </c>
      <c r="B99">
        <v>851199</v>
      </c>
      <c r="C99">
        <v>782844</v>
      </c>
      <c r="E99">
        <v>28571</v>
      </c>
      <c r="F99">
        <v>2</v>
      </c>
      <c r="G99">
        <v>0</v>
      </c>
      <c r="H99">
        <v>48</v>
      </c>
      <c r="J99">
        <v>40629</v>
      </c>
      <c r="V99">
        <v>852094</v>
      </c>
    </row>
    <row r="100" spans="1:22">
      <c r="A100" s="1">
        <v>37722</v>
      </c>
      <c r="B100">
        <v>849422</v>
      </c>
      <c r="C100">
        <v>781362</v>
      </c>
      <c r="E100">
        <v>28607</v>
      </c>
      <c r="F100">
        <v>1</v>
      </c>
      <c r="G100">
        <v>0</v>
      </c>
      <c r="H100">
        <v>43</v>
      </c>
      <c r="J100">
        <v>39879</v>
      </c>
      <c r="V100">
        <v>849892</v>
      </c>
    </row>
    <row r="101" spans="1:22">
      <c r="A101" s="1">
        <v>37715</v>
      </c>
      <c r="B101">
        <v>852245</v>
      </c>
      <c r="C101">
        <v>780908</v>
      </c>
      <c r="E101">
        <v>32214</v>
      </c>
      <c r="F101">
        <v>87</v>
      </c>
      <c r="G101">
        <v>0</v>
      </c>
      <c r="H101">
        <v>28</v>
      </c>
      <c r="J101">
        <v>39775</v>
      </c>
      <c r="V101">
        <v>853012</v>
      </c>
    </row>
    <row r="102" spans="1:22">
      <c r="A102" s="1">
        <v>37708</v>
      </c>
      <c r="B102">
        <v>852122</v>
      </c>
      <c r="C102">
        <v>780882</v>
      </c>
      <c r="E102">
        <v>32179</v>
      </c>
      <c r="F102">
        <v>52</v>
      </c>
      <c r="G102">
        <v>0</v>
      </c>
      <c r="H102">
        <v>28</v>
      </c>
      <c r="J102">
        <v>39534</v>
      </c>
      <c r="V102">
        <v>852675</v>
      </c>
    </row>
    <row r="103" spans="1:22">
      <c r="A103" s="1">
        <v>37701</v>
      </c>
      <c r="B103">
        <v>851125</v>
      </c>
      <c r="C103">
        <v>780857</v>
      </c>
      <c r="E103">
        <v>31750</v>
      </c>
      <c r="F103">
        <v>10</v>
      </c>
      <c r="G103">
        <v>0</v>
      </c>
      <c r="H103">
        <v>30</v>
      </c>
      <c r="J103">
        <v>39081</v>
      </c>
      <c r="V103">
        <v>851728</v>
      </c>
    </row>
    <row r="104" spans="1:22">
      <c r="A104" s="1">
        <v>37694</v>
      </c>
      <c r="B104">
        <v>851593</v>
      </c>
      <c r="C104">
        <v>780833</v>
      </c>
      <c r="E104">
        <v>32786</v>
      </c>
      <c r="F104">
        <v>5</v>
      </c>
      <c r="G104">
        <v>21</v>
      </c>
      <c r="H104">
        <v>28</v>
      </c>
      <c r="J104">
        <v>38621</v>
      </c>
      <c r="V104">
        <v>852294</v>
      </c>
    </row>
    <row r="105" spans="1:22">
      <c r="A105" s="1">
        <v>37687</v>
      </c>
      <c r="B105">
        <v>851757</v>
      </c>
      <c r="C105">
        <v>780809</v>
      </c>
      <c r="E105">
        <v>33357</v>
      </c>
      <c r="F105">
        <v>8</v>
      </c>
      <c r="G105">
        <v>0</v>
      </c>
      <c r="H105">
        <v>24</v>
      </c>
      <c r="J105">
        <v>38252</v>
      </c>
      <c r="V105">
        <v>852450</v>
      </c>
    </row>
    <row r="106" spans="1:22">
      <c r="A106" s="1">
        <v>37680</v>
      </c>
      <c r="B106">
        <v>853467</v>
      </c>
      <c r="C106">
        <v>779447</v>
      </c>
      <c r="E106">
        <v>36286</v>
      </c>
      <c r="F106">
        <v>11</v>
      </c>
      <c r="G106">
        <v>0</v>
      </c>
      <c r="H106">
        <v>21</v>
      </c>
      <c r="J106">
        <v>38141</v>
      </c>
      <c r="V106">
        <v>853906</v>
      </c>
    </row>
    <row r="107" spans="1:22">
      <c r="A107" s="1">
        <v>37673</v>
      </c>
      <c r="B107">
        <v>851672</v>
      </c>
      <c r="C107">
        <v>778898</v>
      </c>
      <c r="E107">
        <v>35179</v>
      </c>
      <c r="F107">
        <v>5</v>
      </c>
      <c r="G107">
        <v>0</v>
      </c>
      <c r="H107">
        <v>21</v>
      </c>
      <c r="J107">
        <v>37779</v>
      </c>
      <c r="V107">
        <v>851882</v>
      </c>
    </row>
    <row r="108" spans="1:22">
      <c r="A108" s="1">
        <v>37666</v>
      </c>
      <c r="B108">
        <v>847171</v>
      </c>
      <c r="C108">
        <v>778884</v>
      </c>
      <c r="E108">
        <v>27036</v>
      </c>
      <c r="F108">
        <v>14</v>
      </c>
      <c r="G108">
        <v>0</v>
      </c>
      <c r="H108">
        <v>24</v>
      </c>
      <c r="J108">
        <v>41129</v>
      </c>
      <c r="V108">
        <v>847087</v>
      </c>
    </row>
    <row r="109" spans="1:22">
      <c r="A109" s="1">
        <v>37659</v>
      </c>
      <c r="B109">
        <v>841481</v>
      </c>
      <c r="C109">
        <v>778871</v>
      </c>
      <c r="E109">
        <v>22393</v>
      </c>
      <c r="F109">
        <v>1</v>
      </c>
      <c r="G109">
        <v>0</v>
      </c>
      <c r="H109">
        <v>20</v>
      </c>
      <c r="J109">
        <v>40648</v>
      </c>
      <c r="V109">
        <v>841933</v>
      </c>
    </row>
    <row r="110" spans="1:22">
      <c r="A110" s="1">
        <v>37652</v>
      </c>
      <c r="B110">
        <v>844206</v>
      </c>
      <c r="C110">
        <v>778868</v>
      </c>
      <c r="E110">
        <v>25500</v>
      </c>
      <c r="F110">
        <v>189</v>
      </c>
      <c r="G110">
        <v>0</v>
      </c>
      <c r="H110">
        <v>22</v>
      </c>
      <c r="J110">
        <v>40569</v>
      </c>
      <c r="V110">
        <v>845148</v>
      </c>
    </row>
    <row r="111" spans="1:22">
      <c r="A111" s="1">
        <v>37645</v>
      </c>
      <c r="B111">
        <v>837092</v>
      </c>
      <c r="C111">
        <v>778880</v>
      </c>
      <c r="E111">
        <v>18607</v>
      </c>
      <c r="F111">
        <v>298</v>
      </c>
      <c r="G111">
        <v>0</v>
      </c>
      <c r="H111">
        <v>21</v>
      </c>
      <c r="J111">
        <v>39827</v>
      </c>
      <c r="V111">
        <v>837633</v>
      </c>
    </row>
    <row r="112" spans="1:22">
      <c r="A112" s="1">
        <v>37638</v>
      </c>
      <c r="B112">
        <v>846037</v>
      </c>
      <c r="C112">
        <v>778891</v>
      </c>
      <c r="E112">
        <v>27500</v>
      </c>
      <c r="F112">
        <v>265</v>
      </c>
      <c r="G112">
        <v>0</v>
      </c>
      <c r="H112">
        <v>19</v>
      </c>
      <c r="J112">
        <v>39564</v>
      </c>
      <c r="V112">
        <v>846239</v>
      </c>
    </row>
    <row r="113" spans="1:22">
      <c r="A113" s="1">
        <v>37631</v>
      </c>
      <c r="B113">
        <v>844553</v>
      </c>
      <c r="C113">
        <v>778902</v>
      </c>
      <c r="E113">
        <v>26571</v>
      </c>
      <c r="F113">
        <v>22</v>
      </c>
      <c r="G113">
        <v>0</v>
      </c>
      <c r="H113">
        <v>16</v>
      </c>
      <c r="J113">
        <v>39309</v>
      </c>
      <c r="V113">
        <v>844820</v>
      </c>
    </row>
    <row r="114" spans="1:22">
      <c r="A114" s="1">
        <v>37624</v>
      </c>
      <c r="B114">
        <v>859453</v>
      </c>
      <c r="C114">
        <v>778916</v>
      </c>
      <c r="E114">
        <v>40857</v>
      </c>
      <c r="F114">
        <v>180</v>
      </c>
      <c r="G114">
        <v>0</v>
      </c>
      <c r="H114">
        <v>54</v>
      </c>
      <c r="J114">
        <v>39650</v>
      </c>
      <c r="V114">
        <v>859657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114"/>
  <sheetViews>
    <sheetView workbookViewId="0"/>
  </sheetViews>
  <sheetFormatPr baseColWidth="10" defaultRowHeight="13"/>
  <cols>
    <col min="1" max="1" width="7.85546875" customWidth="1"/>
    <col min="2" max="2" width="18.140625" customWidth="1"/>
    <col min="3" max="3" width="23" customWidth="1"/>
    <col min="4" max="4" width="18.5703125" customWidth="1"/>
    <col min="5" max="5" width="11.28515625" customWidth="1"/>
    <col min="6" max="6" width="13.28515625" customWidth="1"/>
    <col min="7" max="7" width="12.140625" customWidth="1"/>
    <col min="8" max="8" width="18" customWidth="1"/>
    <col min="9" max="9" width="21.5703125" customWidth="1"/>
    <col min="10" max="10" width="21.42578125" customWidth="1"/>
    <col min="11" max="11" width="21" customWidth="1"/>
    <col min="12" max="12" width="15.140625" customWidth="1"/>
    <col min="13" max="13" width="34.140625" customWidth="1"/>
    <col min="14" max="14" width="56.5703125" customWidth="1"/>
    <col min="15" max="15" width="40.42578125" customWidth="1"/>
    <col min="16" max="16" width="47" customWidth="1"/>
    <col min="17" max="17" width="66" customWidth="1"/>
    <col min="18" max="18" width="31.140625" customWidth="1"/>
    <col min="19" max="19" width="32.85546875" customWidth="1"/>
    <col min="20" max="20" width="33.5703125" customWidth="1"/>
  </cols>
  <sheetData>
    <row r="1" spans="1:20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20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s="1">
        <v>38408</v>
      </c>
      <c r="B2">
        <v>474684</v>
      </c>
      <c r="C2">
        <v>35869</v>
      </c>
      <c r="D2">
        <v>0</v>
      </c>
      <c r="E2">
        <v>64408</v>
      </c>
      <c r="F2">
        <v>7</v>
      </c>
      <c r="G2">
        <v>2</v>
      </c>
      <c r="H2">
        <v>0</v>
      </c>
      <c r="I2">
        <v>43395</v>
      </c>
      <c r="J2">
        <v>374590</v>
      </c>
      <c r="K2">
        <v>68529</v>
      </c>
      <c r="L2">
        <v>447563</v>
      </c>
      <c r="M2">
        <v>25618</v>
      </c>
      <c r="N2">
        <v>11382</v>
      </c>
      <c r="O2">
        <v>38046</v>
      </c>
      <c r="P2">
        <v>246233</v>
      </c>
      <c r="Q2">
        <v>0</v>
      </c>
      <c r="R2">
        <v>25924</v>
      </c>
      <c r="S2">
        <v>18641</v>
      </c>
      <c r="T2">
        <v>27677</v>
      </c>
    </row>
    <row r="3" spans="1:20">
      <c r="A3" s="1">
        <v>38401</v>
      </c>
      <c r="B3">
        <v>474790</v>
      </c>
      <c r="C3">
        <v>32558</v>
      </c>
      <c r="D3">
        <v>0</v>
      </c>
      <c r="E3">
        <v>65992</v>
      </c>
      <c r="F3">
        <v>4</v>
      </c>
      <c r="G3">
        <v>3</v>
      </c>
      <c r="H3">
        <v>0</v>
      </c>
      <c r="I3">
        <v>45793</v>
      </c>
      <c r="J3">
        <v>379687</v>
      </c>
      <c r="K3">
        <v>63071</v>
      </c>
      <c r="L3">
        <v>447563</v>
      </c>
      <c r="M3">
        <v>26001</v>
      </c>
      <c r="N3">
        <v>13875</v>
      </c>
      <c r="O3">
        <v>37355</v>
      </c>
      <c r="P3">
        <v>250358</v>
      </c>
      <c r="Q3">
        <v>0</v>
      </c>
      <c r="R3">
        <v>25883</v>
      </c>
      <c r="S3">
        <v>18631</v>
      </c>
      <c r="T3">
        <v>27639</v>
      </c>
    </row>
    <row r="4" spans="1:20">
      <c r="A4" s="1">
        <v>38394</v>
      </c>
      <c r="B4">
        <v>474910</v>
      </c>
      <c r="C4">
        <v>31831</v>
      </c>
      <c r="D4">
        <v>0</v>
      </c>
      <c r="E4">
        <v>64574</v>
      </c>
      <c r="F4">
        <v>35</v>
      </c>
      <c r="G4">
        <v>4</v>
      </c>
      <c r="H4">
        <v>0</v>
      </c>
      <c r="I4">
        <v>44617</v>
      </c>
      <c r="J4">
        <v>389671</v>
      </c>
      <c r="K4">
        <v>7377</v>
      </c>
      <c r="L4">
        <v>412883</v>
      </c>
      <c r="M4">
        <v>25805</v>
      </c>
      <c r="N4">
        <v>15111</v>
      </c>
      <c r="O4">
        <v>37677</v>
      </c>
      <c r="P4">
        <v>256153</v>
      </c>
      <c r="Q4">
        <v>0</v>
      </c>
      <c r="R4">
        <v>25863</v>
      </c>
      <c r="S4">
        <v>18674</v>
      </c>
      <c r="T4">
        <v>27528</v>
      </c>
    </row>
    <row r="5" spans="1:20">
      <c r="A5" s="1">
        <v>38387</v>
      </c>
      <c r="B5">
        <v>475034</v>
      </c>
      <c r="C5">
        <v>29029</v>
      </c>
      <c r="D5">
        <v>0</v>
      </c>
      <c r="E5">
        <v>67426</v>
      </c>
      <c r="F5">
        <v>5</v>
      </c>
      <c r="G5">
        <v>2</v>
      </c>
      <c r="H5">
        <v>0</v>
      </c>
      <c r="I5">
        <v>44209</v>
      </c>
      <c r="J5">
        <v>388791</v>
      </c>
      <c r="K5">
        <v>7377</v>
      </c>
      <c r="L5">
        <v>412883</v>
      </c>
      <c r="M5">
        <v>30264</v>
      </c>
      <c r="N5">
        <v>16981</v>
      </c>
      <c r="O5">
        <v>39013</v>
      </c>
      <c r="P5">
        <v>259315</v>
      </c>
      <c r="Q5">
        <v>0</v>
      </c>
      <c r="R5">
        <v>25785</v>
      </c>
      <c r="S5">
        <v>18965</v>
      </c>
      <c r="T5">
        <v>27464</v>
      </c>
    </row>
    <row r="6" spans="1:20">
      <c r="A6" s="1">
        <v>38380</v>
      </c>
      <c r="B6">
        <v>475200</v>
      </c>
      <c r="C6">
        <v>26668</v>
      </c>
      <c r="D6">
        <v>17143</v>
      </c>
      <c r="E6">
        <v>64990</v>
      </c>
      <c r="F6">
        <v>34</v>
      </c>
      <c r="G6">
        <v>1</v>
      </c>
      <c r="H6">
        <v>0</v>
      </c>
      <c r="I6">
        <v>44428</v>
      </c>
      <c r="K6">
        <v>6824</v>
      </c>
      <c r="L6">
        <v>415859</v>
      </c>
      <c r="M6">
        <v>32054</v>
      </c>
      <c r="N6">
        <v>14593</v>
      </c>
      <c r="O6">
        <v>38336</v>
      </c>
      <c r="P6">
        <v>316201</v>
      </c>
      <c r="Q6">
        <v>0</v>
      </c>
      <c r="R6">
        <v>31</v>
      </c>
      <c r="S6">
        <v>19692</v>
      </c>
    </row>
    <row r="7" spans="1:20">
      <c r="A7" s="1">
        <v>38373</v>
      </c>
      <c r="B7">
        <v>475381</v>
      </c>
      <c r="C7">
        <v>24158</v>
      </c>
      <c r="D7">
        <v>37143</v>
      </c>
      <c r="E7">
        <v>61618</v>
      </c>
      <c r="F7">
        <v>74</v>
      </c>
      <c r="G7">
        <v>1</v>
      </c>
      <c r="H7">
        <v>0</v>
      </c>
      <c r="I7">
        <v>520184</v>
      </c>
      <c r="K7">
        <v>5784</v>
      </c>
      <c r="L7">
        <v>416031</v>
      </c>
      <c r="M7">
        <v>32679</v>
      </c>
      <c r="N7">
        <v>15482</v>
      </c>
      <c r="O7">
        <v>38445</v>
      </c>
      <c r="P7">
        <v>349940</v>
      </c>
      <c r="Q7">
        <v>0</v>
      </c>
      <c r="R7">
        <v>27131</v>
      </c>
      <c r="S7">
        <v>19802</v>
      </c>
      <c r="T7">
        <v>26946</v>
      </c>
    </row>
    <row r="8" spans="1:20">
      <c r="A8" s="1">
        <v>38366</v>
      </c>
      <c r="B8">
        <v>475589</v>
      </c>
      <c r="C8">
        <v>20358</v>
      </c>
      <c r="D8">
        <v>57143</v>
      </c>
      <c r="E8">
        <v>69101</v>
      </c>
      <c r="F8">
        <v>41</v>
      </c>
      <c r="G8">
        <v>0</v>
      </c>
      <c r="H8">
        <v>0</v>
      </c>
      <c r="I8">
        <v>575496</v>
      </c>
      <c r="K8">
        <v>1542</v>
      </c>
      <c r="L8">
        <v>371387</v>
      </c>
      <c r="M8">
        <v>33690</v>
      </c>
      <c r="N8">
        <v>18767</v>
      </c>
      <c r="O8">
        <v>39124</v>
      </c>
      <c r="P8">
        <v>334582</v>
      </c>
      <c r="Q8">
        <v>0</v>
      </c>
      <c r="R8">
        <v>27070</v>
      </c>
      <c r="S8">
        <v>19795</v>
      </c>
      <c r="T8">
        <v>26889</v>
      </c>
    </row>
    <row r="9" spans="1:20">
      <c r="A9" s="1">
        <v>38359</v>
      </c>
      <c r="B9">
        <v>475797</v>
      </c>
      <c r="D9">
        <v>77143</v>
      </c>
      <c r="E9">
        <v>87935</v>
      </c>
      <c r="F9">
        <v>16</v>
      </c>
      <c r="G9">
        <v>2</v>
      </c>
      <c r="H9">
        <v>0</v>
      </c>
      <c r="I9">
        <v>605725</v>
      </c>
      <c r="L9">
        <v>406805</v>
      </c>
      <c r="M9">
        <v>35977</v>
      </c>
      <c r="N9">
        <v>22868</v>
      </c>
      <c r="O9">
        <v>39003</v>
      </c>
      <c r="P9">
        <v>334272</v>
      </c>
      <c r="Q9">
        <v>0</v>
      </c>
      <c r="R9">
        <v>27028</v>
      </c>
      <c r="S9">
        <v>20071</v>
      </c>
      <c r="T9">
        <v>26798</v>
      </c>
    </row>
    <row r="10" spans="1:20">
      <c r="A10" s="1">
        <v>38353</v>
      </c>
      <c r="B10">
        <v>475961</v>
      </c>
      <c r="D10">
        <v>80000</v>
      </c>
      <c r="E10">
        <v>86550</v>
      </c>
      <c r="F10">
        <v>18</v>
      </c>
      <c r="G10">
        <v>4</v>
      </c>
      <c r="H10">
        <v>0</v>
      </c>
      <c r="I10">
        <v>625741</v>
      </c>
      <c r="L10">
        <v>450219</v>
      </c>
      <c r="M10">
        <v>38476</v>
      </c>
      <c r="N10">
        <v>23797</v>
      </c>
      <c r="O10">
        <v>38924</v>
      </c>
      <c r="P10">
        <v>332410</v>
      </c>
      <c r="Q10">
        <v>0</v>
      </c>
      <c r="R10">
        <v>26974</v>
      </c>
      <c r="S10">
        <v>20059</v>
      </c>
      <c r="T10">
        <v>27990</v>
      </c>
    </row>
    <row r="11" spans="1:20">
      <c r="A11" s="1">
        <v>38349</v>
      </c>
      <c r="B11">
        <v>476067</v>
      </c>
      <c r="D11">
        <v>80000</v>
      </c>
      <c r="E11">
        <v>86260</v>
      </c>
      <c r="F11">
        <v>51</v>
      </c>
      <c r="G11">
        <v>3</v>
      </c>
      <c r="H11">
        <v>0</v>
      </c>
      <c r="I11">
        <v>613939</v>
      </c>
      <c r="L11">
        <v>420806</v>
      </c>
      <c r="M11">
        <v>45679</v>
      </c>
      <c r="N11">
        <v>24858</v>
      </c>
      <c r="O11">
        <v>40018</v>
      </c>
      <c r="P11">
        <v>325796</v>
      </c>
      <c r="Q11">
        <v>0</v>
      </c>
      <c r="R11">
        <v>26918</v>
      </c>
      <c r="S11">
        <v>20033</v>
      </c>
      <c r="T11">
        <v>28085</v>
      </c>
    </row>
    <row r="12" spans="1:20">
      <c r="A12" s="1">
        <v>38338</v>
      </c>
      <c r="B12">
        <v>476178</v>
      </c>
      <c r="D12">
        <v>80000</v>
      </c>
      <c r="E12">
        <v>88407</v>
      </c>
      <c r="F12">
        <v>3</v>
      </c>
      <c r="G12">
        <v>2</v>
      </c>
      <c r="H12">
        <v>0</v>
      </c>
      <c r="I12">
        <v>642233</v>
      </c>
      <c r="L12">
        <v>447959</v>
      </c>
      <c r="M12">
        <v>50493</v>
      </c>
      <c r="N12">
        <v>29274</v>
      </c>
      <c r="O12">
        <v>44347</v>
      </c>
      <c r="P12">
        <v>315267</v>
      </c>
      <c r="Q12">
        <v>0</v>
      </c>
      <c r="R12">
        <v>26892</v>
      </c>
      <c r="T12">
        <v>19608</v>
      </c>
    </row>
    <row r="13" spans="1:20">
      <c r="A13" s="1">
        <v>38331</v>
      </c>
      <c r="B13">
        <v>476286</v>
      </c>
      <c r="D13">
        <v>80000</v>
      </c>
      <c r="E13">
        <v>90161</v>
      </c>
      <c r="F13">
        <v>78</v>
      </c>
      <c r="G13">
        <v>2</v>
      </c>
      <c r="H13">
        <v>0</v>
      </c>
      <c r="I13">
        <v>628030</v>
      </c>
      <c r="L13">
        <v>447959</v>
      </c>
      <c r="M13">
        <v>52802</v>
      </c>
      <c r="N13">
        <v>40826</v>
      </c>
      <c r="O13">
        <v>56723</v>
      </c>
      <c r="P13">
        <v>308518</v>
      </c>
      <c r="Q13">
        <v>0</v>
      </c>
      <c r="R13">
        <v>27054</v>
      </c>
      <c r="T13">
        <v>20957</v>
      </c>
    </row>
    <row r="14" spans="1:20">
      <c r="A14" s="1">
        <v>38324</v>
      </c>
      <c r="B14">
        <v>476389</v>
      </c>
      <c r="D14">
        <v>80000</v>
      </c>
      <c r="E14">
        <v>90333</v>
      </c>
      <c r="F14">
        <v>158</v>
      </c>
      <c r="G14">
        <v>4</v>
      </c>
      <c r="H14">
        <v>0</v>
      </c>
      <c r="I14">
        <v>542474</v>
      </c>
      <c r="L14">
        <v>406508</v>
      </c>
      <c r="M14">
        <v>57198</v>
      </c>
      <c r="N14">
        <v>51936</v>
      </c>
      <c r="O14">
        <v>55944</v>
      </c>
      <c r="P14">
        <v>297576</v>
      </c>
      <c r="Q14">
        <v>0</v>
      </c>
      <c r="R14">
        <v>26994</v>
      </c>
      <c r="T14">
        <v>21153</v>
      </c>
    </row>
    <row r="15" spans="1:20">
      <c r="A15" s="1">
        <v>38318</v>
      </c>
      <c r="B15">
        <v>476415</v>
      </c>
      <c r="D15">
        <v>80000</v>
      </c>
      <c r="E15">
        <v>93628</v>
      </c>
      <c r="F15">
        <v>225</v>
      </c>
      <c r="G15">
        <v>5</v>
      </c>
      <c r="H15">
        <v>0</v>
      </c>
      <c r="I15">
        <v>520864</v>
      </c>
      <c r="L15">
        <v>406508</v>
      </c>
      <c r="M15">
        <v>52418</v>
      </c>
      <c r="N15">
        <v>57318</v>
      </c>
      <c r="O15">
        <v>79585</v>
      </c>
      <c r="P15">
        <v>282197</v>
      </c>
      <c r="Q15">
        <v>0</v>
      </c>
      <c r="R15">
        <v>26928</v>
      </c>
      <c r="T15">
        <v>25</v>
      </c>
    </row>
    <row r="16" spans="1:20">
      <c r="A16" s="1">
        <v>38310</v>
      </c>
      <c r="B16">
        <v>476431</v>
      </c>
      <c r="D16">
        <v>80000</v>
      </c>
      <c r="E16">
        <v>91552</v>
      </c>
      <c r="F16">
        <v>112</v>
      </c>
      <c r="G16">
        <v>9</v>
      </c>
      <c r="H16">
        <v>85177</v>
      </c>
      <c r="I16">
        <v>606429</v>
      </c>
      <c r="L16">
        <v>415302</v>
      </c>
      <c r="M16">
        <v>50170</v>
      </c>
      <c r="N16">
        <v>69798</v>
      </c>
      <c r="P16">
        <v>265691</v>
      </c>
      <c r="R16">
        <v>26945</v>
      </c>
    </row>
    <row r="17" spans="1:18">
      <c r="A17" s="1">
        <v>38303</v>
      </c>
      <c r="B17">
        <v>476446</v>
      </c>
      <c r="D17">
        <v>80000</v>
      </c>
      <c r="E17">
        <v>95380</v>
      </c>
      <c r="F17">
        <v>89</v>
      </c>
      <c r="G17">
        <v>10</v>
      </c>
      <c r="H17">
        <v>82275</v>
      </c>
      <c r="I17">
        <v>615041</v>
      </c>
      <c r="L17">
        <v>415302</v>
      </c>
      <c r="M17">
        <v>64933</v>
      </c>
      <c r="N17">
        <v>80244</v>
      </c>
      <c r="P17">
        <v>249910</v>
      </c>
      <c r="R17">
        <v>26876</v>
      </c>
    </row>
    <row r="18" spans="1:18">
      <c r="A18" s="1">
        <v>38296</v>
      </c>
      <c r="B18">
        <v>476462</v>
      </c>
      <c r="D18">
        <v>80000</v>
      </c>
      <c r="E18">
        <v>109994</v>
      </c>
      <c r="F18">
        <v>0</v>
      </c>
      <c r="G18">
        <v>10</v>
      </c>
      <c r="H18">
        <v>80257</v>
      </c>
      <c r="I18">
        <v>573915</v>
      </c>
      <c r="L18">
        <v>301363</v>
      </c>
      <c r="M18">
        <v>77020</v>
      </c>
      <c r="N18">
        <v>91729</v>
      </c>
      <c r="P18">
        <v>226008</v>
      </c>
      <c r="R18">
        <v>26850</v>
      </c>
    </row>
    <row r="19" spans="1:18">
      <c r="A19" s="1">
        <v>38289</v>
      </c>
      <c r="B19">
        <v>476485</v>
      </c>
      <c r="D19">
        <v>80000</v>
      </c>
      <c r="E19">
        <v>111946</v>
      </c>
      <c r="F19">
        <v>1</v>
      </c>
      <c r="G19">
        <v>17</v>
      </c>
      <c r="H19">
        <v>89549</v>
      </c>
      <c r="I19">
        <v>546006</v>
      </c>
      <c r="L19">
        <v>301363</v>
      </c>
      <c r="M19">
        <v>87393</v>
      </c>
      <c r="N19">
        <v>99902</v>
      </c>
      <c r="P19">
        <v>40819</v>
      </c>
      <c r="R19">
        <v>26809</v>
      </c>
    </row>
    <row r="20" spans="1:18">
      <c r="A20" s="1">
        <v>38282</v>
      </c>
      <c r="B20">
        <v>476528</v>
      </c>
      <c r="D20">
        <v>80000</v>
      </c>
      <c r="E20">
        <v>105754</v>
      </c>
      <c r="F20">
        <v>0</v>
      </c>
      <c r="G20">
        <v>19</v>
      </c>
      <c r="H20">
        <v>87332</v>
      </c>
      <c r="I20">
        <v>522906</v>
      </c>
      <c r="L20">
        <v>263092</v>
      </c>
      <c r="M20">
        <v>111255</v>
      </c>
      <c r="N20">
        <v>114219</v>
      </c>
    </row>
    <row r="21" spans="1:18">
      <c r="A21" s="1">
        <v>38275</v>
      </c>
      <c r="B21">
        <v>476552</v>
      </c>
      <c r="D21">
        <v>80000</v>
      </c>
      <c r="E21">
        <v>99659</v>
      </c>
      <c r="F21">
        <v>4</v>
      </c>
      <c r="G21">
        <v>25</v>
      </c>
      <c r="H21">
        <v>77101</v>
      </c>
      <c r="I21">
        <v>440320</v>
      </c>
      <c r="L21">
        <v>263092</v>
      </c>
      <c r="M21">
        <v>131125</v>
      </c>
      <c r="N21">
        <v>129616</v>
      </c>
      <c r="R21">
        <v>29492</v>
      </c>
    </row>
    <row r="22" spans="1:18">
      <c r="A22" s="1">
        <v>38268</v>
      </c>
      <c r="B22">
        <v>476594</v>
      </c>
      <c r="D22">
        <v>81143</v>
      </c>
      <c r="E22">
        <v>75010</v>
      </c>
      <c r="F22">
        <v>4</v>
      </c>
      <c r="G22">
        <v>39</v>
      </c>
      <c r="H22">
        <v>65151</v>
      </c>
      <c r="I22">
        <v>325071</v>
      </c>
      <c r="L22">
        <v>149000</v>
      </c>
      <c r="M22">
        <v>134066</v>
      </c>
      <c r="N22">
        <v>145890</v>
      </c>
      <c r="R22">
        <v>29452</v>
      </c>
    </row>
    <row r="23" spans="1:18">
      <c r="A23" s="1">
        <v>38261</v>
      </c>
      <c r="B23">
        <v>476612</v>
      </c>
      <c r="D23">
        <v>83000</v>
      </c>
      <c r="E23">
        <v>44463</v>
      </c>
      <c r="F23">
        <v>286</v>
      </c>
      <c r="G23">
        <v>74</v>
      </c>
      <c r="H23">
        <v>53176</v>
      </c>
      <c r="I23">
        <v>271888</v>
      </c>
      <c r="L23">
        <v>149143</v>
      </c>
      <c r="M23">
        <v>147692</v>
      </c>
      <c r="N23">
        <v>122104</v>
      </c>
      <c r="R23">
        <v>29413</v>
      </c>
    </row>
    <row r="24" spans="1:18">
      <c r="A24" s="1">
        <v>38254</v>
      </c>
      <c r="B24">
        <v>476557</v>
      </c>
      <c r="D24">
        <v>111714</v>
      </c>
      <c r="E24">
        <v>39357</v>
      </c>
      <c r="F24">
        <v>19</v>
      </c>
      <c r="G24">
        <v>95</v>
      </c>
      <c r="H24">
        <v>38375</v>
      </c>
      <c r="I24">
        <v>176891</v>
      </c>
      <c r="L24">
        <v>150000</v>
      </c>
      <c r="M24">
        <v>88147</v>
      </c>
      <c r="N24">
        <v>21760</v>
      </c>
      <c r="R24">
        <v>29373</v>
      </c>
    </row>
    <row r="25" spans="1:18">
      <c r="A25" s="1">
        <v>38247</v>
      </c>
      <c r="B25">
        <v>479818</v>
      </c>
      <c r="D25">
        <v>124500</v>
      </c>
      <c r="E25">
        <v>21598</v>
      </c>
      <c r="F25">
        <v>8</v>
      </c>
      <c r="G25">
        <v>96</v>
      </c>
      <c r="H25">
        <v>6000</v>
      </c>
      <c r="I25">
        <v>100791</v>
      </c>
      <c r="L25">
        <v>150000</v>
      </c>
      <c r="R25">
        <v>29333</v>
      </c>
    </row>
    <row r="26" spans="1:18">
      <c r="A26" s="1">
        <v>38240</v>
      </c>
      <c r="B26">
        <v>479762</v>
      </c>
      <c r="D26">
        <v>110821</v>
      </c>
      <c r="E26">
        <v>19796</v>
      </c>
      <c r="F26">
        <v>0</v>
      </c>
      <c r="G26">
        <v>95</v>
      </c>
      <c r="H26">
        <v>0</v>
      </c>
      <c r="I26">
        <v>99563</v>
      </c>
      <c r="L26">
        <v>150000</v>
      </c>
      <c r="R26">
        <v>29293</v>
      </c>
    </row>
    <row r="27" spans="1:18">
      <c r="A27" s="1">
        <v>38233</v>
      </c>
      <c r="B27">
        <v>479701</v>
      </c>
      <c r="D27">
        <v>115893</v>
      </c>
      <c r="E27">
        <v>18976</v>
      </c>
      <c r="F27">
        <v>0</v>
      </c>
      <c r="G27">
        <v>93</v>
      </c>
      <c r="H27">
        <v>0</v>
      </c>
      <c r="I27">
        <v>101404</v>
      </c>
      <c r="L27">
        <v>150000</v>
      </c>
      <c r="R27">
        <v>29253</v>
      </c>
    </row>
    <row r="28" spans="1:18">
      <c r="A28" s="1">
        <v>38226</v>
      </c>
      <c r="B28">
        <v>479604</v>
      </c>
      <c r="D28">
        <v>103393</v>
      </c>
      <c r="E28">
        <v>18469</v>
      </c>
      <c r="F28">
        <v>0</v>
      </c>
      <c r="G28">
        <v>100</v>
      </c>
      <c r="H28">
        <v>0</v>
      </c>
      <c r="I28">
        <v>104788</v>
      </c>
      <c r="L28">
        <v>150000</v>
      </c>
      <c r="R28">
        <v>29213</v>
      </c>
    </row>
    <row r="29" spans="1:18">
      <c r="A29" s="1">
        <v>38219</v>
      </c>
      <c r="B29">
        <v>479500</v>
      </c>
      <c r="D29">
        <v>107714</v>
      </c>
      <c r="E29">
        <v>17513</v>
      </c>
      <c r="F29">
        <v>0</v>
      </c>
      <c r="G29">
        <v>95</v>
      </c>
      <c r="H29">
        <v>0</v>
      </c>
      <c r="I29">
        <v>104575</v>
      </c>
      <c r="L29">
        <v>150000</v>
      </c>
      <c r="R29">
        <v>29183</v>
      </c>
    </row>
    <row r="30" spans="1:18">
      <c r="A30" s="1">
        <v>38212</v>
      </c>
      <c r="B30">
        <v>479396</v>
      </c>
      <c r="D30">
        <v>105786</v>
      </c>
      <c r="E30">
        <v>17699</v>
      </c>
      <c r="F30">
        <v>7</v>
      </c>
      <c r="G30">
        <v>100</v>
      </c>
      <c r="H30">
        <v>0</v>
      </c>
      <c r="I30">
        <v>101987</v>
      </c>
      <c r="L30">
        <v>150000</v>
      </c>
      <c r="R30">
        <v>29145</v>
      </c>
    </row>
    <row r="31" spans="1:18">
      <c r="A31" s="1">
        <v>38205</v>
      </c>
      <c r="B31">
        <v>479291</v>
      </c>
      <c r="D31">
        <v>110500</v>
      </c>
      <c r="E31">
        <v>17370</v>
      </c>
      <c r="F31">
        <v>0</v>
      </c>
      <c r="G31">
        <v>93</v>
      </c>
      <c r="H31">
        <v>0</v>
      </c>
      <c r="I31">
        <v>103971</v>
      </c>
      <c r="L31">
        <v>150000</v>
      </c>
      <c r="R31">
        <v>29105</v>
      </c>
    </row>
    <row r="32" spans="1:18">
      <c r="A32" s="1">
        <v>38198</v>
      </c>
      <c r="B32">
        <v>479174</v>
      </c>
      <c r="D32">
        <v>113714</v>
      </c>
      <c r="E32">
        <v>17452</v>
      </c>
      <c r="F32">
        <v>89</v>
      </c>
      <c r="G32">
        <v>101</v>
      </c>
      <c r="H32">
        <v>0</v>
      </c>
      <c r="I32">
        <v>104507</v>
      </c>
      <c r="L32">
        <v>150000</v>
      </c>
      <c r="R32">
        <v>29065</v>
      </c>
    </row>
    <row r="33" spans="1:18">
      <c r="A33" s="1">
        <v>38191</v>
      </c>
      <c r="B33">
        <v>479089</v>
      </c>
      <c r="D33">
        <v>104786</v>
      </c>
      <c r="E33">
        <v>16381</v>
      </c>
      <c r="F33">
        <v>34</v>
      </c>
      <c r="G33">
        <v>96</v>
      </c>
      <c r="H33">
        <v>0</v>
      </c>
      <c r="I33">
        <v>104973</v>
      </c>
      <c r="L33">
        <v>150000</v>
      </c>
      <c r="R33">
        <v>29025</v>
      </c>
    </row>
    <row r="34" spans="1:18">
      <c r="A34" s="1">
        <v>38184</v>
      </c>
      <c r="B34">
        <v>479004</v>
      </c>
      <c r="D34">
        <v>111143</v>
      </c>
      <c r="E34">
        <v>13916</v>
      </c>
      <c r="F34">
        <v>279</v>
      </c>
      <c r="G34">
        <v>98</v>
      </c>
      <c r="H34">
        <v>0</v>
      </c>
      <c r="I34">
        <v>106359</v>
      </c>
      <c r="L34">
        <v>150000</v>
      </c>
    </row>
    <row r="35" spans="1:18">
      <c r="A35" s="1">
        <v>38177</v>
      </c>
      <c r="B35">
        <v>478925</v>
      </c>
      <c r="D35">
        <v>113357</v>
      </c>
      <c r="E35">
        <v>12856</v>
      </c>
      <c r="F35">
        <v>57</v>
      </c>
      <c r="G35">
        <v>101</v>
      </c>
      <c r="H35">
        <v>0</v>
      </c>
      <c r="I35">
        <v>105031</v>
      </c>
      <c r="L35">
        <v>150000</v>
      </c>
      <c r="R35">
        <v>28900</v>
      </c>
    </row>
    <row r="36" spans="1:18">
      <c r="A36" s="1">
        <v>38170</v>
      </c>
      <c r="B36">
        <v>478838</v>
      </c>
      <c r="D36">
        <v>110250</v>
      </c>
      <c r="E36">
        <v>14861</v>
      </c>
      <c r="F36">
        <v>86</v>
      </c>
      <c r="G36">
        <v>95</v>
      </c>
      <c r="H36">
        <v>0</v>
      </c>
      <c r="I36">
        <v>105864</v>
      </c>
      <c r="L36">
        <v>150000</v>
      </c>
    </row>
    <row r="37" spans="1:18">
      <c r="A37" s="1">
        <v>38163</v>
      </c>
      <c r="B37">
        <v>478773</v>
      </c>
      <c r="D37">
        <v>121679</v>
      </c>
      <c r="E37">
        <v>14702</v>
      </c>
      <c r="F37">
        <v>0</v>
      </c>
      <c r="G37">
        <v>77</v>
      </c>
      <c r="H37">
        <v>0</v>
      </c>
      <c r="I37">
        <v>104402</v>
      </c>
      <c r="L37">
        <v>150000</v>
      </c>
    </row>
    <row r="38" spans="1:18">
      <c r="A38" s="1">
        <v>38156</v>
      </c>
      <c r="B38">
        <v>478710</v>
      </c>
      <c r="D38">
        <v>124643</v>
      </c>
      <c r="E38">
        <v>13371</v>
      </c>
      <c r="F38">
        <v>0</v>
      </c>
      <c r="G38">
        <v>70</v>
      </c>
      <c r="H38">
        <v>0</v>
      </c>
      <c r="I38">
        <v>103354</v>
      </c>
      <c r="L38">
        <v>150000</v>
      </c>
    </row>
    <row r="39" spans="1:18">
      <c r="A39" s="1">
        <v>38149</v>
      </c>
      <c r="B39">
        <v>482050</v>
      </c>
      <c r="D39">
        <v>116821</v>
      </c>
      <c r="E39">
        <v>13148</v>
      </c>
      <c r="F39">
        <v>224</v>
      </c>
      <c r="G39">
        <v>67</v>
      </c>
      <c r="H39">
        <v>0</v>
      </c>
      <c r="I39">
        <v>104138</v>
      </c>
      <c r="L39">
        <v>150000</v>
      </c>
    </row>
    <row r="40" spans="1:18">
      <c r="A40" s="1">
        <v>38142</v>
      </c>
      <c r="B40">
        <v>486909</v>
      </c>
      <c r="D40">
        <v>114107</v>
      </c>
      <c r="E40">
        <v>15921</v>
      </c>
      <c r="F40">
        <v>0</v>
      </c>
      <c r="G40">
        <v>77</v>
      </c>
      <c r="H40">
        <v>0</v>
      </c>
      <c r="I40">
        <v>103695</v>
      </c>
      <c r="L40">
        <v>150000</v>
      </c>
    </row>
    <row r="41" spans="1:18">
      <c r="A41" s="1">
        <v>38135</v>
      </c>
      <c r="B41">
        <v>491064</v>
      </c>
      <c r="D41">
        <v>105036</v>
      </c>
      <c r="E41">
        <v>15950</v>
      </c>
      <c r="F41">
        <v>1</v>
      </c>
      <c r="G41">
        <v>54</v>
      </c>
      <c r="H41">
        <v>0</v>
      </c>
      <c r="I41">
        <v>104684</v>
      </c>
      <c r="L41">
        <v>150000</v>
      </c>
    </row>
    <row r="42" spans="1:18">
      <c r="A42" s="1">
        <v>38128</v>
      </c>
      <c r="B42">
        <v>502831</v>
      </c>
      <c r="D42">
        <v>123357</v>
      </c>
      <c r="E42">
        <v>13536</v>
      </c>
      <c r="F42">
        <v>0</v>
      </c>
      <c r="G42">
        <v>46</v>
      </c>
      <c r="H42">
        <v>0</v>
      </c>
      <c r="I42">
        <v>93140</v>
      </c>
      <c r="L42">
        <v>125000</v>
      </c>
    </row>
    <row r="43" spans="1:18">
      <c r="A43" s="1">
        <v>38121</v>
      </c>
      <c r="B43">
        <v>520054</v>
      </c>
      <c r="D43">
        <v>95821</v>
      </c>
      <c r="E43">
        <v>14416</v>
      </c>
      <c r="F43">
        <v>1</v>
      </c>
      <c r="G43">
        <v>37</v>
      </c>
      <c r="H43">
        <v>0</v>
      </c>
      <c r="I43">
        <v>95501</v>
      </c>
      <c r="L43">
        <v>125000</v>
      </c>
    </row>
    <row r="44" spans="1:18">
      <c r="A44" s="1">
        <v>38114</v>
      </c>
      <c r="B44">
        <v>542395</v>
      </c>
      <c r="D44">
        <v>119571</v>
      </c>
      <c r="E44">
        <v>11655</v>
      </c>
      <c r="F44">
        <v>0</v>
      </c>
      <c r="G44">
        <v>36</v>
      </c>
      <c r="H44">
        <v>0</v>
      </c>
      <c r="I44">
        <v>78959</v>
      </c>
      <c r="L44">
        <v>100000</v>
      </c>
    </row>
    <row r="45" spans="1:18">
      <c r="A45" s="1">
        <v>38107</v>
      </c>
      <c r="B45">
        <v>548680</v>
      </c>
      <c r="D45">
        <v>107536</v>
      </c>
      <c r="E45">
        <v>11588</v>
      </c>
      <c r="F45">
        <v>0</v>
      </c>
      <c r="G45">
        <v>25</v>
      </c>
      <c r="H45">
        <v>0</v>
      </c>
      <c r="I45">
        <v>79664</v>
      </c>
      <c r="L45">
        <v>100000</v>
      </c>
    </row>
    <row r="46" spans="1:18">
      <c r="A46" s="1">
        <v>38100</v>
      </c>
      <c r="B46">
        <v>548651</v>
      </c>
      <c r="D46">
        <v>107786</v>
      </c>
      <c r="E46">
        <v>10731</v>
      </c>
      <c r="F46">
        <v>0</v>
      </c>
      <c r="G46">
        <v>26</v>
      </c>
      <c r="H46">
        <v>0</v>
      </c>
      <c r="I46">
        <v>80466</v>
      </c>
      <c r="L46">
        <v>100000</v>
      </c>
    </row>
    <row r="47" spans="1:18">
      <c r="A47" s="1">
        <v>38093</v>
      </c>
      <c r="B47">
        <v>548622</v>
      </c>
      <c r="D47">
        <v>106964</v>
      </c>
      <c r="E47">
        <v>7841</v>
      </c>
      <c r="F47">
        <v>0</v>
      </c>
      <c r="G47">
        <v>18</v>
      </c>
      <c r="H47">
        <v>0</v>
      </c>
      <c r="I47">
        <v>80383</v>
      </c>
      <c r="L47">
        <v>100000</v>
      </c>
    </row>
    <row r="48" spans="1:18">
      <c r="A48" s="1">
        <v>38086</v>
      </c>
      <c r="B48">
        <v>560817</v>
      </c>
      <c r="D48">
        <v>99179</v>
      </c>
      <c r="E48">
        <v>10182</v>
      </c>
      <c r="F48">
        <v>0</v>
      </c>
      <c r="G48">
        <v>17</v>
      </c>
      <c r="H48">
        <v>0</v>
      </c>
      <c r="I48">
        <v>64765</v>
      </c>
      <c r="L48">
        <v>100000</v>
      </c>
    </row>
    <row r="49" spans="1:12">
      <c r="A49" s="1">
        <v>38079</v>
      </c>
      <c r="B49">
        <v>589085</v>
      </c>
      <c r="D49">
        <v>77500</v>
      </c>
      <c r="E49">
        <v>7013</v>
      </c>
      <c r="F49">
        <v>0</v>
      </c>
      <c r="G49">
        <v>7</v>
      </c>
      <c r="H49">
        <v>0</v>
      </c>
      <c r="I49">
        <v>64924</v>
      </c>
      <c r="L49">
        <v>100000</v>
      </c>
    </row>
    <row r="50" spans="1:12">
      <c r="A50" s="1">
        <v>38072</v>
      </c>
      <c r="B50">
        <v>628977</v>
      </c>
      <c r="D50">
        <v>84821</v>
      </c>
      <c r="E50">
        <v>550</v>
      </c>
      <c r="F50">
        <v>2</v>
      </c>
      <c r="G50">
        <v>6</v>
      </c>
      <c r="H50">
        <v>0</v>
      </c>
      <c r="I50">
        <v>43506</v>
      </c>
      <c r="L50">
        <v>80000</v>
      </c>
    </row>
    <row r="51" spans="1:12">
      <c r="A51" s="1">
        <v>38065</v>
      </c>
      <c r="B51">
        <v>676894</v>
      </c>
      <c r="D51">
        <v>61107</v>
      </c>
      <c r="E51">
        <v>81</v>
      </c>
      <c r="F51">
        <v>0</v>
      </c>
      <c r="G51">
        <v>7</v>
      </c>
      <c r="H51">
        <v>5529</v>
      </c>
      <c r="I51">
        <v>43301</v>
      </c>
      <c r="L51">
        <v>80000</v>
      </c>
    </row>
    <row r="52" spans="1:12">
      <c r="A52" s="1">
        <v>38058</v>
      </c>
      <c r="B52">
        <v>709133</v>
      </c>
      <c r="D52">
        <v>58714</v>
      </c>
      <c r="E52">
        <v>99</v>
      </c>
      <c r="F52">
        <v>0</v>
      </c>
      <c r="G52">
        <v>3</v>
      </c>
      <c r="I52">
        <v>42373</v>
      </c>
      <c r="L52">
        <v>60000</v>
      </c>
    </row>
    <row r="53" spans="1:12">
      <c r="A53" s="1">
        <v>38051</v>
      </c>
      <c r="B53">
        <v>713365</v>
      </c>
      <c r="D53">
        <v>59357</v>
      </c>
      <c r="E53">
        <v>355</v>
      </c>
      <c r="F53">
        <v>0</v>
      </c>
      <c r="G53">
        <v>3</v>
      </c>
      <c r="I53">
        <v>41607</v>
      </c>
      <c r="L53">
        <v>60000</v>
      </c>
    </row>
    <row r="54" spans="1:12">
      <c r="A54" s="1">
        <v>38044</v>
      </c>
      <c r="B54">
        <v>713358</v>
      </c>
      <c r="D54">
        <v>42857</v>
      </c>
      <c r="E54">
        <v>169</v>
      </c>
      <c r="F54">
        <v>0</v>
      </c>
      <c r="G54">
        <v>5</v>
      </c>
      <c r="I54">
        <v>51323</v>
      </c>
      <c r="L54">
        <v>60000</v>
      </c>
    </row>
    <row r="55" spans="1:12">
      <c r="A55" s="1">
        <v>38037</v>
      </c>
      <c r="B55">
        <v>713364</v>
      </c>
      <c r="D55">
        <v>43536</v>
      </c>
      <c r="E55">
        <v>220</v>
      </c>
      <c r="F55">
        <v>0</v>
      </c>
      <c r="G55">
        <v>3</v>
      </c>
      <c r="I55">
        <v>51026</v>
      </c>
      <c r="L55">
        <v>60000</v>
      </c>
    </row>
    <row r="56" spans="1:12">
      <c r="A56" s="1">
        <v>38030</v>
      </c>
      <c r="B56">
        <v>713372</v>
      </c>
      <c r="D56">
        <v>18357</v>
      </c>
      <c r="E56">
        <v>57</v>
      </c>
      <c r="F56">
        <v>0</v>
      </c>
      <c r="G56">
        <v>1</v>
      </c>
      <c r="I56">
        <v>67575</v>
      </c>
      <c r="L56">
        <v>60000</v>
      </c>
    </row>
    <row r="57" spans="1:12">
      <c r="A57" s="1">
        <v>38023</v>
      </c>
      <c r="B57">
        <v>713379</v>
      </c>
      <c r="D57">
        <v>21679</v>
      </c>
      <c r="E57">
        <v>144</v>
      </c>
      <c r="F57">
        <v>0</v>
      </c>
      <c r="G57">
        <v>1</v>
      </c>
      <c r="I57">
        <v>67762</v>
      </c>
      <c r="L57">
        <v>60000</v>
      </c>
    </row>
    <row r="58" spans="1:12">
      <c r="A58" s="1">
        <v>38016</v>
      </c>
      <c r="B58">
        <v>718350</v>
      </c>
      <c r="D58">
        <v>29393</v>
      </c>
      <c r="E58">
        <v>25</v>
      </c>
      <c r="F58">
        <v>0</v>
      </c>
      <c r="G58">
        <v>2</v>
      </c>
      <c r="I58">
        <v>67996</v>
      </c>
      <c r="L58">
        <v>50000</v>
      </c>
    </row>
    <row r="59" spans="1:12">
      <c r="A59" s="1">
        <v>38009</v>
      </c>
      <c r="B59">
        <v>723298</v>
      </c>
      <c r="D59">
        <v>21500</v>
      </c>
      <c r="E59">
        <v>744</v>
      </c>
      <c r="F59">
        <v>0</v>
      </c>
      <c r="G59">
        <v>8</v>
      </c>
      <c r="I59">
        <v>67210</v>
      </c>
      <c r="L59">
        <v>50000</v>
      </c>
    </row>
    <row r="60" spans="1:12">
      <c r="A60" s="1">
        <v>38002</v>
      </c>
      <c r="B60">
        <v>728238</v>
      </c>
      <c r="D60">
        <v>31321</v>
      </c>
      <c r="E60">
        <v>1230</v>
      </c>
      <c r="F60">
        <v>0</v>
      </c>
      <c r="G60">
        <v>6</v>
      </c>
      <c r="I60">
        <v>67784</v>
      </c>
      <c r="L60">
        <v>40000</v>
      </c>
    </row>
    <row r="61" spans="1:12">
      <c r="A61" s="1">
        <v>37995</v>
      </c>
      <c r="B61">
        <v>728182</v>
      </c>
      <c r="D61">
        <v>33036</v>
      </c>
      <c r="E61">
        <v>1512</v>
      </c>
      <c r="F61">
        <v>0</v>
      </c>
      <c r="G61">
        <v>5</v>
      </c>
      <c r="I61">
        <v>67202</v>
      </c>
      <c r="L61">
        <v>40000</v>
      </c>
    </row>
    <row r="62" spans="1:12">
      <c r="A62" s="1">
        <v>37988</v>
      </c>
      <c r="B62">
        <v>740611</v>
      </c>
      <c r="D62">
        <v>39750</v>
      </c>
      <c r="E62">
        <v>5770</v>
      </c>
      <c r="F62">
        <v>0</v>
      </c>
      <c r="G62">
        <v>16</v>
      </c>
      <c r="I62">
        <v>66612</v>
      </c>
      <c r="L62">
        <v>40000</v>
      </c>
    </row>
    <row r="63" spans="1:12">
      <c r="A63" s="1">
        <v>37981</v>
      </c>
      <c r="B63">
        <v>754605</v>
      </c>
      <c r="D63">
        <v>39536</v>
      </c>
      <c r="E63">
        <v>4802</v>
      </c>
      <c r="F63">
        <v>0</v>
      </c>
      <c r="G63">
        <v>26</v>
      </c>
      <c r="I63">
        <v>55445</v>
      </c>
      <c r="L63">
        <v>20000</v>
      </c>
    </row>
    <row r="64" spans="1:12">
      <c r="A64" s="1">
        <v>37974</v>
      </c>
      <c r="B64">
        <v>769748</v>
      </c>
      <c r="D64">
        <v>55750</v>
      </c>
      <c r="E64">
        <v>4586</v>
      </c>
      <c r="F64">
        <v>0</v>
      </c>
      <c r="G64">
        <v>32</v>
      </c>
      <c r="I64">
        <v>41183</v>
      </c>
    </row>
    <row r="65" spans="1:9">
      <c r="A65" s="1">
        <v>37967</v>
      </c>
      <c r="B65">
        <v>774728</v>
      </c>
      <c r="D65">
        <v>45643</v>
      </c>
      <c r="E65">
        <v>3009</v>
      </c>
      <c r="F65">
        <v>3</v>
      </c>
      <c r="G65">
        <v>36</v>
      </c>
      <c r="I65">
        <v>41137</v>
      </c>
    </row>
    <row r="66" spans="1:9">
      <c r="A66" s="1">
        <v>37960</v>
      </c>
      <c r="B66">
        <v>779705</v>
      </c>
      <c r="D66">
        <v>46857</v>
      </c>
      <c r="E66">
        <v>309</v>
      </c>
      <c r="F66">
        <v>0</v>
      </c>
      <c r="G66">
        <v>33</v>
      </c>
      <c r="I66">
        <v>40817</v>
      </c>
    </row>
    <row r="67" spans="1:9">
      <c r="A67" s="1">
        <v>37953</v>
      </c>
      <c r="B67">
        <v>779683</v>
      </c>
      <c r="D67">
        <v>49250</v>
      </c>
      <c r="E67">
        <v>7</v>
      </c>
      <c r="F67">
        <v>0</v>
      </c>
      <c r="G67">
        <v>48</v>
      </c>
      <c r="I67">
        <v>41200</v>
      </c>
    </row>
    <row r="68" spans="1:9">
      <c r="A68" s="1">
        <v>37947</v>
      </c>
      <c r="B68">
        <v>779657</v>
      </c>
      <c r="D68">
        <v>48286</v>
      </c>
      <c r="E68">
        <v>434</v>
      </c>
      <c r="F68">
        <v>0</v>
      </c>
      <c r="G68">
        <v>46</v>
      </c>
      <c r="I68">
        <v>40337</v>
      </c>
    </row>
    <row r="69" spans="1:9">
      <c r="A69" s="1">
        <v>37939</v>
      </c>
      <c r="B69">
        <v>779631</v>
      </c>
      <c r="D69">
        <v>43250</v>
      </c>
      <c r="E69">
        <v>523</v>
      </c>
      <c r="F69">
        <v>0</v>
      </c>
      <c r="G69">
        <v>44</v>
      </c>
      <c r="I69">
        <v>43242</v>
      </c>
    </row>
    <row r="70" spans="1:9">
      <c r="A70" s="1">
        <v>37932</v>
      </c>
      <c r="B70">
        <v>779603</v>
      </c>
      <c r="D70">
        <v>42821</v>
      </c>
      <c r="E70">
        <v>191</v>
      </c>
      <c r="F70">
        <v>0</v>
      </c>
      <c r="G70">
        <v>54</v>
      </c>
      <c r="I70">
        <v>42356</v>
      </c>
    </row>
    <row r="71" spans="1:9">
      <c r="A71" s="1">
        <v>37925</v>
      </c>
      <c r="B71">
        <v>779568</v>
      </c>
      <c r="D71">
        <v>41250</v>
      </c>
      <c r="E71">
        <v>190</v>
      </c>
      <c r="F71">
        <v>0</v>
      </c>
      <c r="G71">
        <v>93</v>
      </c>
      <c r="I71">
        <v>42323</v>
      </c>
    </row>
    <row r="72" spans="1:9">
      <c r="A72" s="1">
        <v>37918</v>
      </c>
      <c r="B72">
        <v>779580</v>
      </c>
      <c r="D72">
        <v>37714</v>
      </c>
      <c r="E72">
        <v>142</v>
      </c>
      <c r="F72">
        <v>57</v>
      </c>
      <c r="G72">
        <v>95</v>
      </c>
      <c r="I72">
        <v>41747</v>
      </c>
    </row>
    <row r="73" spans="1:9">
      <c r="A73" s="1">
        <v>37911</v>
      </c>
      <c r="B73">
        <v>779597</v>
      </c>
      <c r="D73">
        <v>38500</v>
      </c>
      <c r="E73">
        <v>126</v>
      </c>
      <c r="F73">
        <v>0</v>
      </c>
      <c r="G73">
        <v>114</v>
      </c>
      <c r="I73">
        <v>41223</v>
      </c>
    </row>
    <row r="74" spans="1:9">
      <c r="A74" s="1">
        <v>37904</v>
      </c>
      <c r="B74">
        <v>779613</v>
      </c>
      <c r="D74">
        <v>38071</v>
      </c>
      <c r="E74">
        <v>113</v>
      </c>
      <c r="F74">
        <v>0</v>
      </c>
      <c r="G74">
        <v>144</v>
      </c>
      <c r="I74">
        <v>40889</v>
      </c>
    </row>
    <row r="75" spans="1:9">
      <c r="A75" s="1">
        <v>37897</v>
      </c>
      <c r="B75">
        <v>779630</v>
      </c>
      <c r="D75">
        <v>41893</v>
      </c>
      <c r="E75">
        <v>27</v>
      </c>
      <c r="F75">
        <v>0</v>
      </c>
      <c r="G75">
        <v>175</v>
      </c>
      <c r="I75">
        <v>40905</v>
      </c>
    </row>
    <row r="76" spans="1:9">
      <c r="A76" s="1">
        <v>37890</v>
      </c>
      <c r="B76">
        <v>779634</v>
      </c>
      <c r="D76">
        <v>39107</v>
      </c>
      <c r="E76">
        <v>88</v>
      </c>
      <c r="F76">
        <v>0</v>
      </c>
      <c r="G76">
        <v>218</v>
      </c>
      <c r="I76">
        <v>40676</v>
      </c>
    </row>
    <row r="77" spans="1:9">
      <c r="A77" s="1">
        <v>37883</v>
      </c>
      <c r="B77">
        <v>779636</v>
      </c>
      <c r="D77">
        <v>30179</v>
      </c>
      <c r="E77">
        <v>2179</v>
      </c>
      <c r="F77">
        <v>0</v>
      </c>
      <c r="G77">
        <v>241</v>
      </c>
      <c r="I77">
        <v>40140</v>
      </c>
    </row>
    <row r="78" spans="1:9">
      <c r="A78" s="1">
        <v>37876</v>
      </c>
      <c r="B78">
        <v>779639</v>
      </c>
      <c r="D78">
        <v>33357</v>
      </c>
      <c r="E78">
        <v>2932</v>
      </c>
      <c r="F78">
        <v>0</v>
      </c>
      <c r="G78">
        <v>226</v>
      </c>
      <c r="I78">
        <v>39743</v>
      </c>
    </row>
    <row r="79" spans="1:9">
      <c r="A79" s="1">
        <v>37869</v>
      </c>
      <c r="B79">
        <v>779641</v>
      </c>
      <c r="D79">
        <v>37000</v>
      </c>
      <c r="E79">
        <v>1103</v>
      </c>
      <c r="F79">
        <v>0</v>
      </c>
      <c r="G79">
        <v>238</v>
      </c>
      <c r="I79">
        <v>38985</v>
      </c>
    </row>
    <row r="80" spans="1:9">
      <c r="A80" s="1">
        <v>37862</v>
      </c>
      <c r="B80">
        <v>784630</v>
      </c>
      <c r="D80">
        <v>24571</v>
      </c>
      <c r="E80">
        <v>1315</v>
      </c>
      <c r="F80">
        <v>0</v>
      </c>
      <c r="G80">
        <v>262</v>
      </c>
      <c r="I80">
        <v>39203</v>
      </c>
    </row>
    <row r="81" spans="1:9">
      <c r="A81" s="1">
        <v>37855</v>
      </c>
      <c r="B81">
        <v>789613</v>
      </c>
      <c r="D81">
        <v>22607</v>
      </c>
      <c r="E81">
        <v>1200</v>
      </c>
      <c r="F81">
        <v>85</v>
      </c>
      <c r="G81">
        <v>256</v>
      </c>
      <c r="I81">
        <v>38690</v>
      </c>
    </row>
    <row r="82" spans="1:9">
      <c r="A82" s="1">
        <v>37848</v>
      </c>
      <c r="B82">
        <v>790655</v>
      </c>
      <c r="D82">
        <v>36286</v>
      </c>
      <c r="E82">
        <v>11</v>
      </c>
      <c r="F82">
        <v>0</v>
      </c>
      <c r="G82">
        <v>260</v>
      </c>
      <c r="I82">
        <v>41601</v>
      </c>
    </row>
    <row r="83" spans="1:9">
      <c r="A83" s="1">
        <v>37841</v>
      </c>
      <c r="B83">
        <v>790814</v>
      </c>
      <c r="D83">
        <v>18571</v>
      </c>
      <c r="E83">
        <v>1</v>
      </c>
      <c r="F83">
        <v>0</v>
      </c>
      <c r="G83">
        <v>249</v>
      </c>
      <c r="I83">
        <v>41807</v>
      </c>
    </row>
    <row r="84" spans="1:9">
      <c r="A84" s="1">
        <v>37834</v>
      </c>
      <c r="B84">
        <v>790758</v>
      </c>
      <c r="D84">
        <v>25786</v>
      </c>
      <c r="E84">
        <v>2</v>
      </c>
      <c r="F84">
        <v>0</v>
      </c>
      <c r="G84">
        <v>249</v>
      </c>
      <c r="I84">
        <v>41665</v>
      </c>
    </row>
    <row r="85" spans="1:9">
      <c r="A85" s="1">
        <v>37827</v>
      </c>
      <c r="B85">
        <v>790694</v>
      </c>
      <c r="D85">
        <v>18857</v>
      </c>
      <c r="E85">
        <v>3</v>
      </c>
      <c r="F85">
        <v>0</v>
      </c>
      <c r="G85">
        <v>236</v>
      </c>
      <c r="I85">
        <v>41321</v>
      </c>
    </row>
    <row r="86" spans="1:9">
      <c r="A86" s="1">
        <v>37820</v>
      </c>
      <c r="B86">
        <v>790640</v>
      </c>
      <c r="D86">
        <v>22536</v>
      </c>
      <c r="E86">
        <v>145</v>
      </c>
      <c r="F86">
        <v>0</v>
      </c>
      <c r="G86">
        <v>216</v>
      </c>
      <c r="I86">
        <v>41044</v>
      </c>
    </row>
    <row r="87" spans="1:9">
      <c r="A87" s="1">
        <v>37813</v>
      </c>
      <c r="B87">
        <v>790587</v>
      </c>
      <c r="D87">
        <v>22893</v>
      </c>
      <c r="E87">
        <v>43</v>
      </c>
      <c r="F87">
        <v>0</v>
      </c>
      <c r="G87">
        <v>195</v>
      </c>
      <c r="I87">
        <v>40559</v>
      </c>
    </row>
    <row r="88" spans="1:9">
      <c r="A88" s="1">
        <v>37806</v>
      </c>
      <c r="B88">
        <v>790531</v>
      </c>
      <c r="D88">
        <v>27179</v>
      </c>
      <c r="E88">
        <v>18</v>
      </c>
      <c r="F88">
        <v>0</v>
      </c>
      <c r="G88">
        <v>178</v>
      </c>
      <c r="I88">
        <v>40348</v>
      </c>
    </row>
    <row r="89" spans="1:9">
      <c r="A89" s="1">
        <v>37799</v>
      </c>
      <c r="B89">
        <v>790476</v>
      </c>
      <c r="D89">
        <v>17786</v>
      </c>
      <c r="E89">
        <v>5</v>
      </c>
      <c r="F89">
        <v>0</v>
      </c>
      <c r="G89">
        <v>174</v>
      </c>
      <c r="I89">
        <v>40006</v>
      </c>
    </row>
    <row r="90" spans="1:9">
      <c r="A90" s="1">
        <v>37792</v>
      </c>
      <c r="B90">
        <v>790417</v>
      </c>
      <c r="D90">
        <v>22679</v>
      </c>
      <c r="E90">
        <v>132</v>
      </c>
      <c r="F90">
        <v>0</v>
      </c>
      <c r="G90">
        <v>151</v>
      </c>
      <c r="I90">
        <v>39478</v>
      </c>
    </row>
    <row r="91" spans="1:9">
      <c r="A91" s="1">
        <v>37785</v>
      </c>
      <c r="B91">
        <v>790359</v>
      </c>
      <c r="D91">
        <v>21071</v>
      </c>
      <c r="E91">
        <v>26</v>
      </c>
      <c r="F91">
        <v>0</v>
      </c>
      <c r="G91">
        <v>120</v>
      </c>
      <c r="I91">
        <v>39244</v>
      </c>
    </row>
    <row r="92" spans="1:9">
      <c r="A92" s="1">
        <v>37778</v>
      </c>
      <c r="B92">
        <v>790300</v>
      </c>
      <c r="D92">
        <v>29179</v>
      </c>
      <c r="E92">
        <v>13</v>
      </c>
      <c r="F92">
        <v>0</v>
      </c>
      <c r="G92">
        <v>106</v>
      </c>
      <c r="I92">
        <v>38866</v>
      </c>
    </row>
    <row r="93" spans="1:9">
      <c r="A93" s="1">
        <v>37771</v>
      </c>
      <c r="B93">
        <v>790236</v>
      </c>
      <c r="D93">
        <v>25857</v>
      </c>
      <c r="E93">
        <v>6</v>
      </c>
      <c r="F93">
        <v>0</v>
      </c>
      <c r="G93">
        <v>122</v>
      </c>
      <c r="I93">
        <v>38979</v>
      </c>
    </row>
    <row r="94" spans="1:9">
      <c r="A94" s="1">
        <v>37764</v>
      </c>
      <c r="B94">
        <v>790153</v>
      </c>
      <c r="D94">
        <v>22071</v>
      </c>
      <c r="E94">
        <v>42</v>
      </c>
      <c r="F94">
        <v>0</v>
      </c>
      <c r="G94">
        <v>101</v>
      </c>
      <c r="I94">
        <v>38667</v>
      </c>
    </row>
    <row r="95" spans="1:9">
      <c r="A95" s="1">
        <v>37757</v>
      </c>
      <c r="B95">
        <v>790074</v>
      </c>
      <c r="D95">
        <v>18036</v>
      </c>
      <c r="E95">
        <v>2</v>
      </c>
      <c r="F95">
        <v>0</v>
      </c>
      <c r="G95">
        <v>82</v>
      </c>
      <c r="I95">
        <v>40708</v>
      </c>
    </row>
    <row r="96" spans="1:9">
      <c r="A96" s="1">
        <v>37750</v>
      </c>
      <c r="B96">
        <v>789796</v>
      </c>
      <c r="D96">
        <v>22821</v>
      </c>
      <c r="E96">
        <v>5</v>
      </c>
      <c r="F96">
        <v>0</v>
      </c>
      <c r="G96">
        <v>70</v>
      </c>
      <c r="I96">
        <v>41289</v>
      </c>
    </row>
    <row r="97" spans="1:9">
      <c r="A97" s="1">
        <v>37743</v>
      </c>
      <c r="B97">
        <v>787183</v>
      </c>
      <c r="D97">
        <v>38750</v>
      </c>
      <c r="E97">
        <v>6</v>
      </c>
      <c r="F97">
        <v>0</v>
      </c>
      <c r="G97">
        <v>60</v>
      </c>
      <c r="I97">
        <v>41225</v>
      </c>
    </row>
    <row r="98" spans="1:9">
      <c r="A98" s="1">
        <v>37736</v>
      </c>
      <c r="B98">
        <v>784787</v>
      </c>
      <c r="D98">
        <v>24964</v>
      </c>
      <c r="E98">
        <v>61</v>
      </c>
      <c r="F98">
        <v>0</v>
      </c>
      <c r="G98">
        <v>55</v>
      </c>
      <c r="I98">
        <v>41057</v>
      </c>
    </row>
    <row r="99" spans="1:9">
      <c r="A99" s="1">
        <v>37729</v>
      </c>
      <c r="B99">
        <v>782844</v>
      </c>
      <c r="D99">
        <v>28571</v>
      </c>
      <c r="E99">
        <v>2</v>
      </c>
      <c r="F99">
        <v>0</v>
      </c>
      <c r="G99">
        <v>48</v>
      </c>
      <c r="I99">
        <v>40629</v>
      </c>
    </row>
    <row r="100" spans="1:9">
      <c r="A100" s="1">
        <v>37722</v>
      </c>
      <c r="B100">
        <v>781362</v>
      </c>
      <c r="D100">
        <v>28607</v>
      </c>
      <c r="E100">
        <v>1</v>
      </c>
      <c r="F100">
        <v>0</v>
      </c>
      <c r="G100">
        <v>43</v>
      </c>
      <c r="I100">
        <v>39879</v>
      </c>
    </row>
    <row r="101" spans="1:9">
      <c r="A101" s="1">
        <v>37715</v>
      </c>
      <c r="B101">
        <v>780908</v>
      </c>
      <c r="D101">
        <v>32214</v>
      </c>
      <c r="E101">
        <v>87</v>
      </c>
      <c r="F101">
        <v>0</v>
      </c>
      <c r="G101">
        <v>28</v>
      </c>
      <c r="I101">
        <v>39775</v>
      </c>
    </row>
    <row r="102" spans="1:9">
      <c r="A102" s="1">
        <v>37708</v>
      </c>
      <c r="B102">
        <v>780882</v>
      </c>
      <c r="D102">
        <v>32179</v>
      </c>
      <c r="E102">
        <v>52</v>
      </c>
      <c r="F102">
        <v>0</v>
      </c>
      <c r="G102">
        <v>28</v>
      </c>
      <c r="I102">
        <v>39534</v>
      </c>
    </row>
    <row r="103" spans="1:9">
      <c r="A103" s="1">
        <v>37701</v>
      </c>
      <c r="B103">
        <v>780857</v>
      </c>
      <c r="D103">
        <v>31750</v>
      </c>
      <c r="E103">
        <v>10</v>
      </c>
      <c r="F103">
        <v>0</v>
      </c>
      <c r="G103">
        <v>30</v>
      </c>
      <c r="I103">
        <v>39081</v>
      </c>
    </row>
    <row r="104" spans="1:9">
      <c r="A104" s="1">
        <v>37694</v>
      </c>
      <c r="B104">
        <v>780833</v>
      </c>
      <c r="D104">
        <v>32786</v>
      </c>
      <c r="E104">
        <v>5</v>
      </c>
      <c r="F104">
        <v>21</v>
      </c>
      <c r="G104">
        <v>28</v>
      </c>
      <c r="I104">
        <v>38621</v>
      </c>
    </row>
    <row r="105" spans="1:9">
      <c r="A105" s="1">
        <v>37687</v>
      </c>
      <c r="B105">
        <v>780809</v>
      </c>
      <c r="D105">
        <v>33357</v>
      </c>
      <c r="E105">
        <v>8</v>
      </c>
      <c r="F105">
        <v>0</v>
      </c>
      <c r="G105">
        <v>24</v>
      </c>
      <c r="I105">
        <v>38252</v>
      </c>
    </row>
    <row r="106" spans="1:9">
      <c r="A106" s="1">
        <v>37680</v>
      </c>
      <c r="B106">
        <v>779447</v>
      </c>
      <c r="D106">
        <v>36286</v>
      </c>
      <c r="E106">
        <v>11</v>
      </c>
      <c r="F106">
        <v>0</v>
      </c>
      <c r="G106">
        <v>21</v>
      </c>
      <c r="I106">
        <v>38141</v>
      </c>
    </row>
    <row r="107" spans="1:9">
      <c r="A107" s="1">
        <v>37673</v>
      </c>
      <c r="B107">
        <v>778898</v>
      </c>
      <c r="D107">
        <v>35179</v>
      </c>
      <c r="E107">
        <v>5</v>
      </c>
      <c r="F107">
        <v>0</v>
      </c>
      <c r="G107">
        <v>21</v>
      </c>
      <c r="I107">
        <v>37779</v>
      </c>
    </row>
    <row r="108" spans="1:9">
      <c r="A108" s="1">
        <v>37666</v>
      </c>
      <c r="B108">
        <v>778884</v>
      </c>
      <c r="D108">
        <v>27036</v>
      </c>
      <c r="E108">
        <v>14</v>
      </c>
      <c r="F108">
        <v>0</v>
      </c>
      <c r="G108">
        <v>24</v>
      </c>
      <c r="I108">
        <v>41129</v>
      </c>
    </row>
    <row r="109" spans="1:9">
      <c r="A109" s="1">
        <v>37659</v>
      </c>
      <c r="B109">
        <v>778871</v>
      </c>
      <c r="D109">
        <v>22393</v>
      </c>
      <c r="E109">
        <v>1</v>
      </c>
      <c r="F109">
        <v>0</v>
      </c>
      <c r="G109">
        <v>20</v>
      </c>
      <c r="I109">
        <v>40648</v>
      </c>
    </row>
    <row r="110" spans="1:9">
      <c r="A110" s="1">
        <v>37652</v>
      </c>
      <c r="B110">
        <v>778868</v>
      </c>
      <c r="D110">
        <v>25500</v>
      </c>
      <c r="E110">
        <v>189</v>
      </c>
      <c r="F110">
        <v>0</v>
      </c>
      <c r="G110">
        <v>22</v>
      </c>
      <c r="I110">
        <v>40569</v>
      </c>
    </row>
    <row r="111" spans="1:9">
      <c r="A111" s="1">
        <v>37645</v>
      </c>
      <c r="B111">
        <v>778880</v>
      </c>
      <c r="D111">
        <v>18607</v>
      </c>
      <c r="E111">
        <v>298</v>
      </c>
      <c r="F111">
        <v>0</v>
      </c>
      <c r="G111">
        <v>21</v>
      </c>
      <c r="I111">
        <v>39827</v>
      </c>
    </row>
    <row r="112" spans="1:9">
      <c r="A112" s="1">
        <v>37638</v>
      </c>
      <c r="B112">
        <v>778891</v>
      </c>
      <c r="D112">
        <v>27500</v>
      </c>
      <c r="E112">
        <v>265</v>
      </c>
      <c r="F112">
        <v>0</v>
      </c>
      <c r="G112">
        <v>19</v>
      </c>
      <c r="I112">
        <v>39564</v>
      </c>
    </row>
    <row r="113" spans="1:9">
      <c r="A113" s="1">
        <v>37631</v>
      </c>
      <c r="B113">
        <v>778902</v>
      </c>
      <c r="D113">
        <v>26571</v>
      </c>
      <c r="E113">
        <v>22</v>
      </c>
      <c r="F113">
        <v>0</v>
      </c>
      <c r="G113">
        <v>16</v>
      </c>
      <c r="I113">
        <v>39309</v>
      </c>
    </row>
    <row r="114" spans="1:9">
      <c r="A114" s="1">
        <v>37624</v>
      </c>
      <c r="B114">
        <v>778916</v>
      </c>
      <c r="D114">
        <v>40857</v>
      </c>
      <c r="E114">
        <v>180</v>
      </c>
      <c r="F114">
        <v>0</v>
      </c>
      <c r="G114">
        <v>54</v>
      </c>
      <c r="I114">
        <v>39650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Y114"/>
  <sheetViews>
    <sheetView topLeftCell="V1" workbookViewId="0">
      <selection activeCell="Y2" sqref="Y2"/>
    </sheetView>
  </sheetViews>
  <sheetFormatPr baseColWidth="10" defaultRowHeight="13"/>
  <cols>
    <col min="1" max="1" width="7.85546875" customWidth="1"/>
    <col min="2" max="2" width="15.5703125" customWidth="1"/>
    <col min="3" max="3" width="18.140625" customWidth="1"/>
    <col min="4" max="4" width="23" customWidth="1"/>
    <col min="5" max="5" width="18.5703125" customWidth="1"/>
    <col min="6" max="6" width="11.28515625" customWidth="1"/>
    <col min="7" max="7" width="13.28515625" customWidth="1"/>
    <col min="8" max="8" width="12.140625" customWidth="1"/>
    <col min="9" max="9" width="18" customWidth="1"/>
    <col min="10" max="12" width="21.5703125" customWidth="1"/>
    <col min="13" max="13" width="31.140625" customWidth="1"/>
    <col min="14" max="14" width="32.85546875" customWidth="1"/>
    <col min="15" max="15" width="33.5703125" customWidth="1"/>
    <col min="16" max="16" width="23" bestFit="1" customWidth="1"/>
    <col min="17" max="17" width="34.140625" customWidth="1"/>
    <col min="18" max="18" width="56.5703125" customWidth="1"/>
    <col min="19" max="19" width="40.42578125" customWidth="1"/>
    <col min="20" max="20" width="21" customWidth="1"/>
    <col min="21" max="21" width="47" customWidth="1"/>
    <col min="22" max="22" width="15.140625" customWidth="1"/>
    <col min="23" max="23" width="21.5703125" customWidth="1"/>
    <col min="24" max="24" width="21.42578125" customWidth="1"/>
    <col min="25" max="25" width="21.570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22</v>
      </c>
      <c r="M1" t="s">
        <v>17</v>
      </c>
      <c r="N1" t="s">
        <v>18</v>
      </c>
      <c r="O1" t="s">
        <v>19</v>
      </c>
      <c r="P1" t="s">
        <v>3</v>
      </c>
      <c r="Q1" t="s">
        <v>12</v>
      </c>
      <c r="R1" t="s">
        <v>13</v>
      </c>
      <c r="S1" t="s">
        <v>14</v>
      </c>
      <c r="T1" t="s">
        <v>10</v>
      </c>
      <c r="U1" t="s">
        <v>15</v>
      </c>
      <c r="V1" t="s">
        <v>11</v>
      </c>
      <c r="W1" t="s">
        <v>9</v>
      </c>
      <c r="X1" t="s">
        <v>20</v>
      </c>
      <c r="Y1" t="s">
        <v>24</v>
      </c>
    </row>
    <row r="2" spans="1:25">
      <c r="A2" s="1">
        <v>38408</v>
      </c>
      <c r="B2">
        <v>1900189</v>
      </c>
      <c r="C2">
        <v>474684</v>
      </c>
      <c r="D2">
        <v>35869</v>
      </c>
      <c r="E2">
        <v>0</v>
      </c>
      <c r="F2">
        <v>64408</v>
      </c>
      <c r="G2">
        <v>7</v>
      </c>
      <c r="H2">
        <v>2</v>
      </c>
      <c r="I2">
        <v>0</v>
      </c>
      <c r="J2">
        <v>43395</v>
      </c>
      <c r="L2" s="1">
        <f>A2</f>
        <v>38408</v>
      </c>
      <c r="M2">
        <v>25924</v>
      </c>
      <c r="N2">
        <v>18641</v>
      </c>
      <c r="O2">
        <v>27677</v>
      </c>
      <c r="P2">
        <v>35869</v>
      </c>
      <c r="Q2">
        <v>25618</v>
      </c>
      <c r="R2">
        <v>11382</v>
      </c>
      <c r="S2">
        <v>38046</v>
      </c>
      <c r="T2">
        <v>68529</v>
      </c>
      <c r="U2">
        <v>246233</v>
      </c>
      <c r="V2">
        <v>447563</v>
      </c>
      <c r="W2">
        <v>43395</v>
      </c>
      <c r="X2">
        <v>374590</v>
      </c>
      <c r="Y2">
        <f>SUM(C2,E2:I2)</f>
        <v>539101</v>
      </c>
    </row>
    <row r="3" spans="1:25">
      <c r="A3" s="1">
        <v>38401</v>
      </c>
      <c r="B3">
        <v>1907301</v>
      </c>
      <c r="C3">
        <v>474790</v>
      </c>
      <c r="D3">
        <v>32558</v>
      </c>
      <c r="E3">
        <v>0</v>
      </c>
      <c r="F3">
        <v>65992</v>
      </c>
      <c r="G3">
        <v>4</v>
      </c>
      <c r="H3">
        <v>3</v>
      </c>
      <c r="I3">
        <v>0</v>
      </c>
      <c r="J3">
        <v>45793</v>
      </c>
      <c r="L3" s="1">
        <f t="shared" ref="L3:L66" si="0">A3</f>
        <v>38401</v>
      </c>
      <c r="M3">
        <v>25883</v>
      </c>
      <c r="N3">
        <v>18631</v>
      </c>
      <c r="O3">
        <v>27639</v>
      </c>
      <c r="P3">
        <v>32558</v>
      </c>
      <c r="Q3">
        <v>26001</v>
      </c>
      <c r="R3">
        <v>13875</v>
      </c>
      <c r="S3">
        <v>37355</v>
      </c>
      <c r="T3">
        <v>63071</v>
      </c>
      <c r="U3">
        <v>250358</v>
      </c>
      <c r="V3">
        <v>447563</v>
      </c>
      <c r="W3">
        <v>45793</v>
      </c>
      <c r="X3">
        <v>379687</v>
      </c>
      <c r="Y3">
        <f t="shared" ref="Y3:Y66" si="1">SUM(C3,E3:I3)</f>
        <v>540789</v>
      </c>
    </row>
    <row r="4" spans="1:25">
      <c r="A4" s="1">
        <v>38394</v>
      </c>
      <c r="B4">
        <v>1830406</v>
      </c>
      <c r="C4">
        <v>474910</v>
      </c>
      <c r="D4">
        <v>31831</v>
      </c>
      <c r="E4">
        <v>0</v>
      </c>
      <c r="F4">
        <v>64574</v>
      </c>
      <c r="G4">
        <v>35</v>
      </c>
      <c r="H4">
        <v>4</v>
      </c>
      <c r="I4">
        <v>0</v>
      </c>
      <c r="J4">
        <v>44617</v>
      </c>
      <c r="L4" s="1">
        <f t="shared" si="0"/>
        <v>38394</v>
      </c>
      <c r="M4">
        <v>25863</v>
      </c>
      <c r="N4">
        <v>18674</v>
      </c>
      <c r="O4">
        <v>27528</v>
      </c>
      <c r="P4">
        <v>31831</v>
      </c>
      <c r="Q4">
        <v>25805</v>
      </c>
      <c r="R4">
        <v>15111</v>
      </c>
      <c r="S4">
        <v>37677</v>
      </c>
      <c r="T4">
        <v>7377</v>
      </c>
      <c r="U4">
        <v>256153</v>
      </c>
      <c r="V4">
        <v>412883</v>
      </c>
      <c r="W4">
        <v>44617</v>
      </c>
      <c r="X4">
        <v>389671</v>
      </c>
      <c r="Y4">
        <f t="shared" si="1"/>
        <v>539523</v>
      </c>
    </row>
    <row r="5" spans="1:25">
      <c r="A5" s="1">
        <v>38387</v>
      </c>
      <c r="B5">
        <v>1840746</v>
      </c>
      <c r="C5">
        <v>475034</v>
      </c>
      <c r="D5">
        <v>29029</v>
      </c>
      <c r="E5">
        <v>0</v>
      </c>
      <c r="F5">
        <v>67426</v>
      </c>
      <c r="G5">
        <v>5</v>
      </c>
      <c r="H5">
        <v>2</v>
      </c>
      <c r="I5">
        <v>0</v>
      </c>
      <c r="J5">
        <v>44209</v>
      </c>
      <c r="L5" s="1">
        <f t="shared" si="0"/>
        <v>38387</v>
      </c>
      <c r="M5">
        <v>25785</v>
      </c>
      <c r="N5">
        <v>18965</v>
      </c>
      <c r="O5">
        <v>27464</v>
      </c>
      <c r="P5">
        <v>29029</v>
      </c>
      <c r="Q5">
        <v>30264</v>
      </c>
      <c r="R5">
        <v>16981</v>
      </c>
      <c r="S5">
        <v>39013</v>
      </c>
      <c r="T5">
        <v>7377</v>
      </c>
      <c r="U5">
        <v>259315</v>
      </c>
      <c r="V5">
        <v>412883</v>
      </c>
      <c r="W5">
        <v>44209</v>
      </c>
      <c r="X5">
        <v>388791</v>
      </c>
      <c r="Y5">
        <f t="shared" si="1"/>
        <v>542467</v>
      </c>
    </row>
    <row r="6" spans="1:25">
      <c r="A6" s="1">
        <v>38380</v>
      </c>
      <c r="B6">
        <v>1989877</v>
      </c>
      <c r="C6">
        <v>475200</v>
      </c>
      <c r="D6">
        <v>26668</v>
      </c>
      <c r="E6">
        <v>17143</v>
      </c>
      <c r="F6">
        <v>64990</v>
      </c>
      <c r="G6">
        <v>34</v>
      </c>
      <c r="H6">
        <v>1</v>
      </c>
      <c r="I6">
        <v>0</v>
      </c>
      <c r="J6">
        <v>44428</v>
      </c>
      <c r="L6" s="1">
        <f t="shared" si="0"/>
        <v>38380</v>
      </c>
      <c r="M6">
        <v>31</v>
      </c>
      <c r="N6">
        <v>19692</v>
      </c>
      <c r="P6">
        <v>26668</v>
      </c>
      <c r="Q6">
        <v>32054</v>
      </c>
      <c r="R6">
        <v>14593</v>
      </c>
      <c r="S6">
        <v>38336</v>
      </c>
      <c r="T6">
        <v>6824</v>
      </c>
      <c r="U6">
        <v>316201</v>
      </c>
      <c r="V6">
        <v>415859</v>
      </c>
      <c r="W6">
        <v>44428</v>
      </c>
      <c r="Y6">
        <f t="shared" si="1"/>
        <v>557368</v>
      </c>
    </row>
    <row r="7" spans="1:25">
      <c r="A7" s="1">
        <v>38373</v>
      </c>
      <c r="B7">
        <v>2049246</v>
      </c>
      <c r="C7">
        <v>475381</v>
      </c>
      <c r="D7">
        <v>24158</v>
      </c>
      <c r="E7">
        <v>37143</v>
      </c>
      <c r="F7">
        <v>61618</v>
      </c>
      <c r="G7">
        <v>74</v>
      </c>
      <c r="H7">
        <v>1</v>
      </c>
      <c r="I7">
        <v>0</v>
      </c>
      <c r="J7">
        <v>520184</v>
      </c>
      <c r="L7" s="1">
        <f t="shared" si="0"/>
        <v>38373</v>
      </c>
      <c r="M7">
        <v>27131</v>
      </c>
      <c r="N7">
        <v>19802</v>
      </c>
      <c r="O7">
        <v>26946</v>
      </c>
      <c r="P7">
        <v>24158</v>
      </c>
      <c r="Q7">
        <v>32679</v>
      </c>
      <c r="R7">
        <v>15482</v>
      </c>
      <c r="S7">
        <v>38445</v>
      </c>
      <c r="T7">
        <v>5784</v>
      </c>
      <c r="U7">
        <v>349940</v>
      </c>
      <c r="V7">
        <v>416031</v>
      </c>
      <c r="W7">
        <v>520184</v>
      </c>
      <c r="Y7">
        <f t="shared" si="1"/>
        <v>574217</v>
      </c>
    </row>
    <row r="8" spans="1:25">
      <c r="A8" s="1">
        <v>38366</v>
      </c>
      <c r="B8">
        <v>2069182</v>
      </c>
      <c r="C8">
        <v>475589</v>
      </c>
      <c r="D8">
        <v>20358</v>
      </c>
      <c r="E8">
        <v>57143</v>
      </c>
      <c r="F8">
        <v>69101</v>
      </c>
      <c r="G8">
        <v>41</v>
      </c>
      <c r="H8">
        <v>0</v>
      </c>
      <c r="I8">
        <v>0</v>
      </c>
      <c r="J8">
        <v>575496</v>
      </c>
      <c r="L8" s="1">
        <f t="shared" si="0"/>
        <v>38366</v>
      </c>
      <c r="M8">
        <v>27070</v>
      </c>
      <c r="N8">
        <v>19795</v>
      </c>
      <c r="O8">
        <v>26889</v>
      </c>
      <c r="P8">
        <v>20358</v>
      </c>
      <c r="Q8">
        <v>33690</v>
      </c>
      <c r="R8">
        <v>18767</v>
      </c>
      <c r="S8">
        <v>39124</v>
      </c>
      <c r="T8">
        <v>1542</v>
      </c>
      <c r="U8">
        <v>334582</v>
      </c>
      <c r="V8">
        <v>371387</v>
      </c>
      <c r="W8">
        <v>575496</v>
      </c>
      <c r="Y8">
        <f t="shared" si="1"/>
        <v>601874</v>
      </c>
    </row>
    <row r="9" spans="1:25">
      <c r="A9" s="1">
        <v>38359</v>
      </c>
      <c r="B9">
        <v>2177564</v>
      </c>
      <c r="C9">
        <v>475797</v>
      </c>
      <c r="E9">
        <v>77143</v>
      </c>
      <c r="F9">
        <v>87935</v>
      </c>
      <c r="G9">
        <v>16</v>
      </c>
      <c r="H9">
        <v>2</v>
      </c>
      <c r="I9">
        <v>0</v>
      </c>
      <c r="J9">
        <v>605725</v>
      </c>
      <c r="L9" s="1">
        <f t="shared" si="0"/>
        <v>38359</v>
      </c>
      <c r="M9">
        <v>27028</v>
      </c>
      <c r="N9">
        <v>20071</v>
      </c>
      <c r="O9">
        <v>26798</v>
      </c>
      <c r="Q9">
        <v>35977</v>
      </c>
      <c r="R9">
        <v>22868</v>
      </c>
      <c r="S9">
        <v>39003</v>
      </c>
      <c r="U9">
        <v>334272</v>
      </c>
      <c r="V9">
        <v>406805</v>
      </c>
      <c r="W9">
        <v>605725</v>
      </c>
      <c r="Y9">
        <f t="shared" si="1"/>
        <v>640893</v>
      </c>
    </row>
    <row r="10" spans="1:25">
      <c r="A10" s="1">
        <v>38353</v>
      </c>
      <c r="B10">
        <v>2246527</v>
      </c>
      <c r="C10">
        <v>475961</v>
      </c>
      <c r="E10">
        <v>80000</v>
      </c>
      <c r="F10">
        <v>86550</v>
      </c>
      <c r="G10">
        <v>18</v>
      </c>
      <c r="H10">
        <v>4</v>
      </c>
      <c r="I10">
        <v>0</v>
      </c>
      <c r="J10">
        <v>625741</v>
      </c>
      <c r="L10" s="1">
        <f t="shared" si="0"/>
        <v>38353</v>
      </c>
      <c r="M10">
        <v>26974</v>
      </c>
      <c r="N10">
        <v>20059</v>
      </c>
      <c r="O10">
        <v>27990</v>
      </c>
      <c r="Q10">
        <v>38476</v>
      </c>
      <c r="R10">
        <v>23797</v>
      </c>
      <c r="S10">
        <v>38924</v>
      </c>
      <c r="U10">
        <v>332410</v>
      </c>
      <c r="V10">
        <v>450219</v>
      </c>
      <c r="W10">
        <v>625741</v>
      </c>
      <c r="Y10">
        <f t="shared" si="1"/>
        <v>642533</v>
      </c>
    </row>
    <row r="11" spans="1:25">
      <c r="A11" s="1">
        <v>38349</v>
      </c>
      <c r="B11">
        <v>2207272</v>
      </c>
      <c r="C11">
        <v>476067</v>
      </c>
      <c r="E11">
        <v>80000</v>
      </c>
      <c r="F11">
        <v>86260</v>
      </c>
      <c r="G11">
        <v>51</v>
      </c>
      <c r="H11">
        <v>3</v>
      </c>
      <c r="I11">
        <v>0</v>
      </c>
      <c r="J11">
        <v>613939</v>
      </c>
      <c r="L11" s="1">
        <f t="shared" si="0"/>
        <v>38349</v>
      </c>
      <c r="M11">
        <v>26918</v>
      </c>
      <c r="N11">
        <v>20033</v>
      </c>
      <c r="O11">
        <v>28085</v>
      </c>
      <c r="Q11">
        <v>45679</v>
      </c>
      <c r="R11">
        <v>24858</v>
      </c>
      <c r="S11">
        <v>40018</v>
      </c>
      <c r="U11">
        <v>325796</v>
      </c>
      <c r="V11">
        <v>420806</v>
      </c>
      <c r="W11">
        <v>613939</v>
      </c>
      <c r="Y11">
        <f t="shared" si="1"/>
        <v>642381</v>
      </c>
    </row>
    <row r="12" spans="1:25">
      <c r="A12" s="1">
        <v>38338</v>
      </c>
      <c r="B12">
        <v>2253739</v>
      </c>
      <c r="C12">
        <v>476178</v>
      </c>
      <c r="E12">
        <v>80000</v>
      </c>
      <c r="F12">
        <v>88407</v>
      </c>
      <c r="G12">
        <v>3</v>
      </c>
      <c r="H12">
        <v>2</v>
      </c>
      <c r="I12">
        <v>0</v>
      </c>
      <c r="J12">
        <v>642233</v>
      </c>
      <c r="L12" s="1">
        <f t="shared" si="0"/>
        <v>38338</v>
      </c>
      <c r="M12">
        <v>26892</v>
      </c>
      <c r="O12">
        <v>19608</v>
      </c>
      <c r="Q12">
        <v>50493</v>
      </c>
      <c r="R12">
        <v>29274</v>
      </c>
      <c r="S12">
        <v>44347</v>
      </c>
      <c r="U12">
        <v>315267</v>
      </c>
      <c r="V12">
        <v>447959</v>
      </c>
      <c r="W12">
        <v>642233</v>
      </c>
      <c r="Y12">
        <f t="shared" si="1"/>
        <v>644590</v>
      </c>
    </row>
    <row r="13" spans="1:25">
      <c r="A13" s="1">
        <v>38331</v>
      </c>
      <c r="B13">
        <v>2241457</v>
      </c>
      <c r="C13">
        <v>476286</v>
      </c>
      <c r="E13">
        <v>80000</v>
      </c>
      <c r="F13">
        <v>90161</v>
      </c>
      <c r="G13">
        <v>78</v>
      </c>
      <c r="H13">
        <v>2</v>
      </c>
      <c r="I13">
        <v>0</v>
      </c>
      <c r="J13">
        <v>628030</v>
      </c>
      <c r="L13" s="1">
        <f t="shared" si="0"/>
        <v>38331</v>
      </c>
      <c r="M13">
        <v>27054</v>
      </c>
      <c r="O13">
        <v>20957</v>
      </c>
      <c r="Q13">
        <v>52802</v>
      </c>
      <c r="R13">
        <v>40826</v>
      </c>
      <c r="S13">
        <v>56723</v>
      </c>
      <c r="U13">
        <v>308518</v>
      </c>
      <c r="V13">
        <v>447959</v>
      </c>
      <c r="W13">
        <v>628030</v>
      </c>
      <c r="Y13">
        <f t="shared" si="1"/>
        <v>646527</v>
      </c>
    </row>
    <row r="14" spans="1:25">
      <c r="A14" s="1">
        <v>38324</v>
      </c>
      <c r="B14">
        <v>2117751</v>
      </c>
      <c r="C14">
        <v>476389</v>
      </c>
      <c r="E14">
        <v>80000</v>
      </c>
      <c r="F14">
        <v>90333</v>
      </c>
      <c r="G14">
        <v>158</v>
      </c>
      <c r="H14">
        <v>4</v>
      </c>
      <c r="I14">
        <v>0</v>
      </c>
      <c r="J14">
        <v>542474</v>
      </c>
      <c r="L14" s="1">
        <f t="shared" si="0"/>
        <v>38324</v>
      </c>
      <c r="M14">
        <v>26994</v>
      </c>
      <c r="O14">
        <v>21153</v>
      </c>
      <c r="Q14">
        <v>57198</v>
      </c>
      <c r="R14">
        <v>51936</v>
      </c>
      <c r="S14">
        <v>55944</v>
      </c>
      <c r="U14">
        <v>297576</v>
      </c>
      <c r="V14">
        <v>406508</v>
      </c>
      <c r="W14">
        <v>542474</v>
      </c>
      <c r="Y14">
        <f t="shared" si="1"/>
        <v>646884</v>
      </c>
    </row>
    <row r="15" spans="1:25">
      <c r="A15" s="1">
        <v>38318</v>
      </c>
      <c r="B15">
        <v>2093892</v>
      </c>
      <c r="C15">
        <v>476415</v>
      </c>
      <c r="E15">
        <v>80000</v>
      </c>
      <c r="F15">
        <v>93628</v>
      </c>
      <c r="G15">
        <v>225</v>
      </c>
      <c r="H15">
        <v>5</v>
      </c>
      <c r="I15">
        <v>0</v>
      </c>
      <c r="J15">
        <v>520864</v>
      </c>
      <c r="L15" s="1">
        <f t="shared" si="0"/>
        <v>38318</v>
      </c>
      <c r="M15">
        <v>26928</v>
      </c>
      <c r="O15">
        <v>25</v>
      </c>
      <c r="Q15">
        <v>52418</v>
      </c>
      <c r="R15">
        <v>57318</v>
      </c>
      <c r="S15">
        <v>79585</v>
      </c>
      <c r="U15">
        <v>282197</v>
      </c>
      <c r="V15">
        <v>406508</v>
      </c>
      <c r="W15">
        <v>520864</v>
      </c>
      <c r="Y15">
        <f t="shared" si="1"/>
        <v>650273</v>
      </c>
    </row>
    <row r="16" spans="1:25">
      <c r="A16" s="1">
        <v>38310</v>
      </c>
      <c r="B16">
        <v>2178894</v>
      </c>
      <c r="C16">
        <v>476431</v>
      </c>
      <c r="E16">
        <v>80000</v>
      </c>
      <c r="F16">
        <v>91552</v>
      </c>
      <c r="G16">
        <v>112</v>
      </c>
      <c r="H16">
        <v>9</v>
      </c>
      <c r="I16">
        <v>85177</v>
      </c>
      <c r="J16">
        <v>606429</v>
      </c>
      <c r="L16" s="1">
        <f t="shared" si="0"/>
        <v>38310</v>
      </c>
      <c r="M16">
        <v>26945</v>
      </c>
      <c r="Q16">
        <v>50170</v>
      </c>
      <c r="R16">
        <v>69798</v>
      </c>
      <c r="U16">
        <v>265691</v>
      </c>
      <c r="V16">
        <v>415302</v>
      </c>
      <c r="W16">
        <v>606429</v>
      </c>
      <c r="Y16">
        <f t="shared" si="1"/>
        <v>733281</v>
      </c>
    </row>
    <row r="17" spans="1:25">
      <c r="A17" s="1">
        <v>38303</v>
      </c>
      <c r="B17">
        <v>2198204</v>
      </c>
      <c r="C17">
        <v>476446</v>
      </c>
      <c r="E17">
        <v>80000</v>
      </c>
      <c r="F17">
        <v>95380</v>
      </c>
      <c r="G17">
        <v>89</v>
      </c>
      <c r="H17">
        <v>10</v>
      </c>
      <c r="I17">
        <v>82275</v>
      </c>
      <c r="J17">
        <v>615041</v>
      </c>
      <c r="L17" s="1">
        <f t="shared" si="0"/>
        <v>38303</v>
      </c>
      <c r="M17">
        <v>26876</v>
      </c>
      <c r="Q17">
        <v>64933</v>
      </c>
      <c r="R17">
        <v>80244</v>
      </c>
      <c r="U17">
        <v>249910</v>
      </c>
      <c r="V17">
        <v>415302</v>
      </c>
      <c r="W17">
        <v>615041</v>
      </c>
      <c r="Y17">
        <f t="shared" si="1"/>
        <v>734200</v>
      </c>
    </row>
    <row r="18" spans="1:25">
      <c r="A18" s="1">
        <v>38296</v>
      </c>
      <c r="B18">
        <v>2055846</v>
      </c>
      <c r="C18">
        <v>476462</v>
      </c>
      <c r="E18">
        <v>80000</v>
      </c>
      <c r="F18">
        <v>109994</v>
      </c>
      <c r="G18">
        <v>0</v>
      </c>
      <c r="H18">
        <v>10</v>
      </c>
      <c r="I18">
        <v>80257</v>
      </c>
      <c r="J18">
        <v>573915</v>
      </c>
      <c r="L18" s="1">
        <f t="shared" si="0"/>
        <v>38296</v>
      </c>
      <c r="M18">
        <v>26850</v>
      </c>
      <c r="Q18">
        <v>77020</v>
      </c>
      <c r="R18">
        <v>91729</v>
      </c>
      <c r="U18">
        <v>226008</v>
      </c>
      <c r="V18">
        <v>301363</v>
      </c>
      <c r="W18">
        <v>573915</v>
      </c>
      <c r="Y18">
        <f t="shared" si="1"/>
        <v>746723</v>
      </c>
    </row>
    <row r="19" spans="1:25">
      <c r="A19" s="1">
        <v>38289</v>
      </c>
      <c r="B19">
        <v>1872948</v>
      </c>
      <c r="C19">
        <v>476485</v>
      </c>
      <c r="E19">
        <v>80000</v>
      </c>
      <c r="F19">
        <v>111946</v>
      </c>
      <c r="G19">
        <v>1</v>
      </c>
      <c r="H19">
        <v>17</v>
      </c>
      <c r="I19">
        <v>89549</v>
      </c>
      <c r="J19">
        <v>546006</v>
      </c>
      <c r="L19" s="1">
        <f t="shared" si="0"/>
        <v>38289</v>
      </c>
      <c r="M19">
        <v>26809</v>
      </c>
      <c r="Q19">
        <v>87393</v>
      </c>
      <c r="R19">
        <v>99902</v>
      </c>
      <c r="U19">
        <v>40819</v>
      </c>
      <c r="V19">
        <v>301363</v>
      </c>
      <c r="W19">
        <v>546006</v>
      </c>
      <c r="Y19">
        <f t="shared" si="1"/>
        <v>757998</v>
      </c>
    </row>
    <row r="20" spans="1:25">
      <c r="A20" s="1">
        <v>38282</v>
      </c>
      <c r="B20">
        <v>1803300</v>
      </c>
      <c r="C20">
        <v>476528</v>
      </c>
      <c r="E20">
        <v>80000</v>
      </c>
      <c r="F20">
        <v>105754</v>
      </c>
      <c r="G20">
        <v>0</v>
      </c>
      <c r="H20">
        <v>19</v>
      </c>
      <c r="I20">
        <v>87332</v>
      </c>
      <c r="J20">
        <v>522906</v>
      </c>
      <c r="L20" s="1">
        <f t="shared" si="0"/>
        <v>38282</v>
      </c>
      <c r="Q20">
        <v>111255</v>
      </c>
      <c r="R20">
        <v>114219</v>
      </c>
      <c r="V20">
        <v>263092</v>
      </c>
      <c r="W20">
        <v>522906</v>
      </c>
      <c r="Y20">
        <f t="shared" si="1"/>
        <v>749633</v>
      </c>
    </row>
    <row r="21" spans="1:25">
      <c r="A21" s="1">
        <v>38275</v>
      </c>
      <c r="B21">
        <v>1740078</v>
      </c>
      <c r="C21">
        <v>476552</v>
      </c>
      <c r="E21">
        <v>80000</v>
      </c>
      <c r="F21">
        <v>99659</v>
      </c>
      <c r="G21">
        <v>4</v>
      </c>
      <c r="H21">
        <v>25</v>
      </c>
      <c r="I21">
        <v>77101</v>
      </c>
      <c r="J21">
        <v>440320</v>
      </c>
      <c r="L21" s="1">
        <f t="shared" si="0"/>
        <v>38275</v>
      </c>
      <c r="M21">
        <v>29492</v>
      </c>
      <c r="Q21">
        <v>131125</v>
      </c>
      <c r="R21">
        <v>129616</v>
      </c>
      <c r="V21">
        <v>263092</v>
      </c>
      <c r="W21">
        <v>440320</v>
      </c>
      <c r="Y21">
        <f t="shared" si="1"/>
        <v>733341</v>
      </c>
    </row>
    <row r="22" spans="1:25">
      <c r="A22" s="1">
        <v>38268</v>
      </c>
      <c r="B22">
        <v>1494726</v>
      </c>
      <c r="C22">
        <v>476594</v>
      </c>
      <c r="E22">
        <v>81143</v>
      </c>
      <c r="F22">
        <v>75010</v>
      </c>
      <c r="G22">
        <v>4</v>
      </c>
      <c r="H22">
        <v>39</v>
      </c>
      <c r="I22">
        <v>65151</v>
      </c>
      <c r="J22">
        <v>325071</v>
      </c>
      <c r="L22" s="1">
        <f t="shared" si="0"/>
        <v>38268</v>
      </c>
      <c r="M22">
        <v>29452</v>
      </c>
      <c r="Q22">
        <v>134066</v>
      </c>
      <c r="R22">
        <v>145890</v>
      </c>
      <c r="V22">
        <v>149000</v>
      </c>
      <c r="W22">
        <v>325071</v>
      </c>
      <c r="Y22">
        <f t="shared" si="1"/>
        <v>697941</v>
      </c>
    </row>
    <row r="23" spans="1:25">
      <c r="A23" s="1">
        <v>38261</v>
      </c>
      <c r="B23">
        <v>1388565</v>
      </c>
      <c r="C23">
        <v>476612</v>
      </c>
      <c r="E23">
        <v>83000</v>
      </c>
      <c r="F23">
        <v>44463</v>
      </c>
      <c r="G23">
        <v>286</v>
      </c>
      <c r="H23">
        <v>74</v>
      </c>
      <c r="I23">
        <v>53176</v>
      </c>
      <c r="J23">
        <v>271888</v>
      </c>
      <c r="L23" s="1">
        <f t="shared" si="0"/>
        <v>38261</v>
      </c>
      <c r="M23">
        <v>29413</v>
      </c>
      <c r="Q23">
        <v>147692</v>
      </c>
      <c r="R23">
        <v>122104</v>
      </c>
      <c r="V23">
        <v>149143</v>
      </c>
      <c r="W23">
        <v>271888</v>
      </c>
      <c r="Y23">
        <f t="shared" si="1"/>
        <v>657611</v>
      </c>
    </row>
    <row r="24" spans="1:25">
      <c r="A24" s="1">
        <v>38254</v>
      </c>
      <c r="B24">
        <v>1134942</v>
      </c>
      <c r="C24">
        <v>476557</v>
      </c>
      <c r="E24">
        <v>111714</v>
      </c>
      <c r="F24">
        <v>39357</v>
      </c>
      <c r="G24">
        <v>19</v>
      </c>
      <c r="H24">
        <v>95</v>
      </c>
      <c r="I24">
        <v>38375</v>
      </c>
      <c r="J24">
        <v>176891</v>
      </c>
      <c r="L24" s="1">
        <f t="shared" si="0"/>
        <v>38254</v>
      </c>
      <c r="M24">
        <v>29373</v>
      </c>
      <c r="Q24">
        <v>88147</v>
      </c>
      <c r="R24">
        <v>21760</v>
      </c>
      <c r="V24">
        <v>150000</v>
      </c>
      <c r="W24">
        <v>176891</v>
      </c>
      <c r="Y24">
        <f t="shared" si="1"/>
        <v>666117</v>
      </c>
    </row>
    <row r="25" spans="1:25">
      <c r="A25" s="1">
        <v>38247</v>
      </c>
      <c r="B25">
        <v>931340</v>
      </c>
      <c r="C25">
        <v>479818</v>
      </c>
      <c r="E25">
        <v>124500</v>
      </c>
      <c r="F25">
        <v>21598</v>
      </c>
      <c r="G25">
        <v>8</v>
      </c>
      <c r="H25">
        <v>96</v>
      </c>
      <c r="I25">
        <v>6000</v>
      </c>
      <c r="J25">
        <v>100791</v>
      </c>
      <c r="L25" s="1">
        <f t="shared" si="0"/>
        <v>38247</v>
      </c>
      <c r="M25">
        <v>29333</v>
      </c>
      <c r="V25">
        <v>150000</v>
      </c>
      <c r="W25">
        <v>100791</v>
      </c>
      <c r="Y25">
        <f t="shared" si="1"/>
        <v>632020</v>
      </c>
    </row>
    <row r="26" spans="1:25">
      <c r="A26" s="1">
        <v>38240</v>
      </c>
      <c r="B26">
        <v>888283</v>
      </c>
      <c r="C26">
        <v>479762</v>
      </c>
      <c r="E26">
        <v>110821</v>
      </c>
      <c r="F26">
        <v>19796</v>
      </c>
      <c r="G26">
        <v>0</v>
      </c>
      <c r="H26">
        <v>95</v>
      </c>
      <c r="I26">
        <v>0</v>
      </c>
      <c r="J26">
        <v>99563</v>
      </c>
      <c r="L26" s="1">
        <f t="shared" si="0"/>
        <v>38240</v>
      </c>
      <c r="M26">
        <v>29293</v>
      </c>
      <c r="V26">
        <v>150000</v>
      </c>
      <c r="W26">
        <v>99563</v>
      </c>
      <c r="Y26">
        <f t="shared" si="1"/>
        <v>610474</v>
      </c>
    </row>
    <row r="27" spans="1:25">
      <c r="A27" s="1">
        <v>38233</v>
      </c>
      <c r="B27">
        <v>893846</v>
      </c>
      <c r="C27">
        <v>479701</v>
      </c>
      <c r="E27">
        <v>115893</v>
      </c>
      <c r="F27">
        <v>18976</v>
      </c>
      <c r="G27">
        <v>0</v>
      </c>
      <c r="H27">
        <v>93</v>
      </c>
      <c r="I27">
        <v>0</v>
      </c>
      <c r="J27">
        <v>101404</v>
      </c>
      <c r="L27" s="1">
        <f t="shared" si="0"/>
        <v>38233</v>
      </c>
      <c r="M27">
        <v>29253</v>
      </c>
      <c r="V27">
        <v>150000</v>
      </c>
      <c r="W27">
        <v>101404</v>
      </c>
      <c r="Y27">
        <f t="shared" si="1"/>
        <v>614663</v>
      </c>
    </row>
    <row r="28" spans="1:25">
      <c r="A28" s="1">
        <v>38226</v>
      </c>
      <c r="B28">
        <v>884355</v>
      </c>
      <c r="C28">
        <v>479604</v>
      </c>
      <c r="E28">
        <v>103393</v>
      </c>
      <c r="F28">
        <v>18469</v>
      </c>
      <c r="G28">
        <v>0</v>
      </c>
      <c r="H28">
        <v>100</v>
      </c>
      <c r="I28">
        <v>0</v>
      </c>
      <c r="J28">
        <v>104788</v>
      </c>
      <c r="L28" s="1">
        <f t="shared" si="0"/>
        <v>38226</v>
      </c>
      <c r="M28">
        <v>29213</v>
      </c>
      <c r="V28">
        <v>150000</v>
      </c>
      <c r="W28">
        <v>104788</v>
      </c>
      <c r="Y28">
        <f t="shared" si="1"/>
        <v>601566</v>
      </c>
    </row>
    <row r="29" spans="1:25">
      <c r="A29" s="1">
        <v>38219</v>
      </c>
      <c r="B29">
        <v>887648</v>
      </c>
      <c r="C29">
        <v>479500</v>
      </c>
      <c r="E29">
        <v>107714</v>
      </c>
      <c r="F29">
        <v>17513</v>
      </c>
      <c r="G29">
        <v>0</v>
      </c>
      <c r="H29">
        <v>95</v>
      </c>
      <c r="I29">
        <v>0</v>
      </c>
      <c r="J29">
        <v>104575</v>
      </c>
      <c r="L29" s="1">
        <f t="shared" si="0"/>
        <v>38219</v>
      </c>
      <c r="M29">
        <v>29183</v>
      </c>
      <c r="V29">
        <v>150000</v>
      </c>
      <c r="W29">
        <v>104575</v>
      </c>
      <c r="Y29">
        <f t="shared" si="1"/>
        <v>604822</v>
      </c>
    </row>
    <row r="30" spans="1:25">
      <c r="A30" s="1">
        <v>38212</v>
      </c>
      <c r="B30">
        <v>883000</v>
      </c>
      <c r="C30">
        <v>479396</v>
      </c>
      <c r="E30">
        <v>105786</v>
      </c>
      <c r="F30">
        <v>17699</v>
      </c>
      <c r="G30">
        <v>7</v>
      </c>
      <c r="H30">
        <v>100</v>
      </c>
      <c r="I30">
        <v>0</v>
      </c>
      <c r="J30">
        <v>101987</v>
      </c>
      <c r="L30" s="1">
        <f t="shared" si="0"/>
        <v>38212</v>
      </c>
      <c r="M30">
        <v>29145</v>
      </c>
      <c r="V30">
        <v>150000</v>
      </c>
      <c r="W30">
        <v>101987</v>
      </c>
      <c r="Y30">
        <f t="shared" si="1"/>
        <v>602988</v>
      </c>
    </row>
    <row r="31" spans="1:25">
      <c r="A31" s="1">
        <v>38205</v>
      </c>
      <c r="B31">
        <v>889150</v>
      </c>
      <c r="C31">
        <v>479291</v>
      </c>
      <c r="E31">
        <v>110500</v>
      </c>
      <c r="F31">
        <v>17370</v>
      </c>
      <c r="G31">
        <v>0</v>
      </c>
      <c r="H31">
        <v>93</v>
      </c>
      <c r="I31">
        <v>0</v>
      </c>
      <c r="J31">
        <v>103971</v>
      </c>
      <c r="L31" s="1">
        <f t="shared" si="0"/>
        <v>38205</v>
      </c>
      <c r="M31">
        <v>29105</v>
      </c>
      <c r="V31">
        <v>150000</v>
      </c>
      <c r="W31">
        <v>103971</v>
      </c>
      <c r="Y31">
        <f t="shared" si="1"/>
        <v>607254</v>
      </c>
    </row>
    <row r="32" spans="1:25">
      <c r="A32" s="1">
        <v>38198</v>
      </c>
      <c r="B32">
        <v>892783</v>
      </c>
      <c r="C32">
        <v>479174</v>
      </c>
      <c r="E32">
        <v>113714</v>
      </c>
      <c r="F32">
        <v>17452</v>
      </c>
      <c r="G32">
        <v>89</v>
      </c>
      <c r="H32">
        <v>101</v>
      </c>
      <c r="I32">
        <v>0</v>
      </c>
      <c r="J32">
        <v>104507</v>
      </c>
      <c r="L32" s="1">
        <f t="shared" si="0"/>
        <v>38198</v>
      </c>
      <c r="M32">
        <v>29065</v>
      </c>
      <c r="V32">
        <v>150000</v>
      </c>
      <c r="W32">
        <v>104507</v>
      </c>
      <c r="Y32">
        <f t="shared" si="1"/>
        <v>610530</v>
      </c>
    </row>
    <row r="33" spans="1:25">
      <c r="A33" s="1">
        <v>38191</v>
      </c>
      <c r="B33">
        <v>882978</v>
      </c>
      <c r="C33">
        <v>479089</v>
      </c>
      <c r="E33">
        <v>104786</v>
      </c>
      <c r="F33">
        <v>16381</v>
      </c>
      <c r="G33">
        <v>34</v>
      </c>
      <c r="H33">
        <v>96</v>
      </c>
      <c r="I33">
        <v>0</v>
      </c>
      <c r="J33">
        <v>104973</v>
      </c>
      <c r="L33" s="1">
        <f t="shared" si="0"/>
        <v>38191</v>
      </c>
      <c r="M33">
        <v>29025</v>
      </c>
      <c r="V33">
        <v>150000</v>
      </c>
      <c r="W33">
        <v>104973</v>
      </c>
      <c r="Y33">
        <f t="shared" si="1"/>
        <v>600386</v>
      </c>
    </row>
    <row r="34" spans="1:25">
      <c r="A34" s="1">
        <v>38184</v>
      </c>
      <c r="B34">
        <v>888418</v>
      </c>
      <c r="C34">
        <v>479004</v>
      </c>
      <c r="E34">
        <v>111143</v>
      </c>
      <c r="F34">
        <v>13916</v>
      </c>
      <c r="G34">
        <v>279</v>
      </c>
      <c r="H34">
        <v>98</v>
      </c>
      <c r="I34">
        <v>0</v>
      </c>
      <c r="J34">
        <v>106359</v>
      </c>
      <c r="L34" s="1">
        <f t="shared" si="0"/>
        <v>38184</v>
      </c>
      <c r="V34">
        <v>150000</v>
      </c>
      <c r="W34">
        <v>106359</v>
      </c>
      <c r="Y34">
        <f t="shared" si="1"/>
        <v>604440</v>
      </c>
    </row>
    <row r="35" spans="1:25">
      <c r="A35" s="1">
        <v>38177</v>
      </c>
      <c r="B35">
        <v>887866</v>
      </c>
      <c r="C35">
        <v>478925</v>
      </c>
      <c r="E35">
        <v>113357</v>
      </c>
      <c r="F35">
        <v>12856</v>
      </c>
      <c r="G35">
        <v>57</v>
      </c>
      <c r="H35">
        <v>101</v>
      </c>
      <c r="I35">
        <v>0</v>
      </c>
      <c r="J35">
        <v>105031</v>
      </c>
      <c r="L35" s="1">
        <f t="shared" si="0"/>
        <v>38177</v>
      </c>
      <c r="M35">
        <v>28900</v>
      </c>
      <c r="V35">
        <v>150000</v>
      </c>
      <c r="W35">
        <v>105031</v>
      </c>
      <c r="Y35">
        <f t="shared" si="1"/>
        <v>605296</v>
      </c>
    </row>
    <row r="36" spans="1:25">
      <c r="A36" s="1">
        <v>38170</v>
      </c>
      <c r="B36">
        <v>890030</v>
      </c>
      <c r="C36">
        <v>478838</v>
      </c>
      <c r="E36">
        <v>110250</v>
      </c>
      <c r="F36">
        <v>14861</v>
      </c>
      <c r="G36">
        <v>86</v>
      </c>
      <c r="H36">
        <v>95</v>
      </c>
      <c r="I36">
        <v>0</v>
      </c>
      <c r="J36">
        <v>105864</v>
      </c>
      <c r="L36" s="1">
        <f t="shared" si="0"/>
        <v>38170</v>
      </c>
      <c r="V36">
        <v>150000</v>
      </c>
      <c r="W36">
        <v>105864</v>
      </c>
      <c r="Y36">
        <f t="shared" si="1"/>
        <v>604130</v>
      </c>
    </row>
    <row r="37" spans="1:25">
      <c r="A37" s="1">
        <v>38163</v>
      </c>
      <c r="B37">
        <v>874582</v>
      </c>
      <c r="C37">
        <v>478773</v>
      </c>
      <c r="E37">
        <v>121679</v>
      </c>
      <c r="F37">
        <v>14702</v>
      </c>
      <c r="G37">
        <v>0</v>
      </c>
      <c r="H37">
        <v>77</v>
      </c>
      <c r="I37">
        <v>0</v>
      </c>
      <c r="J37">
        <v>104402</v>
      </c>
      <c r="L37" s="1">
        <f t="shared" si="0"/>
        <v>38163</v>
      </c>
      <c r="V37">
        <v>150000</v>
      </c>
      <c r="W37">
        <v>104402</v>
      </c>
      <c r="Y37">
        <f t="shared" si="1"/>
        <v>615231</v>
      </c>
    </row>
    <row r="38" spans="1:25">
      <c r="A38" s="1">
        <v>38156</v>
      </c>
      <c r="B38">
        <v>877428</v>
      </c>
      <c r="C38">
        <v>478710</v>
      </c>
      <c r="E38">
        <v>124643</v>
      </c>
      <c r="F38">
        <v>13371</v>
      </c>
      <c r="G38">
        <v>0</v>
      </c>
      <c r="H38">
        <v>70</v>
      </c>
      <c r="I38">
        <v>0</v>
      </c>
      <c r="J38">
        <v>103354</v>
      </c>
      <c r="L38" s="1">
        <f t="shared" si="0"/>
        <v>38156</v>
      </c>
      <c r="V38">
        <v>150000</v>
      </c>
      <c r="W38">
        <v>103354</v>
      </c>
      <c r="Y38">
        <f t="shared" si="1"/>
        <v>616794</v>
      </c>
    </row>
    <row r="39" spans="1:25">
      <c r="A39" s="1">
        <v>38149</v>
      </c>
      <c r="B39">
        <v>873485</v>
      </c>
      <c r="C39">
        <v>482050</v>
      </c>
      <c r="E39">
        <v>116821</v>
      </c>
      <c r="F39">
        <v>13148</v>
      </c>
      <c r="G39">
        <v>224</v>
      </c>
      <c r="H39">
        <v>67</v>
      </c>
      <c r="I39">
        <v>0</v>
      </c>
      <c r="J39">
        <v>104138</v>
      </c>
      <c r="L39" s="1">
        <f t="shared" si="0"/>
        <v>38149</v>
      </c>
      <c r="V39">
        <v>150000</v>
      </c>
      <c r="W39">
        <v>104138</v>
      </c>
      <c r="Y39">
        <f t="shared" si="1"/>
        <v>612310</v>
      </c>
    </row>
    <row r="40" spans="1:25">
      <c r="A40" s="1">
        <v>38142</v>
      </c>
      <c r="B40">
        <v>877723</v>
      </c>
      <c r="C40">
        <v>486909</v>
      </c>
      <c r="E40">
        <v>114107</v>
      </c>
      <c r="F40">
        <v>15921</v>
      </c>
      <c r="G40">
        <v>0</v>
      </c>
      <c r="H40">
        <v>77</v>
      </c>
      <c r="I40">
        <v>0</v>
      </c>
      <c r="J40">
        <v>103695</v>
      </c>
      <c r="L40" s="1">
        <f t="shared" si="0"/>
        <v>38142</v>
      </c>
      <c r="V40">
        <v>150000</v>
      </c>
      <c r="W40">
        <v>103695</v>
      </c>
      <c r="Y40">
        <f t="shared" si="1"/>
        <v>617014</v>
      </c>
    </row>
    <row r="41" spans="1:25">
      <c r="A41" s="1">
        <v>38135</v>
      </c>
      <c r="B41">
        <v>878001</v>
      </c>
      <c r="C41">
        <v>491064</v>
      </c>
      <c r="E41">
        <v>105036</v>
      </c>
      <c r="F41">
        <v>15950</v>
      </c>
      <c r="G41">
        <v>1</v>
      </c>
      <c r="H41">
        <v>54</v>
      </c>
      <c r="I41">
        <v>0</v>
      </c>
      <c r="J41">
        <v>104684</v>
      </c>
      <c r="L41" s="1">
        <f t="shared" si="0"/>
        <v>38135</v>
      </c>
      <c r="V41">
        <v>150000</v>
      </c>
      <c r="W41">
        <v>104684</v>
      </c>
      <c r="Y41">
        <f t="shared" si="1"/>
        <v>612105</v>
      </c>
    </row>
    <row r="42" spans="1:25">
      <c r="A42" s="1">
        <v>38128</v>
      </c>
      <c r="B42">
        <v>871207</v>
      </c>
      <c r="C42">
        <v>502831</v>
      </c>
      <c r="E42">
        <v>123357</v>
      </c>
      <c r="F42">
        <v>13536</v>
      </c>
      <c r="G42">
        <v>0</v>
      </c>
      <c r="H42">
        <v>46</v>
      </c>
      <c r="I42">
        <v>0</v>
      </c>
      <c r="J42">
        <v>93140</v>
      </c>
      <c r="L42" s="1">
        <f t="shared" si="0"/>
        <v>38128</v>
      </c>
      <c r="V42">
        <v>125000</v>
      </c>
      <c r="W42">
        <v>93140</v>
      </c>
      <c r="Y42">
        <f t="shared" si="1"/>
        <v>639770</v>
      </c>
    </row>
    <row r="43" spans="1:25">
      <c r="A43" s="1">
        <v>38121</v>
      </c>
      <c r="B43">
        <v>866213</v>
      </c>
      <c r="C43">
        <v>520054</v>
      </c>
      <c r="E43">
        <v>95821</v>
      </c>
      <c r="F43">
        <v>14416</v>
      </c>
      <c r="G43">
        <v>1</v>
      </c>
      <c r="H43">
        <v>37</v>
      </c>
      <c r="I43">
        <v>0</v>
      </c>
      <c r="J43">
        <v>95501</v>
      </c>
      <c r="L43" s="1">
        <f t="shared" si="0"/>
        <v>38121</v>
      </c>
      <c r="V43">
        <v>125000</v>
      </c>
      <c r="W43">
        <v>95501</v>
      </c>
      <c r="Y43">
        <f t="shared" si="1"/>
        <v>630329</v>
      </c>
    </row>
    <row r="44" spans="1:25">
      <c r="A44" s="1">
        <v>38114</v>
      </c>
      <c r="B44">
        <v>867629</v>
      </c>
      <c r="C44">
        <v>542395</v>
      </c>
      <c r="E44">
        <v>119571</v>
      </c>
      <c r="F44">
        <v>11655</v>
      </c>
      <c r="G44">
        <v>0</v>
      </c>
      <c r="H44">
        <v>36</v>
      </c>
      <c r="I44">
        <v>0</v>
      </c>
      <c r="J44">
        <v>78959</v>
      </c>
      <c r="L44" s="1">
        <f t="shared" si="0"/>
        <v>38114</v>
      </c>
      <c r="V44">
        <v>100000</v>
      </c>
      <c r="W44">
        <v>78959</v>
      </c>
      <c r="Y44">
        <f t="shared" si="1"/>
        <v>673657</v>
      </c>
    </row>
    <row r="45" spans="1:25">
      <c r="A45" s="1">
        <v>38107</v>
      </c>
      <c r="B45">
        <v>864390</v>
      </c>
      <c r="C45">
        <v>548680</v>
      </c>
      <c r="E45">
        <v>107536</v>
      </c>
      <c r="F45">
        <v>11588</v>
      </c>
      <c r="G45">
        <v>0</v>
      </c>
      <c r="H45">
        <v>25</v>
      </c>
      <c r="I45">
        <v>0</v>
      </c>
      <c r="J45">
        <v>79664</v>
      </c>
      <c r="L45" s="1">
        <f t="shared" si="0"/>
        <v>38107</v>
      </c>
      <c r="V45">
        <v>100000</v>
      </c>
      <c r="W45">
        <v>79664</v>
      </c>
      <c r="Y45">
        <f t="shared" si="1"/>
        <v>667829</v>
      </c>
    </row>
    <row r="46" spans="1:25">
      <c r="A46" s="1">
        <v>38100</v>
      </c>
      <c r="B46">
        <v>868439</v>
      </c>
      <c r="C46">
        <v>548651</v>
      </c>
      <c r="E46">
        <v>107786</v>
      </c>
      <c r="F46">
        <v>10731</v>
      </c>
      <c r="G46">
        <v>0</v>
      </c>
      <c r="H46">
        <v>26</v>
      </c>
      <c r="I46">
        <v>0</v>
      </c>
      <c r="J46">
        <v>80466</v>
      </c>
      <c r="L46" s="1">
        <f t="shared" si="0"/>
        <v>38100</v>
      </c>
      <c r="V46">
        <v>100000</v>
      </c>
      <c r="W46">
        <v>80466</v>
      </c>
      <c r="Y46">
        <f t="shared" si="1"/>
        <v>667194</v>
      </c>
    </row>
    <row r="47" spans="1:25">
      <c r="A47" s="1">
        <v>38093</v>
      </c>
      <c r="B47">
        <v>867193</v>
      </c>
      <c r="C47">
        <v>548622</v>
      </c>
      <c r="E47">
        <v>106964</v>
      </c>
      <c r="F47">
        <v>7841</v>
      </c>
      <c r="G47">
        <v>0</v>
      </c>
      <c r="H47">
        <v>18</v>
      </c>
      <c r="I47">
        <v>0</v>
      </c>
      <c r="J47">
        <v>80383</v>
      </c>
      <c r="L47" s="1">
        <f t="shared" si="0"/>
        <v>38093</v>
      </c>
      <c r="V47">
        <v>100000</v>
      </c>
      <c r="W47">
        <v>80383</v>
      </c>
      <c r="Y47">
        <f t="shared" si="1"/>
        <v>663445</v>
      </c>
    </row>
    <row r="48" spans="1:25">
      <c r="A48" s="1">
        <v>38086</v>
      </c>
      <c r="B48">
        <v>866836</v>
      </c>
      <c r="C48">
        <v>560817</v>
      </c>
      <c r="E48">
        <v>99179</v>
      </c>
      <c r="F48">
        <v>10182</v>
      </c>
      <c r="G48">
        <v>0</v>
      </c>
      <c r="H48">
        <v>17</v>
      </c>
      <c r="I48">
        <v>0</v>
      </c>
      <c r="J48">
        <v>64765</v>
      </c>
      <c r="L48" s="1">
        <f t="shared" si="0"/>
        <v>38086</v>
      </c>
      <c r="V48">
        <v>100000</v>
      </c>
      <c r="W48">
        <v>64765</v>
      </c>
      <c r="Y48">
        <f t="shared" si="1"/>
        <v>670195</v>
      </c>
    </row>
    <row r="49" spans="1:25">
      <c r="A49" s="1">
        <v>38079</v>
      </c>
      <c r="B49">
        <v>875577</v>
      </c>
      <c r="C49">
        <v>589085</v>
      </c>
      <c r="E49">
        <v>77500</v>
      </c>
      <c r="F49">
        <v>7013</v>
      </c>
      <c r="G49">
        <v>0</v>
      </c>
      <c r="H49">
        <v>7</v>
      </c>
      <c r="I49">
        <v>0</v>
      </c>
      <c r="J49">
        <v>64924</v>
      </c>
      <c r="L49" s="1">
        <f t="shared" si="0"/>
        <v>38079</v>
      </c>
      <c r="V49">
        <v>100000</v>
      </c>
      <c r="W49">
        <v>64924</v>
      </c>
      <c r="Y49">
        <f t="shared" si="1"/>
        <v>673605</v>
      </c>
    </row>
    <row r="50" spans="1:25">
      <c r="A50" s="1">
        <v>38072</v>
      </c>
      <c r="B50">
        <v>869437</v>
      </c>
      <c r="C50">
        <v>628977</v>
      </c>
      <c r="E50">
        <v>84821</v>
      </c>
      <c r="F50">
        <v>550</v>
      </c>
      <c r="G50">
        <v>2</v>
      </c>
      <c r="H50">
        <v>6</v>
      </c>
      <c r="I50">
        <v>0</v>
      </c>
      <c r="J50">
        <v>43506</v>
      </c>
      <c r="L50" s="1">
        <f t="shared" si="0"/>
        <v>38072</v>
      </c>
      <c r="V50">
        <v>80000</v>
      </c>
      <c r="W50">
        <v>43506</v>
      </c>
      <c r="Y50">
        <f t="shared" si="1"/>
        <v>714356</v>
      </c>
    </row>
    <row r="51" spans="1:25">
      <c r="A51" s="1">
        <v>38065</v>
      </c>
      <c r="B51">
        <v>878784</v>
      </c>
      <c r="C51">
        <v>676894</v>
      </c>
      <c r="E51">
        <v>61107</v>
      </c>
      <c r="F51">
        <v>81</v>
      </c>
      <c r="G51">
        <v>0</v>
      </c>
      <c r="H51">
        <v>7</v>
      </c>
      <c r="I51">
        <v>5529</v>
      </c>
      <c r="J51">
        <v>43301</v>
      </c>
      <c r="L51" s="1">
        <f t="shared" si="0"/>
        <v>38065</v>
      </c>
      <c r="V51">
        <v>80000</v>
      </c>
      <c r="W51">
        <v>43301</v>
      </c>
      <c r="Y51">
        <f t="shared" si="1"/>
        <v>743618</v>
      </c>
    </row>
    <row r="52" spans="1:25">
      <c r="A52" s="1">
        <v>38058</v>
      </c>
      <c r="B52">
        <v>869162</v>
      </c>
      <c r="C52">
        <v>709133</v>
      </c>
      <c r="E52">
        <v>58714</v>
      </c>
      <c r="F52">
        <v>99</v>
      </c>
      <c r="G52">
        <v>0</v>
      </c>
      <c r="H52">
        <v>3</v>
      </c>
      <c r="J52">
        <v>42373</v>
      </c>
      <c r="L52" s="1">
        <f t="shared" si="0"/>
        <v>38058</v>
      </c>
      <c r="V52">
        <v>60000</v>
      </c>
      <c r="W52">
        <v>42373</v>
      </c>
      <c r="Y52">
        <f t="shared" si="1"/>
        <v>767949</v>
      </c>
    </row>
    <row r="53" spans="1:25">
      <c r="A53" s="1">
        <v>38051</v>
      </c>
      <c r="B53">
        <v>873313</v>
      </c>
      <c r="C53">
        <v>713365</v>
      </c>
      <c r="E53">
        <v>59357</v>
      </c>
      <c r="F53">
        <v>355</v>
      </c>
      <c r="G53">
        <v>0</v>
      </c>
      <c r="H53">
        <v>3</v>
      </c>
      <c r="J53">
        <v>41607</v>
      </c>
      <c r="L53" s="1">
        <f t="shared" si="0"/>
        <v>38051</v>
      </c>
      <c r="V53">
        <v>60000</v>
      </c>
      <c r="W53">
        <v>41607</v>
      </c>
      <c r="Y53">
        <f t="shared" si="1"/>
        <v>773080</v>
      </c>
    </row>
    <row r="54" spans="1:25">
      <c r="A54" s="1">
        <v>38044</v>
      </c>
      <c r="B54">
        <v>866606</v>
      </c>
      <c r="C54">
        <v>713358</v>
      </c>
      <c r="E54">
        <v>42857</v>
      </c>
      <c r="F54">
        <v>169</v>
      </c>
      <c r="G54">
        <v>0</v>
      </c>
      <c r="H54">
        <v>5</v>
      </c>
      <c r="J54">
        <v>51323</v>
      </c>
      <c r="L54" s="1">
        <f t="shared" si="0"/>
        <v>38044</v>
      </c>
      <c r="V54">
        <v>60000</v>
      </c>
      <c r="W54">
        <v>51323</v>
      </c>
      <c r="Y54">
        <f t="shared" si="1"/>
        <v>756389</v>
      </c>
    </row>
    <row r="55" spans="1:25">
      <c r="A55" s="1">
        <v>38037</v>
      </c>
      <c r="B55">
        <v>866859</v>
      </c>
      <c r="C55">
        <v>713364</v>
      </c>
      <c r="E55">
        <v>43536</v>
      </c>
      <c r="F55">
        <v>220</v>
      </c>
      <c r="G55">
        <v>0</v>
      </c>
      <c r="H55">
        <v>3</v>
      </c>
      <c r="J55">
        <v>51026</v>
      </c>
      <c r="L55" s="1">
        <f t="shared" si="0"/>
        <v>38037</v>
      </c>
      <c r="V55">
        <v>60000</v>
      </c>
      <c r="W55">
        <v>51026</v>
      </c>
      <c r="Y55">
        <f t="shared" si="1"/>
        <v>757123</v>
      </c>
    </row>
    <row r="56" spans="1:25">
      <c r="A56" s="1">
        <v>38030</v>
      </c>
      <c r="B56">
        <v>858335</v>
      </c>
      <c r="C56">
        <v>713372</v>
      </c>
      <c r="E56">
        <v>18357</v>
      </c>
      <c r="F56">
        <v>57</v>
      </c>
      <c r="G56">
        <v>0</v>
      </c>
      <c r="H56">
        <v>1</v>
      </c>
      <c r="J56">
        <v>67575</v>
      </c>
      <c r="L56" s="1">
        <f t="shared" si="0"/>
        <v>38030</v>
      </c>
      <c r="V56">
        <v>60000</v>
      </c>
      <c r="W56">
        <v>67575</v>
      </c>
      <c r="Y56">
        <f t="shared" si="1"/>
        <v>731787</v>
      </c>
    </row>
    <row r="57" spans="1:25">
      <c r="A57" s="1">
        <v>38023</v>
      </c>
      <c r="B57">
        <v>861703</v>
      </c>
      <c r="C57">
        <v>713379</v>
      </c>
      <c r="E57">
        <v>21679</v>
      </c>
      <c r="F57">
        <v>144</v>
      </c>
      <c r="G57">
        <v>0</v>
      </c>
      <c r="H57">
        <v>1</v>
      </c>
      <c r="J57">
        <v>67762</v>
      </c>
      <c r="L57" s="1">
        <f t="shared" si="0"/>
        <v>38023</v>
      </c>
      <c r="V57">
        <v>60000</v>
      </c>
      <c r="W57">
        <v>67762</v>
      </c>
      <c r="Y57">
        <f t="shared" si="1"/>
        <v>735203</v>
      </c>
    </row>
    <row r="58" spans="1:25">
      <c r="A58" s="1">
        <v>38016</v>
      </c>
      <c r="B58">
        <v>864627</v>
      </c>
      <c r="C58">
        <v>718350</v>
      </c>
      <c r="E58">
        <v>29393</v>
      </c>
      <c r="F58">
        <v>25</v>
      </c>
      <c r="G58">
        <v>0</v>
      </c>
      <c r="H58">
        <v>2</v>
      </c>
      <c r="J58">
        <v>67996</v>
      </c>
      <c r="L58" s="1">
        <f t="shared" si="0"/>
        <v>38016</v>
      </c>
      <c r="V58">
        <v>50000</v>
      </c>
      <c r="W58">
        <v>67996</v>
      </c>
      <c r="Y58">
        <f t="shared" si="1"/>
        <v>747770</v>
      </c>
    </row>
    <row r="59" spans="1:25">
      <c r="A59" s="1">
        <v>38009</v>
      </c>
      <c r="B59">
        <v>861489</v>
      </c>
      <c r="C59">
        <v>723298</v>
      </c>
      <c r="E59">
        <v>21500</v>
      </c>
      <c r="F59">
        <v>744</v>
      </c>
      <c r="G59">
        <v>0</v>
      </c>
      <c r="H59">
        <v>8</v>
      </c>
      <c r="J59">
        <v>67210</v>
      </c>
      <c r="L59" s="1">
        <f t="shared" si="0"/>
        <v>38009</v>
      </c>
      <c r="V59">
        <v>50000</v>
      </c>
      <c r="W59">
        <v>67210</v>
      </c>
      <c r="Y59">
        <f t="shared" si="1"/>
        <v>745550</v>
      </c>
    </row>
    <row r="60" spans="1:25">
      <c r="A60" s="1">
        <v>38002</v>
      </c>
      <c r="B60">
        <v>867536</v>
      </c>
      <c r="C60">
        <v>728238</v>
      </c>
      <c r="E60">
        <v>31321</v>
      </c>
      <c r="F60">
        <v>1230</v>
      </c>
      <c r="G60">
        <v>0</v>
      </c>
      <c r="H60">
        <v>6</v>
      </c>
      <c r="J60">
        <v>67784</v>
      </c>
      <c r="L60" s="1">
        <f t="shared" si="0"/>
        <v>38002</v>
      </c>
      <c r="V60">
        <v>40000</v>
      </c>
      <c r="W60">
        <v>67784</v>
      </c>
      <c r="Y60">
        <f t="shared" si="1"/>
        <v>760795</v>
      </c>
    </row>
    <row r="61" spans="1:25">
      <c r="A61" s="1">
        <v>37995</v>
      </c>
      <c r="B61">
        <v>869212</v>
      </c>
      <c r="C61">
        <v>728182</v>
      </c>
      <c r="E61">
        <v>33036</v>
      </c>
      <c r="F61">
        <v>1512</v>
      </c>
      <c r="G61">
        <v>0</v>
      </c>
      <c r="H61">
        <v>5</v>
      </c>
      <c r="J61">
        <v>67202</v>
      </c>
      <c r="L61" s="1">
        <f t="shared" si="0"/>
        <v>37995</v>
      </c>
      <c r="V61">
        <v>40000</v>
      </c>
      <c r="W61">
        <v>67202</v>
      </c>
      <c r="Y61">
        <f t="shared" si="1"/>
        <v>762735</v>
      </c>
    </row>
    <row r="62" spans="1:25">
      <c r="A62" s="1">
        <v>37988</v>
      </c>
      <c r="B62">
        <v>891743</v>
      </c>
      <c r="C62">
        <v>740611</v>
      </c>
      <c r="E62">
        <v>39750</v>
      </c>
      <c r="F62">
        <v>5770</v>
      </c>
      <c r="G62">
        <v>0</v>
      </c>
      <c r="H62">
        <v>16</v>
      </c>
      <c r="J62">
        <v>66612</v>
      </c>
      <c r="L62" s="1">
        <f t="shared" si="0"/>
        <v>37988</v>
      </c>
      <c r="V62">
        <v>40000</v>
      </c>
      <c r="W62">
        <v>66612</v>
      </c>
      <c r="Y62">
        <f t="shared" si="1"/>
        <v>786147</v>
      </c>
    </row>
    <row r="63" spans="1:25">
      <c r="A63" s="1">
        <v>37981</v>
      </c>
      <c r="B63">
        <v>873512</v>
      </c>
      <c r="C63">
        <v>754605</v>
      </c>
      <c r="E63">
        <v>39536</v>
      </c>
      <c r="F63">
        <v>4802</v>
      </c>
      <c r="G63">
        <v>0</v>
      </c>
      <c r="H63">
        <v>26</v>
      </c>
      <c r="J63">
        <v>55445</v>
      </c>
      <c r="L63" s="1">
        <f t="shared" si="0"/>
        <v>37981</v>
      </c>
      <c r="V63">
        <v>20000</v>
      </c>
      <c r="W63">
        <v>55445</v>
      </c>
      <c r="Y63">
        <f t="shared" si="1"/>
        <v>798969</v>
      </c>
    </row>
    <row r="64" spans="1:25">
      <c r="A64" s="1">
        <v>37974</v>
      </c>
      <c r="B64">
        <v>870930</v>
      </c>
      <c r="C64">
        <v>769748</v>
      </c>
      <c r="E64">
        <v>55750</v>
      </c>
      <c r="F64">
        <v>4586</v>
      </c>
      <c r="G64">
        <v>0</v>
      </c>
      <c r="H64">
        <v>32</v>
      </c>
      <c r="J64">
        <v>41183</v>
      </c>
      <c r="L64" s="1">
        <f t="shared" si="0"/>
        <v>37974</v>
      </c>
      <c r="W64">
        <v>41183</v>
      </c>
      <c r="Y64">
        <f t="shared" si="1"/>
        <v>830116</v>
      </c>
    </row>
    <row r="65" spans="1:25">
      <c r="A65" s="1">
        <v>37967</v>
      </c>
      <c r="B65">
        <v>863773</v>
      </c>
      <c r="C65">
        <v>774728</v>
      </c>
      <c r="E65">
        <v>45643</v>
      </c>
      <c r="F65">
        <v>3009</v>
      </c>
      <c r="G65">
        <v>3</v>
      </c>
      <c r="H65">
        <v>36</v>
      </c>
      <c r="J65">
        <v>41137</v>
      </c>
      <c r="L65" s="1">
        <f t="shared" si="0"/>
        <v>37967</v>
      </c>
      <c r="W65">
        <v>41137</v>
      </c>
      <c r="Y65">
        <f t="shared" si="1"/>
        <v>823419</v>
      </c>
    </row>
    <row r="66" spans="1:25">
      <c r="A66" s="1">
        <v>37960</v>
      </c>
      <c r="B66">
        <v>866962</v>
      </c>
      <c r="C66">
        <v>779705</v>
      </c>
      <c r="E66">
        <v>46857</v>
      </c>
      <c r="F66">
        <v>309</v>
      </c>
      <c r="G66">
        <v>0</v>
      </c>
      <c r="H66">
        <v>33</v>
      </c>
      <c r="J66">
        <v>40817</v>
      </c>
      <c r="L66" s="1">
        <f t="shared" si="0"/>
        <v>37960</v>
      </c>
      <c r="W66">
        <v>40817</v>
      </c>
      <c r="Y66">
        <f t="shared" si="1"/>
        <v>826904</v>
      </c>
    </row>
    <row r="67" spans="1:25">
      <c r="A67" s="1">
        <v>37953</v>
      </c>
      <c r="B67">
        <v>869619</v>
      </c>
      <c r="C67">
        <v>779683</v>
      </c>
      <c r="E67">
        <v>49250</v>
      </c>
      <c r="F67">
        <v>7</v>
      </c>
      <c r="G67">
        <v>0</v>
      </c>
      <c r="H67">
        <v>48</v>
      </c>
      <c r="J67">
        <v>41200</v>
      </c>
      <c r="L67" s="1">
        <f t="shared" ref="L67:L114" si="2">A67</f>
        <v>37953</v>
      </c>
      <c r="W67">
        <v>41200</v>
      </c>
      <c r="Y67">
        <f t="shared" ref="Y67:Y114" si="3">SUM(C67,E67:I67)</f>
        <v>828988</v>
      </c>
    </row>
    <row r="68" spans="1:25">
      <c r="A68" s="1">
        <v>37947</v>
      </c>
      <c r="B68">
        <v>868136</v>
      </c>
      <c r="C68">
        <v>779657</v>
      </c>
      <c r="E68">
        <v>48286</v>
      </c>
      <c r="F68">
        <v>434</v>
      </c>
      <c r="G68">
        <v>0</v>
      </c>
      <c r="H68">
        <v>46</v>
      </c>
      <c r="J68">
        <v>40337</v>
      </c>
      <c r="L68" s="1">
        <f t="shared" si="2"/>
        <v>37947</v>
      </c>
      <c r="W68">
        <v>40337</v>
      </c>
      <c r="Y68">
        <f t="shared" si="3"/>
        <v>828423</v>
      </c>
    </row>
    <row r="69" spans="1:25">
      <c r="A69" s="1">
        <v>37939</v>
      </c>
      <c r="B69">
        <v>865773</v>
      </c>
      <c r="C69">
        <v>779631</v>
      </c>
      <c r="E69">
        <v>43250</v>
      </c>
      <c r="F69">
        <v>523</v>
      </c>
      <c r="G69">
        <v>0</v>
      </c>
      <c r="H69">
        <v>44</v>
      </c>
      <c r="J69">
        <v>43242</v>
      </c>
      <c r="L69" s="1">
        <f t="shared" si="2"/>
        <v>37939</v>
      </c>
      <c r="W69">
        <v>43242</v>
      </c>
      <c r="Y69">
        <f t="shared" si="3"/>
        <v>823448</v>
      </c>
    </row>
    <row r="70" spans="1:25">
      <c r="A70" s="1">
        <v>37932</v>
      </c>
      <c r="B70">
        <v>864361</v>
      </c>
      <c r="C70">
        <v>779603</v>
      </c>
      <c r="E70">
        <v>42821</v>
      </c>
      <c r="F70">
        <v>191</v>
      </c>
      <c r="G70">
        <v>0</v>
      </c>
      <c r="H70">
        <v>54</v>
      </c>
      <c r="J70">
        <v>42356</v>
      </c>
      <c r="L70" s="1">
        <f t="shared" si="2"/>
        <v>37932</v>
      </c>
      <c r="W70">
        <v>42356</v>
      </c>
      <c r="Y70">
        <f t="shared" si="3"/>
        <v>822669</v>
      </c>
    </row>
    <row r="71" spans="1:25">
      <c r="A71" s="1">
        <v>37925</v>
      </c>
      <c r="B71">
        <v>862696</v>
      </c>
      <c r="C71">
        <v>779568</v>
      </c>
      <c r="E71">
        <v>41250</v>
      </c>
      <c r="F71">
        <v>190</v>
      </c>
      <c r="G71">
        <v>0</v>
      </c>
      <c r="H71">
        <v>93</v>
      </c>
      <c r="J71">
        <v>42323</v>
      </c>
      <c r="L71" s="1">
        <f t="shared" si="2"/>
        <v>37925</v>
      </c>
      <c r="W71">
        <v>42323</v>
      </c>
      <c r="Y71">
        <f t="shared" si="3"/>
        <v>821101</v>
      </c>
    </row>
    <row r="72" spans="1:25">
      <c r="A72" s="1">
        <v>37918</v>
      </c>
      <c r="B72">
        <v>858846</v>
      </c>
      <c r="C72">
        <v>779580</v>
      </c>
      <c r="E72">
        <v>37714</v>
      </c>
      <c r="F72">
        <v>142</v>
      </c>
      <c r="G72">
        <v>57</v>
      </c>
      <c r="H72">
        <v>95</v>
      </c>
      <c r="J72">
        <v>41747</v>
      </c>
      <c r="L72" s="1">
        <f t="shared" si="2"/>
        <v>37918</v>
      </c>
      <c r="W72">
        <v>41747</v>
      </c>
      <c r="Y72">
        <f t="shared" si="3"/>
        <v>817588</v>
      </c>
    </row>
    <row r="73" spans="1:25">
      <c r="A73" s="1">
        <v>37911</v>
      </c>
      <c r="B73">
        <v>858089</v>
      </c>
      <c r="C73">
        <v>779597</v>
      </c>
      <c r="E73">
        <v>38500</v>
      </c>
      <c r="F73">
        <v>126</v>
      </c>
      <c r="G73">
        <v>0</v>
      </c>
      <c r="H73">
        <v>114</v>
      </c>
      <c r="J73">
        <v>41223</v>
      </c>
      <c r="L73" s="1">
        <f t="shared" si="2"/>
        <v>37911</v>
      </c>
      <c r="W73">
        <v>41223</v>
      </c>
      <c r="Y73">
        <f t="shared" si="3"/>
        <v>818337</v>
      </c>
    </row>
    <row r="74" spans="1:25">
      <c r="A74" s="1">
        <v>37904</v>
      </c>
      <c r="B74">
        <v>858315</v>
      </c>
      <c r="C74">
        <v>779613</v>
      </c>
      <c r="E74">
        <v>38071</v>
      </c>
      <c r="F74">
        <v>113</v>
      </c>
      <c r="G74">
        <v>0</v>
      </c>
      <c r="H74">
        <v>144</v>
      </c>
      <c r="J74">
        <v>40889</v>
      </c>
      <c r="L74" s="1">
        <f t="shared" si="2"/>
        <v>37904</v>
      </c>
      <c r="W74">
        <v>40889</v>
      </c>
      <c r="Y74">
        <f t="shared" si="3"/>
        <v>817941</v>
      </c>
    </row>
    <row r="75" spans="1:25">
      <c r="A75" s="1">
        <v>37897</v>
      </c>
      <c r="B75">
        <v>861582</v>
      </c>
      <c r="C75">
        <v>779630</v>
      </c>
      <c r="E75">
        <v>41893</v>
      </c>
      <c r="F75">
        <v>27</v>
      </c>
      <c r="G75">
        <v>0</v>
      </c>
      <c r="H75">
        <v>175</v>
      </c>
      <c r="J75">
        <v>40905</v>
      </c>
      <c r="L75" s="1">
        <f t="shared" si="2"/>
        <v>37897</v>
      </c>
      <c r="W75">
        <v>40905</v>
      </c>
      <c r="Y75">
        <f t="shared" si="3"/>
        <v>821725</v>
      </c>
    </row>
    <row r="76" spans="1:25">
      <c r="A76" s="1">
        <v>37890</v>
      </c>
      <c r="B76">
        <v>859548</v>
      </c>
      <c r="C76">
        <v>779634</v>
      </c>
      <c r="E76">
        <v>39107</v>
      </c>
      <c r="F76">
        <v>88</v>
      </c>
      <c r="G76">
        <v>0</v>
      </c>
      <c r="H76">
        <v>218</v>
      </c>
      <c r="J76">
        <v>40676</v>
      </c>
      <c r="L76" s="1">
        <f t="shared" si="2"/>
        <v>37890</v>
      </c>
      <c r="W76">
        <v>40676</v>
      </c>
      <c r="Y76">
        <f t="shared" si="3"/>
        <v>819047</v>
      </c>
    </row>
    <row r="77" spans="1:25">
      <c r="A77" s="1">
        <v>37883</v>
      </c>
      <c r="B77">
        <v>852998</v>
      </c>
      <c r="C77">
        <v>779636</v>
      </c>
      <c r="E77">
        <v>30179</v>
      </c>
      <c r="F77">
        <v>2179</v>
      </c>
      <c r="G77">
        <v>0</v>
      </c>
      <c r="H77">
        <v>241</v>
      </c>
      <c r="J77">
        <v>40140</v>
      </c>
      <c r="L77" s="1">
        <f t="shared" si="2"/>
        <v>37883</v>
      </c>
      <c r="W77">
        <v>40140</v>
      </c>
      <c r="Y77">
        <f t="shared" si="3"/>
        <v>812235</v>
      </c>
    </row>
    <row r="78" spans="1:25">
      <c r="A78" s="1">
        <v>37876</v>
      </c>
      <c r="B78">
        <v>857247</v>
      </c>
      <c r="C78">
        <v>779639</v>
      </c>
      <c r="E78">
        <v>33357</v>
      </c>
      <c r="F78">
        <v>2932</v>
      </c>
      <c r="G78">
        <v>0</v>
      </c>
      <c r="H78">
        <v>226</v>
      </c>
      <c r="J78">
        <v>39743</v>
      </c>
      <c r="L78" s="1">
        <f t="shared" si="2"/>
        <v>37876</v>
      </c>
      <c r="W78">
        <v>39743</v>
      </c>
      <c r="Y78">
        <f t="shared" si="3"/>
        <v>816154</v>
      </c>
    </row>
    <row r="79" spans="1:25">
      <c r="A79" s="1">
        <v>37869</v>
      </c>
      <c r="B79">
        <v>856617</v>
      </c>
      <c r="C79">
        <v>779641</v>
      </c>
      <c r="E79">
        <v>37000</v>
      </c>
      <c r="F79">
        <v>1103</v>
      </c>
      <c r="G79">
        <v>0</v>
      </c>
      <c r="H79">
        <v>238</v>
      </c>
      <c r="J79">
        <v>38985</v>
      </c>
      <c r="L79" s="1">
        <f t="shared" si="2"/>
        <v>37869</v>
      </c>
      <c r="W79">
        <v>38985</v>
      </c>
      <c r="Y79">
        <f t="shared" si="3"/>
        <v>817982</v>
      </c>
    </row>
    <row r="80" spans="1:25">
      <c r="A80" s="1">
        <v>37862</v>
      </c>
      <c r="B80">
        <v>849988</v>
      </c>
      <c r="C80">
        <v>784630</v>
      </c>
      <c r="E80">
        <v>24571</v>
      </c>
      <c r="F80">
        <v>1315</v>
      </c>
      <c r="G80">
        <v>0</v>
      </c>
      <c r="H80">
        <v>262</v>
      </c>
      <c r="J80">
        <v>39203</v>
      </c>
      <c r="L80" s="1">
        <f t="shared" si="2"/>
        <v>37862</v>
      </c>
      <c r="W80">
        <v>39203</v>
      </c>
      <c r="Y80">
        <f t="shared" si="3"/>
        <v>810778</v>
      </c>
    </row>
    <row r="81" spans="1:25">
      <c r="A81" s="1">
        <v>37855</v>
      </c>
      <c r="B81">
        <v>851696</v>
      </c>
      <c r="C81">
        <v>789613</v>
      </c>
      <c r="E81">
        <v>22607</v>
      </c>
      <c r="F81">
        <v>1200</v>
      </c>
      <c r="G81">
        <v>85</v>
      </c>
      <c r="H81">
        <v>256</v>
      </c>
      <c r="J81">
        <v>38690</v>
      </c>
      <c r="L81" s="1">
        <f t="shared" si="2"/>
        <v>37855</v>
      </c>
      <c r="W81">
        <v>38690</v>
      </c>
      <c r="Y81">
        <f t="shared" si="3"/>
        <v>813761</v>
      </c>
    </row>
    <row r="82" spans="1:25">
      <c r="A82" s="1">
        <v>37848</v>
      </c>
      <c r="B82">
        <v>867778</v>
      </c>
      <c r="C82">
        <v>790655</v>
      </c>
      <c r="E82">
        <v>36286</v>
      </c>
      <c r="F82">
        <v>11</v>
      </c>
      <c r="G82">
        <v>0</v>
      </c>
      <c r="H82">
        <v>260</v>
      </c>
      <c r="J82">
        <v>41601</v>
      </c>
      <c r="L82" s="1">
        <f t="shared" si="2"/>
        <v>37848</v>
      </c>
      <c r="W82">
        <v>41601</v>
      </c>
      <c r="Y82">
        <f t="shared" si="3"/>
        <v>827212</v>
      </c>
    </row>
    <row r="83" spans="1:25">
      <c r="A83" s="1">
        <v>37841</v>
      </c>
      <c r="B83">
        <v>850555</v>
      </c>
      <c r="C83">
        <v>790814</v>
      </c>
      <c r="E83">
        <v>18571</v>
      </c>
      <c r="F83">
        <v>1</v>
      </c>
      <c r="G83">
        <v>0</v>
      </c>
      <c r="H83">
        <v>249</v>
      </c>
      <c r="J83">
        <v>41807</v>
      </c>
      <c r="L83" s="1">
        <f t="shared" si="2"/>
        <v>37841</v>
      </c>
      <c r="W83">
        <v>41807</v>
      </c>
      <c r="Y83">
        <f t="shared" si="3"/>
        <v>809635</v>
      </c>
    </row>
    <row r="84" spans="1:25">
      <c r="A84" s="1">
        <v>37834</v>
      </c>
      <c r="B84">
        <v>857603</v>
      </c>
      <c r="C84">
        <v>790758</v>
      </c>
      <c r="E84">
        <v>25786</v>
      </c>
      <c r="F84">
        <v>2</v>
      </c>
      <c r="G84">
        <v>0</v>
      </c>
      <c r="H84">
        <v>249</v>
      </c>
      <c r="J84">
        <v>41665</v>
      </c>
      <c r="L84" s="1">
        <f t="shared" si="2"/>
        <v>37834</v>
      </c>
      <c r="W84">
        <v>41665</v>
      </c>
      <c r="Y84">
        <f t="shared" si="3"/>
        <v>816795</v>
      </c>
    </row>
    <row r="85" spans="1:25">
      <c r="A85" s="1">
        <v>37827</v>
      </c>
      <c r="B85">
        <v>850186</v>
      </c>
      <c r="C85">
        <v>790694</v>
      </c>
      <c r="E85">
        <v>18857</v>
      </c>
      <c r="F85">
        <v>3</v>
      </c>
      <c r="G85">
        <v>0</v>
      </c>
      <c r="H85">
        <v>236</v>
      </c>
      <c r="J85">
        <v>41321</v>
      </c>
      <c r="L85" s="1">
        <f t="shared" si="2"/>
        <v>37827</v>
      </c>
      <c r="W85">
        <v>41321</v>
      </c>
      <c r="Y85">
        <f t="shared" si="3"/>
        <v>809790</v>
      </c>
    </row>
    <row r="86" spans="1:25">
      <c r="A86" s="1">
        <v>37820</v>
      </c>
      <c r="B86">
        <v>853857</v>
      </c>
      <c r="C86">
        <v>790640</v>
      </c>
      <c r="E86">
        <v>22536</v>
      </c>
      <c r="F86">
        <v>145</v>
      </c>
      <c r="G86">
        <v>0</v>
      </c>
      <c r="H86">
        <v>216</v>
      </c>
      <c r="J86">
        <v>41044</v>
      </c>
      <c r="L86" s="1">
        <f t="shared" si="2"/>
        <v>37820</v>
      </c>
      <c r="W86">
        <v>41044</v>
      </c>
      <c r="Y86">
        <f t="shared" si="3"/>
        <v>813537</v>
      </c>
    </row>
    <row r="87" spans="1:25">
      <c r="A87" s="1">
        <v>37813</v>
      </c>
      <c r="B87">
        <v>854278</v>
      </c>
      <c r="C87">
        <v>790587</v>
      </c>
      <c r="E87">
        <v>22893</v>
      </c>
      <c r="F87">
        <v>43</v>
      </c>
      <c r="G87">
        <v>0</v>
      </c>
      <c r="H87">
        <v>195</v>
      </c>
      <c r="J87">
        <v>40559</v>
      </c>
      <c r="L87" s="1">
        <f t="shared" si="2"/>
        <v>37813</v>
      </c>
      <c r="W87">
        <v>40559</v>
      </c>
      <c r="Y87">
        <f t="shared" si="3"/>
        <v>813718</v>
      </c>
    </row>
    <row r="88" spans="1:25">
      <c r="A88" s="1">
        <v>37806</v>
      </c>
      <c r="B88">
        <v>857318</v>
      </c>
      <c r="C88">
        <v>790531</v>
      </c>
      <c r="E88">
        <v>27179</v>
      </c>
      <c r="F88">
        <v>18</v>
      </c>
      <c r="G88">
        <v>0</v>
      </c>
      <c r="H88">
        <v>178</v>
      </c>
      <c r="J88">
        <v>40348</v>
      </c>
      <c r="L88" s="1">
        <f t="shared" si="2"/>
        <v>37806</v>
      </c>
      <c r="W88">
        <v>40348</v>
      </c>
      <c r="Y88">
        <f t="shared" si="3"/>
        <v>817906</v>
      </c>
    </row>
    <row r="89" spans="1:25">
      <c r="A89" s="1">
        <v>37799</v>
      </c>
      <c r="B89">
        <v>847621</v>
      </c>
      <c r="C89">
        <v>790476</v>
      </c>
      <c r="E89">
        <v>17786</v>
      </c>
      <c r="F89">
        <v>5</v>
      </c>
      <c r="G89">
        <v>0</v>
      </c>
      <c r="H89">
        <v>174</v>
      </c>
      <c r="J89">
        <v>40006</v>
      </c>
      <c r="L89" s="1">
        <f t="shared" si="2"/>
        <v>37799</v>
      </c>
      <c r="W89">
        <v>40006</v>
      </c>
      <c r="Y89">
        <f t="shared" si="3"/>
        <v>808441</v>
      </c>
    </row>
    <row r="90" spans="1:25">
      <c r="A90" s="1">
        <v>37792</v>
      </c>
      <c r="B90">
        <v>852284</v>
      </c>
      <c r="C90">
        <v>790417</v>
      </c>
      <c r="E90">
        <v>22679</v>
      </c>
      <c r="F90">
        <v>132</v>
      </c>
      <c r="G90">
        <v>0</v>
      </c>
      <c r="H90">
        <v>151</v>
      </c>
      <c r="J90">
        <v>39478</v>
      </c>
      <c r="L90" s="1">
        <f t="shared" si="2"/>
        <v>37792</v>
      </c>
      <c r="W90">
        <v>39478</v>
      </c>
      <c r="Y90">
        <f t="shared" si="3"/>
        <v>813379</v>
      </c>
    </row>
    <row r="91" spans="1:25">
      <c r="A91" s="1">
        <v>37785</v>
      </c>
      <c r="B91">
        <v>849980</v>
      </c>
      <c r="C91">
        <v>790359</v>
      </c>
      <c r="E91">
        <v>21071</v>
      </c>
      <c r="F91">
        <v>26</v>
      </c>
      <c r="G91">
        <v>0</v>
      </c>
      <c r="H91">
        <v>120</v>
      </c>
      <c r="J91">
        <v>39244</v>
      </c>
      <c r="L91" s="1">
        <f t="shared" si="2"/>
        <v>37785</v>
      </c>
      <c r="W91">
        <v>39244</v>
      </c>
      <c r="Y91">
        <f t="shared" si="3"/>
        <v>811576</v>
      </c>
    </row>
    <row r="92" spans="1:25">
      <c r="A92" s="1">
        <v>37778</v>
      </c>
      <c r="B92">
        <v>857913</v>
      </c>
      <c r="C92">
        <v>790300</v>
      </c>
      <c r="E92">
        <v>29179</v>
      </c>
      <c r="F92">
        <v>13</v>
      </c>
      <c r="G92">
        <v>0</v>
      </c>
      <c r="H92">
        <v>106</v>
      </c>
      <c r="J92">
        <v>38866</v>
      </c>
      <c r="L92" s="1">
        <f t="shared" si="2"/>
        <v>37778</v>
      </c>
      <c r="W92">
        <v>38866</v>
      </c>
      <c r="Y92">
        <f t="shared" si="3"/>
        <v>819598</v>
      </c>
    </row>
    <row r="93" spans="1:25">
      <c r="A93" s="1">
        <v>37771</v>
      </c>
      <c r="B93">
        <v>853787</v>
      </c>
      <c r="C93">
        <v>790236</v>
      </c>
      <c r="E93">
        <v>25857</v>
      </c>
      <c r="F93">
        <v>6</v>
      </c>
      <c r="G93">
        <v>0</v>
      </c>
      <c r="H93">
        <v>122</v>
      </c>
      <c r="J93">
        <v>38979</v>
      </c>
      <c r="L93" s="1">
        <f t="shared" si="2"/>
        <v>37771</v>
      </c>
      <c r="W93">
        <v>38979</v>
      </c>
      <c r="Y93">
        <f t="shared" si="3"/>
        <v>816221</v>
      </c>
    </row>
    <row r="94" spans="1:25">
      <c r="A94" s="1">
        <v>37764</v>
      </c>
      <c r="B94">
        <v>850099</v>
      </c>
      <c r="C94">
        <v>790153</v>
      </c>
      <c r="E94">
        <v>22071</v>
      </c>
      <c r="F94">
        <v>42</v>
      </c>
      <c r="G94">
        <v>0</v>
      </c>
      <c r="H94">
        <v>101</v>
      </c>
      <c r="J94">
        <v>38667</v>
      </c>
      <c r="L94" s="1">
        <f t="shared" si="2"/>
        <v>37764</v>
      </c>
      <c r="W94">
        <v>38667</v>
      </c>
      <c r="Y94">
        <f t="shared" si="3"/>
        <v>812367</v>
      </c>
    </row>
    <row r="95" spans="1:25">
      <c r="A95" s="1">
        <v>37757</v>
      </c>
      <c r="B95">
        <v>847847</v>
      </c>
      <c r="C95">
        <v>790074</v>
      </c>
      <c r="E95">
        <v>18036</v>
      </c>
      <c r="F95">
        <v>2</v>
      </c>
      <c r="G95">
        <v>0</v>
      </c>
      <c r="H95">
        <v>82</v>
      </c>
      <c r="J95">
        <v>40708</v>
      </c>
      <c r="L95" s="1">
        <f t="shared" si="2"/>
        <v>37757</v>
      </c>
      <c r="W95">
        <v>40708</v>
      </c>
      <c r="Y95">
        <f t="shared" si="3"/>
        <v>808194</v>
      </c>
    </row>
    <row r="96" spans="1:25">
      <c r="A96" s="1">
        <v>37750</v>
      </c>
      <c r="B96">
        <v>853506</v>
      </c>
      <c r="C96">
        <v>789796</v>
      </c>
      <c r="E96">
        <v>22821</v>
      </c>
      <c r="F96">
        <v>5</v>
      </c>
      <c r="G96">
        <v>0</v>
      </c>
      <c r="H96">
        <v>70</v>
      </c>
      <c r="J96">
        <v>41289</v>
      </c>
      <c r="L96" s="1">
        <f t="shared" si="2"/>
        <v>37750</v>
      </c>
      <c r="W96">
        <v>41289</v>
      </c>
      <c r="Y96">
        <f t="shared" si="3"/>
        <v>812692</v>
      </c>
    </row>
    <row r="97" spans="1:25">
      <c r="A97" s="1">
        <v>37743</v>
      </c>
      <c r="B97">
        <v>866926</v>
      </c>
      <c r="C97">
        <v>787183</v>
      </c>
      <c r="E97">
        <v>38750</v>
      </c>
      <c r="F97">
        <v>6</v>
      </c>
      <c r="G97">
        <v>0</v>
      </c>
      <c r="H97">
        <v>60</v>
      </c>
      <c r="J97">
        <v>41225</v>
      </c>
      <c r="L97" s="1">
        <f t="shared" si="2"/>
        <v>37743</v>
      </c>
      <c r="W97">
        <v>41225</v>
      </c>
      <c r="Y97">
        <f t="shared" si="3"/>
        <v>825999</v>
      </c>
    </row>
    <row r="98" spans="1:25">
      <c r="A98" s="1">
        <v>37736</v>
      </c>
      <c r="B98">
        <v>849995</v>
      </c>
      <c r="C98">
        <v>784787</v>
      </c>
      <c r="E98">
        <v>24964</v>
      </c>
      <c r="F98">
        <v>61</v>
      </c>
      <c r="G98">
        <v>0</v>
      </c>
      <c r="H98">
        <v>55</v>
      </c>
      <c r="J98">
        <v>41057</v>
      </c>
      <c r="L98" s="1">
        <f t="shared" si="2"/>
        <v>37736</v>
      </c>
      <c r="W98">
        <v>41057</v>
      </c>
      <c r="Y98">
        <f t="shared" si="3"/>
        <v>809867</v>
      </c>
    </row>
    <row r="99" spans="1:25">
      <c r="A99" s="1">
        <v>37729</v>
      </c>
      <c r="B99">
        <v>851199</v>
      </c>
      <c r="C99">
        <v>782844</v>
      </c>
      <c r="E99">
        <v>28571</v>
      </c>
      <c r="F99">
        <v>2</v>
      </c>
      <c r="G99">
        <v>0</v>
      </c>
      <c r="H99">
        <v>48</v>
      </c>
      <c r="J99">
        <v>40629</v>
      </c>
      <c r="L99" s="1">
        <f t="shared" si="2"/>
        <v>37729</v>
      </c>
      <c r="W99">
        <v>40629</v>
      </c>
      <c r="Y99">
        <f t="shared" si="3"/>
        <v>811465</v>
      </c>
    </row>
    <row r="100" spans="1:25">
      <c r="A100" s="1">
        <v>37722</v>
      </c>
      <c r="B100">
        <v>849422</v>
      </c>
      <c r="C100">
        <v>781362</v>
      </c>
      <c r="E100">
        <v>28607</v>
      </c>
      <c r="F100">
        <v>1</v>
      </c>
      <c r="G100">
        <v>0</v>
      </c>
      <c r="H100">
        <v>43</v>
      </c>
      <c r="J100">
        <v>39879</v>
      </c>
      <c r="L100" s="1">
        <f t="shared" si="2"/>
        <v>37722</v>
      </c>
      <c r="W100">
        <v>39879</v>
      </c>
      <c r="Y100">
        <f t="shared" si="3"/>
        <v>810013</v>
      </c>
    </row>
    <row r="101" spans="1:25">
      <c r="A101" s="1">
        <v>37715</v>
      </c>
      <c r="B101">
        <v>852245</v>
      </c>
      <c r="C101">
        <v>780908</v>
      </c>
      <c r="E101">
        <v>32214</v>
      </c>
      <c r="F101">
        <v>87</v>
      </c>
      <c r="G101">
        <v>0</v>
      </c>
      <c r="H101">
        <v>28</v>
      </c>
      <c r="J101">
        <v>39775</v>
      </c>
      <c r="L101" s="1">
        <f t="shared" si="2"/>
        <v>37715</v>
      </c>
      <c r="W101">
        <v>39775</v>
      </c>
      <c r="Y101">
        <f t="shared" si="3"/>
        <v>813237</v>
      </c>
    </row>
    <row r="102" spans="1:25">
      <c r="A102" s="1">
        <v>37708</v>
      </c>
      <c r="B102">
        <v>852122</v>
      </c>
      <c r="C102">
        <v>780882</v>
      </c>
      <c r="E102">
        <v>32179</v>
      </c>
      <c r="F102">
        <v>52</v>
      </c>
      <c r="G102">
        <v>0</v>
      </c>
      <c r="H102">
        <v>28</v>
      </c>
      <c r="J102">
        <v>39534</v>
      </c>
      <c r="L102" s="1">
        <f t="shared" si="2"/>
        <v>37708</v>
      </c>
      <c r="W102">
        <v>39534</v>
      </c>
      <c r="Y102">
        <f t="shared" si="3"/>
        <v>813141</v>
      </c>
    </row>
    <row r="103" spans="1:25">
      <c r="A103" s="1">
        <v>37701</v>
      </c>
      <c r="B103">
        <v>851125</v>
      </c>
      <c r="C103">
        <v>780857</v>
      </c>
      <c r="E103">
        <v>31750</v>
      </c>
      <c r="F103">
        <v>10</v>
      </c>
      <c r="G103">
        <v>0</v>
      </c>
      <c r="H103">
        <v>30</v>
      </c>
      <c r="J103">
        <v>39081</v>
      </c>
      <c r="L103" s="1">
        <f t="shared" si="2"/>
        <v>37701</v>
      </c>
      <c r="W103">
        <v>39081</v>
      </c>
      <c r="Y103">
        <f t="shared" si="3"/>
        <v>812647</v>
      </c>
    </row>
    <row r="104" spans="1:25">
      <c r="A104" s="1">
        <v>37694</v>
      </c>
      <c r="B104">
        <v>851593</v>
      </c>
      <c r="C104">
        <v>780833</v>
      </c>
      <c r="E104">
        <v>32786</v>
      </c>
      <c r="F104">
        <v>5</v>
      </c>
      <c r="G104">
        <v>21</v>
      </c>
      <c r="H104">
        <v>28</v>
      </c>
      <c r="J104">
        <v>38621</v>
      </c>
      <c r="L104" s="1">
        <f t="shared" si="2"/>
        <v>37694</v>
      </c>
      <c r="W104">
        <v>38621</v>
      </c>
      <c r="Y104">
        <f t="shared" si="3"/>
        <v>813673</v>
      </c>
    </row>
    <row r="105" spans="1:25">
      <c r="A105" s="1">
        <v>37687</v>
      </c>
      <c r="B105">
        <v>851757</v>
      </c>
      <c r="C105">
        <v>780809</v>
      </c>
      <c r="E105">
        <v>33357</v>
      </c>
      <c r="F105">
        <v>8</v>
      </c>
      <c r="G105">
        <v>0</v>
      </c>
      <c r="H105">
        <v>24</v>
      </c>
      <c r="J105">
        <v>38252</v>
      </c>
      <c r="L105" s="1">
        <f t="shared" si="2"/>
        <v>37687</v>
      </c>
      <c r="W105">
        <v>38252</v>
      </c>
      <c r="Y105">
        <f t="shared" si="3"/>
        <v>814198</v>
      </c>
    </row>
    <row r="106" spans="1:25">
      <c r="A106" s="1">
        <v>37680</v>
      </c>
      <c r="B106">
        <v>853467</v>
      </c>
      <c r="C106">
        <v>779447</v>
      </c>
      <c r="E106">
        <v>36286</v>
      </c>
      <c r="F106">
        <v>11</v>
      </c>
      <c r="G106">
        <v>0</v>
      </c>
      <c r="H106">
        <v>21</v>
      </c>
      <c r="J106">
        <v>38141</v>
      </c>
      <c r="L106" s="1">
        <f t="shared" si="2"/>
        <v>37680</v>
      </c>
      <c r="W106">
        <v>38141</v>
      </c>
      <c r="Y106">
        <f t="shared" si="3"/>
        <v>815765</v>
      </c>
    </row>
    <row r="107" spans="1:25">
      <c r="A107" s="1">
        <v>37673</v>
      </c>
      <c r="B107">
        <v>851672</v>
      </c>
      <c r="C107">
        <v>778898</v>
      </c>
      <c r="E107">
        <v>35179</v>
      </c>
      <c r="F107">
        <v>5</v>
      </c>
      <c r="G107">
        <v>0</v>
      </c>
      <c r="H107">
        <v>21</v>
      </c>
      <c r="J107">
        <v>37779</v>
      </c>
      <c r="L107" s="1">
        <f t="shared" si="2"/>
        <v>37673</v>
      </c>
      <c r="W107">
        <v>37779</v>
      </c>
      <c r="Y107">
        <f t="shared" si="3"/>
        <v>814103</v>
      </c>
    </row>
    <row r="108" spans="1:25">
      <c r="A108" s="1">
        <v>37666</v>
      </c>
      <c r="B108">
        <v>847171</v>
      </c>
      <c r="C108">
        <v>778884</v>
      </c>
      <c r="E108">
        <v>27036</v>
      </c>
      <c r="F108">
        <v>14</v>
      </c>
      <c r="G108">
        <v>0</v>
      </c>
      <c r="H108">
        <v>24</v>
      </c>
      <c r="J108">
        <v>41129</v>
      </c>
      <c r="L108" s="1">
        <f t="shared" si="2"/>
        <v>37666</v>
      </c>
      <c r="W108">
        <v>41129</v>
      </c>
      <c r="Y108">
        <f t="shared" si="3"/>
        <v>805958</v>
      </c>
    </row>
    <row r="109" spans="1:25">
      <c r="A109" s="1">
        <v>37659</v>
      </c>
      <c r="B109">
        <v>841481</v>
      </c>
      <c r="C109">
        <v>778871</v>
      </c>
      <c r="E109">
        <v>22393</v>
      </c>
      <c r="F109">
        <v>1</v>
      </c>
      <c r="G109">
        <v>0</v>
      </c>
      <c r="H109">
        <v>20</v>
      </c>
      <c r="J109">
        <v>40648</v>
      </c>
      <c r="L109" s="1">
        <f t="shared" si="2"/>
        <v>37659</v>
      </c>
      <c r="W109">
        <v>40648</v>
      </c>
      <c r="Y109">
        <f t="shared" si="3"/>
        <v>801285</v>
      </c>
    </row>
    <row r="110" spans="1:25">
      <c r="A110" s="1">
        <v>37652</v>
      </c>
      <c r="B110">
        <v>844206</v>
      </c>
      <c r="C110">
        <v>778868</v>
      </c>
      <c r="E110">
        <v>25500</v>
      </c>
      <c r="F110">
        <v>189</v>
      </c>
      <c r="G110">
        <v>0</v>
      </c>
      <c r="H110">
        <v>22</v>
      </c>
      <c r="J110">
        <v>40569</v>
      </c>
      <c r="L110" s="1">
        <f t="shared" si="2"/>
        <v>37652</v>
      </c>
      <c r="W110">
        <v>40569</v>
      </c>
      <c r="Y110">
        <f t="shared" si="3"/>
        <v>804579</v>
      </c>
    </row>
    <row r="111" spans="1:25">
      <c r="A111" s="1">
        <v>37645</v>
      </c>
      <c r="B111">
        <v>837092</v>
      </c>
      <c r="C111">
        <v>778880</v>
      </c>
      <c r="E111">
        <v>18607</v>
      </c>
      <c r="F111">
        <v>298</v>
      </c>
      <c r="G111">
        <v>0</v>
      </c>
      <c r="H111">
        <v>21</v>
      </c>
      <c r="J111">
        <v>39827</v>
      </c>
      <c r="L111" s="1">
        <f t="shared" si="2"/>
        <v>37645</v>
      </c>
      <c r="W111">
        <v>39827</v>
      </c>
      <c r="Y111">
        <f t="shared" si="3"/>
        <v>797806</v>
      </c>
    </row>
    <row r="112" spans="1:25">
      <c r="A112" s="1">
        <v>37638</v>
      </c>
      <c r="B112">
        <v>846037</v>
      </c>
      <c r="C112">
        <v>778891</v>
      </c>
      <c r="E112">
        <v>27500</v>
      </c>
      <c r="F112">
        <v>265</v>
      </c>
      <c r="G112">
        <v>0</v>
      </c>
      <c r="H112">
        <v>19</v>
      </c>
      <c r="J112">
        <v>39564</v>
      </c>
      <c r="L112" s="1">
        <f t="shared" si="2"/>
        <v>37638</v>
      </c>
      <c r="W112">
        <v>39564</v>
      </c>
      <c r="Y112">
        <f t="shared" si="3"/>
        <v>806675</v>
      </c>
    </row>
    <row r="113" spans="1:25">
      <c r="A113" s="1">
        <v>37631</v>
      </c>
      <c r="B113">
        <v>844553</v>
      </c>
      <c r="C113">
        <v>778902</v>
      </c>
      <c r="E113">
        <v>26571</v>
      </c>
      <c r="F113">
        <v>22</v>
      </c>
      <c r="G113">
        <v>0</v>
      </c>
      <c r="H113">
        <v>16</v>
      </c>
      <c r="J113">
        <v>39309</v>
      </c>
      <c r="L113" s="1">
        <f t="shared" si="2"/>
        <v>37631</v>
      </c>
      <c r="W113">
        <v>39309</v>
      </c>
      <c r="Y113">
        <f t="shared" si="3"/>
        <v>805511</v>
      </c>
    </row>
    <row r="114" spans="1:25">
      <c r="A114" s="1">
        <v>37624</v>
      </c>
      <c r="B114">
        <v>859453</v>
      </c>
      <c r="C114">
        <v>778916</v>
      </c>
      <c r="E114">
        <v>40857</v>
      </c>
      <c r="F114">
        <v>180</v>
      </c>
      <c r="G114">
        <v>0</v>
      </c>
      <c r="H114">
        <v>54</v>
      </c>
      <c r="J114">
        <v>39650</v>
      </c>
      <c r="L114" s="1">
        <f t="shared" si="2"/>
        <v>37624</v>
      </c>
      <c r="W114">
        <v>39650</v>
      </c>
      <c r="Y114">
        <f t="shared" si="3"/>
        <v>820007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</vt:vector>
  </HeadingPairs>
  <TitlesOfParts>
    <vt:vector size="9" baseType="lpstr">
      <vt:lpstr>Chart1 Data</vt:lpstr>
      <vt:lpstr>Source Data</vt:lpstr>
      <vt:lpstr>scratch</vt:lpstr>
      <vt:lpstr>reordered data</vt:lpstr>
      <vt:lpstr>Chart1</vt:lpstr>
      <vt:lpstr>Bailout</vt:lpstr>
      <vt:lpstr>Chart2</vt:lpstr>
      <vt:lpstr>broken out 2</vt:lpstr>
      <vt:lpstr>reordered chart</vt:lpstr>
    </vt:vector>
  </TitlesOfParts>
  <Company>Sunlight Foundation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Lee</dc:creator>
  <cp:lastModifiedBy>Thomas Lee</cp:lastModifiedBy>
  <dcterms:created xsi:type="dcterms:W3CDTF">2009-03-16T20:33:06Z</dcterms:created>
  <dcterms:modified xsi:type="dcterms:W3CDTF">2009-03-16T21:22:49Z</dcterms:modified>
</cp:coreProperties>
</file>