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\CIAE_DNP_NRG\note\"/>
    </mc:Choice>
  </mc:AlternateContent>
  <xr:revisionPtr revIDLastSave="0" documentId="13_ncr:1_{83A331A5-FC66-43CB-9E54-4F5CD4663532}" xr6:coauthVersionLast="47" xr6:coauthVersionMax="47" xr10:uidLastSave="{00000000-0000-0000-0000-000000000000}"/>
  <bookViews>
    <workbookView xWindow="-108" yWindow="-108" windowWidth="23256" windowHeight="12720" xr2:uid="{9BE0492A-2FA3-4C66-B5FA-754BC23C79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B5" i="1" s="1"/>
  <c r="C5" i="1" s="1"/>
  <c r="F5" i="1" l="1"/>
  <c r="F8" i="1"/>
  <c r="E8" i="1" s="1"/>
  <c r="B8" i="1" s="1"/>
  <c r="A8" i="1" s="1"/>
  <c r="D8" i="1" s="1"/>
</calcChain>
</file>

<file path=xl/sharedStrings.xml><?xml version="1.0" encoding="utf-8"?>
<sst xmlns="http://schemas.openxmlformats.org/spreadsheetml/2006/main" count="17" uniqueCount="11">
  <si>
    <t>Eg (keV)</t>
  </si>
  <si>
    <t xml:space="preserve">1 u = </t>
    <phoneticPr fontId="0" type="noConversion"/>
  </si>
  <si>
    <t>MeV/c2</t>
    <phoneticPr fontId="0" type="noConversion"/>
  </si>
  <si>
    <t>A</t>
  </si>
  <si>
    <t>Er (keV)</t>
  </si>
  <si>
    <t>Eg (MeV)</t>
  </si>
  <si>
    <t>Er (MeV)</t>
  </si>
  <si>
    <t>This correction is important to include for precise determinations, especially at higher gamma energies or in lighter nuclei.</t>
  </si>
  <si>
    <t>Ex (keV)</t>
  </si>
  <si>
    <t>Ex (MeV)</t>
  </si>
  <si>
    <t>Red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</si>
</sst>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E+00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mbria"/>
      <family val="1"/>
    </font>
    <font>
      <sz val="14"/>
      <color indexed="8"/>
      <name val="Cambria"/>
      <family val="1"/>
    </font>
    <font>
      <b/>
      <sz val="14"/>
      <color rgb="FFFF0000"/>
      <name val="Cambria"/>
      <family val="1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sz val="12"/>
      <color rgb="FFFF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6" fontId="4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9</xdr:row>
      <xdr:rowOff>106680</xdr:rowOff>
    </xdr:from>
    <xdr:ext cx="2352674" cy="406528"/>
    <xdr:pic>
      <xdr:nvPicPr>
        <xdr:cNvPr id="2" name="图片 1">
          <a:extLst>
            <a:ext uri="{FF2B5EF4-FFF2-40B4-BE49-F238E27FC236}">
              <a16:creationId xmlns:a16="http://schemas.microsoft.com/office/drawing/2014/main" id="{32A1416B-7AE1-4C13-9B01-B3286E496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874520"/>
          <a:ext cx="2352674" cy="406528"/>
        </a:xfrm>
        <a:prstGeom prst="rect">
          <a:avLst/>
        </a:prstGeom>
      </xdr:spPr>
    </xdr:pic>
    <xdr:clientData/>
  </xdr:oneCellAnchor>
  <xdr:twoCellAnchor editAs="oneCell">
    <xdr:from>
      <xdr:col>0</xdr:col>
      <xdr:colOff>60960</xdr:colOff>
      <xdr:row>12</xdr:row>
      <xdr:rowOff>213360</xdr:rowOff>
    </xdr:from>
    <xdr:to>
      <xdr:col>5</xdr:col>
      <xdr:colOff>235563</xdr:colOff>
      <xdr:row>23</xdr:row>
      <xdr:rowOff>134961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1B4AE2-47DD-4DB6-A139-2119AB9C8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" y="2644140"/>
          <a:ext cx="5257143" cy="2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A1534-9D16-41B1-8A18-30A3265468A3}">
  <dimension ref="A1:F25"/>
  <sheetViews>
    <sheetView tabSelected="1" workbookViewId="0"/>
  </sheetViews>
  <sheetFormatPr defaultRowHeight="17.399999999999999" x14ac:dyDescent="0.3"/>
  <cols>
    <col min="1" max="1" width="14.21875" style="1" bestFit="1" customWidth="1"/>
    <col min="2" max="2" width="17.21875" style="1" bestFit="1" customWidth="1"/>
    <col min="3" max="3" width="12.6640625" style="1" bestFit="1" customWidth="1"/>
    <col min="4" max="4" width="17.21875" style="1" bestFit="1" customWidth="1"/>
    <col min="5" max="5" width="12.77734375" style="1" bestFit="1" customWidth="1"/>
    <col min="6" max="6" width="11.88671875" style="1" bestFit="1" customWidth="1"/>
    <col min="7" max="16384" width="8.88671875" style="1"/>
  </cols>
  <sheetData>
    <row r="1" spans="1:6" x14ac:dyDescent="0.3">
      <c r="A1" s="11" t="s">
        <v>10</v>
      </c>
    </row>
    <row r="2" spans="1:6" x14ac:dyDescent="0.3">
      <c r="A2" s="1" t="s">
        <v>3</v>
      </c>
      <c r="C2" s="2" t="s">
        <v>1</v>
      </c>
      <c r="D2" s="2">
        <v>931.49410241999999</v>
      </c>
      <c r="E2" s="2" t="s">
        <v>2</v>
      </c>
    </row>
    <row r="3" spans="1:6" x14ac:dyDescent="0.3">
      <c r="A3" s="3">
        <v>35</v>
      </c>
    </row>
    <row r="4" spans="1:6" x14ac:dyDescent="0.3">
      <c r="A4" s="1" t="s">
        <v>0</v>
      </c>
      <c r="B4" s="1" t="s">
        <v>4</v>
      </c>
      <c r="C4" s="1" t="s">
        <v>8</v>
      </c>
      <c r="D4" s="1" t="s">
        <v>5</v>
      </c>
      <c r="E4" s="1" t="s">
        <v>6</v>
      </c>
      <c r="F4" s="1" t="s">
        <v>9</v>
      </c>
    </row>
    <row r="5" spans="1:6" x14ac:dyDescent="0.3">
      <c r="A5" s="3">
        <v>1184.2</v>
      </c>
      <c r="B5" s="6">
        <f>E5*1000</f>
        <v>2.1506610207603655E-2</v>
      </c>
      <c r="C5" s="4">
        <f>A5+B5</f>
        <v>1184.2215066102076</v>
      </c>
      <c r="D5" s="1">
        <f>A5/1000</f>
        <v>1.1842000000000001</v>
      </c>
      <c r="E5" s="7">
        <f>D5^2/2/$A$3/$D$2</f>
        <v>2.1506610207603654E-5</v>
      </c>
      <c r="F5" s="9">
        <f>C5/1000</f>
        <v>1.1842215066102075</v>
      </c>
    </row>
    <row r="7" spans="1:6" x14ac:dyDescent="0.3">
      <c r="A7" s="1" t="s">
        <v>0</v>
      </c>
      <c r="B7" s="1" t="s">
        <v>4</v>
      </c>
      <c r="C7" s="1" t="s">
        <v>8</v>
      </c>
      <c r="D7" s="1" t="s">
        <v>5</v>
      </c>
      <c r="E7" s="1" t="s">
        <v>6</v>
      </c>
      <c r="F7" s="1" t="s">
        <v>9</v>
      </c>
    </row>
    <row r="8" spans="1:6" x14ac:dyDescent="0.3">
      <c r="A8" s="10">
        <f>C8-B8</f>
        <v>2600.6962625033971</v>
      </c>
      <c r="B8" s="6">
        <f>E8*1000</f>
        <v>0.10373749660322008</v>
      </c>
      <c r="C8" s="8">
        <v>2600.8000000000002</v>
      </c>
      <c r="D8" s="9">
        <f>A8/1000</f>
        <v>2.6006962625033969</v>
      </c>
      <c r="E8" s="7">
        <f>F8^2/2/$A$3/$D$2</f>
        <v>1.0373749660322008E-4</v>
      </c>
      <c r="F8" s="9">
        <f>C8/1000</f>
        <v>2.6008</v>
      </c>
    </row>
    <row r="25" spans="1:1" x14ac:dyDescent="0.3">
      <c r="A25" s="5" t="s">
        <v>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2025-04-05T01:52:56Z</dcterms:created>
  <dcterms:modified xsi:type="dcterms:W3CDTF">2025-05-31T21:12:16Z</dcterms:modified>
</cp:coreProperties>
</file>