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<sst xmlns="http://schemas.openxmlformats.org/spreadsheetml/2006/main" count="99" uniqueCount="79">
  <si>
    <t>项目</t>
  </si>
  <si>
    <t>明细</t>
  </si>
  <si>
    <t>数量</t>
  </si>
  <si>
    <t>单价</t>
  </si>
  <si>
    <t>配件费用</t>
  </si>
  <si>
    <t>总额</t>
  </si>
  <si>
    <t>备注</t>
  </si>
  <si>
    <t>预计</t>
  </si>
  <si>
    <t>实付</t>
  </si>
  <si>
    <t>物业押金</t>
  </si>
  <si>
    <t>门</t>
  </si>
  <si>
    <t>入户门</t>
  </si>
  <si>
    <t>软装</t>
  </si>
  <si>
    <t>水槽</t>
  </si>
  <si>
    <t>半包费用</t>
  </si>
  <si>
    <t>第一笔</t>
  </si>
  <si>
    <t>阳台门套</t>
  </si>
  <si>
    <t>沙发</t>
  </si>
  <si>
    <t>第二笔</t>
  </si>
  <si>
    <t>房间门</t>
  </si>
  <si>
    <t>床</t>
  </si>
  <si>
    <t>第三笔</t>
  </si>
  <si>
    <t>卫生间门</t>
  </si>
  <si>
    <t>床头柜</t>
  </si>
  <si>
    <t>第四笔</t>
  </si>
  <si>
    <t>衣柜门</t>
  </si>
  <si>
    <t>鞋柜</t>
  </si>
  <si>
    <t>电器类</t>
  </si>
  <si>
    <t>风管机</t>
  </si>
  <si>
    <t>橱柜门</t>
  </si>
  <si>
    <t>电视柜</t>
  </si>
  <si>
    <t>空调</t>
  </si>
  <si>
    <t>卫生间</t>
  </si>
  <si>
    <t>洗浴柜</t>
  </si>
  <si>
    <t>书柜</t>
  </si>
  <si>
    <t>洗衣机</t>
  </si>
  <si>
    <t>马桶</t>
  </si>
  <si>
    <t>地板</t>
  </si>
  <si>
    <t>烘干机</t>
  </si>
  <si>
    <t>淋浴房</t>
  </si>
  <si>
    <t>化妆台</t>
  </si>
  <si>
    <t>热水器</t>
  </si>
  <si>
    <t>浴霸</t>
  </si>
  <si>
    <t>五斗柜</t>
  </si>
  <si>
    <t>烟灶套装</t>
  </si>
  <si>
    <t>通风</t>
  </si>
  <si>
    <t>餐边柜</t>
  </si>
  <si>
    <t>蒸烤箱</t>
  </si>
  <si>
    <t>花洒</t>
  </si>
  <si>
    <t>垃圾运输</t>
  </si>
  <si>
    <t>净水器</t>
  </si>
  <si>
    <t>五金</t>
  </si>
  <si>
    <t>乳胶漆</t>
  </si>
  <si>
    <t>投影仪</t>
  </si>
  <si>
    <t>灯具</t>
  </si>
  <si>
    <t>客厅灯</t>
  </si>
  <si>
    <t>止逆阀</t>
  </si>
  <si>
    <t>幕布</t>
  </si>
  <si>
    <t>餐厅灯</t>
  </si>
  <si>
    <t>窗帘</t>
  </si>
  <si>
    <t>冰箱</t>
  </si>
  <si>
    <t>卧室灯</t>
  </si>
  <si>
    <t>拉篮</t>
  </si>
  <si>
    <t>洗碗机</t>
  </si>
  <si>
    <t>平板灯</t>
  </si>
  <si>
    <t>开关</t>
  </si>
  <si>
    <t>扫地机器人</t>
  </si>
  <si>
    <t>阳台灯</t>
  </si>
  <si>
    <t>餐桌</t>
  </si>
  <si>
    <t>硬装</t>
  </si>
  <si>
    <t>封窗户</t>
  </si>
  <si>
    <t>过道灯</t>
  </si>
  <si>
    <t>空气开关</t>
  </si>
  <si>
    <t>瓷砖</t>
  </si>
  <si>
    <t>线型灯</t>
  </si>
  <si>
    <t>其他</t>
  </si>
  <si>
    <t>美缝剂</t>
  </si>
  <si>
    <t>筒灯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</si>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</sst>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7" borderId="25" applyNumberFormat="0" applyAlignment="0" applyProtection="0">
      <alignment vertical="center"/>
    </xf>
    <xf numFmtId="0" fontId="17" fillId="17" borderId="21" applyNumberFormat="0" applyAlignment="0" applyProtection="0">
      <alignment vertical="center"/>
    </xf>
    <xf numFmtId="0" fontId="18" fillId="18" borderId="2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abSelected="1" workbookViewId="0">
      <selection activeCell="V12" sqref="V12"/>
    </sheetView>
  </sheetViews>
  <sheetFormatPr defaultColWidth="9" defaultRowHeight="21" customHeight="1"/>
  <cols>
    <col min="2" max="2" width="10.875" customWidth="1"/>
  </cols>
  <sheetData>
    <row r="1" customHeight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/>
      <c r="H1" s="3" t="s">
        <v>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3" t="s">
        <v>5</v>
      </c>
      <c r="O1" s="3"/>
      <c r="P1" s="3" t="s">
        <v>6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3" t="s">
        <v>5</v>
      </c>
      <c r="W1" s="3"/>
      <c r="X1" s="39" t="s">
        <v>6</v>
      </c>
    </row>
    <row r="2" customHeight="1" spans="1:24">
      <c r="A2" s="4"/>
      <c r="B2" s="5"/>
      <c r="C2" s="5"/>
      <c r="D2" s="5"/>
      <c r="E2" s="5"/>
      <c r="F2" s="6" t="s">
        <v>7</v>
      </c>
      <c r="G2" s="6" t="s">
        <v>8</v>
      </c>
      <c r="H2" s="6"/>
      <c r="I2" s="5"/>
      <c r="J2" s="5"/>
      <c r="K2" s="5"/>
      <c r="L2" s="5"/>
      <c r="M2" s="5"/>
      <c r="N2" s="6" t="s">
        <v>7</v>
      </c>
      <c r="O2" s="6" t="s">
        <v>8</v>
      </c>
      <c r="P2" s="6"/>
      <c r="Q2" s="5"/>
      <c r="R2" s="5"/>
      <c r="S2" s="5"/>
      <c r="T2" s="5"/>
      <c r="U2" s="5"/>
      <c r="V2" s="6" t="s">
        <v>7</v>
      </c>
      <c r="W2" s="6" t="s">
        <v>8</v>
      </c>
      <c r="X2" s="40"/>
    </row>
    <row r="3" customHeight="1" spans="1:24">
      <c r="A3" s="7" t="s">
        <v>9</v>
      </c>
      <c r="B3" s="8"/>
      <c r="C3" s="9">
        <v>1</v>
      </c>
      <c r="D3" s="9">
        <v>2000</v>
      </c>
      <c r="E3" s="9">
        <v>0</v>
      </c>
      <c r="F3" s="10">
        <v>0</v>
      </c>
      <c r="G3" s="9">
        <f>SUM(C3*D3,E3)</f>
        <v>2000</v>
      </c>
      <c r="H3" s="11"/>
      <c r="I3" s="27" t="s">
        <v>10</v>
      </c>
      <c r="J3" s="8" t="s">
        <v>11</v>
      </c>
      <c r="K3" s="9">
        <v>1</v>
      </c>
      <c r="L3" s="9">
        <v>3350</v>
      </c>
      <c r="M3" s="9">
        <v>0</v>
      </c>
      <c r="N3" s="9">
        <v>0</v>
      </c>
      <c r="O3" s="9">
        <v>3350</v>
      </c>
      <c r="P3" s="11"/>
      <c r="Q3" s="27" t="s">
        <v>12</v>
      </c>
      <c r="R3" s="8" t="s">
        <v>13</v>
      </c>
      <c r="S3" s="9">
        <v>1</v>
      </c>
      <c r="T3" s="9"/>
      <c r="U3" s="9"/>
      <c r="V3" s="9">
        <v>0</v>
      </c>
      <c r="W3" s="9">
        <v>838</v>
      </c>
      <c r="X3" s="11"/>
    </row>
    <row r="4" customHeight="1" spans="1:24">
      <c r="A4" s="12" t="s">
        <v>14</v>
      </c>
      <c r="B4" s="13" t="s">
        <v>15</v>
      </c>
      <c r="C4" s="14">
        <v>1</v>
      </c>
      <c r="D4" s="14">
        <v>30000</v>
      </c>
      <c r="E4" s="14">
        <v>0</v>
      </c>
      <c r="F4" s="14">
        <v>0</v>
      </c>
      <c r="G4" s="14">
        <f>SUM(C4*D4,E4)</f>
        <v>30000</v>
      </c>
      <c r="H4" s="15"/>
      <c r="I4" s="28"/>
      <c r="J4" s="13" t="s">
        <v>16</v>
      </c>
      <c r="K4" s="14">
        <v>1</v>
      </c>
      <c r="L4" s="14"/>
      <c r="M4" s="14"/>
      <c r="N4" s="14">
        <v>0</v>
      </c>
      <c r="O4" s="14">
        <v>1500</v>
      </c>
      <c r="P4" s="15"/>
      <c r="Q4" s="28"/>
      <c r="R4" s="13" t="s">
        <v>17</v>
      </c>
      <c r="S4" s="14">
        <v>1</v>
      </c>
      <c r="T4" s="14"/>
      <c r="U4" s="14"/>
      <c r="V4" s="14">
        <v>0</v>
      </c>
      <c r="W4" s="14">
        <v>3677</v>
      </c>
      <c r="X4" s="15"/>
    </row>
    <row r="5" customHeight="1" spans="1:24">
      <c r="A5" s="12"/>
      <c r="B5" s="13" t="s">
        <v>18</v>
      </c>
      <c r="C5" s="14">
        <v>1</v>
      </c>
      <c r="D5" s="14">
        <v>30000</v>
      </c>
      <c r="E5" s="14">
        <v>0</v>
      </c>
      <c r="F5" s="14">
        <v>0</v>
      </c>
      <c r="G5" s="14">
        <v>35000</v>
      </c>
      <c r="H5" s="15"/>
      <c r="I5" s="28"/>
      <c r="J5" s="29" t="s">
        <v>19</v>
      </c>
      <c r="K5" s="14">
        <v>3</v>
      </c>
      <c r="L5" s="14"/>
      <c r="M5" s="14"/>
      <c r="N5" s="14">
        <v>0</v>
      </c>
      <c r="O5" s="14">
        <v>5770</v>
      </c>
      <c r="P5" s="15"/>
      <c r="Q5" s="28"/>
      <c r="R5" s="13" t="s">
        <v>20</v>
      </c>
      <c r="S5" s="14">
        <v>3</v>
      </c>
      <c r="T5" s="14"/>
      <c r="U5" s="14"/>
      <c r="V5" s="14">
        <v>0</v>
      </c>
      <c r="W5" s="14">
        <v>6600</v>
      </c>
      <c r="X5" s="15"/>
    </row>
    <row r="6" customHeight="1" spans="1:24">
      <c r="A6" s="12"/>
      <c r="B6" s="13" t="s">
        <v>21</v>
      </c>
      <c r="C6" s="14">
        <v>1</v>
      </c>
      <c r="D6" s="14">
        <v>30000</v>
      </c>
      <c r="E6" s="14">
        <v>0</v>
      </c>
      <c r="F6" s="14">
        <v>0</v>
      </c>
      <c r="G6" s="14">
        <v>30000</v>
      </c>
      <c r="H6" s="15"/>
      <c r="I6" s="28"/>
      <c r="J6" s="13" t="s">
        <v>22</v>
      </c>
      <c r="K6" s="14">
        <v>2</v>
      </c>
      <c r="L6" s="14"/>
      <c r="M6" s="14"/>
      <c r="N6" s="14">
        <v>0</v>
      </c>
      <c r="O6" s="14">
        <v>6600</v>
      </c>
      <c r="P6" s="15"/>
      <c r="Q6" s="28"/>
      <c r="R6" s="13" t="s">
        <v>23</v>
      </c>
      <c r="S6" s="14">
        <v>1</v>
      </c>
      <c r="T6" s="14"/>
      <c r="U6" s="14"/>
      <c r="V6" s="14">
        <v>0</v>
      </c>
      <c r="W6" s="14">
        <v>0</v>
      </c>
      <c r="X6" s="15"/>
    </row>
    <row r="7" customHeight="1" spans="1:24">
      <c r="A7" s="12"/>
      <c r="B7" s="13" t="s">
        <v>24</v>
      </c>
      <c r="C7" s="14">
        <v>1</v>
      </c>
      <c r="D7" s="14"/>
      <c r="E7" s="14"/>
      <c r="F7" s="14">
        <v>0</v>
      </c>
      <c r="G7" s="14">
        <v>10000</v>
      </c>
      <c r="H7" s="15"/>
      <c r="I7" s="28"/>
      <c r="J7" s="13" t="s">
        <v>25</v>
      </c>
      <c r="K7" s="14">
        <v>4</v>
      </c>
      <c r="L7" s="14"/>
      <c r="M7" s="14"/>
      <c r="N7" s="14">
        <v>0</v>
      </c>
      <c r="O7" s="14">
        <v>7000</v>
      </c>
      <c r="P7" s="15"/>
      <c r="Q7" s="28"/>
      <c r="R7" s="41" t="s">
        <v>26</v>
      </c>
      <c r="S7" s="14">
        <v>1</v>
      </c>
      <c r="T7" s="14"/>
      <c r="U7" s="14"/>
      <c r="V7" s="14">
        <v>0</v>
      </c>
      <c r="W7" s="14">
        <v>1205</v>
      </c>
      <c r="X7" s="15"/>
    </row>
    <row r="8" customHeight="1" spans="1:24">
      <c r="A8" s="12" t="s">
        <v>27</v>
      </c>
      <c r="B8" s="13" t="s">
        <v>28</v>
      </c>
      <c r="C8" s="14">
        <v>1</v>
      </c>
      <c r="D8" s="14">
        <v>7800</v>
      </c>
      <c r="E8" s="14">
        <v>720</v>
      </c>
      <c r="F8" s="14">
        <v>0</v>
      </c>
      <c r="G8" s="14">
        <v>8790</v>
      </c>
      <c r="H8" s="15"/>
      <c r="I8" s="30"/>
      <c r="J8" s="13" t="s">
        <v>29</v>
      </c>
      <c r="K8" s="14">
        <v>1</v>
      </c>
      <c r="L8" s="14"/>
      <c r="M8" s="14"/>
      <c r="N8" s="14">
        <v>0</v>
      </c>
      <c r="O8" s="14">
        <v>0</v>
      </c>
      <c r="P8" s="15"/>
      <c r="Q8" s="28"/>
      <c r="R8" s="41" t="s">
        <v>30</v>
      </c>
      <c r="S8" s="14">
        <v>1</v>
      </c>
      <c r="T8" s="14"/>
      <c r="U8" s="14"/>
      <c r="V8" s="14">
        <v>0</v>
      </c>
      <c r="W8" s="14">
        <v>2541</v>
      </c>
      <c r="X8" s="15"/>
    </row>
    <row r="9" customHeight="1" spans="1:24">
      <c r="A9" s="12"/>
      <c r="B9" s="13" t="s">
        <v>31</v>
      </c>
      <c r="C9" s="14">
        <v>3</v>
      </c>
      <c r="D9" s="14"/>
      <c r="E9" s="14"/>
      <c r="F9" s="14">
        <v>0</v>
      </c>
      <c r="G9" s="14">
        <v>7087</v>
      </c>
      <c r="H9" s="15"/>
      <c r="I9" s="31" t="s">
        <v>32</v>
      </c>
      <c r="J9" s="29" t="s">
        <v>33</v>
      </c>
      <c r="K9" s="14">
        <v>2</v>
      </c>
      <c r="L9" s="14"/>
      <c r="M9" s="14"/>
      <c r="N9" s="14">
        <v>0</v>
      </c>
      <c r="O9" s="14">
        <v>3245</v>
      </c>
      <c r="P9" s="15"/>
      <c r="Q9" s="28"/>
      <c r="R9" s="41" t="s">
        <v>34</v>
      </c>
      <c r="S9" s="14">
        <v>1</v>
      </c>
      <c r="T9" s="14"/>
      <c r="U9" s="14"/>
      <c r="V9" s="14">
        <v>0</v>
      </c>
      <c r="W9" s="14">
        <v>1687</v>
      </c>
      <c r="X9" s="15"/>
    </row>
    <row r="10" customHeight="1" spans="1:24">
      <c r="A10" s="12"/>
      <c r="B10" s="13" t="s">
        <v>35</v>
      </c>
      <c r="C10" s="14">
        <v>1</v>
      </c>
      <c r="D10" s="14"/>
      <c r="E10" s="14"/>
      <c r="F10" s="14">
        <v>0</v>
      </c>
      <c r="G10" s="14">
        <v>8399</v>
      </c>
      <c r="H10" s="15"/>
      <c r="I10" s="28"/>
      <c r="J10" s="29" t="s">
        <v>36</v>
      </c>
      <c r="K10" s="14">
        <v>2</v>
      </c>
      <c r="L10" s="14"/>
      <c r="M10" s="14"/>
      <c r="N10" s="14">
        <v>0</v>
      </c>
      <c r="O10" s="14">
        <v>2645</v>
      </c>
      <c r="P10" s="15"/>
      <c r="Q10" s="28"/>
      <c r="R10" s="41" t="s">
        <v>37</v>
      </c>
      <c r="S10" s="14">
        <v>1</v>
      </c>
      <c r="T10" s="14"/>
      <c r="U10" s="14"/>
      <c r="V10" s="14">
        <v>0</v>
      </c>
      <c r="W10" s="14">
        <v>16500</v>
      </c>
      <c r="X10" s="15"/>
    </row>
    <row r="11" customHeight="1" spans="1:24">
      <c r="A11" s="12"/>
      <c r="B11" s="13" t="s">
        <v>38</v>
      </c>
      <c r="C11" s="14">
        <v>1</v>
      </c>
      <c r="D11" s="14"/>
      <c r="E11" s="14"/>
      <c r="F11" s="14">
        <v>0</v>
      </c>
      <c r="G11" s="14">
        <f>SUM(D11:E11)</f>
        <v>0</v>
      </c>
      <c r="H11" s="15"/>
      <c r="I11" s="28"/>
      <c r="J11" s="29" t="s">
        <v>39</v>
      </c>
      <c r="K11" s="14">
        <v>1</v>
      </c>
      <c r="L11" s="14"/>
      <c r="M11" s="14"/>
      <c r="N11" s="14">
        <v>0</v>
      </c>
      <c r="O11" s="14">
        <v>0</v>
      </c>
      <c r="P11" s="15"/>
      <c r="Q11" s="28"/>
      <c r="R11" s="41" t="s">
        <v>40</v>
      </c>
      <c r="S11" s="14">
        <v>1</v>
      </c>
      <c r="T11" s="14"/>
      <c r="U11" s="14"/>
      <c r="V11" s="14">
        <v>0</v>
      </c>
      <c r="W11" s="14">
        <v>1230</v>
      </c>
      <c r="X11" s="15"/>
    </row>
    <row r="12" customHeight="1" spans="1:24">
      <c r="A12" s="12"/>
      <c r="B12" s="13" t="s">
        <v>41</v>
      </c>
      <c r="C12" s="14">
        <v>1</v>
      </c>
      <c r="D12" s="14"/>
      <c r="E12" s="14"/>
      <c r="F12" s="14">
        <v>0</v>
      </c>
      <c r="G12" s="14">
        <v>2248</v>
      </c>
      <c r="H12" s="15"/>
      <c r="I12" s="28"/>
      <c r="J12" s="29" t="s">
        <v>42</v>
      </c>
      <c r="K12" s="14">
        <v>1</v>
      </c>
      <c r="L12" s="14"/>
      <c r="M12" s="14"/>
      <c r="N12" s="32">
        <v>0</v>
      </c>
      <c r="O12" s="14">
        <v>399</v>
      </c>
      <c r="P12" s="15"/>
      <c r="Q12" s="28"/>
      <c r="R12" s="41" t="s">
        <v>43</v>
      </c>
      <c r="S12" s="14">
        <v>1</v>
      </c>
      <c r="T12" s="14"/>
      <c r="U12" s="14"/>
      <c r="V12" s="14">
        <v>0</v>
      </c>
      <c r="W12" s="14">
        <v>0</v>
      </c>
      <c r="X12" s="15"/>
    </row>
    <row r="13" customHeight="1" spans="1:24">
      <c r="A13" s="12"/>
      <c r="B13" s="13" t="s">
        <v>44</v>
      </c>
      <c r="C13" s="14">
        <v>1</v>
      </c>
      <c r="D13" s="14"/>
      <c r="E13" s="14"/>
      <c r="F13" s="14">
        <v>0</v>
      </c>
      <c r="G13" s="14">
        <v>3757</v>
      </c>
      <c r="H13" s="15"/>
      <c r="I13" s="28"/>
      <c r="J13" s="29" t="s">
        <v>45</v>
      </c>
      <c r="K13" s="14">
        <v>1</v>
      </c>
      <c r="L13" s="14"/>
      <c r="M13" s="14"/>
      <c r="N13" s="32">
        <v>0</v>
      </c>
      <c r="O13" s="14">
        <v>317</v>
      </c>
      <c r="P13" s="15"/>
      <c r="Q13" s="28"/>
      <c r="R13" s="41" t="s">
        <v>46</v>
      </c>
      <c r="S13" s="14">
        <v>1</v>
      </c>
      <c r="T13" s="14"/>
      <c r="U13" s="14"/>
      <c r="V13" s="14">
        <v>0</v>
      </c>
      <c r="W13" s="14">
        <v>0</v>
      </c>
      <c r="X13" s="15"/>
    </row>
    <row r="14" customHeight="1" spans="1:24">
      <c r="A14" s="12"/>
      <c r="B14" s="13" t="s">
        <v>47</v>
      </c>
      <c r="C14" s="14">
        <v>1</v>
      </c>
      <c r="D14" s="14"/>
      <c r="E14" s="14"/>
      <c r="F14" s="14">
        <v>0</v>
      </c>
      <c r="G14" s="14">
        <v>4549</v>
      </c>
      <c r="H14" s="15"/>
      <c r="I14" s="28"/>
      <c r="J14" s="29" t="s">
        <v>48</v>
      </c>
      <c r="K14" s="14">
        <v>1</v>
      </c>
      <c r="L14" s="14"/>
      <c r="M14" s="14"/>
      <c r="N14" s="32">
        <v>0</v>
      </c>
      <c r="O14" s="14">
        <v>1400</v>
      </c>
      <c r="P14" s="15"/>
      <c r="Q14" s="28"/>
      <c r="R14" s="41" t="s">
        <v>49</v>
      </c>
      <c r="S14" s="14">
        <v>1</v>
      </c>
      <c r="T14" s="14">
        <v>3000</v>
      </c>
      <c r="U14" s="14">
        <v>0</v>
      </c>
      <c r="V14" s="14">
        <v>0</v>
      </c>
      <c r="W14" s="14">
        <v>3389</v>
      </c>
      <c r="X14" s="15"/>
    </row>
    <row r="15" customHeight="1" spans="1:24">
      <c r="A15" s="12"/>
      <c r="B15" s="13" t="s">
        <v>50</v>
      </c>
      <c r="C15" s="14">
        <v>1</v>
      </c>
      <c r="D15" s="14"/>
      <c r="E15" s="14"/>
      <c r="F15" s="14">
        <v>0</v>
      </c>
      <c r="G15" s="14">
        <v>1619</v>
      </c>
      <c r="H15" s="15"/>
      <c r="I15" s="30"/>
      <c r="J15" s="29" t="s">
        <v>51</v>
      </c>
      <c r="K15" s="14">
        <v>1</v>
      </c>
      <c r="L15" s="14"/>
      <c r="M15" s="14"/>
      <c r="N15" s="32">
        <v>0</v>
      </c>
      <c r="O15" s="14">
        <v>399</v>
      </c>
      <c r="P15" s="15"/>
      <c r="Q15" s="28"/>
      <c r="R15" s="13" t="s">
        <v>52</v>
      </c>
      <c r="S15" s="14">
        <v>1</v>
      </c>
      <c r="T15" s="14"/>
      <c r="U15" s="14"/>
      <c r="V15" s="14">
        <v>0</v>
      </c>
      <c r="W15" s="14">
        <v>1765</v>
      </c>
      <c r="X15" s="15"/>
    </row>
    <row r="16" customHeight="1" spans="1:24">
      <c r="A16" s="12"/>
      <c r="B16" s="13" t="s">
        <v>53</v>
      </c>
      <c r="C16" s="14">
        <v>1</v>
      </c>
      <c r="D16" s="14"/>
      <c r="E16" s="14"/>
      <c r="F16" s="14">
        <v>0</v>
      </c>
      <c r="G16" s="14">
        <v>6399</v>
      </c>
      <c r="H16" s="15"/>
      <c r="I16" s="31" t="s">
        <v>54</v>
      </c>
      <c r="J16" s="29" t="s">
        <v>55</v>
      </c>
      <c r="K16" s="14">
        <v>1</v>
      </c>
      <c r="L16" s="14"/>
      <c r="M16" s="14"/>
      <c r="N16" s="32">
        <v>0</v>
      </c>
      <c r="O16" s="14">
        <v>259</v>
      </c>
      <c r="P16" s="15"/>
      <c r="Q16" s="28"/>
      <c r="R16" s="13" t="s">
        <v>56</v>
      </c>
      <c r="S16" s="14">
        <v>1</v>
      </c>
      <c r="T16" s="14">
        <v>70</v>
      </c>
      <c r="U16" s="14">
        <v>0</v>
      </c>
      <c r="V16" s="14">
        <v>0</v>
      </c>
      <c r="W16" s="14">
        <v>70</v>
      </c>
      <c r="X16" s="15"/>
    </row>
    <row r="17" customHeight="1" spans="1:24">
      <c r="A17" s="12"/>
      <c r="B17" s="13" t="s">
        <v>57</v>
      </c>
      <c r="C17" s="14">
        <v>1</v>
      </c>
      <c r="D17" s="14"/>
      <c r="E17" s="14"/>
      <c r="F17" s="14">
        <v>0</v>
      </c>
      <c r="G17" s="14">
        <v>1000</v>
      </c>
      <c r="H17" s="15"/>
      <c r="I17" s="28"/>
      <c r="J17" s="29" t="s">
        <v>58</v>
      </c>
      <c r="K17" s="14">
        <v>1</v>
      </c>
      <c r="L17" s="14"/>
      <c r="M17" s="14"/>
      <c r="N17" s="32">
        <v>0</v>
      </c>
      <c r="O17" s="14">
        <v>252</v>
      </c>
      <c r="P17" s="15"/>
      <c r="Q17" s="28"/>
      <c r="R17" s="13" t="s">
        <v>59</v>
      </c>
      <c r="S17" s="14">
        <v>1</v>
      </c>
      <c r="T17" s="14"/>
      <c r="U17" s="14"/>
      <c r="V17" s="14">
        <v>0</v>
      </c>
      <c r="W17" s="14">
        <v>4000</v>
      </c>
      <c r="X17" s="15"/>
    </row>
    <row r="18" customHeight="1" spans="1:24">
      <c r="A18" s="12"/>
      <c r="B18" s="13" t="s">
        <v>60</v>
      </c>
      <c r="C18" s="14">
        <v>1</v>
      </c>
      <c r="D18" s="14"/>
      <c r="E18" s="14"/>
      <c r="F18" s="14">
        <v>0</v>
      </c>
      <c r="G18" s="14">
        <v>3299</v>
      </c>
      <c r="H18" s="15"/>
      <c r="I18" s="28"/>
      <c r="J18" s="29" t="s">
        <v>61</v>
      </c>
      <c r="K18" s="14">
        <v>3</v>
      </c>
      <c r="L18" s="14"/>
      <c r="M18" s="14"/>
      <c r="N18" s="32">
        <v>0</v>
      </c>
      <c r="O18" s="14">
        <v>557</v>
      </c>
      <c r="P18" s="15"/>
      <c r="Q18" s="28"/>
      <c r="R18" s="13" t="s">
        <v>62</v>
      </c>
      <c r="S18" s="14">
        <v>1</v>
      </c>
      <c r="T18" s="14"/>
      <c r="U18" s="14"/>
      <c r="V18" s="14">
        <v>0</v>
      </c>
      <c r="W18" s="14">
        <v>749</v>
      </c>
      <c r="X18" s="15"/>
    </row>
    <row r="19" customHeight="1" spans="1:24">
      <c r="A19" s="12"/>
      <c r="B19" s="13" t="s">
        <v>63</v>
      </c>
      <c r="C19" s="14">
        <v>1</v>
      </c>
      <c r="D19" s="14"/>
      <c r="E19" s="14"/>
      <c r="F19" s="14">
        <v>0</v>
      </c>
      <c r="G19" s="14">
        <v>3664</v>
      </c>
      <c r="H19" s="15"/>
      <c r="I19" s="28"/>
      <c r="J19" s="29" t="s">
        <v>64</v>
      </c>
      <c r="K19" s="14">
        <v>2</v>
      </c>
      <c r="L19" s="14"/>
      <c r="M19" s="14"/>
      <c r="N19" s="14">
        <v>0</v>
      </c>
      <c r="O19" s="14">
        <v>172</v>
      </c>
      <c r="P19" s="15"/>
      <c r="Q19" s="28"/>
      <c r="R19" s="13" t="s">
        <v>65</v>
      </c>
      <c r="S19" s="14">
        <v>1</v>
      </c>
      <c r="T19" s="14"/>
      <c r="U19" s="14"/>
      <c r="V19" s="14">
        <v>0</v>
      </c>
      <c r="W19" s="14">
        <v>1739</v>
      </c>
      <c r="X19" s="15"/>
    </row>
    <row r="20" customHeight="1" spans="1:24">
      <c r="A20" s="12"/>
      <c r="B20" s="13" t="s">
        <v>66</v>
      </c>
      <c r="C20" s="14">
        <v>1</v>
      </c>
      <c r="D20" s="14"/>
      <c r="E20" s="14"/>
      <c r="F20" s="14">
        <v>0</v>
      </c>
      <c r="G20" s="14">
        <v>3444</v>
      </c>
      <c r="H20" s="15"/>
      <c r="I20" s="28"/>
      <c r="J20" s="29" t="s">
        <v>67</v>
      </c>
      <c r="K20" s="14">
        <v>1</v>
      </c>
      <c r="L20" s="14"/>
      <c r="M20" s="14"/>
      <c r="N20" s="14">
        <v>0</v>
      </c>
      <c r="O20" s="14">
        <v>70</v>
      </c>
      <c r="P20" s="15"/>
      <c r="Q20" s="28"/>
      <c r="R20" s="13" t="s">
        <v>68</v>
      </c>
      <c r="S20" s="14">
        <v>1</v>
      </c>
      <c r="T20" s="14"/>
      <c r="U20" s="14"/>
      <c r="V20" s="14">
        <v>0</v>
      </c>
      <c r="W20" s="14">
        <v>2759</v>
      </c>
      <c r="X20" s="15"/>
    </row>
    <row r="21" customHeight="1" spans="1:24">
      <c r="A21" s="12" t="s">
        <v>69</v>
      </c>
      <c r="B21" s="13" t="s">
        <v>70</v>
      </c>
      <c r="C21" s="14">
        <v>1</v>
      </c>
      <c r="D21" s="14">
        <v>14600</v>
      </c>
      <c r="E21" s="14">
        <v>0</v>
      </c>
      <c r="F21" s="14">
        <v>0</v>
      </c>
      <c r="G21" s="14">
        <v>14600</v>
      </c>
      <c r="H21" s="15"/>
      <c r="I21" s="28"/>
      <c r="J21" s="29" t="s">
        <v>71</v>
      </c>
      <c r="K21" s="14">
        <v>2</v>
      </c>
      <c r="L21" s="14"/>
      <c r="M21" s="14"/>
      <c r="N21" s="14">
        <v>0</v>
      </c>
      <c r="O21" s="14">
        <v>0</v>
      </c>
      <c r="P21" s="15"/>
      <c r="Q21" s="28"/>
      <c r="R21" s="13" t="s">
        <v>72</v>
      </c>
      <c r="S21" s="14">
        <v>1</v>
      </c>
      <c r="T21" s="14"/>
      <c r="U21" s="14"/>
      <c r="V21" s="14">
        <v>0</v>
      </c>
      <c r="W21" s="14">
        <v>760</v>
      </c>
      <c r="X21" s="15"/>
    </row>
    <row r="22" customHeight="1" spans="1:24">
      <c r="A22" s="12"/>
      <c r="B22" s="13" t="s">
        <v>73</v>
      </c>
      <c r="C22" s="14">
        <v>1</v>
      </c>
      <c r="D22" s="14">
        <v>6112</v>
      </c>
      <c r="E22" s="14">
        <v>0</v>
      </c>
      <c r="F22" s="14">
        <v>0</v>
      </c>
      <c r="G22" s="14">
        <v>5512</v>
      </c>
      <c r="H22" s="15"/>
      <c r="I22" s="28"/>
      <c r="J22" s="29" t="s">
        <v>74</v>
      </c>
      <c r="K22" s="14">
        <v>5</v>
      </c>
      <c r="L22" s="14"/>
      <c r="M22" s="14"/>
      <c r="N22" s="14">
        <v>0</v>
      </c>
      <c r="O22" s="14">
        <v>160</v>
      </c>
      <c r="P22" s="15"/>
      <c r="Q22" s="28"/>
      <c r="R22" s="13" t="s">
        <v>75</v>
      </c>
      <c r="S22" s="14"/>
      <c r="T22" s="14"/>
      <c r="U22" s="14"/>
      <c r="V22" s="14">
        <v>0</v>
      </c>
      <c r="W22" s="14">
        <v>6731</v>
      </c>
      <c r="X22" s="15"/>
    </row>
    <row r="23" customHeight="1" spans="1:24">
      <c r="A23" s="16"/>
      <c r="B23" s="17" t="s">
        <v>76</v>
      </c>
      <c r="C23" s="18">
        <v>8</v>
      </c>
      <c r="D23" s="18">
        <v>477</v>
      </c>
      <c r="E23" s="18">
        <v>0</v>
      </c>
      <c r="F23" s="18">
        <v>0</v>
      </c>
      <c r="G23" s="18">
        <v>715</v>
      </c>
      <c r="H23" s="19"/>
      <c r="I23" s="33"/>
      <c r="J23" s="34" t="s">
        <v>77</v>
      </c>
      <c r="K23" s="18">
        <v>25</v>
      </c>
      <c r="L23" s="18"/>
      <c r="M23" s="18"/>
      <c r="N23" s="18">
        <v>0</v>
      </c>
      <c r="O23" s="18">
        <v>362</v>
      </c>
      <c r="P23" s="19"/>
      <c r="Q23" s="33"/>
      <c r="R23" s="17"/>
      <c r="S23" s="17"/>
      <c r="T23" s="17"/>
      <c r="U23" s="17"/>
      <c r="V23" s="17"/>
      <c r="W23" s="17"/>
      <c r="X23" s="42"/>
    </row>
    <row r="24" customHeight="1" spans="1:24">
      <c r="A24" s="20" t="s">
        <v>78</v>
      </c>
      <c r="B24" s="21"/>
      <c r="C24" s="21"/>
      <c r="D24" s="21"/>
      <c r="E24" s="22"/>
      <c r="F24" s="23">
        <f>SUM(F3:F23)</f>
        <v>0</v>
      </c>
      <c r="G24" s="24">
        <f>SUM(G3:G23)</f>
        <v>182082</v>
      </c>
      <c r="H24" s="24"/>
      <c r="I24" s="20" t="s">
        <v>78</v>
      </c>
      <c r="J24" s="21"/>
      <c r="K24" s="21"/>
      <c r="L24" s="21"/>
      <c r="M24" s="22"/>
      <c r="N24" s="23">
        <f>SUM(N3:N23)</f>
        <v>0</v>
      </c>
      <c r="O24" s="35">
        <f>SUM(O3:O23)</f>
        <v>34457</v>
      </c>
      <c r="P24" s="36"/>
      <c r="Q24" s="20" t="s">
        <v>78</v>
      </c>
      <c r="R24" s="21"/>
      <c r="S24" s="21"/>
      <c r="T24" s="21"/>
      <c r="U24" s="22"/>
      <c r="V24" s="23">
        <f>SUM(V3:V23)</f>
        <v>0</v>
      </c>
      <c r="W24" s="24">
        <f>SUM(W3:W23)</f>
        <v>56240</v>
      </c>
      <c r="X24" s="36"/>
    </row>
    <row r="25" customHeight="1" spans="1:24">
      <c r="A25" s="25">
        <f>SUM(G24,O24,W24)</f>
        <v>272779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37"/>
      <c r="M25" s="38">
        <f>SUM(F24,N24,V24)</f>
        <v>0</v>
      </c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43"/>
    </row>
  </sheetData>
  <mergeCells count="37">
    <mergeCell ref="F1:G1"/>
    <mergeCell ref="N1:O1"/>
    <mergeCell ref="V1:W1"/>
    <mergeCell ref="A3:B3"/>
    <mergeCell ref="A24:E24"/>
    <mergeCell ref="G24:H24"/>
    <mergeCell ref="I24:M24"/>
    <mergeCell ref="O24:P24"/>
    <mergeCell ref="Q24:U24"/>
    <mergeCell ref="W24:X24"/>
    <mergeCell ref="A25:L25"/>
    <mergeCell ref="M25:X25"/>
    <mergeCell ref="A1:A2"/>
    <mergeCell ref="A4:A7"/>
    <mergeCell ref="A8:A20"/>
    <mergeCell ref="A21:A23"/>
    <mergeCell ref="B1:B2"/>
    <mergeCell ref="C1:C2"/>
    <mergeCell ref="D1:D2"/>
    <mergeCell ref="E1:E2"/>
    <mergeCell ref="H1:H2"/>
    <mergeCell ref="I1:I2"/>
    <mergeCell ref="I3:I8"/>
    <mergeCell ref="I9:I15"/>
    <mergeCell ref="I16:I23"/>
    <mergeCell ref="J1:J2"/>
    <mergeCell ref="K1:K2"/>
    <mergeCell ref="L1:L2"/>
    <mergeCell ref="M1:M2"/>
    <mergeCell ref="P1:P2"/>
    <mergeCell ref="Q1:Q2"/>
    <mergeCell ref="Q3:Q23"/>
    <mergeCell ref="R1:R2"/>
    <mergeCell ref="S1:S2"/>
    <mergeCell ref="T1:T2"/>
    <mergeCell ref="U1:U2"/>
    <mergeCell ref="X1:X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2022-09-15T14:51:00Z</dcterms:created>
  <dcterms:modified xsi:type="dcterms:W3CDTF">2023-06-17T15:32:47Z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948791716B584651B3A9F022D60805BC</vt:lpwstr>
  </property>
  <property fmtid="{D5CDD505-2E9C-101B-9397-08002B2CF9AE}" pid="3" name="KSOProductBuildVer">
    <vt:lpwstr>2052-11.1.0.14309</vt:lpwstr>
  </property>
</Properties>
</file>