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770" windowHeight="7965"/>
  </bookViews>
  <sheets>
    <sheet name="单子模板" sheetId="3" r:id="rId1"/>
    <sheet name="Sheet1" sheetId="1" r:id="rId2"/>
    <sheet name="Sheet2" sheetId="2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H15" i="3" l="1"/>
  <c r="D15" i="3" s="1"/>
</calcChain>
</file>

<file path=xl/sharedStrings.xml><?xml version="1.0" encoding="utf-8"?>
<sst xmlns="http://schemas.openxmlformats.org/spreadsheetml/2006/main" count="156" uniqueCount="145">
  <si>
    <t>浙江省义乌市众佳物流货运单</t>
  </si>
  <si>
    <t>义乌市收货地址:义乌市青口后张新村42幢</t>
  </si>
  <si>
    <t>乌市:15276684875/18099224546     义乌:13625892411/13989439213</t>
  </si>
  <si>
    <t>乌市卸货地址:乌鲁木齐市三泰路南郊停车场内</t>
  </si>
  <si>
    <t xml:space="preserve">                              送货单        </t>
  </si>
  <si>
    <t xml:space="preserve">       客户名称：</t>
  </si>
  <si>
    <t xml:space="preserve"> 客户电话：</t>
  </si>
  <si>
    <t xml:space="preserve">       客户地址：</t>
  </si>
  <si>
    <t>序号</t>
  </si>
  <si>
    <t>产品货号</t>
  </si>
  <si>
    <t>规格型号</t>
  </si>
  <si>
    <t>单位</t>
  </si>
  <si>
    <t>数量</t>
  </si>
  <si>
    <t>单价</t>
  </si>
  <si>
    <t>金额</t>
  </si>
  <si>
    <t>备注</t>
  </si>
  <si>
    <t>件</t>
  </si>
  <si>
    <t>金额合计（大写）：</t>
  </si>
  <si>
    <t>小写金额：¥</t>
  </si>
  <si>
    <t>注：发货人必须实行货物保险，保额按货物的千分之四收取，如不参加保险，货物损坏或者丢失，按运价的5至10被赔偿。</t>
  </si>
  <si>
    <t>汇款账号（农行）：</t>
  </si>
  <si>
    <t>6228270891242542773</t>
  </si>
  <si>
    <t>户名：</t>
  </si>
  <si>
    <t>戚盼登(18257990813)</t>
  </si>
  <si>
    <t>送货单位及经手人（盖章）：</t>
  </si>
  <si>
    <t>收货单位及经手人（盖章）：</t>
  </si>
  <si>
    <t>浙江义乌市众佳物流货运单</t>
  </si>
  <si>
    <t>乌鲁木齐南郊停车场三泰路</t>
  </si>
  <si>
    <t>TEL：乌市15276684875/18257990813      义乌：13625892411</t>
  </si>
  <si>
    <t xml:space="preserve">                    送货单        NO：第419车</t>
  </si>
  <si>
    <t>客户名称：周国忠</t>
  </si>
  <si>
    <t xml:space="preserve">         客户电话：5832980</t>
  </si>
  <si>
    <t>客户地址： 电话询问</t>
  </si>
  <si>
    <t>联系人：李鑫</t>
  </si>
  <si>
    <t>送货日期：2016/11/15</t>
  </si>
  <si>
    <t>1113-50-5</t>
  </si>
  <si>
    <t>金额合计（大写）：玖</t>
  </si>
  <si>
    <t>小写金额：¥92</t>
  </si>
  <si>
    <t>注：发货人必须实行货物保险，保险额按货物的千分之四收取，如不参加保险，货物损坏或者丢失，按运价的5至10被赔偿。</t>
  </si>
  <si>
    <t>姓名</t>
  </si>
  <si>
    <t>号码</t>
  </si>
  <si>
    <t>手机</t>
  </si>
  <si>
    <t>田均峰</t>
  </si>
  <si>
    <t>0991-5810321</t>
  </si>
  <si>
    <t>杨永琴</t>
  </si>
  <si>
    <t>杜益忠</t>
  </si>
  <si>
    <t>0991-5845957</t>
  </si>
  <si>
    <t>王娜</t>
  </si>
  <si>
    <t>田鑫</t>
  </si>
  <si>
    <t>吴广峰</t>
  </si>
  <si>
    <t>段宝成</t>
  </si>
  <si>
    <t>0991-5507100</t>
  </si>
  <si>
    <t>吴杨凤</t>
  </si>
  <si>
    <t>罗琼</t>
  </si>
  <si>
    <t>高秀花</t>
  </si>
  <si>
    <t>刘园园</t>
  </si>
  <si>
    <t>赵小健</t>
  </si>
  <si>
    <t>胡标</t>
  </si>
  <si>
    <t>胡德华</t>
  </si>
  <si>
    <t>史国彬</t>
  </si>
  <si>
    <t>曾良田</t>
  </si>
  <si>
    <t>范小琴</t>
  </si>
  <si>
    <t>俞跃平</t>
  </si>
  <si>
    <t>王新志</t>
  </si>
  <si>
    <t>吾买尔江</t>
  </si>
  <si>
    <t>徐潦源</t>
  </si>
  <si>
    <t>吴剑峰</t>
  </si>
  <si>
    <t>张保存</t>
  </si>
  <si>
    <t>金祖辉</t>
  </si>
  <si>
    <t>石俊芝</t>
  </si>
  <si>
    <t>马帆</t>
  </si>
  <si>
    <t>叶玲玲</t>
  </si>
  <si>
    <t>刘鼎</t>
  </si>
  <si>
    <t>许新兰</t>
  </si>
  <si>
    <t>李黎明</t>
  </si>
  <si>
    <t>岳小丽</t>
  </si>
  <si>
    <t>吾蒲尔</t>
  </si>
  <si>
    <t>祁桂平</t>
  </si>
  <si>
    <t>孙建英</t>
  </si>
  <si>
    <t>魏娜</t>
  </si>
  <si>
    <t>闫军</t>
  </si>
  <si>
    <t>郭爱民</t>
  </si>
  <si>
    <t>王川</t>
  </si>
  <si>
    <t>张继</t>
  </si>
  <si>
    <t>花修强</t>
  </si>
  <si>
    <t>吕杭彬</t>
  </si>
  <si>
    <t>张晓庆</t>
  </si>
  <si>
    <t>周振刚</t>
  </si>
  <si>
    <t>M113</t>
  </si>
  <si>
    <t>周更华</t>
  </si>
  <si>
    <t>刘士成</t>
  </si>
  <si>
    <t>模民牙森</t>
  </si>
  <si>
    <t>姚松华</t>
  </si>
  <si>
    <t>毛磊</t>
  </si>
  <si>
    <t>王炳乾</t>
  </si>
  <si>
    <t>杨忠平</t>
  </si>
  <si>
    <t>范岳衡</t>
  </si>
  <si>
    <t>李艳乔</t>
  </si>
  <si>
    <t>孙雷</t>
  </si>
  <si>
    <t>沈建东</t>
  </si>
  <si>
    <t>阿丽亚</t>
  </si>
  <si>
    <t>付佳</t>
  </si>
  <si>
    <t>吴存积</t>
  </si>
  <si>
    <t>李秀伟</t>
  </si>
  <si>
    <t>何永平</t>
  </si>
  <si>
    <t>郑方辉</t>
  </si>
  <si>
    <t>李学江</t>
  </si>
  <si>
    <t>陆新</t>
  </si>
  <si>
    <t>谭文</t>
  </si>
  <si>
    <t>徐顺林</t>
  </si>
  <si>
    <t>赵志勇</t>
  </si>
  <si>
    <t>葛香菊</t>
  </si>
  <si>
    <t>罗秋生</t>
  </si>
  <si>
    <t>万学全</t>
  </si>
  <si>
    <t>李桂兰</t>
  </si>
  <si>
    <t>杨钰昊</t>
  </si>
  <si>
    <t>徐晓芬</t>
  </si>
  <si>
    <t>周航</t>
  </si>
  <si>
    <t>霍拥军</t>
  </si>
  <si>
    <t>邓智克</t>
  </si>
  <si>
    <t>王国桦</t>
  </si>
  <si>
    <t>刘育良</t>
  </si>
  <si>
    <t>张琪</t>
  </si>
  <si>
    <t>张晓伟</t>
  </si>
  <si>
    <t>李佐桂</t>
  </si>
  <si>
    <t>伊拉</t>
  </si>
  <si>
    <t>鲁爱杰</t>
  </si>
  <si>
    <t>郭远飞</t>
  </si>
  <si>
    <t>冯忠进</t>
  </si>
  <si>
    <t>陈桂亮</t>
  </si>
  <si>
    <t>刘有凤</t>
  </si>
  <si>
    <t>刘伟</t>
  </si>
  <si>
    <t>方明</t>
  </si>
  <si>
    <t>张才元</t>
  </si>
  <si>
    <t>刘东升</t>
  </si>
  <si>
    <t>王望军</t>
  </si>
  <si>
    <t>刘振南</t>
  </si>
  <si>
    <t>郑艳</t>
  </si>
  <si>
    <t>刘燕青</t>
  </si>
  <si>
    <t>冯伟伟</t>
  </si>
  <si>
    <t>杨万明</t>
  </si>
  <si>
    <t>万伟平</t>
  </si>
  <si>
    <t>张振</t>
  </si>
  <si>
    <t>朱春雨</t>
  </si>
  <si>
    <t>送货日期：2016/12/18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</si>
</sst>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0.00_);[Red]\(0.00\)"/>
    <numFmt numFmtId="178" formatCode="[DBNum2][$-804]General&quot;元整&quot;"/>
    <numFmt numFmtId="179" formatCode="0.000_);[Red]\(0.000\)"/>
  </numFmts>
  <fonts count="24">
    <font>
      <sz val="12"/>
      <name val="宋体"/>
      <charset val="134"/>
    </font>
    <font>
      <sz val="24"/>
      <name val="宋体"/>
      <charset val="134"/>
    </font>
    <font>
      <sz val="14"/>
      <name val="宋体"/>
      <charset val="134"/>
    </font>
    <font>
      <sz val="16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26"/>
      <color rgb="FFFF0000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2"/>
      <color rgb="FFFF0000"/>
      <name val="宋体"/>
      <charset val="134"/>
    </font>
    <font>
      <i/>
      <sz val="14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4"/>
      <color rgb="FFFF0000"/>
      <name val="宋体"/>
      <charset val="134"/>
      <scheme val="minor"/>
    </font>
    <font>
      <sz val="14"/>
      <color rgb="FF000000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9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9" fillId="0" borderId="1" xfId="0" applyFont="1" applyFill="1" applyBorder="1" applyAlignment="1">
      <alignment horizontal="left" vertical="center"/>
    </xf>
    <xf numFmtId="176" fontId="18" fillId="0" borderId="1" xfId="0" applyNumberFormat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177" fontId="18" fillId="0" borderId="1" xfId="0" applyNumberFormat="1" applyFont="1" applyFill="1" applyBorder="1" applyAlignment="1">
      <alignment horizontal="left" vertical="center"/>
    </xf>
    <xf numFmtId="0" fontId="2" fillId="0" borderId="2" xfId="0" applyFont="1" applyBorder="1">
      <alignment vertical="center"/>
    </xf>
    <xf numFmtId="0" fontId="0" fillId="0" borderId="1" xfId="0" applyFont="1" applyBorder="1">
      <alignment vertical="center"/>
    </xf>
    <xf numFmtId="0" fontId="2" fillId="0" borderId="8" xfId="0" applyFont="1" applyBorder="1">
      <alignment vertical="center"/>
    </xf>
    <xf numFmtId="0" fontId="18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5" fillId="0" borderId="0" xfId="0" applyFont="1" applyAlignment="1"/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19" fillId="3" borderId="1" xfId="0" applyFont="1" applyFill="1" applyBorder="1" applyAlignment="1">
      <alignment horizontal="left" vertical="center"/>
    </xf>
    <xf numFmtId="179" fontId="2" fillId="4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1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0" fillId="0" borderId="2" xfId="0" applyFont="1" applyFill="1" applyBorder="1">
      <alignment vertical="center"/>
    </xf>
    <xf numFmtId="0" fontId="19" fillId="3" borderId="1" xfId="0" applyFont="1" applyFill="1" applyBorder="1" applyAlignment="1">
      <alignment horizontal="left" vertical="center"/>
    </xf>
    <xf numFmtId="179" fontId="2" fillId="4" borderId="5" xfId="0" applyNumberFormat="1" applyFont="1" applyFill="1" applyBorder="1" applyAlignment="1">
      <alignment horizontal="left" vertical="center"/>
    </xf>
    <xf numFmtId="176" fontId="9" fillId="0" borderId="1" xfId="0" applyNumberFormat="1" applyFont="1" applyFill="1" applyBorder="1" applyAlignment="1">
      <alignment horizontal="left" vertical="center"/>
    </xf>
    <xf numFmtId="0" fontId="0" fillId="0" borderId="8" xfId="0" applyFont="1" applyFill="1" applyBorder="1">
      <alignment vertical="center"/>
    </xf>
    <xf numFmtId="0" fontId="6" fillId="0" borderId="0" xfId="0" applyFont="1" applyAlignment="1">
      <alignment vertical="center"/>
    </xf>
    <xf numFmtId="0" fontId="21" fillId="0" borderId="1" xfId="0" applyFont="1" applyFill="1" applyBorder="1" applyAlignment="1">
      <alignment horizontal="left" vertical="center"/>
    </xf>
    <xf numFmtId="49" fontId="0" fillId="0" borderId="0" xfId="0" applyNumberFormat="1" applyFont="1">
      <alignment vertical="center"/>
    </xf>
    <xf numFmtId="0" fontId="5" fillId="0" borderId="0" xfId="0" applyFont="1" applyAlignment="1">
      <alignment horizontal="left"/>
    </xf>
    <xf numFmtId="0" fontId="0" fillId="0" borderId="0" xfId="0" applyNumberFormat="1" applyFont="1" applyAlignment="1">
      <alignment horizontal="center" vertical="center" wrapText="1"/>
    </xf>
    <xf numFmtId="0" fontId="0" fillId="0" borderId="5" xfId="0" applyNumberFormat="1" applyBorder="1" applyAlignment="1">
      <alignment horizontal="right" vertical="center"/>
    </xf>
    <xf numFmtId="0" fontId="0" fillId="0" borderId="3" xfId="0" applyNumberFormat="1" applyBorder="1" applyAlignment="1">
      <alignment horizontal="right" vertical="center"/>
    </xf>
    <xf numFmtId="178" fontId="0" fillId="0" borderId="3" xfId="0" applyNumberFormat="1" applyBorder="1" applyAlignment="1">
      <alignment horizontal="left" vertical="center"/>
    </xf>
    <xf numFmtId="178" fontId="0" fillId="0" borderId="4" xfId="0" applyNumberFormat="1" applyBorder="1" applyAlignment="1">
      <alignment horizontal="left" vertical="center"/>
    </xf>
    <xf numFmtId="0" fontId="2" fillId="0" borderId="5" xfId="0" applyNumberFormat="1" applyFont="1" applyBorder="1" applyAlignment="1">
      <alignment horizontal="right" vertical="center"/>
    </xf>
    <xf numFmtId="0" fontId="2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right" vertical="center"/>
    </xf>
    <xf numFmtId="0" fontId="14" fillId="0" borderId="7" xfId="0" applyFont="1" applyFill="1" applyBorder="1" applyAlignment="1">
      <alignment horizontal="right" vertical="center"/>
    </xf>
    <xf numFmtId="0" fontId="13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2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A7" zoomScaleSheetLayoutView="100" workbookViewId="0">
      <selection activeCell="D5" sqref="D5:F5"/>
    </sheetView>
  </sheetViews>
  <sheetFormatPr defaultColWidth="9" defaultRowHeight="14.25"/>
  <cols>
    <col min="1" max="1" width="3.75" customWidth="1"/>
    <col min="2" max="2" width="7.125" customWidth="1"/>
    <col min="3" max="3" width="18.125" customWidth="1"/>
    <col min="4" max="4" width="12.375" customWidth="1"/>
    <col min="5" max="5" width="8.5" customWidth="1"/>
    <col min="6" max="6" width="11.25" customWidth="1"/>
    <col min="8" max="8" width="13.125" bestFit="1" customWidth="1"/>
    <col min="9" max="9" width="15.75" customWidth="1"/>
    <col min="10" max="10" width="4" customWidth="1"/>
  </cols>
  <sheetData>
    <row r="1" spans="1:12" ht="31.5">
      <c r="B1" s="74" t="s">
        <v>0</v>
      </c>
      <c r="C1" s="74"/>
      <c r="D1" s="74"/>
      <c r="E1" s="74"/>
      <c r="F1" s="74"/>
      <c r="G1" s="74"/>
      <c r="H1" s="74"/>
      <c r="I1" s="74"/>
    </row>
    <row r="2" spans="1:12" ht="18.75">
      <c r="A2" s="61" t="s">
        <v>1</v>
      </c>
      <c r="B2" s="71" t="s">
        <v>2</v>
      </c>
      <c r="C2" s="71"/>
      <c r="D2" s="71"/>
      <c r="E2" s="71"/>
      <c r="F2" s="71"/>
      <c r="G2" s="71"/>
      <c r="H2" s="71"/>
      <c r="I2" s="71"/>
      <c r="J2" s="61" t="s">
        <v>3</v>
      </c>
    </row>
    <row r="3" spans="1:12" ht="20.25">
      <c r="A3" s="61"/>
      <c r="B3" s="44" t="s">
        <v>4</v>
      </c>
      <c r="C3" s="44"/>
      <c r="D3" s="44"/>
      <c r="E3" s="44"/>
      <c r="F3" s="44"/>
      <c r="G3" s="44"/>
      <c r="H3" s="45"/>
      <c r="I3" s="57"/>
      <c r="J3" s="61"/>
    </row>
    <row r="4" spans="1:12" ht="20.25">
      <c r="A4" s="61"/>
      <c r="B4" s="23"/>
      <c r="C4" s="23" t="s">
        <v>5</v>
      </c>
      <c r="D4" s="75"/>
      <c r="E4" s="75"/>
      <c r="F4" t="s">
        <v>6</v>
      </c>
      <c r="G4" s="75"/>
      <c r="H4" s="75"/>
      <c r="I4" s="75"/>
      <c r="J4" s="61"/>
    </row>
    <row r="5" spans="1:12" ht="20.25">
      <c r="A5" s="61"/>
      <c r="C5" t="s">
        <v>7</v>
      </c>
      <c r="D5" s="75"/>
      <c r="E5" s="75"/>
      <c r="F5" s="75"/>
      <c r="G5" s="99" t="s">
        <v>144</v>
      </c>
      <c r="H5" s="76"/>
      <c r="I5" s="76"/>
      <c r="J5" s="61"/>
    </row>
    <row r="6" spans="1:12" s="42" customFormat="1" ht="18.75">
      <c r="A6" s="61"/>
      <c r="B6" s="24" t="s">
        <v>8</v>
      </c>
      <c r="C6" s="24" t="s">
        <v>9</v>
      </c>
      <c r="D6" s="24" t="s">
        <v>10</v>
      </c>
      <c r="E6" s="24" t="s">
        <v>11</v>
      </c>
      <c r="F6" s="24" t="s">
        <v>12</v>
      </c>
      <c r="G6" s="24" t="s">
        <v>13</v>
      </c>
      <c r="H6" s="24" t="s">
        <v>14</v>
      </c>
      <c r="I6" s="24" t="s">
        <v>15</v>
      </c>
      <c r="J6" s="61"/>
    </row>
    <row r="7" spans="1:12" s="43" customFormat="1" ht="18.75">
      <c r="A7" s="61"/>
      <c r="B7" s="25"/>
      <c r="C7" s="46"/>
      <c r="D7" s="47"/>
      <c r="E7" s="48"/>
      <c r="F7" s="49"/>
      <c r="G7" s="50"/>
      <c r="H7" s="27"/>
      <c r="I7" s="58"/>
      <c r="J7" s="61"/>
    </row>
    <row r="8" spans="1:12" s="43" customFormat="1" ht="18.75">
      <c r="A8" s="61"/>
      <c r="B8" s="25"/>
      <c r="C8" s="46"/>
      <c r="D8" s="47"/>
      <c r="E8" s="48"/>
      <c r="F8" s="49"/>
      <c r="G8" s="50"/>
      <c r="H8" s="27"/>
      <c r="I8" s="50"/>
      <c r="J8" s="61"/>
    </row>
    <row r="9" spans="1:12" s="43" customFormat="1" ht="18.75">
      <c r="A9" s="61"/>
      <c r="B9" s="25"/>
      <c r="C9" s="46"/>
      <c r="D9" s="47"/>
      <c r="E9" s="48"/>
      <c r="F9" s="49"/>
      <c r="G9" s="50"/>
      <c r="H9" s="27"/>
      <c r="I9" s="58"/>
      <c r="J9" s="61"/>
    </row>
    <row r="10" spans="1:12" s="43" customFormat="1" ht="18.75">
      <c r="A10" s="61"/>
      <c r="B10" s="25"/>
      <c r="C10" s="46"/>
      <c r="D10" s="51"/>
      <c r="E10" s="52"/>
      <c r="F10" s="49"/>
      <c r="G10" s="50"/>
      <c r="H10" s="27"/>
      <c r="I10" s="26"/>
      <c r="J10" s="61"/>
    </row>
    <row r="11" spans="1:12" s="43" customFormat="1" ht="18.75">
      <c r="A11" s="61"/>
      <c r="B11" s="25"/>
      <c r="C11" s="53"/>
      <c r="D11" s="54"/>
      <c r="E11" s="31"/>
      <c r="G11" s="55"/>
      <c r="H11" s="27"/>
      <c r="I11" s="50"/>
      <c r="J11" s="61"/>
      <c r="L11" s="59"/>
    </row>
    <row r="12" spans="1:12" s="43" customFormat="1" ht="18.75">
      <c r="A12" s="61"/>
      <c r="B12" s="25"/>
      <c r="C12" s="53"/>
      <c r="D12" s="28"/>
      <c r="E12" s="56"/>
      <c r="F12" s="49"/>
      <c r="G12" s="55"/>
      <c r="H12" s="27"/>
      <c r="I12" s="26"/>
      <c r="J12" s="61"/>
    </row>
    <row r="13" spans="1:12" s="43" customFormat="1" ht="18.75">
      <c r="A13" s="61"/>
      <c r="B13" s="25"/>
      <c r="C13" s="53"/>
      <c r="D13" s="28"/>
      <c r="E13" s="48"/>
      <c r="F13" s="49"/>
      <c r="G13" s="55"/>
      <c r="H13" s="27"/>
      <c r="I13" s="25"/>
      <c r="J13" s="61"/>
    </row>
    <row r="14" spans="1:12" s="43" customFormat="1" ht="18.75">
      <c r="A14" s="61"/>
      <c r="B14" s="25"/>
      <c r="C14" s="53"/>
      <c r="D14" s="28"/>
      <c r="E14" s="48"/>
      <c r="F14" s="49"/>
      <c r="G14" s="25"/>
      <c r="H14" s="27"/>
      <c r="I14" s="25"/>
      <c r="J14" s="61"/>
    </row>
    <row r="15" spans="1:12" ht="18.75">
      <c r="A15" s="61"/>
      <c r="B15" s="62" t="s">
        <v>17</v>
      </c>
      <c r="C15" s="63"/>
      <c r="D15" s="64">
        <f>H15</f>
        <v>0</v>
      </c>
      <c r="E15" s="65"/>
      <c r="F15" s="66" t="s">
        <v>18</v>
      </c>
      <c r="G15" s="67"/>
      <c r="H15" s="68">
        <f>SUM(H7:H14)</f>
        <v>0</v>
      </c>
      <c r="I15" s="69"/>
      <c r="J15" s="61"/>
    </row>
    <row r="16" spans="1:12" ht="21.95" customHeight="1">
      <c r="A16" s="61"/>
      <c r="B16" s="70" t="s">
        <v>19</v>
      </c>
      <c r="C16" s="70"/>
      <c r="D16" s="70"/>
      <c r="E16" s="70"/>
      <c r="F16" s="70"/>
      <c r="G16" s="70"/>
      <c r="H16" s="70"/>
      <c r="I16" s="70"/>
      <c r="J16" s="61"/>
    </row>
    <row r="17" spans="1:10" ht="18.95" customHeight="1">
      <c r="A17" s="61"/>
      <c r="B17" s="71" t="s">
        <v>20</v>
      </c>
      <c r="C17" s="71"/>
      <c r="D17" s="72" t="s">
        <v>21</v>
      </c>
      <c r="E17" s="73"/>
      <c r="F17" s="73"/>
      <c r="G17" s="36" t="s">
        <v>22</v>
      </c>
      <c r="H17" s="37" t="s">
        <v>23</v>
      </c>
      <c r="I17" s="37"/>
      <c r="J17" s="61"/>
    </row>
    <row r="18" spans="1:10" s="38" customFormat="1" ht="13.5">
      <c r="A18" s="61"/>
      <c r="B18" s="60" t="s">
        <v>24</v>
      </c>
      <c r="C18" s="60"/>
      <c r="F18" s="38" t="s">
        <v>25</v>
      </c>
      <c r="J18" s="61"/>
    </row>
  </sheetData>
  <mergeCells count="16">
    <mergeCell ref="B1:I1"/>
    <mergeCell ref="B2:I2"/>
    <mergeCell ref="D4:E4"/>
    <mergeCell ref="G4:I4"/>
    <mergeCell ref="D5:F5"/>
    <mergeCell ref="G5:I5"/>
    <mergeCell ref="B18:C18"/>
    <mergeCell ref="A2:A18"/>
    <mergeCell ref="J2:J18"/>
    <mergeCell ref="B15:C15"/>
    <mergeCell ref="D15:E15"/>
    <mergeCell ref="F15:G15"/>
    <mergeCell ref="H15:I15"/>
    <mergeCell ref="B16:I16"/>
    <mergeCell ref="B17:C17"/>
    <mergeCell ref="D17:F17"/>
  </mergeCells>
  <phoneticPr fontId="22" type="noConversion"/>
  <printOptions horizontalCentered="1"/>
  <pageMargins left="0.2" right="0.2" top="0.6" bottom="1" header="0.51" footer="0.51"/>
  <pageSetup paperSize="9" scale="88" orientation="portrait" r:id="rId1"/>
  <headerFooter scaleWithDoc="0" alignWithMargins="0">
    <oddHeader>&amp;R&amp;"新宋体"&amp;16第446车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Normal="100" workbookViewId="0">
      <selection activeCell="L12" sqref="L12"/>
    </sheetView>
  </sheetViews>
  <sheetFormatPr defaultRowHeight="14.25"/>
  <cols>
    <col min="1" max="1" width="4.5" customWidth="1"/>
    <col min="3" max="3" width="7.875" customWidth="1"/>
    <col min="5" max="5" width="7.5" customWidth="1"/>
    <col min="6" max="6" width="9" style="22"/>
    <col min="7" max="7" width="10" style="22" customWidth="1"/>
    <col min="8" max="8" width="9" style="22"/>
    <col min="9" max="9" width="19.125" customWidth="1"/>
    <col min="10" max="10" width="14.75" customWidth="1"/>
  </cols>
  <sheetData>
    <row r="1" spans="1:10" ht="31.5">
      <c r="B1" s="74"/>
      <c r="C1" s="74"/>
      <c r="D1" s="74"/>
      <c r="E1" s="74"/>
      <c r="F1" s="74"/>
      <c r="G1" s="74"/>
      <c r="H1" s="74"/>
      <c r="I1" s="74"/>
    </row>
    <row r="2" spans="1:10" ht="18.75">
      <c r="A2" s="61"/>
      <c r="B2" s="71"/>
      <c r="C2" s="71"/>
      <c r="D2" s="71"/>
      <c r="E2" s="71"/>
      <c r="F2" s="71"/>
      <c r="G2" s="71"/>
      <c r="H2" s="71"/>
      <c r="I2" s="71"/>
      <c r="J2" s="61"/>
    </row>
    <row r="3" spans="1:10" ht="20.25">
      <c r="A3" s="61"/>
      <c r="B3" s="77"/>
      <c r="C3" s="77"/>
      <c r="D3" s="77"/>
      <c r="E3" s="77"/>
      <c r="F3" s="77"/>
      <c r="G3" s="77"/>
      <c r="H3" s="77"/>
      <c r="I3" s="77"/>
      <c r="J3" s="61"/>
    </row>
    <row r="4" spans="1:10" ht="20.25">
      <c r="A4" s="61"/>
      <c r="B4" s="23"/>
      <c r="C4" s="23"/>
      <c r="D4" s="75"/>
      <c r="E4" s="75"/>
      <c r="F4"/>
      <c r="G4" s="75"/>
      <c r="H4" s="75"/>
      <c r="I4" s="75"/>
      <c r="J4" s="61"/>
    </row>
    <row r="5" spans="1:10" ht="20.25">
      <c r="A5" s="61"/>
      <c r="D5" s="75"/>
      <c r="E5" s="75"/>
      <c r="F5" s="75"/>
      <c r="G5" s="76"/>
      <c r="H5" s="76"/>
      <c r="I5" s="76"/>
      <c r="J5" s="61"/>
    </row>
    <row r="6" spans="1:10" ht="18.75">
      <c r="A6" s="61"/>
      <c r="B6" s="24"/>
      <c r="C6" s="24"/>
      <c r="D6" s="24"/>
      <c r="E6" s="24"/>
      <c r="F6" s="24"/>
      <c r="G6" s="24"/>
      <c r="H6" s="24"/>
      <c r="I6" s="24"/>
      <c r="J6" s="61"/>
    </row>
    <row r="7" spans="1:10" ht="18.75">
      <c r="A7" s="61"/>
      <c r="B7" s="25"/>
      <c r="C7" s="26"/>
      <c r="D7" s="27"/>
      <c r="E7" s="25"/>
      <c r="F7" s="28"/>
      <c r="G7" s="25"/>
      <c r="H7" s="27"/>
      <c r="I7" s="26"/>
      <c r="J7" s="61"/>
    </row>
    <row r="8" spans="1:10" ht="18.75">
      <c r="A8" s="61"/>
      <c r="B8" s="25"/>
      <c r="C8" s="26"/>
      <c r="D8" s="29"/>
      <c r="E8" s="25"/>
      <c r="F8" s="28"/>
      <c r="G8" s="25"/>
      <c r="H8" s="27"/>
      <c r="I8" s="26"/>
      <c r="J8" s="61"/>
    </row>
    <row r="9" spans="1:10" ht="18.75">
      <c r="A9" s="61"/>
      <c r="B9" s="30"/>
      <c r="C9" s="26"/>
      <c r="D9" s="27"/>
      <c r="E9" s="29"/>
      <c r="F9" s="28"/>
      <c r="G9" s="25"/>
      <c r="H9" s="27"/>
      <c r="I9" s="41"/>
      <c r="J9" s="61"/>
    </row>
    <row r="10" spans="1:10" ht="18.75">
      <c r="A10" s="61"/>
      <c r="B10" s="31"/>
      <c r="C10" s="26"/>
      <c r="D10" s="27"/>
      <c r="E10" s="25"/>
      <c r="F10" s="28"/>
      <c r="G10" s="25"/>
      <c r="H10" s="27"/>
      <c r="I10" s="25"/>
      <c r="J10" s="61"/>
    </row>
    <row r="11" spans="1:10" ht="18.75">
      <c r="A11" s="61"/>
      <c r="B11" s="32"/>
      <c r="C11" s="26"/>
      <c r="D11" s="33"/>
      <c r="E11" s="25"/>
      <c r="F11" s="25"/>
      <c r="G11" s="25"/>
      <c r="H11" s="27"/>
      <c r="I11" s="25"/>
      <c r="J11" s="61"/>
    </row>
    <row r="12" spans="1:10" ht="18.75">
      <c r="A12" s="61"/>
      <c r="B12" s="25"/>
      <c r="C12" s="26"/>
      <c r="D12" s="33"/>
      <c r="E12" s="25"/>
      <c r="F12" s="25"/>
      <c r="G12" s="25"/>
      <c r="H12" s="27"/>
      <c r="I12" s="25"/>
      <c r="J12" s="61"/>
    </row>
    <row r="13" spans="1:10" ht="18.75">
      <c r="A13" s="61"/>
      <c r="B13" s="25"/>
      <c r="C13" s="25"/>
      <c r="D13" s="34"/>
      <c r="E13" s="25"/>
      <c r="F13" s="25"/>
      <c r="G13" s="25"/>
      <c r="H13" s="35"/>
      <c r="I13" s="25"/>
      <c r="J13" s="61"/>
    </row>
    <row r="14" spans="1:10" ht="18.75">
      <c r="A14" s="61"/>
      <c r="B14" s="25"/>
      <c r="C14" s="25"/>
      <c r="D14" s="34"/>
      <c r="E14" s="25"/>
      <c r="F14" s="25"/>
      <c r="G14" s="25"/>
      <c r="H14" s="35"/>
      <c r="I14" s="25"/>
      <c r="J14" s="61"/>
    </row>
    <row r="15" spans="1:10" ht="18.75">
      <c r="A15" s="61"/>
      <c r="B15" s="62"/>
      <c r="C15" s="63"/>
      <c r="D15" s="64"/>
      <c r="E15" s="65"/>
      <c r="F15" s="66"/>
      <c r="G15" s="67"/>
      <c r="H15" s="68"/>
      <c r="I15" s="69"/>
      <c r="J15" s="61"/>
    </row>
    <row r="16" spans="1:10">
      <c r="A16" s="61"/>
      <c r="B16" s="70"/>
      <c r="C16" s="70"/>
      <c r="D16" s="70"/>
      <c r="E16" s="70"/>
      <c r="F16" s="70"/>
      <c r="G16" s="70"/>
      <c r="H16" s="70"/>
      <c r="I16" s="70"/>
      <c r="J16" s="61"/>
    </row>
    <row r="17" spans="1:10" ht="18.75">
      <c r="A17" s="61"/>
      <c r="B17" s="71"/>
      <c r="C17" s="71"/>
      <c r="D17" s="73"/>
      <c r="E17" s="73"/>
      <c r="F17" s="73"/>
      <c r="G17" s="36"/>
      <c r="H17" s="37"/>
      <c r="I17" s="37"/>
      <c r="J17" s="61"/>
    </row>
    <row r="18" spans="1:10">
      <c r="A18" s="61"/>
      <c r="B18" s="60"/>
      <c r="C18" s="60"/>
      <c r="D18" s="38"/>
      <c r="E18" s="38"/>
      <c r="F18" s="38"/>
      <c r="G18" s="38"/>
      <c r="H18" s="38"/>
      <c r="I18" s="38"/>
      <c r="J18" s="61"/>
    </row>
    <row r="19" spans="1:10">
      <c r="A19" s="39"/>
      <c r="B19" s="39"/>
      <c r="C19" s="39"/>
      <c r="D19" s="39"/>
      <c r="E19" s="39"/>
      <c r="F19" s="39"/>
      <c r="G19" s="39"/>
      <c r="H19" s="39"/>
      <c r="I19" s="39"/>
      <c r="J19" s="39"/>
    </row>
    <row r="20" spans="1:10">
      <c r="A20" s="39"/>
      <c r="B20" s="39"/>
      <c r="C20" s="39"/>
      <c r="D20" s="39"/>
      <c r="E20" s="39"/>
      <c r="F20" s="40"/>
      <c r="G20" s="40"/>
      <c r="H20" s="40"/>
      <c r="I20" s="39"/>
      <c r="J20" s="39"/>
    </row>
    <row r="21" spans="1:10">
      <c r="A21" s="39"/>
      <c r="B21" s="39"/>
      <c r="C21" s="39"/>
      <c r="D21" s="39"/>
      <c r="E21" s="39"/>
      <c r="F21" s="40"/>
      <c r="G21" s="40"/>
      <c r="H21" s="40"/>
      <c r="I21" s="39"/>
      <c r="J21" s="39"/>
    </row>
  </sheetData>
  <mergeCells count="17">
    <mergeCell ref="B1:I1"/>
    <mergeCell ref="B2:I2"/>
    <mergeCell ref="B3:I3"/>
    <mergeCell ref="D4:E4"/>
    <mergeCell ref="G4:I4"/>
    <mergeCell ref="B18:C18"/>
    <mergeCell ref="A2:A18"/>
    <mergeCell ref="J2:J18"/>
    <mergeCell ref="B15:C15"/>
    <mergeCell ref="D15:E15"/>
    <mergeCell ref="F15:G15"/>
    <mergeCell ref="H15:I15"/>
    <mergeCell ref="B16:I16"/>
    <mergeCell ref="B17:C17"/>
    <mergeCell ref="D17:F17"/>
    <mergeCell ref="D5:F5"/>
    <mergeCell ref="G5:I5"/>
  </mergeCells>
  <phoneticPr fontId="22" type="noConversion"/>
  <printOptions horizontalCentered="1"/>
  <pageMargins left="0.75" right="0.75" top="0.8" bottom="1" header="0.51" footer="0.51"/>
  <pageSetup paperSize="9" scale="84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view="pageBreakPreview" zoomScaleNormal="100" workbookViewId="0">
      <selection activeCell="B8" sqref="B8:C8"/>
    </sheetView>
  </sheetViews>
  <sheetFormatPr defaultColWidth="9" defaultRowHeight="14.25"/>
  <sheetData>
    <row r="1" spans="1:10" ht="33.75">
      <c r="A1" s="97" t="s">
        <v>26</v>
      </c>
      <c r="B1" s="97"/>
      <c r="C1" s="97"/>
      <c r="D1" s="97"/>
      <c r="E1" s="97"/>
      <c r="F1" s="97"/>
      <c r="G1" s="97"/>
      <c r="H1" s="97"/>
      <c r="I1" s="97"/>
      <c r="J1" s="97"/>
    </row>
    <row r="2" spans="1:10">
      <c r="A2" s="88" t="s">
        <v>27</v>
      </c>
      <c r="B2" s="88"/>
      <c r="C2" s="88"/>
      <c r="D2" s="88"/>
      <c r="E2" s="88"/>
      <c r="F2" s="88"/>
      <c r="G2" s="88"/>
      <c r="H2" s="88"/>
      <c r="I2" s="88"/>
      <c r="J2" s="88"/>
    </row>
    <row r="3" spans="1:10">
      <c r="A3" s="88" t="s">
        <v>28</v>
      </c>
      <c r="B3" s="88"/>
      <c r="C3" s="88"/>
      <c r="D3" s="88"/>
      <c r="E3" s="88"/>
      <c r="F3" s="88"/>
      <c r="G3" s="88"/>
      <c r="H3" s="88"/>
      <c r="I3" s="88"/>
      <c r="J3" s="88"/>
    </row>
    <row r="4" spans="1:10" ht="20.25">
      <c r="A4" s="98" t="s">
        <v>29</v>
      </c>
      <c r="B4" s="98"/>
      <c r="C4" s="98"/>
      <c r="D4" s="98"/>
      <c r="E4" s="98"/>
      <c r="F4" s="98"/>
      <c r="G4" s="98"/>
      <c r="H4" s="98"/>
      <c r="I4" s="98"/>
      <c r="J4" s="98"/>
    </row>
    <row r="5" spans="1:10">
      <c r="A5" s="94" t="s">
        <v>30</v>
      </c>
      <c r="B5" s="94"/>
      <c r="C5" s="94"/>
      <c r="D5" s="5"/>
      <c r="E5" s="5"/>
      <c r="F5" s="6"/>
      <c r="G5" s="94" t="s">
        <v>31</v>
      </c>
      <c r="H5" s="94"/>
      <c r="I5" s="94"/>
      <c r="J5" s="94"/>
    </row>
    <row r="6" spans="1:10">
      <c r="A6" s="94" t="s">
        <v>32</v>
      </c>
      <c r="B6" s="94"/>
      <c r="C6" s="94"/>
      <c r="D6" s="94"/>
      <c r="E6" s="5"/>
      <c r="F6" s="88" t="s">
        <v>33</v>
      </c>
      <c r="G6" s="88"/>
      <c r="H6" s="95" t="s">
        <v>34</v>
      </c>
      <c r="I6" s="96"/>
      <c r="J6" s="96"/>
    </row>
    <row r="7" spans="1:10" ht="18.75">
      <c r="A7" s="7" t="s">
        <v>8</v>
      </c>
      <c r="B7" s="84" t="s">
        <v>9</v>
      </c>
      <c r="C7" s="84"/>
      <c r="D7" s="84" t="s">
        <v>10</v>
      </c>
      <c r="E7" s="84"/>
      <c r="F7" s="9" t="s">
        <v>11</v>
      </c>
      <c r="G7" s="8" t="s">
        <v>12</v>
      </c>
      <c r="H7" s="8" t="s">
        <v>13</v>
      </c>
      <c r="I7" s="8" t="s">
        <v>14</v>
      </c>
      <c r="J7" s="8" t="s">
        <v>15</v>
      </c>
    </row>
    <row r="8" spans="1:10" ht="18.75">
      <c r="A8" s="10">
        <v>1</v>
      </c>
      <c r="B8" s="93" t="s">
        <v>35</v>
      </c>
      <c r="C8" s="92"/>
      <c r="D8" s="91">
        <v>0.4</v>
      </c>
      <c r="E8" s="93"/>
      <c r="F8" s="11" t="s">
        <v>16</v>
      </c>
      <c r="G8" s="12">
        <v>1</v>
      </c>
      <c r="H8" s="13">
        <v>92</v>
      </c>
      <c r="I8" s="19"/>
      <c r="J8" s="19"/>
    </row>
    <row r="9" spans="1:10" ht="18.75">
      <c r="A9" s="10"/>
      <c r="B9" s="91"/>
      <c r="C9" s="92"/>
      <c r="D9" s="91"/>
      <c r="E9" s="93"/>
      <c r="F9" s="11"/>
      <c r="G9" s="12"/>
      <c r="H9" s="8"/>
      <c r="I9" s="19"/>
      <c r="J9" s="20"/>
    </row>
    <row r="10" spans="1:10" ht="18.75">
      <c r="A10" s="10"/>
      <c r="B10" s="91"/>
      <c r="C10" s="92"/>
      <c r="D10" s="89"/>
      <c r="E10" s="90"/>
      <c r="F10" s="14"/>
      <c r="G10" s="8"/>
      <c r="H10" s="8"/>
      <c r="I10" s="19"/>
      <c r="J10" s="21"/>
    </row>
    <row r="11" spans="1:10" ht="18.75">
      <c r="A11" s="10"/>
      <c r="B11" s="91"/>
      <c r="C11" s="92"/>
      <c r="D11" s="91"/>
      <c r="E11" s="92"/>
      <c r="F11" s="14"/>
      <c r="G11" s="8"/>
      <c r="H11" s="8"/>
      <c r="I11" s="19"/>
      <c r="J11" s="15"/>
    </row>
    <row r="12" spans="1:10" ht="18.75">
      <c r="A12" s="15"/>
      <c r="B12" s="89"/>
      <c r="C12" s="90"/>
      <c r="D12" s="91"/>
      <c r="E12" s="92"/>
      <c r="F12" s="8"/>
      <c r="G12" s="8"/>
      <c r="H12" s="8"/>
      <c r="I12" s="19"/>
      <c r="J12" s="15"/>
    </row>
    <row r="13" spans="1:10" ht="18.75">
      <c r="A13" s="15"/>
      <c r="B13" s="91"/>
      <c r="C13" s="92"/>
      <c r="D13" s="91"/>
      <c r="E13" s="92"/>
      <c r="F13" s="8"/>
      <c r="G13" s="8"/>
      <c r="H13" s="8"/>
      <c r="I13" s="15"/>
      <c r="J13" s="15"/>
    </row>
    <row r="14" spans="1:10" ht="18.75">
      <c r="A14" s="15"/>
      <c r="B14" s="91"/>
      <c r="C14" s="92"/>
      <c r="D14" s="91"/>
      <c r="E14" s="92"/>
      <c r="F14" s="8"/>
      <c r="G14" s="8"/>
      <c r="H14" s="8"/>
      <c r="I14" s="15"/>
      <c r="J14" s="15"/>
    </row>
    <row r="15" spans="1:10" ht="18.75">
      <c r="A15" s="7"/>
      <c r="B15" s="78"/>
      <c r="C15" s="79"/>
      <c r="D15" s="80"/>
      <c r="E15" s="81"/>
      <c r="F15" s="9"/>
      <c r="G15" s="9"/>
      <c r="H15" s="9"/>
      <c r="I15" s="7"/>
      <c r="J15" s="7"/>
    </row>
    <row r="16" spans="1:10" ht="18.75">
      <c r="A16" s="82" t="s">
        <v>36</v>
      </c>
      <c r="B16" s="82"/>
      <c r="C16" s="82"/>
      <c r="D16" s="82"/>
      <c r="E16" s="82"/>
      <c r="F16" s="83" t="s">
        <v>37</v>
      </c>
      <c r="G16" s="83"/>
      <c r="H16" s="84"/>
      <c r="I16" s="83"/>
      <c r="J16" s="83"/>
    </row>
    <row r="17" spans="1:10">
      <c r="A17" s="85" t="s">
        <v>38</v>
      </c>
      <c r="B17" s="85"/>
      <c r="C17" s="85"/>
      <c r="D17" s="85"/>
      <c r="E17" s="85"/>
      <c r="F17" s="86"/>
      <c r="G17" s="86"/>
      <c r="H17" s="86"/>
      <c r="I17" s="85"/>
      <c r="J17" s="85"/>
    </row>
    <row r="18" spans="1:10">
      <c r="A18" s="16"/>
      <c r="B18" s="17"/>
      <c r="C18" s="17"/>
      <c r="D18" s="17"/>
      <c r="E18" s="17"/>
      <c r="F18" s="18"/>
      <c r="G18" s="18"/>
      <c r="H18" s="18"/>
      <c r="I18" s="17"/>
      <c r="J18" s="17"/>
    </row>
    <row r="19" spans="1:10">
      <c r="A19" s="87" t="s">
        <v>24</v>
      </c>
      <c r="B19" s="87"/>
      <c r="C19" s="87"/>
      <c r="D19" s="87"/>
      <c r="E19" s="87"/>
      <c r="F19" s="18"/>
      <c r="G19" s="88" t="s">
        <v>25</v>
      </c>
      <c r="H19" s="88"/>
      <c r="I19" s="87"/>
      <c r="J19" s="87"/>
    </row>
  </sheetData>
  <mergeCells count="32">
    <mergeCell ref="B8:C8"/>
    <mergeCell ref="D8:E8"/>
    <mergeCell ref="A1:J1"/>
    <mergeCell ref="A2:J2"/>
    <mergeCell ref="A3:J3"/>
    <mergeCell ref="A4:J4"/>
    <mergeCell ref="A5:C5"/>
    <mergeCell ref="G5:J5"/>
    <mergeCell ref="A6:D6"/>
    <mergeCell ref="F6:G6"/>
    <mergeCell ref="H6:J6"/>
    <mergeCell ref="B7:C7"/>
    <mergeCell ref="D7:E7"/>
    <mergeCell ref="B9:C9"/>
    <mergeCell ref="D9:E9"/>
    <mergeCell ref="B10:C10"/>
    <mergeCell ref="D10:E10"/>
    <mergeCell ref="B11:C11"/>
    <mergeCell ref="D11:E11"/>
    <mergeCell ref="A19:E19"/>
    <mergeCell ref="G19:J19"/>
    <mergeCell ref="B12:C12"/>
    <mergeCell ref="D12:E12"/>
    <mergeCell ref="B13:C13"/>
    <mergeCell ref="D13:E13"/>
    <mergeCell ref="B14:C14"/>
    <mergeCell ref="D14:E14"/>
    <mergeCell ref="B15:C15"/>
    <mergeCell ref="D15:E15"/>
    <mergeCell ref="A16:E16"/>
    <mergeCell ref="F16:J16"/>
    <mergeCell ref="A17:J17"/>
  </mergeCells>
  <phoneticPr fontId="22" type="noConversion"/>
  <pageMargins left="0.75" right="0.75" top="0.8" bottom="1" header="0.51" footer="0.51"/>
  <pageSetup paperSize="9" scale="89" orientation="portrait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90" zoomScaleSheetLayoutView="100" workbookViewId="0">
      <selection activeCell="A23" sqref="A23"/>
    </sheetView>
  </sheetViews>
  <sheetFormatPr defaultColWidth="9" defaultRowHeight="14.25"/>
  <cols>
    <col min="2" max="2" width="14.375" customWidth="1"/>
    <col min="3" max="3" width="19" customWidth="1"/>
  </cols>
  <sheetData>
    <row r="1" spans="1:3">
      <c r="A1" t="s">
        <v>39</v>
      </c>
      <c r="B1" t="s">
        <v>40</v>
      </c>
      <c r="C1" t="s">
        <v>41</v>
      </c>
    </row>
    <row r="2" spans="1:3">
      <c r="A2" t="s">
        <v>42</v>
      </c>
      <c r="B2" t="s">
        <v>43</v>
      </c>
    </row>
    <row r="3" spans="1:3">
      <c r="A3" t="s">
        <v>44</v>
      </c>
      <c r="C3">
        <v>18690971859</v>
      </c>
    </row>
    <row r="4" spans="1:3">
      <c r="A4" t="s">
        <v>45</v>
      </c>
      <c r="B4" t="s">
        <v>46</v>
      </c>
    </row>
    <row r="5" spans="1:3">
      <c r="A5" t="s">
        <v>47</v>
      </c>
      <c r="C5">
        <v>13999188799</v>
      </c>
    </row>
    <row r="6" spans="1:3">
      <c r="A6" t="s">
        <v>48</v>
      </c>
      <c r="B6">
        <v>5580300</v>
      </c>
      <c r="C6">
        <v>13519856509</v>
      </c>
    </row>
    <row r="7" spans="1:3">
      <c r="A7" t="s">
        <v>49</v>
      </c>
      <c r="C7">
        <v>18999891988</v>
      </c>
    </row>
    <row r="8" spans="1:3">
      <c r="A8" t="s">
        <v>50</v>
      </c>
      <c r="B8" t="s">
        <v>51</v>
      </c>
    </row>
    <row r="9" spans="1:3">
      <c r="A9" t="s">
        <v>52</v>
      </c>
      <c r="C9">
        <v>18606799573</v>
      </c>
    </row>
    <row r="10" spans="1:3">
      <c r="A10" t="s">
        <v>53</v>
      </c>
      <c r="C10">
        <v>15276719642</v>
      </c>
    </row>
    <row r="11" spans="1:3">
      <c r="A11" t="s">
        <v>54</v>
      </c>
      <c r="C11">
        <v>18099103986</v>
      </c>
    </row>
    <row r="12" spans="1:3">
      <c r="A12" t="s">
        <v>55</v>
      </c>
      <c r="C12">
        <v>15276287635</v>
      </c>
    </row>
    <row r="13" spans="1:3">
      <c r="A13" t="s">
        <v>56</v>
      </c>
      <c r="B13">
        <v>5841995</v>
      </c>
    </row>
    <row r="14" spans="1:3">
      <c r="A14" t="s">
        <v>57</v>
      </c>
      <c r="C14">
        <v>18066226820</v>
      </c>
    </row>
    <row r="15" spans="1:3">
      <c r="A15" t="s">
        <v>58</v>
      </c>
      <c r="C15">
        <v>13454956479</v>
      </c>
    </row>
    <row r="16" spans="1:3">
      <c r="A16" t="s">
        <v>59</v>
      </c>
      <c r="C16">
        <v>13957949301</v>
      </c>
    </row>
    <row r="17" spans="1:3">
      <c r="A17" t="s">
        <v>60</v>
      </c>
      <c r="C17">
        <v>18195935859</v>
      </c>
    </row>
    <row r="18" spans="1:3">
      <c r="A18" t="s">
        <v>61</v>
      </c>
      <c r="B18">
        <v>5880760</v>
      </c>
      <c r="C18">
        <v>18999138350</v>
      </c>
    </row>
    <row r="19" spans="1:3">
      <c r="A19" t="s">
        <v>62</v>
      </c>
      <c r="B19">
        <v>7786527</v>
      </c>
    </row>
    <row r="20" spans="1:3">
      <c r="A20" t="s">
        <v>63</v>
      </c>
      <c r="B20">
        <v>85158978</v>
      </c>
    </row>
    <row r="21" spans="1:3">
      <c r="A21" t="s">
        <v>64</v>
      </c>
      <c r="C21">
        <v>15999135312</v>
      </c>
    </row>
    <row r="22" spans="1:3">
      <c r="A22" t="s">
        <v>65</v>
      </c>
      <c r="C22">
        <v>18699154786</v>
      </c>
    </row>
    <row r="23" spans="1:3">
      <c r="A23" t="s">
        <v>66</v>
      </c>
      <c r="C23">
        <v>15026060698</v>
      </c>
    </row>
    <row r="24" spans="1:3">
      <c r="A24" t="s">
        <v>67</v>
      </c>
      <c r="C24">
        <v>13579953234</v>
      </c>
    </row>
    <row r="25" spans="1:3">
      <c r="A25" t="s">
        <v>68</v>
      </c>
      <c r="C25">
        <v>13609909897</v>
      </c>
    </row>
    <row r="26" spans="1:3">
      <c r="A26" t="s">
        <v>69</v>
      </c>
      <c r="C26">
        <v>15022987918</v>
      </c>
    </row>
    <row r="27" spans="1:3">
      <c r="A27" t="s">
        <v>70</v>
      </c>
      <c r="B27">
        <v>5120172</v>
      </c>
    </row>
    <row r="28" spans="1:3">
      <c r="A28" t="s">
        <v>71</v>
      </c>
      <c r="C28">
        <v>13659900678</v>
      </c>
    </row>
    <row r="29" spans="1:3">
      <c r="A29" t="s">
        <v>72</v>
      </c>
      <c r="C29">
        <v>13999882641</v>
      </c>
    </row>
    <row r="30" spans="1:3">
      <c r="A30" t="s">
        <v>73</v>
      </c>
      <c r="C30">
        <v>15022993683</v>
      </c>
    </row>
    <row r="31" spans="1:3">
      <c r="A31" t="s">
        <v>74</v>
      </c>
      <c r="C31">
        <v>18099209366</v>
      </c>
    </row>
    <row r="32" spans="1:3">
      <c r="A32" t="s">
        <v>75</v>
      </c>
      <c r="B32">
        <v>5120087</v>
      </c>
    </row>
    <row r="33" spans="1:3">
      <c r="A33" t="s">
        <v>76</v>
      </c>
      <c r="C33">
        <v>13999208534</v>
      </c>
    </row>
    <row r="34" spans="1:3">
      <c r="A34" s="1" t="s">
        <v>77</v>
      </c>
      <c r="B34">
        <v>5818319</v>
      </c>
    </row>
    <row r="35" spans="1:3">
      <c r="A35" t="s">
        <v>78</v>
      </c>
      <c r="C35">
        <v>13669936856</v>
      </c>
    </row>
    <row r="36" spans="1:3">
      <c r="A36" t="s">
        <v>42</v>
      </c>
      <c r="C36">
        <v>13095016430</v>
      </c>
    </row>
    <row r="37" spans="1:3">
      <c r="A37" t="s">
        <v>79</v>
      </c>
      <c r="C37">
        <v>13659959785</v>
      </c>
    </row>
    <row r="38" spans="1:3">
      <c r="A38" t="s">
        <v>80</v>
      </c>
      <c r="C38">
        <v>13031180904</v>
      </c>
    </row>
    <row r="39" spans="1:3">
      <c r="A39" t="s">
        <v>81</v>
      </c>
      <c r="B39">
        <v>6650533</v>
      </c>
    </row>
    <row r="40" spans="1:3">
      <c r="A40" t="s">
        <v>82</v>
      </c>
      <c r="C40">
        <v>15099133309</v>
      </c>
    </row>
    <row r="41" spans="1:3">
      <c r="A41" t="s">
        <v>83</v>
      </c>
      <c r="B41">
        <v>3334141</v>
      </c>
    </row>
    <row r="42" spans="1:3">
      <c r="A42" t="s">
        <v>84</v>
      </c>
      <c r="C42">
        <v>15899258225</v>
      </c>
    </row>
    <row r="43" spans="1:3">
      <c r="A43" t="s">
        <v>85</v>
      </c>
      <c r="C43">
        <v>18997905346</v>
      </c>
    </row>
    <row r="44" spans="1:3">
      <c r="A44" t="s">
        <v>86</v>
      </c>
      <c r="B44">
        <v>5849154</v>
      </c>
    </row>
    <row r="45" spans="1:3">
      <c r="A45" s="1" t="s">
        <v>87</v>
      </c>
      <c r="C45">
        <v>18139638308</v>
      </c>
    </row>
    <row r="46" spans="1:3">
      <c r="A46" t="s">
        <v>88</v>
      </c>
    </row>
    <row r="47" spans="1:3">
      <c r="A47" t="s">
        <v>89</v>
      </c>
      <c r="B47">
        <v>5846127</v>
      </c>
    </row>
    <row r="48" spans="1:3">
      <c r="A48" t="s">
        <v>90</v>
      </c>
      <c r="C48">
        <v>18997991613</v>
      </c>
    </row>
    <row r="49" spans="1:3">
      <c r="A49" t="s">
        <v>91</v>
      </c>
      <c r="C49">
        <v>13999996845</v>
      </c>
    </row>
    <row r="50" spans="1:3">
      <c r="A50" t="s">
        <v>92</v>
      </c>
      <c r="B50">
        <v>5888573</v>
      </c>
      <c r="C50">
        <v>13999926320</v>
      </c>
    </row>
    <row r="51" spans="1:3">
      <c r="A51" t="s">
        <v>93</v>
      </c>
      <c r="C51">
        <v>13899879493</v>
      </c>
    </row>
    <row r="52" spans="1:3">
      <c r="A52" t="s">
        <v>94</v>
      </c>
      <c r="B52">
        <v>5821549</v>
      </c>
      <c r="C52">
        <v>13369663175</v>
      </c>
    </row>
    <row r="53" spans="1:3">
      <c r="A53" t="s">
        <v>95</v>
      </c>
      <c r="C53">
        <v>18999209372</v>
      </c>
    </row>
    <row r="54" spans="1:3">
      <c r="A54" t="s">
        <v>96</v>
      </c>
      <c r="C54">
        <v>18199901638</v>
      </c>
    </row>
    <row r="55" spans="1:3">
      <c r="A55" t="s">
        <v>97</v>
      </c>
      <c r="C55">
        <v>18399693110</v>
      </c>
    </row>
    <row r="56" spans="1:3">
      <c r="A56" t="s">
        <v>98</v>
      </c>
      <c r="C56">
        <v>13999408727</v>
      </c>
    </row>
    <row r="57" spans="1:3">
      <c r="A57" t="s">
        <v>99</v>
      </c>
      <c r="C57">
        <v>18999156176</v>
      </c>
    </row>
    <row r="58" spans="1:3">
      <c r="A58" t="s">
        <v>100</v>
      </c>
      <c r="C58">
        <v>13999208534</v>
      </c>
    </row>
    <row r="59" spans="1:3">
      <c r="A59" t="s">
        <v>101</v>
      </c>
      <c r="C59" s="2">
        <v>15593124555</v>
      </c>
    </row>
    <row r="60" spans="1:3">
      <c r="A60" t="s">
        <v>102</v>
      </c>
      <c r="C60">
        <v>5121256</v>
      </c>
    </row>
    <row r="61" spans="1:3">
      <c r="A61" t="s">
        <v>103</v>
      </c>
      <c r="C61">
        <v>13629933389</v>
      </c>
    </row>
    <row r="62" spans="1:3">
      <c r="A62" t="s">
        <v>104</v>
      </c>
      <c r="C62">
        <v>13699388962</v>
      </c>
    </row>
    <row r="63" spans="1:3">
      <c r="A63" t="s">
        <v>105</v>
      </c>
      <c r="C63">
        <v>18997957739</v>
      </c>
    </row>
    <row r="64" spans="1:3">
      <c r="A64" t="s">
        <v>106</v>
      </c>
      <c r="C64">
        <v>5843116</v>
      </c>
    </row>
    <row r="65" spans="1:3">
      <c r="A65" t="s">
        <v>107</v>
      </c>
      <c r="C65">
        <v>18690637655</v>
      </c>
    </row>
    <row r="66" spans="1:3">
      <c r="A66" t="s">
        <v>108</v>
      </c>
      <c r="C66">
        <v>13899946299</v>
      </c>
    </row>
    <row r="67" spans="1:3">
      <c r="A67" t="s">
        <v>109</v>
      </c>
      <c r="C67" s="2">
        <v>18099528890</v>
      </c>
    </row>
    <row r="68" spans="1:3">
      <c r="A68" s="3" t="s">
        <v>110</v>
      </c>
      <c r="C68" s="4">
        <v>15709917455</v>
      </c>
    </row>
    <row r="69" spans="1:3">
      <c r="A69" t="s">
        <v>111</v>
      </c>
      <c r="C69">
        <v>18999850836</v>
      </c>
    </row>
    <row r="70" spans="1:3">
      <c r="A70" t="s">
        <v>112</v>
      </c>
      <c r="C70">
        <v>7995062</v>
      </c>
    </row>
    <row r="71" spans="1:3">
      <c r="A71" t="s">
        <v>113</v>
      </c>
      <c r="C71">
        <v>13777918860</v>
      </c>
    </row>
    <row r="72" spans="1:3">
      <c r="A72" t="s">
        <v>114</v>
      </c>
      <c r="C72">
        <v>15099336579</v>
      </c>
    </row>
    <row r="73" spans="1:3">
      <c r="A73" t="s">
        <v>115</v>
      </c>
      <c r="C73">
        <v>13379777128</v>
      </c>
    </row>
    <row r="74" spans="1:3">
      <c r="A74" t="s">
        <v>116</v>
      </c>
      <c r="C74">
        <v>13999415191</v>
      </c>
    </row>
    <row r="75" spans="1:3">
      <c r="A75" t="s">
        <v>117</v>
      </c>
      <c r="C75">
        <v>18699097358</v>
      </c>
    </row>
    <row r="76" spans="1:3">
      <c r="A76" t="s">
        <v>118</v>
      </c>
      <c r="C76">
        <v>14709999938</v>
      </c>
    </row>
    <row r="77" spans="1:3">
      <c r="A77" t="s">
        <v>119</v>
      </c>
    </row>
    <row r="78" spans="1:3">
      <c r="A78" t="s">
        <v>120</v>
      </c>
      <c r="C78" s="2">
        <v>13579966671</v>
      </c>
    </row>
    <row r="79" spans="1:3">
      <c r="A79" t="s">
        <v>121</v>
      </c>
      <c r="C79">
        <v>13325531026</v>
      </c>
    </row>
    <row r="80" spans="1:3">
      <c r="A80" t="s">
        <v>122</v>
      </c>
      <c r="C80">
        <v>15276855730</v>
      </c>
    </row>
    <row r="81" spans="1:3">
      <c r="A81" t="s">
        <v>123</v>
      </c>
      <c r="C81">
        <v>18699193332</v>
      </c>
    </row>
    <row r="82" spans="1:3">
      <c r="A82" t="s">
        <v>124</v>
      </c>
      <c r="C82">
        <v>13899994475</v>
      </c>
    </row>
    <row r="83" spans="1:3">
      <c r="A83" t="s">
        <v>125</v>
      </c>
      <c r="C83">
        <v>13899939943</v>
      </c>
    </row>
    <row r="84" spans="1:3">
      <c r="A84" t="s">
        <v>126</v>
      </c>
      <c r="C84">
        <v>13626693663</v>
      </c>
    </row>
    <row r="85" spans="1:3">
      <c r="A85" t="s">
        <v>127</v>
      </c>
      <c r="C85">
        <v>13309901888</v>
      </c>
    </row>
    <row r="86" spans="1:3">
      <c r="A86" t="s">
        <v>128</v>
      </c>
      <c r="C86">
        <v>15276147966</v>
      </c>
    </row>
    <row r="87" spans="1:3">
      <c r="A87" t="s">
        <v>129</v>
      </c>
      <c r="C87">
        <v>13579963699</v>
      </c>
    </row>
    <row r="88" spans="1:3">
      <c r="A88" t="s">
        <v>130</v>
      </c>
      <c r="C88">
        <v>15868968391</v>
      </c>
    </row>
    <row r="89" spans="1:3">
      <c r="A89" t="s">
        <v>131</v>
      </c>
      <c r="C89">
        <v>13565870765</v>
      </c>
    </row>
    <row r="90" spans="1:3">
      <c r="A90" t="s">
        <v>132</v>
      </c>
      <c r="C90">
        <v>18935903286</v>
      </c>
    </row>
    <row r="91" spans="1:3">
      <c r="A91" t="s">
        <v>133</v>
      </c>
      <c r="C91">
        <v>13369694948</v>
      </c>
    </row>
    <row r="92" spans="1:3">
      <c r="A92" t="s">
        <v>134</v>
      </c>
      <c r="C92">
        <v>5852045</v>
      </c>
    </row>
    <row r="93" spans="1:3">
      <c r="A93" t="s">
        <v>135</v>
      </c>
      <c r="C93">
        <v>13809916331</v>
      </c>
    </row>
    <row r="94" spans="1:3">
      <c r="A94" t="s">
        <v>136</v>
      </c>
    </row>
    <row r="95" spans="1:3">
      <c r="A95" t="s">
        <v>137</v>
      </c>
      <c r="C95">
        <v>13999995906</v>
      </c>
    </row>
    <row r="96" spans="1:3">
      <c r="A96" t="s">
        <v>138</v>
      </c>
      <c r="C96">
        <v>15309918022</v>
      </c>
    </row>
    <row r="97" spans="1:3">
      <c r="A97" t="s">
        <v>139</v>
      </c>
    </row>
    <row r="98" spans="1:3">
      <c r="A98" t="s">
        <v>140</v>
      </c>
      <c r="B98">
        <v>5860750</v>
      </c>
    </row>
    <row r="99" spans="1:3">
      <c r="A99" t="s">
        <v>141</v>
      </c>
      <c r="B99">
        <v>7895630</v>
      </c>
    </row>
    <row r="100" spans="1:3">
      <c r="A100" t="s">
        <v>142</v>
      </c>
      <c r="C100">
        <v>13369694948</v>
      </c>
    </row>
    <row r="101" spans="1:3">
      <c r="A101" t="s">
        <v>143</v>
      </c>
      <c r="C101">
        <v>13999933236</v>
      </c>
    </row>
  </sheetData>
  <phoneticPr fontId="22" type="noConversion"/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单子模板</vt:lpstr>
      <vt:lpstr>Sheet1</vt:lpstr>
      <vt:lpstr>Sheet2</vt:lpstr>
      <vt:lpstr>Sheet4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微土</cp:lastModifiedBy>
  <cp:revision>1</cp:revision>
  <dcterms:created xsi:type="dcterms:W3CDTF">2016-11-13T02:34:19Z</dcterms:created>
  <dcterms:modified xsi:type="dcterms:W3CDTF">2017-01-19T02:45:26Z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