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City\Documents\四川师范大学\实验\水文学与水资源\实验二 基本水文情势分析与计算\"/>
    </mc:Choice>
  </mc:AlternateContent>
  <xr:revisionPtr revIDLastSave="0" documentId="13_ncr:1_{86DE7A37-B9B1-4193-A385-CF9DB9C975CF}" xr6:coauthVersionLast="47" xr6:coauthVersionMax="47" xr10:uidLastSave="{00000000-0000-0000-0000-000000000000}"/>
  <bookViews>
    <workbookView minimized="1" xWindow="11477" yWindow="2263" windowWidth="16457" windowHeight="9454" xr2:uid="{00000000-000D-0000-FFFF-FFFF00000000}"/>
  </bookViews>
  <sheets>
    <sheet name="流量几率格纸数据点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1" i="3" l="1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G7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7" i="3"/>
  <c r="C8" i="3"/>
  <c r="C9" i="3"/>
  <c r="C10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7" i="3"/>
  <c r="C7" i="3"/>
  <c r="D10" i="3"/>
  <c r="D9" i="3"/>
  <c r="D8" i="3"/>
</calcChain>
</file>

<file path=xl/sharedStrings.xml><?xml version="1.0" encoding="utf-8"?>
<sst xmlns="http://schemas.openxmlformats.org/spreadsheetml/2006/main" count="17" uniqueCount="17">
  <si>
    <t>最大值</t>
    <phoneticPr fontId="1" type="noConversion"/>
  </si>
  <si>
    <t>最小值</t>
    <phoneticPr fontId="1" type="noConversion"/>
  </si>
  <si>
    <t>海森几率格纸参数设置</t>
    <phoneticPr fontId="1" type="noConversion"/>
  </si>
  <si>
    <t>纵坐标</t>
    <phoneticPr fontId="1" type="noConversion"/>
  </si>
  <si>
    <t>几率格纸网格线</t>
    <phoneticPr fontId="1" type="noConversion"/>
  </si>
  <si>
    <t>频率</t>
    <phoneticPr fontId="1" type="noConversion"/>
  </si>
  <si>
    <t>至P=50%处水平距离</t>
    <phoneticPr fontId="1" type="noConversion"/>
  </si>
  <si>
    <t>X轴</t>
    <phoneticPr fontId="1" type="noConversion"/>
  </si>
  <si>
    <t>Y轴</t>
    <phoneticPr fontId="1" type="noConversion"/>
  </si>
  <si>
    <t>频率</t>
    <phoneticPr fontId="1" type="noConversion"/>
  </si>
  <si>
    <t>Y轴</t>
    <phoneticPr fontId="1" type="noConversion"/>
  </si>
  <si>
    <t>0.01</t>
    <phoneticPr fontId="1" type="noConversion"/>
  </si>
  <si>
    <t>0.05</t>
    <phoneticPr fontId="1" type="noConversion"/>
  </si>
  <si>
    <t>X'轴</t>
    <phoneticPr fontId="1" type="noConversion"/>
  </si>
  <si>
    <t>刻度P的标签</t>
    <phoneticPr fontId="1" type="noConversion"/>
  </si>
  <si>
    <t>表5-2</t>
    <phoneticPr fontId="1" type="noConversion"/>
  </si>
  <si>
    <t>表5-1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</si>
</sst>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_ "/>
    <numFmt numFmtId="179" formatCode="0.000_ "/>
    <numFmt numFmtId="180" formatCode="0.000_);[Red]\(0.000\)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48"/>
      <name val="宋体"/>
      <family val="3"/>
      <charset val="134"/>
    </font>
    <font>
      <b/>
      <sz val="10.5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.5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80" fontId="7" fillId="4" borderId="0" xfId="0" applyNumberFormat="1" applyFont="1" applyFill="1" applyAlignment="1">
      <alignment horizontal="center" vertical="center"/>
    </xf>
    <xf numFmtId="179" fontId="7" fillId="4" borderId="0" xfId="0" applyNumberFormat="1" applyFont="1" applyFill="1" applyAlignment="1">
      <alignment horizontal="center" vertical="center"/>
    </xf>
    <xf numFmtId="179" fontId="6" fillId="4" borderId="0" xfId="0" applyNumberFormat="1" applyFont="1" applyFill="1" applyAlignment="1">
      <alignment horizontal="center" vertical="center"/>
    </xf>
    <xf numFmtId="179" fontId="7" fillId="5" borderId="0" xfId="0" applyNumberFormat="1" applyFont="1" applyFill="1" applyAlignment="1">
      <alignment horizontal="center" vertical="center"/>
    </xf>
    <xf numFmtId="179" fontId="6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80" fontId="7" fillId="5" borderId="0" xfId="0" applyNumberFormat="1" applyFont="1" applyFill="1" applyAlignment="1">
      <alignment horizontal="center" vertical="center"/>
    </xf>
    <xf numFmtId="179" fontId="7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9" fontId="6" fillId="6" borderId="0" xfId="0" applyNumberFormat="1" applyFont="1" applyFill="1" applyAlignment="1">
      <alignment horizontal="center" vertical="center"/>
    </xf>
    <xf numFmtId="180" fontId="7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800" b="1">
                <a:solidFill>
                  <a:sysClr val="windowText" lastClr="000000"/>
                </a:solidFill>
              </a:rPr>
              <a:t>年径流量频率</a:t>
            </a:r>
          </a:p>
        </c:rich>
      </c:tx>
      <c:layout>
        <c:manualLayout>
          <c:xMode val="edge"/>
          <c:yMode val="edge"/>
          <c:x val="0.35676890594548549"/>
          <c:y val="6.78294521890486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0268090110664E-2"/>
          <c:y val="9.5877019684249443E-2"/>
          <c:w val="0.9145560040298053"/>
          <c:h val="0.82498992852680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流量几率格纸数据点!$D$6</c:f>
              <c:strCache>
                <c:ptCount val="1"/>
                <c:pt idx="0">
                  <c:v>Y轴</c:v>
                </c:pt>
              </c:strCache>
            </c:strRef>
          </c:tx>
          <c:spPr>
            <a:ln w="952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流量几率格纸数据点!$C$7:$C$238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0.17893268624953462</c:v>
                </c:pt>
                <c:pt idx="3">
                  <c:v>0.17893268624953462</c:v>
                </c:pt>
                <c:pt idx="4">
                  <c:v>0.28740208183241034</c:v>
                </c:pt>
                <c:pt idx="5">
                  <c:v>0.28740208183241034</c:v>
                </c:pt>
                <c:pt idx="6">
                  <c:v>0.36622170495085182</c:v>
                </c:pt>
                <c:pt idx="7">
                  <c:v>0.36622170495085182</c:v>
                </c:pt>
                <c:pt idx="8">
                  <c:v>0.42848975396378552</c:v>
                </c:pt>
                <c:pt idx="9">
                  <c:v>0.42848975396378552</c:v>
                </c:pt>
                <c:pt idx="10">
                  <c:v>0.4801363671027028</c:v>
                </c:pt>
                <c:pt idx="11">
                  <c:v>0.4801363671027028</c:v>
                </c:pt>
                <c:pt idx="12">
                  <c:v>0.5243654316923938</c:v>
                </c:pt>
                <c:pt idx="13">
                  <c:v>0.5243654316923938</c:v>
                </c:pt>
                <c:pt idx="14">
                  <c:v>0.56310972753386279</c:v>
                </c:pt>
                <c:pt idx="15">
                  <c:v>0.56310972753386279</c:v>
                </c:pt>
                <c:pt idx="16">
                  <c:v>0.59762733609581531</c:v>
                </c:pt>
                <c:pt idx="17">
                  <c:v>0.59762733609581531</c:v>
                </c:pt>
                <c:pt idx="18">
                  <c:v>0.62878417928786678</c:v>
                </c:pt>
                <c:pt idx="19">
                  <c:v>0.62878417928786678</c:v>
                </c:pt>
                <c:pt idx="20">
                  <c:v>0.68334411882860646</c:v>
                </c:pt>
                <c:pt idx="21">
                  <c:v>0.68334411882860646</c:v>
                </c:pt>
                <c:pt idx="22">
                  <c:v>0.73013421813988977</c:v>
                </c:pt>
                <c:pt idx="23">
                  <c:v>0.73013421813988977</c:v>
                </c:pt>
                <c:pt idx="24">
                  <c:v>0.7711739332707741</c:v>
                </c:pt>
                <c:pt idx="25">
                  <c:v>0.7711739332707741</c:v>
                </c:pt>
                <c:pt idx="26">
                  <c:v>0.80777875921267439</c:v>
                </c:pt>
                <c:pt idx="27">
                  <c:v>0.80777875921267439</c:v>
                </c:pt>
                <c:pt idx="28">
                  <c:v>0.84085474636019741</c:v>
                </c:pt>
                <c:pt idx="29">
                  <c:v>0.84085474636019741</c:v>
                </c:pt>
                <c:pt idx="30">
                  <c:v>0.97123510001068691</c:v>
                </c:pt>
                <c:pt idx="31">
                  <c:v>0.97123510001068691</c:v>
                </c:pt>
                <c:pt idx="32">
                  <c:v>1.0669466775534846</c:v>
                </c:pt>
                <c:pt idx="33">
                  <c:v>1.0669466775534846</c:v>
                </c:pt>
                <c:pt idx="34">
                  <c:v>1.14318718190678</c:v>
                </c:pt>
                <c:pt idx="35">
                  <c:v>1.14318718190678</c:v>
                </c:pt>
                <c:pt idx="36">
                  <c:v>1.2068721575252184</c:v>
                </c:pt>
                <c:pt idx="37">
                  <c:v>1.2068721575252184</c:v>
                </c:pt>
                <c:pt idx="38">
                  <c:v>1.2617530952502425</c:v>
                </c:pt>
                <c:pt idx="39">
                  <c:v>1.2617530952502425</c:v>
                </c:pt>
                <c:pt idx="40">
                  <c:v>1.3101009396402188</c:v>
                </c:pt>
                <c:pt idx="41">
                  <c:v>1.3101009396402188</c:v>
                </c:pt>
                <c:pt idx="42">
                  <c:v>1.353398358591388</c:v>
                </c:pt>
                <c:pt idx="43">
                  <c:v>1.353398358591388</c:v>
                </c:pt>
                <c:pt idx="44">
                  <c:v>1.3926686114148392</c:v>
                </c:pt>
                <c:pt idx="45">
                  <c:v>1.3926686114148392</c:v>
                </c:pt>
                <c:pt idx="46">
                  <c:v>1.461887240969455</c:v>
                </c:pt>
                <c:pt idx="47">
                  <c:v>1.461887240969455</c:v>
                </c:pt>
                <c:pt idx="48">
                  <c:v>1.5217301088146282</c:v>
                </c:pt>
                <c:pt idx="49">
                  <c:v>1.5217301088146282</c:v>
                </c:pt>
                <c:pt idx="50">
                  <c:v>1.5746058645438401</c:v>
                </c:pt>
                <c:pt idx="51">
                  <c:v>1.5746058645438401</c:v>
                </c:pt>
                <c:pt idx="52">
                  <c:v>1.6220890562913381</c:v>
                </c:pt>
                <c:pt idx="53">
                  <c:v>1.6220890562913381</c:v>
                </c:pt>
                <c:pt idx="54">
                  <c:v>1.6652675748238575</c:v>
                </c:pt>
                <c:pt idx="55">
                  <c:v>1.6652675748238575</c:v>
                </c:pt>
                <c:pt idx="56">
                  <c:v>1.8382228773044291</c:v>
                </c:pt>
                <c:pt idx="57">
                  <c:v>1.8382228773044291</c:v>
                </c:pt>
                <c:pt idx="58">
                  <c:v>1.9683304142035105</c:v>
                </c:pt>
                <c:pt idx="59">
                  <c:v>1.9683304142035105</c:v>
                </c:pt>
                <c:pt idx="60">
                  <c:v>2.0741628585042076</c:v>
                </c:pt>
                <c:pt idx="61">
                  <c:v>2.0741628585042076</c:v>
                </c:pt>
                <c:pt idx="62">
                  <c:v>2.1642428908588269</c:v>
                </c:pt>
                <c:pt idx="63">
                  <c:v>2.1642428908588269</c:v>
                </c:pt>
                <c:pt idx="64">
                  <c:v>2.2432254572765098</c:v>
                </c:pt>
                <c:pt idx="65">
                  <c:v>2.2432254572765098</c:v>
                </c:pt>
                <c:pt idx="66">
                  <c:v>2.3139449251460444</c:v>
                </c:pt>
                <c:pt idx="67">
                  <c:v>2.3139449251460444</c:v>
                </c:pt>
                <c:pt idx="68">
                  <c:v>2.3782614517654639</c:v>
                </c:pt>
                <c:pt idx="69">
                  <c:v>2.3782614517654639</c:v>
                </c:pt>
                <c:pt idx="70">
                  <c:v>2.4374649199110792</c:v>
                </c:pt>
                <c:pt idx="71">
                  <c:v>2.4374649199110792</c:v>
                </c:pt>
                <c:pt idx="72">
                  <c:v>2.4924883654190695</c:v>
                </c:pt>
                <c:pt idx="73">
                  <c:v>2.4924883654190695</c:v>
                </c:pt>
                <c:pt idx="74">
                  <c:v>2.5440296933895894</c:v>
                </c:pt>
                <c:pt idx="75">
                  <c:v>2.5440296933895894</c:v>
                </c:pt>
                <c:pt idx="76">
                  <c:v>2.5926253564168786</c:v>
                </c:pt>
                <c:pt idx="77">
                  <c:v>2.5926253564168786</c:v>
                </c:pt>
                <c:pt idx="78">
                  <c:v>2.6386971446407235</c:v>
                </c:pt>
                <c:pt idx="79">
                  <c:v>2.6386971446407235</c:v>
                </c:pt>
                <c:pt idx="80">
                  <c:v>2.6825830959618902</c:v>
                </c:pt>
                <c:pt idx="81">
                  <c:v>2.6825830959618902</c:v>
                </c:pt>
                <c:pt idx="82">
                  <c:v>2.7245586022459305</c:v>
                </c:pt>
                <c:pt idx="83">
                  <c:v>2.7245586022459305</c:v>
                </c:pt>
                <c:pt idx="84">
                  <c:v>2.7648512323094847</c:v>
                </c:pt>
                <c:pt idx="85">
                  <c:v>2.7648512323094847</c:v>
                </c:pt>
                <c:pt idx="86">
                  <c:v>2.8036513976128647</c:v>
                </c:pt>
                <c:pt idx="87">
                  <c:v>2.8036513976128647</c:v>
                </c:pt>
                <c:pt idx="88">
                  <c:v>2.8411201904044514</c:v>
                </c:pt>
                <c:pt idx="89">
                  <c:v>2.8411201904044514</c:v>
                </c:pt>
                <c:pt idx="90">
                  <c:v>2.8773952518827652</c:v>
                </c:pt>
                <c:pt idx="91">
                  <c:v>2.8773952518827652</c:v>
                </c:pt>
                <c:pt idx="92">
                  <c:v>2.9468232712669948</c:v>
                </c:pt>
                <c:pt idx="93">
                  <c:v>2.9468232712669948</c:v>
                </c:pt>
                <c:pt idx="94">
                  <c:v>3.0127139226155926</c:v>
                </c:pt>
                <c:pt idx="95">
                  <c:v>3.0127139226155926</c:v>
                </c:pt>
                <c:pt idx="96">
                  <c:v>3.0756710800627629</c:v>
                </c:pt>
                <c:pt idx="97">
                  <c:v>3.0756710800627629</c:v>
                </c:pt>
                <c:pt idx="98">
                  <c:v>3.1361749781844637</c:v>
                </c:pt>
                <c:pt idx="99">
                  <c:v>3.1361749781844637</c:v>
                </c:pt>
                <c:pt idx="100">
                  <c:v>3.1946159727476391</c:v>
                </c:pt>
                <c:pt idx="101">
                  <c:v>3.1946159727476391</c:v>
                </c:pt>
                <c:pt idx="102">
                  <c:v>3.2513176863411717</c:v>
                </c:pt>
                <c:pt idx="103">
                  <c:v>3.2513176863411717</c:v>
                </c:pt>
                <c:pt idx="104">
                  <c:v>3.306553356014275</c:v>
                </c:pt>
                <c:pt idx="105">
                  <c:v>3.306553356014275</c:v>
                </c:pt>
                <c:pt idx="106">
                  <c:v>3.3605576922044862</c:v>
                </c:pt>
                <c:pt idx="107">
                  <c:v>3.3605576922044862</c:v>
                </c:pt>
                <c:pt idx="108">
                  <c:v>3.4135356973562825</c:v>
                </c:pt>
                <c:pt idx="109">
                  <c:v>3.4135356973562825</c:v>
                </c:pt>
                <c:pt idx="110">
                  <c:v>3.4656693823198803</c:v>
                </c:pt>
                <c:pt idx="111">
                  <c:v>3.4656693823198803</c:v>
                </c:pt>
                <c:pt idx="112">
                  <c:v>3.5171230063138292</c:v>
                </c:pt>
                <c:pt idx="113">
                  <c:v>3.5171230063138292</c:v>
                </c:pt>
                <c:pt idx="114">
                  <c:v>3.5680472699589028</c:v>
                </c:pt>
                <c:pt idx="115">
                  <c:v>3.5680472699589028</c:v>
                </c:pt>
                <c:pt idx="116">
                  <c:v>3.6185827649442102</c:v>
                </c:pt>
                <c:pt idx="117">
                  <c:v>3.6185827649442102</c:v>
                </c:pt>
                <c:pt idx="118">
                  <c:v>3.6688629019909462</c:v>
                </c:pt>
                <c:pt idx="119">
                  <c:v>3.6688629019909462</c:v>
                </c:pt>
                <c:pt idx="120">
                  <c:v>3.71901648545568</c:v>
                </c:pt>
                <c:pt idx="121">
                  <c:v>3.71901648545568</c:v>
                </c:pt>
                <c:pt idx="122">
                  <c:v>3.7691700689204137</c:v>
                </c:pt>
                <c:pt idx="123">
                  <c:v>3.7691700689204137</c:v>
                </c:pt>
                <c:pt idx="124">
                  <c:v>3.8194502059671498</c:v>
                </c:pt>
                <c:pt idx="125">
                  <c:v>3.8194502059671498</c:v>
                </c:pt>
                <c:pt idx="126">
                  <c:v>3.8699857009524572</c:v>
                </c:pt>
                <c:pt idx="127">
                  <c:v>3.8699857009524572</c:v>
                </c:pt>
                <c:pt idx="128">
                  <c:v>3.9209099645975307</c:v>
                </c:pt>
                <c:pt idx="129">
                  <c:v>3.9209099645975307</c:v>
                </c:pt>
                <c:pt idx="130">
                  <c:v>3.9723635885914796</c:v>
                </c:pt>
                <c:pt idx="131">
                  <c:v>3.9723635885914796</c:v>
                </c:pt>
                <c:pt idx="132">
                  <c:v>4.0244972735550775</c:v>
                </c:pt>
                <c:pt idx="133">
                  <c:v>4.0244972735550775</c:v>
                </c:pt>
                <c:pt idx="134">
                  <c:v>4.0774752787068742</c:v>
                </c:pt>
                <c:pt idx="135">
                  <c:v>4.0774752787068742</c:v>
                </c:pt>
                <c:pt idx="136">
                  <c:v>4.1314796148970849</c:v>
                </c:pt>
                <c:pt idx="137">
                  <c:v>4.1314796148970849</c:v>
                </c:pt>
                <c:pt idx="138">
                  <c:v>4.1867152845701883</c:v>
                </c:pt>
                <c:pt idx="139">
                  <c:v>4.1867152845701883</c:v>
                </c:pt>
                <c:pt idx="140">
                  <c:v>4.2434169981637204</c:v>
                </c:pt>
                <c:pt idx="141">
                  <c:v>4.2434169981637204</c:v>
                </c:pt>
                <c:pt idx="142">
                  <c:v>4.3018579927268963</c:v>
                </c:pt>
                <c:pt idx="143">
                  <c:v>4.3018579927268963</c:v>
                </c:pt>
                <c:pt idx="144">
                  <c:v>4.3623618908485966</c:v>
                </c:pt>
                <c:pt idx="145">
                  <c:v>4.3623618908485966</c:v>
                </c:pt>
                <c:pt idx="146">
                  <c:v>4.4253190482957674</c:v>
                </c:pt>
                <c:pt idx="147">
                  <c:v>4.4253190482957674</c:v>
                </c:pt>
                <c:pt idx="148">
                  <c:v>4.4912096996443651</c:v>
                </c:pt>
                <c:pt idx="149">
                  <c:v>4.4912096996443651</c:v>
                </c:pt>
                <c:pt idx="150">
                  <c:v>4.5606377190285947</c:v>
                </c:pt>
                <c:pt idx="151">
                  <c:v>4.5606377190285947</c:v>
                </c:pt>
                <c:pt idx="152">
                  <c:v>4.6343815732984925</c:v>
                </c:pt>
                <c:pt idx="153">
                  <c:v>4.6343815732984925</c:v>
                </c:pt>
                <c:pt idx="154">
                  <c:v>4.7134743686654295</c:v>
                </c:pt>
                <c:pt idx="155">
                  <c:v>4.7134743686654295</c:v>
                </c:pt>
                <c:pt idx="156">
                  <c:v>4.7993358262706369</c:v>
                </c:pt>
                <c:pt idx="157">
                  <c:v>4.7993358262706369</c:v>
                </c:pt>
                <c:pt idx="158">
                  <c:v>4.8940032775217706</c:v>
                </c:pt>
                <c:pt idx="159">
                  <c:v>4.8940032775217706</c:v>
                </c:pt>
                <c:pt idx="160">
                  <c:v>5.0005680510002808</c:v>
                </c:pt>
                <c:pt idx="161">
                  <c:v>5.0005680510002808</c:v>
                </c:pt>
                <c:pt idx="162">
                  <c:v>5.0597715191458956</c:v>
                </c:pt>
                <c:pt idx="163">
                  <c:v>5.0597715191458956</c:v>
                </c:pt>
                <c:pt idx="164">
                  <c:v>5.1240880457653128</c:v>
                </c:pt>
                <c:pt idx="165">
                  <c:v>5.1240880457653128</c:v>
                </c:pt>
                <c:pt idx="166">
                  <c:v>5.194807513634851</c:v>
                </c:pt>
                <c:pt idx="167">
                  <c:v>5.194807513634851</c:v>
                </c:pt>
                <c:pt idx="168">
                  <c:v>5.2737900800525326</c:v>
                </c:pt>
                <c:pt idx="169">
                  <c:v>5.2737900800525326</c:v>
                </c:pt>
                <c:pt idx="170">
                  <c:v>5.3638701124071515</c:v>
                </c:pt>
                <c:pt idx="171">
                  <c:v>5.3638701124071515</c:v>
                </c:pt>
                <c:pt idx="172">
                  <c:v>5.4697025567078494</c:v>
                </c:pt>
                <c:pt idx="173">
                  <c:v>5.4697025567078494</c:v>
                </c:pt>
                <c:pt idx="174">
                  <c:v>5.5998100936069299</c:v>
                </c:pt>
                <c:pt idx="175">
                  <c:v>5.5998100936069299</c:v>
                </c:pt>
                <c:pt idx="176">
                  <c:v>5.7727653960875021</c:v>
                </c:pt>
                <c:pt idx="177">
                  <c:v>5.7727653960875021</c:v>
                </c:pt>
                <c:pt idx="178">
                  <c:v>5.8159439146200214</c:v>
                </c:pt>
                <c:pt idx="179">
                  <c:v>5.8159439146200214</c:v>
                </c:pt>
                <c:pt idx="180">
                  <c:v>5.8634271063675225</c:v>
                </c:pt>
                <c:pt idx="181">
                  <c:v>5.8634271063675225</c:v>
                </c:pt>
                <c:pt idx="182">
                  <c:v>5.9163028620967317</c:v>
                </c:pt>
                <c:pt idx="183">
                  <c:v>5.9163028620967317</c:v>
                </c:pt>
                <c:pt idx="184">
                  <c:v>5.976145729941905</c:v>
                </c:pt>
                <c:pt idx="185">
                  <c:v>5.976145729941905</c:v>
                </c:pt>
                <c:pt idx="186">
                  <c:v>6.0453643594965207</c:v>
                </c:pt>
                <c:pt idx="187">
                  <c:v>6.0453643594965207</c:v>
                </c:pt>
                <c:pt idx="188">
                  <c:v>6.0846346123199719</c:v>
                </c:pt>
                <c:pt idx="189">
                  <c:v>6.0846346123199719</c:v>
                </c:pt>
                <c:pt idx="190">
                  <c:v>6.1279320312711416</c:v>
                </c:pt>
                <c:pt idx="191">
                  <c:v>6.1279320312711416</c:v>
                </c:pt>
                <c:pt idx="192">
                  <c:v>6.1762798756611161</c:v>
                </c:pt>
                <c:pt idx="193">
                  <c:v>6.1762798756611161</c:v>
                </c:pt>
                <c:pt idx="194">
                  <c:v>6.2311608133861469</c:v>
                </c:pt>
                <c:pt idx="195">
                  <c:v>6.2311608133861469</c:v>
                </c:pt>
                <c:pt idx="196">
                  <c:v>6.2948457890045795</c:v>
                </c:pt>
                <c:pt idx="197">
                  <c:v>6.2948457890045795</c:v>
                </c:pt>
                <c:pt idx="198">
                  <c:v>6.3710862933578749</c:v>
                </c:pt>
                <c:pt idx="199">
                  <c:v>6.3710862933578749</c:v>
                </c:pt>
                <c:pt idx="200">
                  <c:v>6.4667978709006722</c:v>
                </c:pt>
                <c:pt idx="201">
                  <c:v>6.4667978709006722</c:v>
                </c:pt>
                <c:pt idx="202">
                  <c:v>6.597178224551163</c:v>
                </c:pt>
                <c:pt idx="203">
                  <c:v>6.597178224551163</c:v>
                </c:pt>
                <c:pt idx="204">
                  <c:v>6.6302542116986807</c:v>
                </c:pt>
                <c:pt idx="205">
                  <c:v>6.6302542116986807</c:v>
                </c:pt>
                <c:pt idx="206">
                  <c:v>6.6668590376405987</c:v>
                </c:pt>
                <c:pt idx="207">
                  <c:v>6.6668590376405987</c:v>
                </c:pt>
                <c:pt idx="208">
                  <c:v>6.7078987527714791</c:v>
                </c:pt>
                <c:pt idx="209">
                  <c:v>6.7078987527714791</c:v>
                </c:pt>
                <c:pt idx="210">
                  <c:v>6.7546888520827313</c:v>
                </c:pt>
                <c:pt idx="211">
                  <c:v>6.7546888520827313</c:v>
                </c:pt>
                <c:pt idx="212">
                  <c:v>6.809248791623526</c:v>
                </c:pt>
                <c:pt idx="213">
                  <c:v>6.809248791623526</c:v>
                </c:pt>
                <c:pt idx="214">
                  <c:v>6.8404056348155411</c:v>
                </c:pt>
                <c:pt idx="215">
                  <c:v>6.8404056348155411</c:v>
                </c:pt>
                <c:pt idx="216">
                  <c:v>6.8749232433774887</c:v>
                </c:pt>
                <c:pt idx="217">
                  <c:v>6.8749232433774887</c:v>
                </c:pt>
                <c:pt idx="218">
                  <c:v>6.9136675392189968</c:v>
                </c:pt>
                <c:pt idx="219">
                  <c:v>6.9136675392189968</c:v>
                </c:pt>
                <c:pt idx="220">
                  <c:v>6.9578966038086358</c:v>
                </c:pt>
                <c:pt idx="221">
                  <c:v>6.9578966038086358</c:v>
                </c:pt>
                <c:pt idx="222">
                  <c:v>7.0095432169476055</c:v>
                </c:pt>
                <c:pt idx="223">
                  <c:v>7.0095432169476055</c:v>
                </c:pt>
                <c:pt idx="224">
                  <c:v>7.0718112659604628</c:v>
                </c:pt>
                <c:pt idx="225">
                  <c:v>7.0718112659604628</c:v>
                </c:pt>
                <c:pt idx="226">
                  <c:v>7.1506308890789798</c:v>
                </c:pt>
                <c:pt idx="227">
                  <c:v>7.1506308890789798</c:v>
                </c:pt>
                <c:pt idx="228">
                  <c:v>7.2591002846618542</c:v>
                </c:pt>
                <c:pt idx="229">
                  <c:v>7.2591002846618542</c:v>
                </c:pt>
                <c:pt idx="230">
                  <c:v>7.4380329709111095</c:v>
                </c:pt>
                <c:pt idx="231">
                  <c:v>7.4380329709111095</c:v>
                </c:pt>
              </c:numCache>
            </c:numRef>
          </c:xVal>
          <c:yVal>
            <c:numRef>
              <c:f>流量几率格纸数据点!$D$7:$D$238</c:f>
              <c:numCache>
                <c:formatCode>General</c:formatCode>
                <c:ptCount val="232"/>
                <c:pt idx="0">
                  <c:v>750</c:v>
                </c:pt>
                <c:pt idx="1">
                  <c:v>2600</c:v>
                </c:pt>
                <c:pt idx="2">
                  <c:v>2600</c:v>
                </c:pt>
                <c:pt idx="3">
                  <c:v>750</c:v>
                </c:pt>
                <c:pt idx="4">
                  <c:v>750</c:v>
                </c:pt>
                <c:pt idx="5">
                  <c:v>2600</c:v>
                </c:pt>
                <c:pt idx="6">
                  <c:v>2600</c:v>
                </c:pt>
                <c:pt idx="7">
                  <c:v>750</c:v>
                </c:pt>
                <c:pt idx="8">
                  <c:v>750</c:v>
                </c:pt>
                <c:pt idx="9">
                  <c:v>2600</c:v>
                </c:pt>
                <c:pt idx="10">
                  <c:v>2600</c:v>
                </c:pt>
                <c:pt idx="11">
                  <c:v>750</c:v>
                </c:pt>
                <c:pt idx="12">
                  <c:v>750</c:v>
                </c:pt>
                <c:pt idx="13">
                  <c:v>2600</c:v>
                </c:pt>
                <c:pt idx="14">
                  <c:v>2600</c:v>
                </c:pt>
                <c:pt idx="15">
                  <c:v>750</c:v>
                </c:pt>
                <c:pt idx="16">
                  <c:v>750</c:v>
                </c:pt>
                <c:pt idx="17">
                  <c:v>2600</c:v>
                </c:pt>
                <c:pt idx="18">
                  <c:v>2600</c:v>
                </c:pt>
                <c:pt idx="19">
                  <c:v>750</c:v>
                </c:pt>
                <c:pt idx="20">
                  <c:v>750</c:v>
                </c:pt>
                <c:pt idx="21">
                  <c:v>2600</c:v>
                </c:pt>
                <c:pt idx="22">
                  <c:v>2600</c:v>
                </c:pt>
                <c:pt idx="23">
                  <c:v>750</c:v>
                </c:pt>
                <c:pt idx="24">
                  <c:v>750</c:v>
                </c:pt>
                <c:pt idx="25">
                  <c:v>2600</c:v>
                </c:pt>
                <c:pt idx="26">
                  <c:v>2600</c:v>
                </c:pt>
                <c:pt idx="27">
                  <c:v>750</c:v>
                </c:pt>
                <c:pt idx="28">
                  <c:v>750</c:v>
                </c:pt>
                <c:pt idx="29">
                  <c:v>2600</c:v>
                </c:pt>
                <c:pt idx="30">
                  <c:v>2600</c:v>
                </c:pt>
                <c:pt idx="31">
                  <c:v>750</c:v>
                </c:pt>
                <c:pt idx="32">
                  <c:v>750</c:v>
                </c:pt>
                <c:pt idx="33">
                  <c:v>2600</c:v>
                </c:pt>
                <c:pt idx="34">
                  <c:v>2600</c:v>
                </c:pt>
                <c:pt idx="35">
                  <c:v>750</c:v>
                </c:pt>
                <c:pt idx="36">
                  <c:v>750</c:v>
                </c:pt>
                <c:pt idx="37">
                  <c:v>2600</c:v>
                </c:pt>
                <c:pt idx="38">
                  <c:v>2600</c:v>
                </c:pt>
                <c:pt idx="39">
                  <c:v>750</c:v>
                </c:pt>
                <c:pt idx="40">
                  <c:v>750</c:v>
                </c:pt>
                <c:pt idx="41">
                  <c:v>2600</c:v>
                </c:pt>
                <c:pt idx="42">
                  <c:v>2600</c:v>
                </c:pt>
                <c:pt idx="43">
                  <c:v>750</c:v>
                </c:pt>
                <c:pt idx="44">
                  <c:v>750</c:v>
                </c:pt>
                <c:pt idx="45">
                  <c:v>2600</c:v>
                </c:pt>
                <c:pt idx="46">
                  <c:v>2600</c:v>
                </c:pt>
                <c:pt idx="47">
                  <c:v>750</c:v>
                </c:pt>
                <c:pt idx="48">
                  <c:v>750</c:v>
                </c:pt>
                <c:pt idx="49">
                  <c:v>2600</c:v>
                </c:pt>
                <c:pt idx="50">
                  <c:v>2600</c:v>
                </c:pt>
                <c:pt idx="51">
                  <c:v>750</c:v>
                </c:pt>
                <c:pt idx="52">
                  <c:v>750</c:v>
                </c:pt>
                <c:pt idx="53">
                  <c:v>2600</c:v>
                </c:pt>
                <c:pt idx="54">
                  <c:v>2600</c:v>
                </c:pt>
                <c:pt idx="55">
                  <c:v>750</c:v>
                </c:pt>
                <c:pt idx="56">
                  <c:v>750</c:v>
                </c:pt>
                <c:pt idx="57">
                  <c:v>2600</c:v>
                </c:pt>
                <c:pt idx="58">
                  <c:v>2600</c:v>
                </c:pt>
                <c:pt idx="59">
                  <c:v>750</c:v>
                </c:pt>
                <c:pt idx="60">
                  <c:v>750</c:v>
                </c:pt>
                <c:pt idx="61">
                  <c:v>2600</c:v>
                </c:pt>
                <c:pt idx="62">
                  <c:v>2600</c:v>
                </c:pt>
                <c:pt idx="63">
                  <c:v>750</c:v>
                </c:pt>
                <c:pt idx="64">
                  <c:v>750</c:v>
                </c:pt>
                <c:pt idx="65">
                  <c:v>2600</c:v>
                </c:pt>
                <c:pt idx="66">
                  <c:v>2600</c:v>
                </c:pt>
                <c:pt idx="67">
                  <c:v>750</c:v>
                </c:pt>
                <c:pt idx="68">
                  <c:v>750</c:v>
                </c:pt>
                <c:pt idx="69">
                  <c:v>2600</c:v>
                </c:pt>
                <c:pt idx="70">
                  <c:v>2600</c:v>
                </c:pt>
                <c:pt idx="71">
                  <c:v>750</c:v>
                </c:pt>
                <c:pt idx="72">
                  <c:v>750</c:v>
                </c:pt>
                <c:pt idx="73">
                  <c:v>2600</c:v>
                </c:pt>
                <c:pt idx="74">
                  <c:v>2600</c:v>
                </c:pt>
                <c:pt idx="75">
                  <c:v>750</c:v>
                </c:pt>
                <c:pt idx="76">
                  <c:v>750</c:v>
                </c:pt>
                <c:pt idx="77">
                  <c:v>2600</c:v>
                </c:pt>
                <c:pt idx="78">
                  <c:v>2600</c:v>
                </c:pt>
                <c:pt idx="79">
                  <c:v>750</c:v>
                </c:pt>
                <c:pt idx="80">
                  <c:v>750</c:v>
                </c:pt>
                <c:pt idx="81">
                  <c:v>2600</c:v>
                </c:pt>
                <c:pt idx="82">
                  <c:v>2600</c:v>
                </c:pt>
                <c:pt idx="83">
                  <c:v>750</c:v>
                </c:pt>
                <c:pt idx="84">
                  <c:v>750</c:v>
                </c:pt>
                <c:pt idx="85">
                  <c:v>2600</c:v>
                </c:pt>
                <c:pt idx="86">
                  <c:v>2600</c:v>
                </c:pt>
                <c:pt idx="87">
                  <c:v>750</c:v>
                </c:pt>
                <c:pt idx="88">
                  <c:v>750</c:v>
                </c:pt>
                <c:pt idx="89">
                  <c:v>2600</c:v>
                </c:pt>
                <c:pt idx="90">
                  <c:v>2600</c:v>
                </c:pt>
                <c:pt idx="91">
                  <c:v>750</c:v>
                </c:pt>
                <c:pt idx="92">
                  <c:v>750</c:v>
                </c:pt>
                <c:pt idx="93">
                  <c:v>2600</c:v>
                </c:pt>
                <c:pt idx="94">
                  <c:v>2600</c:v>
                </c:pt>
                <c:pt idx="95">
                  <c:v>750</c:v>
                </c:pt>
                <c:pt idx="96">
                  <c:v>750</c:v>
                </c:pt>
                <c:pt idx="97">
                  <c:v>2600</c:v>
                </c:pt>
                <c:pt idx="98">
                  <c:v>2600</c:v>
                </c:pt>
                <c:pt idx="99">
                  <c:v>750</c:v>
                </c:pt>
                <c:pt idx="100">
                  <c:v>750</c:v>
                </c:pt>
                <c:pt idx="101">
                  <c:v>2600</c:v>
                </c:pt>
                <c:pt idx="102">
                  <c:v>2600</c:v>
                </c:pt>
                <c:pt idx="103">
                  <c:v>750</c:v>
                </c:pt>
                <c:pt idx="104">
                  <c:v>750</c:v>
                </c:pt>
                <c:pt idx="105">
                  <c:v>2600</c:v>
                </c:pt>
                <c:pt idx="106">
                  <c:v>2600</c:v>
                </c:pt>
                <c:pt idx="107">
                  <c:v>750</c:v>
                </c:pt>
                <c:pt idx="108">
                  <c:v>750</c:v>
                </c:pt>
                <c:pt idx="109">
                  <c:v>2600</c:v>
                </c:pt>
                <c:pt idx="110">
                  <c:v>2600</c:v>
                </c:pt>
                <c:pt idx="111">
                  <c:v>750</c:v>
                </c:pt>
                <c:pt idx="112">
                  <c:v>750</c:v>
                </c:pt>
                <c:pt idx="113">
                  <c:v>2600</c:v>
                </c:pt>
                <c:pt idx="114">
                  <c:v>2600</c:v>
                </c:pt>
                <c:pt idx="115">
                  <c:v>750</c:v>
                </c:pt>
                <c:pt idx="116">
                  <c:v>750</c:v>
                </c:pt>
                <c:pt idx="117">
                  <c:v>2600</c:v>
                </c:pt>
                <c:pt idx="118">
                  <c:v>2600</c:v>
                </c:pt>
                <c:pt idx="119">
                  <c:v>750</c:v>
                </c:pt>
                <c:pt idx="120">
                  <c:v>750</c:v>
                </c:pt>
                <c:pt idx="121">
                  <c:v>2600</c:v>
                </c:pt>
                <c:pt idx="122">
                  <c:v>2600</c:v>
                </c:pt>
                <c:pt idx="123">
                  <c:v>750</c:v>
                </c:pt>
                <c:pt idx="124">
                  <c:v>750</c:v>
                </c:pt>
                <c:pt idx="125">
                  <c:v>2600</c:v>
                </c:pt>
                <c:pt idx="126">
                  <c:v>2600</c:v>
                </c:pt>
                <c:pt idx="127">
                  <c:v>750</c:v>
                </c:pt>
                <c:pt idx="128">
                  <c:v>750</c:v>
                </c:pt>
                <c:pt idx="129">
                  <c:v>2600</c:v>
                </c:pt>
                <c:pt idx="130">
                  <c:v>2600</c:v>
                </c:pt>
                <c:pt idx="131">
                  <c:v>750</c:v>
                </c:pt>
                <c:pt idx="132">
                  <c:v>750</c:v>
                </c:pt>
                <c:pt idx="133">
                  <c:v>2600</c:v>
                </c:pt>
                <c:pt idx="134">
                  <c:v>2600</c:v>
                </c:pt>
                <c:pt idx="135">
                  <c:v>750</c:v>
                </c:pt>
                <c:pt idx="136">
                  <c:v>750</c:v>
                </c:pt>
                <c:pt idx="137">
                  <c:v>2600</c:v>
                </c:pt>
                <c:pt idx="138">
                  <c:v>2600</c:v>
                </c:pt>
                <c:pt idx="139">
                  <c:v>750</c:v>
                </c:pt>
                <c:pt idx="140">
                  <c:v>750</c:v>
                </c:pt>
                <c:pt idx="141">
                  <c:v>2600</c:v>
                </c:pt>
                <c:pt idx="142">
                  <c:v>2600</c:v>
                </c:pt>
                <c:pt idx="143">
                  <c:v>750</c:v>
                </c:pt>
                <c:pt idx="144">
                  <c:v>750</c:v>
                </c:pt>
                <c:pt idx="145">
                  <c:v>2600</c:v>
                </c:pt>
                <c:pt idx="146">
                  <c:v>2600</c:v>
                </c:pt>
                <c:pt idx="147">
                  <c:v>750</c:v>
                </c:pt>
                <c:pt idx="148">
                  <c:v>750</c:v>
                </c:pt>
                <c:pt idx="149">
                  <c:v>2600</c:v>
                </c:pt>
                <c:pt idx="150">
                  <c:v>2600</c:v>
                </c:pt>
                <c:pt idx="151">
                  <c:v>750</c:v>
                </c:pt>
                <c:pt idx="152">
                  <c:v>750</c:v>
                </c:pt>
                <c:pt idx="153">
                  <c:v>2600</c:v>
                </c:pt>
                <c:pt idx="154">
                  <c:v>2600</c:v>
                </c:pt>
                <c:pt idx="155">
                  <c:v>750</c:v>
                </c:pt>
                <c:pt idx="156">
                  <c:v>750</c:v>
                </c:pt>
                <c:pt idx="157">
                  <c:v>2600</c:v>
                </c:pt>
                <c:pt idx="158">
                  <c:v>2600</c:v>
                </c:pt>
                <c:pt idx="159">
                  <c:v>750</c:v>
                </c:pt>
                <c:pt idx="160">
                  <c:v>750</c:v>
                </c:pt>
                <c:pt idx="161">
                  <c:v>2600</c:v>
                </c:pt>
                <c:pt idx="162">
                  <c:v>2600</c:v>
                </c:pt>
                <c:pt idx="163">
                  <c:v>750</c:v>
                </c:pt>
                <c:pt idx="164">
                  <c:v>750</c:v>
                </c:pt>
                <c:pt idx="165">
                  <c:v>2600</c:v>
                </c:pt>
                <c:pt idx="166">
                  <c:v>2600</c:v>
                </c:pt>
                <c:pt idx="167">
                  <c:v>750</c:v>
                </c:pt>
                <c:pt idx="168">
                  <c:v>750</c:v>
                </c:pt>
                <c:pt idx="169">
                  <c:v>2600</c:v>
                </c:pt>
                <c:pt idx="170">
                  <c:v>2600</c:v>
                </c:pt>
                <c:pt idx="171">
                  <c:v>750</c:v>
                </c:pt>
                <c:pt idx="172">
                  <c:v>750</c:v>
                </c:pt>
                <c:pt idx="173">
                  <c:v>2600</c:v>
                </c:pt>
                <c:pt idx="174">
                  <c:v>2600</c:v>
                </c:pt>
                <c:pt idx="175">
                  <c:v>750</c:v>
                </c:pt>
                <c:pt idx="176">
                  <c:v>750</c:v>
                </c:pt>
                <c:pt idx="177">
                  <c:v>2600</c:v>
                </c:pt>
                <c:pt idx="178">
                  <c:v>2600</c:v>
                </c:pt>
                <c:pt idx="179">
                  <c:v>750</c:v>
                </c:pt>
                <c:pt idx="180">
                  <c:v>750</c:v>
                </c:pt>
                <c:pt idx="181">
                  <c:v>2600</c:v>
                </c:pt>
                <c:pt idx="182">
                  <c:v>2600</c:v>
                </c:pt>
                <c:pt idx="183">
                  <c:v>750</c:v>
                </c:pt>
                <c:pt idx="184">
                  <c:v>750</c:v>
                </c:pt>
                <c:pt idx="185">
                  <c:v>2600</c:v>
                </c:pt>
                <c:pt idx="186">
                  <c:v>2600</c:v>
                </c:pt>
                <c:pt idx="187">
                  <c:v>750</c:v>
                </c:pt>
                <c:pt idx="188">
                  <c:v>750</c:v>
                </c:pt>
                <c:pt idx="189">
                  <c:v>2600</c:v>
                </c:pt>
                <c:pt idx="190">
                  <c:v>2600</c:v>
                </c:pt>
                <c:pt idx="191">
                  <c:v>750</c:v>
                </c:pt>
                <c:pt idx="192">
                  <c:v>750</c:v>
                </c:pt>
                <c:pt idx="193">
                  <c:v>2600</c:v>
                </c:pt>
                <c:pt idx="194">
                  <c:v>2600</c:v>
                </c:pt>
                <c:pt idx="195">
                  <c:v>750</c:v>
                </c:pt>
                <c:pt idx="196">
                  <c:v>750</c:v>
                </c:pt>
                <c:pt idx="197">
                  <c:v>2600</c:v>
                </c:pt>
                <c:pt idx="198">
                  <c:v>2600</c:v>
                </c:pt>
                <c:pt idx="199">
                  <c:v>750</c:v>
                </c:pt>
                <c:pt idx="200">
                  <c:v>750</c:v>
                </c:pt>
                <c:pt idx="201">
                  <c:v>2600</c:v>
                </c:pt>
                <c:pt idx="202">
                  <c:v>2600</c:v>
                </c:pt>
                <c:pt idx="203">
                  <c:v>750</c:v>
                </c:pt>
                <c:pt idx="204">
                  <c:v>750</c:v>
                </c:pt>
                <c:pt idx="205">
                  <c:v>2600</c:v>
                </c:pt>
                <c:pt idx="206">
                  <c:v>2600</c:v>
                </c:pt>
                <c:pt idx="207">
                  <c:v>750</c:v>
                </c:pt>
                <c:pt idx="208">
                  <c:v>750</c:v>
                </c:pt>
                <c:pt idx="209">
                  <c:v>2600</c:v>
                </c:pt>
                <c:pt idx="210">
                  <c:v>2600</c:v>
                </c:pt>
                <c:pt idx="211">
                  <c:v>750</c:v>
                </c:pt>
                <c:pt idx="212">
                  <c:v>750</c:v>
                </c:pt>
                <c:pt idx="213">
                  <c:v>2600</c:v>
                </c:pt>
                <c:pt idx="214">
                  <c:v>2600</c:v>
                </c:pt>
                <c:pt idx="215">
                  <c:v>750</c:v>
                </c:pt>
                <c:pt idx="216">
                  <c:v>750</c:v>
                </c:pt>
                <c:pt idx="217">
                  <c:v>2600</c:v>
                </c:pt>
                <c:pt idx="218">
                  <c:v>2600</c:v>
                </c:pt>
                <c:pt idx="219">
                  <c:v>750</c:v>
                </c:pt>
                <c:pt idx="220">
                  <c:v>750</c:v>
                </c:pt>
                <c:pt idx="221">
                  <c:v>2600</c:v>
                </c:pt>
                <c:pt idx="222">
                  <c:v>2600</c:v>
                </c:pt>
                <c:pt idx="223">
                  <c:v>750</c:v>
                </c:pt>
                <c:pt idx="224">
                  <c:v>750</c:v>
                </c:pt>
                <c:pt idx="225">
                  <c:v>2600</c:v>
                </c:pt>
                <c:pt idx="226">
                  <c:v>2600</c:v>
                </c:pt>
                <c:pt idx="227">
                  <c:v>750</c:v>
                </c:pt>
                <c:pt idx="228">
                  <c:v>750</c:v>
                </c:pt>
                <c:pt idx="229">
                  <c:v>2600</c:v>
                </c:pt>
                <c:pt idx="230">
                  <c:v>2600</c:v>
                </c:pt>
                <c:pt idx="231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B-4F51-B391-F7DCA9E4CEB0}"/>
            </c:ext>
          </c:extLst>
        </c:ser>
        <c:ser>
          <c:idx val="1"/>
          <c:order val="1"/>
          <c:tx>
            <c:v>频率+流量几率格纸数据点!$F$7:$F$30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0.01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D9B-4F51-B391-F7DCA9E4CE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0.05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D9B-4F51-B391-F7DCA9E4CE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D9B-4F51-B391-F7DCA9E4CE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D9B-4F51-B391-F7DCA9E4CE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0.5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D9B-4F51-B391-F7DCA9E4CE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D9B-4F51-B391-F7DCA9E4CE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D9B-4F51-B391-F7DCA9E4CE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D9B-4F51-B391-F7DCA9E4CE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zh-CN"/>
                      <a:t>10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D9B-4F51-B391-F7DCA9E4CE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20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D9B-4F51-B391-F7DCA9E4CE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altLang="zh-CN"/>
                      <a:t>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D9B-4F51-B391-F7DCA9E4CE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altLang="zh-CN"/>
                      <a:t>40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D9B-4F51-B391-F7DCA9E4CE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altLang="zh-CN"/>
                      <a:t>50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D9B-4F51-B391-F7DCA9E4CE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altLang="zh-CN"/>
                      <a:t>60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D9B-4F51-B391-F7DCA9E4CE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altLang="zh-CN"/>
                      <a:t>70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D9B-4F51-B391-F7DCA9E4CE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 altLang="zh-CN"/>
                      <a:t>80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D9B-4F51-B391-F7DCA9E4CE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 altLang="zh-CN"/>
                      <a:t>90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D9B-4F51-B391-F7DCA9E4CE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 altLang="zh-CN"/>
                      <a:t>95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D9B-4F51-B391-F7DCA9E4CEB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 altLang="zh-CN"/>
                      <a:t>98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D9B-4F51-B391-F7DCA9E4CEB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 altLang="zh-CN"/>
                      <a:t>99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D9B-4F51-B391-F7DCA9E4CEB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99.5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D9B-4F51-B391-F7DCA9E4CEB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 altLang="zh-CN"/>
                      <a:t>99.8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D9B-4F51-B391-F7DCA9E4CEB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 altLang="zh-CN"/>
                      <a:t>99.95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D9B-4F51-B391-F7DCA9E4CEB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 altLang="zh-CN"/>
                      <a:t>99.99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D9B-4F51-B391-F7DCA9E4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流量几率格纸数据点!$G$7:$G$30</c:f>
              <c:numCache>
                <c:formatCode>0.0</c:formatCode>
                <c:ptCount val="24"/>
                <c:pt idx="0" formatCode="General">
                  <c:v>0</c:v>
                </c:pt>
                <c:pt idx="1">
                  <c:v>0.42848975396378552</c:v>
                </c:pt>
                <c:pt idx="2">
                  <c:v>0.62878417928786678</c:v>
                </c:pt>
                <c:pt idx="3">
                  <c:v>0.84085474636019741</c:v>
                </c:pt>
                <c:pt idx="4">
                  <c:v>1.14318718190678</c:v>
                </c:pt>
                <c:pt idx="5">
                  <c:v>1.3926686114148392</c:v>
                </c:pt>
                <c:pt idx="6">
                  <c:v>1.6652675748238575</c:v>
                </c:pt>
                <c:pt idx="7">
                  <c:v>2.0741628585042076</c:v>
                </c:pt>
                <c:pt idx="8">
                  <c:v>2.4374649199110792</c:v>
                </c:pt>
                <c:pt idx="9">
                  <c:v>2.8773952518827652</c:v>
                </c:pt>
                <c:pt idx="10">
                  <c:v>3.1946159727476391</c:v>
                </c:pt>
                <c:pt idx="11">
                  <c:v>3.4656693823198803</c:v>
                </c:pt>
                <c:pt idx="12">
                  <c:v>3.71901648545568</c:v>
                </c:pt>
                <c:pt idx="13">
                  <c:v>3.9723635885914796</c:v>
                </c:pt>
                <c:pt idx="14">
                  <c:v>4.2434169981637204</c:v>
                </c:pt>
                <c:pt idx="15">
                  <c:v>4.5606377190285947</c:v>
                </c:pt>
                <c:pt idx="16">
                  <c:v>5.0005680510002808</c:v>
                </c:pt>
                <c:pt idx="17">
                  <c:v>5.3638701124071515</c:v>
                </c:pt>
                <c:pt idx="18">
                  <c:v>5.7727653960875021</c:v>
                </c:pt>
                <c:pt idx="19">
                  <c:v>6.0453643594965207</c:v>
                </c:pt>
                <c:pt idx="20">
                  <c:v>6.2948457890045795</c:v>
                </c:pt>
                <c:pt idx="21">
                  <c:v>6.597178224551163</c:v>
                </c:pt>
                <c:pt idx="22">
                  <c:v>7.0095432169476055</c:v>
                </c:pt>
                <c:pt idx="23">
                  <c:v>7.4380329709111095</c:v>
                </c:pt>
              </c:numCache>
            </c:numRef>
          </c:xVal>
          <c:yVal>
            <c:numRef>
              <c:f>流量几率格纸数据点!$H$7:$H$30</c:f>
              <c:numCache>
                <c:formatCode>General</c:formatCode>
                <c:ptCount val="24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B-4F51-B391-F7DCA9E4CEB0}"/>
            </c:ext>
          </c:extLst>
        </c:ser>
        <c:ser>
          <c:idx val="2"/>
          <c:order val="2"/>
          <c:tx>
            <c:v>观测值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xVal>
            <c:numRef>
              <c:f>流量几率格纸数据点!$C$239:$C$260</c:f>
              <c:numCache>
                <c:formatCode>General</c:formatCode>
                <c:ptCount val="22"/>
                <c:pt idx="0">
                  <c:v>2.0073383493826604</c:v>
                </c:pt>
                <c:pt idx="1">
                  <c:v>2.3592821230987044</c:v>
                </c:pt>
                <c:pt idx="2">
                  <c:v>2.5946792791507765</c:v>
                </c:pt>
                <c:pt idx="3">
                  <c:v>2.7802019992426201</c:v>
                </c:pt>
                <c:pt idx="4">
                  <c:v>2.9379816389740068</c:v>
                </c:pt>
                <c:pt idx="5">
                  <c:v>3.0783509336436889</c:v>
                </c:pt>
                <c:pt idx="6">
                  <c:v>3.2070807685560956</c:v>
                </c:pt>
                <c:pt idx="7">
                  <c:v>3.3278199919655536</c:v>
                </c:pt>
                <c:pt idx="8">
                  <c:v>3.4430945166483053</c:v>
                </c:pt>
                <c:pt idx="9">
                  <c:v>3.5548067025448211</c:v>
                </c:pt>
                <c:pt idx="10">
                  <c:v>3.6644978980453522</c:v>
                </c:pt>
                <c:pt idx="11">
                  <c:v>3.7735350728660078</c:v>
                </c:pt>
                <c:pt idx="12">
                  <c:v>3.8832262683665388</c:v>
                </c:pt>
                <c:pt idx="13">
                  <c:v>3.994938454263055</c:v>
                </c:pt>
                <c:pt idx="14">
                  <c:v>4.1102129789458068</c:v>
                </c:pt>
                <c:pt idx="15">
                  <c:v>4.2309522023552644</c:v>
                </c:pt>
                <c:pt idx="16">
                  <c:v>4.359682037267671</c:v>
                </c:pt>
                <c:pt idx="17">
                  <c:v>4.5000513319373532</c:v>
                </c:pt>
                <c:pt idx="18">
                  <c:v>4.6578309716687398</c:v>
                </c:pt>
                <c:pt idx="19">
                  <c:v>4.8433536917605835</c:v>
                </c:pt>
                <c:pt idx="20">
                  <c:v>5.078750847812656</c:v>
                </c:pt>
                <c:pt idx="21">
                  <c:v>5.4306946215286986</c:v>
                </c:pt>
              </c:numCache>
            </c:numRef>
          </c:xVal>
          <c:yVal>
            <c:numRef>
              <c:f>流量几率格纸数据点!$D$239:$D$260</c:f>
              <c:numCache>
                <c:formatCode>General</c:formatCode>
                <c:ptCount val="22"/>
                <c:pt idx="0">
                  <c:v>1680.14</c:v>
                </c:pt>
                <c:pt idx="1">
                  <c:v>1667.49</c:v>
                </c:pt>
                <c:pt idx="2">
                  <c:v>1607.93</c:v>
                </c:pt>
                <c:pt idx="3">
                  <c:v>1582.12</c:v>
                </c:pt>
                <c:pt idx="4">
                  <c:v>1574.17</c:v>
                </c:pt>
                <c:pt idx="5">
                  <c:v>1505.81</c:v>
                </c:pt>
                <c:pt idx="6">
                  <c:v>1427.61</c:v>
                </c:pt>
                <c:pt idx="7">
                  <c:v>1388.58</c:v>
                </c:pt>
                <c:pt idx="8">
                  <c:v>1328.96</c:v>
                </c:pt>
                <c:pt idx="9">
                  <c:v>1308.8900000000001</c:v>
                </c:pt>
                <c:pt idx="10">
                  <c:v>1275.44</c:v>
                </c:pt>
                <c:pt idx="11">
                  <c:v>1230.0999999999999</c:v>
                </c:pt>
                <c:pt idx="12">
                  <c:v>1183.6600000000001</c:v>
                </c:pt>
                <c:pt idx="13">
                  <c:v>1144.99</c:v>
                </c:pt>
                <c:pt idx="14">
                  <c:v>1071.0999999999999</c:v>
                </c:pt>
                <c:pt idx="15">
                  <c:v>1069.77</c:v>
                </c:pt>
                <c:pt idx="16">
                  <c:v>1061.43</c:v>
                </c:pt>
                <c:pt idx="17">
                  <c:v>1037.96</c:v>
                </c:pt>
                <c:pt idx="18">
                  <c:v>1010.76</c:v>
                </c:pt>
                <c:pt idx="19">
                  <c:v>1003.32</c:v>
                </c:pt>
                <c:pt idx="20">
                  <c:v>984.35</c:v>
                </c:pt>
                <c:pt idx="21">
                  <c:v>972.25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D9B-4F51-B391-F7DCA9E4CEB0}"/>
            </c:ext>
          </c:extLst>
        </c:ser>
        <c:ser>
          <c:idx val="3"/>
          <c:order val="3"/>
          <c:tx>
            <c:v>Cv2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forward val="1.35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noFill/>
                <a:prstDash val="solid"/>
              </a:ln>
              <a:effectLst/>
            </c:spPr>
            <c:trendlineType val="exp"/>
            <c:forward val="1.35"/>
            <c:dispRSqr val="0"/>
            <c:dispEq val="0"/>
          </c:trendline>
          <c:xVal>
            <c:numRef>
              <c:f>流量几率格纸数据点!$C$261:$C$275</c:f>
              <c:numCache>
                <c:formatCode>General</c:formatCode>
                <c:ptCount val="15"/>
                <c:pt idx="0">
                  <c:v>0</c:v>
                </c:pt>
                <c:pt idx="1">
                  <c:v>0.62878417928786678</c:v>
                </c:pt>
                <c:pt idx="2">
                  <c:v>0.84085474636019741</c:v>
                </c:pt>
                <c:pt idx="3">
                  <c:v>1.002635901994815</c:v>
                </c:pt>
                <c:pt idx="4">
                  <c:v>1.14318718190678</c:v>
                </c:pt>
                <c:pt idx="5">
                  <c:v>1.3926686114148392</c:v>
                </c:pt>
                <c:pt idx="6">
                  <c:v>1.6652675748238575</c:v>
                </c:pt>
                <c:pt idx="7">
                  <c:v>2.0741628585042076</c:v>
                </c:pt>
                <c:pt idx="8">
                  <c:v>2.4374649199110792</c:v>
                </c:pt>
                <c:pt idx="9">
                  <c:v>2.8773952518827652</c:v>
                </c:pt>
                <c:pt idx="10">
                  <c:v>3.71901648545568</c:v>
                </c:pt>
                <c:pt idx="11">
                  <c:v>4.3935062356517616</c:v>
                </c:pt>
                <c:pt idx="12">
                  <c:v>5.0005680510002808</c:v>
                </c:pt>
                <c:pt idx="13">
                  <c:v>5.3638701124071515</c:v>
                </c:pt>
                <c:pt idx="14">
                  <c:v>6.0453643594965207</c:v>
                </c:pt>
              </c:numCache>
            </c:numRef>
          </c:xVal>
          <c:yVal>
            <c:numRef>
              <c:f>流量几率格纸数据点!$D$261:$D$275</c:f>
              <c:numCache>
                <c:formatCode>0.000_);[Red]\(0.000\)</c:formatCode>
                <c:ptCount val="15"/>
                <c:pt idx="0">
                  <c:v>2389.9296456000002</c:v>
                </c:pt>
                <c:pt idx="1">
                  <c:v>2159.8829417454599</c:v>
                </c:pt>
                <c:pt idx="2">
                  <c:v>2083.2007071272701</c:v>
                </c:pt>
                <c:pt idx="3">
                  <c:v>2032.0792173818199</c:v>
                </c:pt>
                <c:pt idx="4">
                  <c:v>1993.73810007273</c:v>
                </c:pt>
                <c:pt idx="5">
                  <c:v>1904.27549301818</c:v>
                </c:pt>
                <c:pt idx="6">
                  <c:v>1827.5932584</c:v>
                </c:pt>
                <c:pt idx="7">
                  <c:v>1699.78953403636</c:v>
                </c:pt>
                <c:pt idx="8">
                  <c:v>1597.5465545454599</c:v>
                </c:pt>
                <c:pt idx="9">
                  <c:v>1482.52320261818</c:v>
                </c:pt>
                <c:pt idx="10">
                  <c:v>1265.2568712</c:v>
                </c:pt>
                <c:pt idx="11">
                  <c:v>1111.8924019636399</c:v>
                </c:pt>
                <c:pt idx="12">
                  <c:v>984.08867759999998</c:v>
                </c:pt>
                <c:pt idx="13">
                  <c:v>907.40644298181803</c:v>
                </c:pt>
                <c:pt idx="14">
                  <c:v>779.60271861818205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F-4A51-A81D-020C7DCF5A81}"/>
            </c:ext>
          </c:extLst>
        </c:ser>
        <c:ser>
          <c:idx val="4"/>
          <c:order val="4"/>
          <c:tx>
            <c:v>Cv3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noFill/>
                <a:prstDash val="solid"/>
              </a:ln>
              <a:effectLst/>
            </c:spPr>
            <c:trendlineType val="exp"/>
            <c:forward val="1.35"/>
            <c:dispRSqr val="0"/>
            <c:dispEq val="0"/>
          </c:trendline>
          <c:xVal>
            <c:numRef>
              <c:f>流量几率格纸数据点!$C$276:$C$290</c:f>
              <c:numCache>
                <c:formatCode>General</c:formatCode>
                <c:ptCount val="15"/>
                <c:pt idx="0">
                  <c:v>0</c:v>
                </c:pt>
                <c:pt idx="1">
                  <c:v>0.62878417928786678</c:v>
                </c:pt>
                <c:pt idx="2">
                  <c:v>0.84085474636019741</c:v>
                </c:pt>
                <c:pt idx="3">
                  <c:v>1.002635901994815</c:v>
                </c:pt>
                <c:pt idx="4">
                  <c:v>1.14318718190678</c:v>
                </c:pt>
                <c:pt idx="5">
                  <c:v>1.3926686114148392</c:v>
                </c:pt>
                <c:pt idx="6">
                  <c:v>1.6652675748238575</c:v>
                </c:pt>
                <c:pt idx="7">
                  <c:v>2.0741628585042076</c:v>
                </c:pt>
                <c:pt idx="8">
                  <c:v>2.4374649199110792</c:v>
                </c:pt>
                <c:pt idx="9">
                  <c:v>2.8773952518827652</c:v>
                </c:pt>
                <c:pt idx="10">
                  <c:v>3.71901648545568</c:v>
                </c:pt>
                <c:pt idx="11">
                  <c:v>4.3935062356517616</c:v>
                </c:pt>
                <c:pt idx="12">
                  <c:v>5.0005680510002808</c:v>
                </c:pt>
                <c:pt idx="13">
                  <c:v>5.3638701124071515</c:v>
                </c:pt>
                <c:pt idx="14">
                  <c:v>6.0453643594965207</c:v>
                </c:pt>
              </c:numCache>
            </c:numRef>
          </c:xVal>
          <c:yVal>
            <c:numRef>
              <c:f>流量几率格纸数据点!$D$276:$D$290</c:f>
              <c:numCache>
                <c:formatCode>0.000_);[Red]\(0.000\)</c:formatCode>
                <c:ptCount val="15"/>
                <c:pt idx="0">
                  <c:v>2492.1726250909101</c:v>
                </c:pt>
                <c:pt idx="1">
                  <c:v>2223.7848039272699</c:v>
                </c:pt>
                <c:pt idx="2">
                  <c:v>2147.1025693090901</c:v>
                </c:pt>
                <c:pt idx="3">
                  <c:v>2083.2007071272701</c:v>
                </c:pt>
                <c:pt idx="4">
                  <c:v>2032.0792173818199</c:v>
                </c:pt>
                <c:pt idx="5">
                  <c:v>1942.6166103272701</c:v>
                </c:pt>
                <c:pt idx="6">
                  <c:v>1853.1540032727301</c:v>
                </c:pt>
                <c:pt idx="7">
                  <c:v>1712.5699064727301</c:v>
                </c:pt>
                <c:pt idx="8">
                  <c:v>1610.32692698182</c:v>
                </c:pt>
                <c:pt idx="9">
                  <c:v>1469.74283018182</c:v>
                </c:pt>
                <c:pt idx="10">
                  <c:v>1252.4764987636399</c:v>
                </c:pt>
                <c:pt idx="11">
                  <c:v>1099.1120295272699</c:v>
                </c:pt>
                <c:pt idx="12">
                  <c:v>984.08867759999998</c:v>
                </c:pt>
                <c:pt idx="13">
                  <c:v>920.18681541818205</c:v>
                </c:pt>
                <c:pt idx="14">
                  <c:v>817.94383592727297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F-4A51-A81D-020C7DCF5A81}"/>
            </c:ext>
          </c:extLst>
        </c:ser>
        <c:ser>
          <c:idx val="5"/>
          <c:order val="5"/>
          <c:tx>
            <c:v>Cv3.5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noFill/>
                <a:prstDash val="solid"/>
              </a:ln>
              <a:effectLst/>
            </c:spPr>
            <c:trendlineType val="exp"/>
            <c:forward val="1.35"/>
            <c:dispRSqr val="0"/>
            <c:dispEq val="0"/>
          </c:trendline>
          <c:xVal>
            <c:numRef>
              <c:f>流量几率格纸数据点!$C$291:$C$305</c:f>
              <c:numCache>
                <c:formatCode>General</c:formatCode>
                <c:ptCount val="15"/>
                <c:pt idx="0">
                  <c:v>0</c:v>
                </c:pt>
                <c:pt idx="1">
                  <c:v>0.62878417928786678</c:v>
                </c:pt>
                <c:pt idx="2">
                  <c:v>0.84085474636019741</c:v>
                </c:pt>
                <c:pt idx="3">
                  <c:v>1.002635901994815</c:v>
                </c:pt>
                <c:pt idx="4">
                  <c:v>1.14318718190678</c:v>
                </c:pt>
                <c:pt idx="5">
                  <c:v>1.3926686114148392</c:v>
                </c:pt>
                <c:pt idx="6">
                  <c:v>1.6652675748238575</c:v>
                </c:pt>
                <c:pt idx="7">
                  <c:v>2.0741628585042076</c:v>
                </c:pt>
                <c:pt idx="8">
                  <c:v>2.4374649199110792</c:v>
                </c:pt>
                <c:pt idx="9">
                  <c:v>2.8773952518827652</c:v>
                </c:pt>
                <c:pt idx="10">
                  <c:v>3.71901648545568</c:v>
                </c:pt>
                <c:pt idx="11">
                  <c:v>4.3935062356517616</c:v>
                </c:pt>
                <c:pt idx="12">
                  <c:v>5.0005680510002808</c:v>
                </c:pt>
                <c:pt idx="13">
                  <c:v>5.3638701124071515</c:v>
                </c:pt>
                <c:pt idx="14">
                  <c:v>6.0453643594965207</c:v>
                </c:pt>
              </c:numCache>
            </c:numRef>
          </c:xVal>
          <c:yVal>
            <c:numRef>
              <c:f>流量几率格纸数据点!$D$291:$D$305</c:f>
              <c:numCache>
                <c:formatCode>0.000_);[Red]\(0.000\)</c:formatCode>
                <c:ptCount val="15"/>
                <c:pt idx="0">
                  <c:v>2543.2941148363602</c:v>
                </c:pt>
                <c:pt idx="1">
                  <c:v>2262.1259212363602</c:v>
                </c:pt>
                <c:pt idx="2">
                  <c:v>2172.6633141818202</c:v>
                </c:pt>
                <c:pt idx="3">
                  <c:v>2108.7614520000002</c:v>
                </c:pt>
                <c:pt idx="4">
                  <c:v>2057.63996225455</c:v>
                </c:pt>
                <c:pt idx="5">
                  <c:v>1955.3969827636399</c:v>
                </c:pt>
                <c:pt idx="6">
                  <c:v>1865.9343757090901</c:v>
                </c:pt>
                <c:pt idx="7">
                  <c:v>1712.5699064727301</c:v>
                </c:pt>
                <c:pt idx="8">
                  <c:v>1597.5465545454599</c:v>
                </c:pt>
                <c:pt idx="9">
                  <c:v>1469.74283018182</c:v>
                </c:pt>
                <c:pt idx="10">
                  <c:v>1252.4764987636399</c:v>
                </c:pt>
                <c:pt idx="11">
                  <c:v>1099.1120295272699</c:v>
                </c:pt>
                <c:pt idx="12">
                  <c:v>984.08867759999998</c:v>
                </c:pt>
                <c:pt idx="13">
                  <c:v>932.96718785454595</c:v>
                </c:pt>
                <c:pt idx="14">
                  <c:v>830.72420836363699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9F-4A51-A81D-020C7DCF5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89325760"/>
        <c:axId val="12893262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观测值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extLst>
                      <c:ext uri="{02D57815-91ED-43cb-92C2-25804820EDAC}">
                        <c15:formulaRef>
                          <c15:sqref>流量几率格纸数据点!$C$306:$C$330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1.9501969765330083</c:v>
                      </c:pt>
                      <c:pt idx="1">
                        <c:v>2.2929390801449716</c:v>
                      </c:pt>
                      <c:pt idx="2">
                        <c:v>2.5206387599556415</c:v>
                      </c:pt>
                      <c:pt idx="3">
                        <c:v>2.6989396038401394</c:v>
                      </c:pt>
                      <c:pt idx="4">
                        <c:v>2.8495938376718764</c:v>
                      </c:pt>
                      <c:pt idx="5">
                        <c:v>2.9826998095076496</c:v>
                      </c:pt>
                      <c:pt idx="6">
                        <c:v>3.1038760797933573</c:v>
                      </c:pt>
                      <c:pt idx="7">
                        <c:v>3.2166133870655713</c:v>
                      </c:pt>
                      <c:pt idx="8">
                        <c:v>3.3232916066848071</c:v>
                      </c:pt>
                      <c:pt idx="9">
                        <c:v>3.4256342468500436</c:v>
                      </c:pt>
                      <c:pt idx="10">
                        <c:v>3.5249885395131781</c:v>
                      </c:pt>
                      <c:pt idx="11">
                        <c:v>3.6224567078547856</c:v>
                      </c:pt>
                      <c:pt idx="12">
                        <c:v>3.71901648545568</c:v>
                      </c:pt>
                      <c:pt idx="13">
                        <c:v>3.8155762630565744</c:v>
                      </c:pt>
                      <c:pt idx="14">
                        <c:v>3.9130444313981818</c:v>
                      </c:pt>
                      <c:pt idx="15">
                        <c:v>4.0123987240613159</c:v>
                      </c:pt>
                      <c:pt idx="16">
                        <c:v>4.1147413642265525</c:v>
                      </c:pt>
                      <c:pt idx="17">
                        <c:v>4.2214195838457886</c:v>
                      </c:pt>
                      <c:pt idx="18">
                        <c:v>4.3341568911180026</c:v>
                      </c:pt>
                      <c:pt idx="19">
                        <c:v>4.4553331614037104</c:v>
                      </c:pt>
                      <c:pt idx="20">
                        <c:v>4.5884391332394845</c:v>
                      </c:pt>
                      <c:pt idx="21">
                        <c:v>4.7390933670712201</c:v>
                      </c:pt>
                      <c:pt idx="22">
                        <c:v>4.9173942109557185</c:v>
                      </c:pt>
                      <c:pt idx="23">
                        <c:v>5.1450938907663888</c:v>
                      </c:pt>
                      <c:pt idx="24">
                        <c:v>5.4878359943783517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流量几率格纸数据点!$D$306:$D$330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22.29</c:v>
                      </c:pt>
                      <c:pt idx="1">
                        <c:v>20.74</c:v>
                      </c:pt>
                      <c:pt idx="2">
                        <c:v>19.27</c:v>
                      </c:pt>
                      <c:pt idx="3">
                        <c:v>17.190000000000001</c:v>
                      </c:pt>
                      <c:pt idx="4">
                        <c:v>16.93</c:v>
                      </c:pt>
                      <c:pt idx="5">
                        <c:v>16.5</c:v>
                      </c:pt>
                      <c:pt idx="6">
                        <c:v>16.239999999999998</c:v>
                      </c:pt>
                      <c:pt idx="7">
                        <c:v>16.239999999999998</c:v>
                      </c:pt>
                      <c:pt idx="8">
                        <c:v>15.98</c:v>
                      </c:pt>
                      <c:pt idx="9">
                        <c:v>15.72</c:v>
                      </c:pt>
                      <c:pt idx="10">
                        <c:v>15.47</c:v>
                      </c:pt>
                      <c:pt idx="11">
                        <c:v>14.86</c:v>
                      </c:pt>
                      <c:pt idx="12">
                        <c:v>14.86</c:v>
                      </c:pt>
                      <c:pt idx="13">
                        <c:v>14.43</c:v>
                      </c:pt>
                      <c:pt idx="14">
                        <c:v>13.91</c:v>
                      </c:pt>
                      <c:pt idx="15">
                        <c:v>13.22</c:v>
                      </c:pt>
                      <c:pt idx="16">
                        <c:v>13.13</c:v>
                      </c:pt>
                      <c:pt idx="17">
                        <c:v>12.96</c:v>
                      </c:pt>
                      <c:pt idx="18">
                        <c:v>11.75</c:v>
                      </c:pt>
                      <c:pt idx="19">
                        <c:v>11.06</c:v>
                      </c:pt>
                      <c:pt idx="20">
                        <c:v>10.45</c:v>
                      </c:pt>
                      <c:pt idx="21">
                        <c:v>10.28</c:v>
                      </c:pt>
                      <c:pt idx="22">
                        <c:v>10.02</c:v>
                      </c:pt>
                      <c:pt idx="23">
                        <c:v>9.76</c:v>
                      </c:pt>
                      <c:pt idx="24">
                        <c:v>9.76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759F-4A51-A81D-020C7DCF5A8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2Cv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流量几率格纸数据点!$C$331:$C$345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0.62878417928786678</c:v>
                      </c:pt>
                      <c:pt idx="2">
                        <c:v>0.84085474636019741</c:v>
                      </c:pt>
                      <c:pt idx="3">
                        <c:v>1.002635901994815</c:v>
                      </c:pt>
                      <c:pt idx="4">
                        <c:v>1.14318718190678</c:v>
                      </c:pt>
                      <c:pt idx="5">
                        <c:v>1.3926686114148392</c:v>
                      </c:pt>
                      <c:pt idx="6">
                        <c:v>1.6652675748238575</c:v>
                      </c:pt>
                      <c:pt idx="7">
                        <c:v>2.0741628585042076</c:v>
                      </c:pt>
                      <c:pt idx="8">
                        <c:v>2.4374649199110792</c:v>
                      </c:pt>
                      <c:pt idx="9">
                        <c:v>2.8773952518827652</c:v>
                      </c:pt>
                      <c:pt idx="10">
                        <c:v>3.71901648545568</c:v>
                      </c:pt>
                      <c:pt idx="11">
                        <c:v>4.3935062356517616</c:v>
                      </c:pt>
                      <c:pt idx="12">
                        <c:v>5.0005680510002808</c:v>
                      </c:pt>
                      <c:pt idx="13">
                        <c:v>5.3638701124071515</c:v>
                      </c:pt>
                      <c:pt idx="14">
                        <c:v>6.0453643594965207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流量几率格纸数据点!$D$331:$D$345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30.496400000000001</c:v>
                      </c:pt>
                      <c:pt idx="1">
                        <c:v>27.156300000000002</c:v>
                      </c:pt>
                      <c:pt idx="2">
                        <c:v>25.994599999999998</c:v>
                      </c:pt>
                      <c:pt idx="3">
                        <c:v>25.2685</c:v>
                      </c:pt>
                      <c:pt idx="4">
                        <c:v>24.542400000000001</c:v>
                      </c:pt>
                      <c:pt idx="5">
                        <c:v>23.380600000000001</c:v>
                      </c:pt>
                      <c:pt idx="6">
                        <c:v>22.218800000000002</c:v>
                      </c:pt>
                      <c:pt idx="7">
                        <c:v>20.476199999999999</c:v>
                      </c:pt>
                      <c:pt idx="8">
                        <c:v>18.878699999999998</c:v>
                      </c:pt>
                      <c:pt idx="9">
                        <c:v>17.281300000000002</c:v>
                      </c:pt>
                      <c:pt idx="10">
                        <c:v>14.2317</c:v>
                      </c:pt>
                      <c:pt idx="11">
                        <c:v>12.198600000000001</c:v>
                      </c:pt>
                      <c:pt idx="12">
                        <c:v>10.4559</c:v>
                      </c:pt>
                      <c:pt idx="13">
                        <c:v>9.5845900000000004</c:v>
                      </c:pt>
                      <c:pt idx="14">
                        <c:v>7.9871600000000003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759F-4A51-A81D-020C7DCF5A8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3Cv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流量几率格纸数据点!$C$346:$C$360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0.62878417928786678</c:v>
                      </c:pt>
                      <c:pt idx="2">
                        <c:v>0.84085474636019741</c:v>
                      </c:pt>
                      <c:pt idx="3">
                        <c:v>1.002635901994815</c:v>
                      </c:pt>
                      <c:pt idx="4">
                        <c:v>1.14318718190678</c:v>
                      </c:pt>
                      <c:pt idx="5">
                        <c:v>1.3926686114148392</c:v>
                      </c:pt>
                      <c:pt idx="6">
                        <c:v>1.6652675748238575</c:v>
                      </c:pt>
                      <c:pt idx="7">
                        <c:v>2.0741628585042076</c:v>
                      </c:pt>
                      <c:pt idx="8">
                        <c:v>2.4374649199110792</c:v>
                      </c:pt>
                      <c:pt idx="9">
                        <c:v>2.8773952518827652</c:v>
                      </c:pt>
                      <c:pt idx="10">
                        <c:v>3.71901648545568</c:v>
                      </c:pt>
                      <c:pt idx="11">
                        <c:v>4.3935062356517616</c:v>
                      </c:pt>
                      <c:pt idx="12">
                        <c:v>5.0005680510002808</c:v>
                      </c:pt>
                      <c:pt idx="13">
                        <c:v>5.3638701124071515</c:v>
                      </c:pt>
                      <c:pt idx="14">
                        <c:v>6.0453643594965207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流量几率格纸数据点!$D$346:$D$360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32.093899999999998</c:v>
                      </c:pt>
                      <c:pt idx="1">
                        <c:v>28.172899999999998</c:v>
                      </c:pt>
                      <c:pt idx="2">
                        <c:v>27.011099999999999</c:v>
                      </c:pt>
                      <c:pt idx="3">
                        <c:v>25.994599999999998</c:v>
                      </c:pt>
                      <c:pt idx="4">
                        <c:v>25.2685</c:v>
                      </c:pt>
                      <c:pt idx="5">
                        <c:v>23.961500000000001</c:v>
                      </c:pt>
                      <c:pt idx="6">
                        <c:v>22.5093</c:v>
                      </c:pt>
                      <c:pt idx="7">
                        <c:v>20.621400000000001</c:v>
                      </c:pt>
                      <c:pt idx="8">
                        <c:v>19.024000000000001</c:v>
                      </c:pt>
                      <c:pt idx="9">
                        <c:v>17.136099999999999</c:v>
                      </c:pt>
                      <c:pt idx="10">
                        <c:v>14.086399999999999</c:v>
                      </c:pt>
                      <c:pt idx="11">
                        <c:v>12.198600000000001</c:v>
                      </c:pt>
                      <c:pt idx="12">
                        <c:v>10.601100000000001</c:v>
                      </c:pt>
                      <c:pt idx="13">
                        <c:v>9.7298200000000001</c:v>
                      </c:pt>
                      <c:pt idx="14">
                        <c:v>8.4228199999999998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759F-4A51-A81D-020C7DCF5A8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3.5Cv</c:v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流量几率格纸数据点!$C$361:$C$375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0.62878417928786678</c:v>
                      </c:pt>
                      <c:pt idx="2">
                        <c:v>0.84085474636019741</c:v>
                      </c:pt>
                      <c:pt idx="3">
                        <c:v>1.002635901994815</c:v>
                      </c:pt>
                      <c:pt idx="4">
                        <c:v>1.14318718190678</c:v>
                      </c:pt>
                      <c:pt idx="5">
                        <c:v>1.3926686114148392</c:v>
                      </c:pt>
                      <c:pt idx="6">
                        <c:v>1.6652675748238575</c:v>
                      </c:pt>
                      <c:pt idx="7">
                        <c:v>2.0741628585042076</c:v>
                      </c:pt>
                      <c:pt idx="8">
                        <c:v>2.4374649199110792</c:v>
                      </c:pt>
                      <c:pt idx="9">
                        <c:v>2.8773952518827652</c:v>
                      </c:pt>
                      <c:pt idx="10">
                        <c:v>3.71901648545568</c:v>
                      </c:pt>
                      <c:pt idx="11">
                        <c:v>4.3935062356517616</c:v>
                      </c:pt>
                      <c:pt idx="12">
                        <c:v>5.0005680510002808</c:v>
                      </c:pt>
                      <c:pt idx="13">
                        <c:v>5.3638701124071515</c:v>
                      </c:pt>
                      <c:pt idx="14">
                        <c:v>6.0453643594965207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流量几率格纸数据点!$D$361:$D$375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32.82</c:v>
                      </c:pt>
                      <c:pt idx="1">
                        <c:v>28.753799999999998</c:v>
                      </c:pt>
                      <c:pt idx="2">
                        <c:v>27.4468</c:v>
                      </c:pt>
                      <c:pt idx="3">
                        <c:v>26.430199999999999</c:v>
                      </c:pt>
                      <c:pt idx="4">
                        <c:v>25.558900000000001</c:v>
                      </c:pt>
                      <c:pt idx="5">
                        <c:v>24.1067</c:v>
                      </c:pt>
                      <c:pt idx="6">
                        <c:v>22.654499999999999</c:v>
                      </c:pt>
                      <c:pt idx="7">
                        <c:v>20.621400000000001</c:v>
                      </c:pt>
                      <c:pt idx="8">
                        <c:v>19.024000000000001</c:v>
                      </c:pt>
                      <c:pt idx="9">
                        <c:v>17.136099999999999</c:v>
                      </c:pt>
                      <c:pt idx="10">
                        <c:v>14.086399999999999</c:v>
                      </c:pt>
                      <c:pt idx="11">
                        <c:v>12.0534</c:v>
                      </c:pt>
                      <c:pt idx="12">
                        <c:v>10.601100000000001</c:v>
                      </c:pt>
                      <c:pt idx="13">
                        <c:v>9.8750400000000003</c:v>
                      </c:pt>
                      <c:pt idx="14">
                        <c:v>8.7132699999999996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759F-4A51-A81D-020C7DCF5A81}"/>
                  </c:ext>
                </c:extLst>
              </c15:ser>
            </c15:filteredScatterSeries>
          </c:ext>
        </c:extLst>
      </c:scatterChart>
      <c:valAx>
        <c:axId val="1289325760"/>
        <c:scaling>
          <c:orientation val="minMax"/>
          <c:max val="7.4390000000000009"/>
          <c:min val="0"/>
        </c:scaling>
        <c:delete val="1"/>
        <c:axPos val="b"/>
        <c:minorGridlines>
          <c:spPr>
            <a:ln w="158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频率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(%)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6722461252419423"/>
              <c:y val="0.95477975294760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289326240"/>
        <c:crosses val="autoZero"/>
        <c:crossBetween val="midCat"/>
      </c:valAx>
      <c:valAx>
        <c:axId val="1289326240"/>
        <c:scaling>
          <c:orientation val="minMax"/>
          <c:max val="2600"/>
          <c:min val="75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径流量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亿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m³)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325760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0052916399637364"/>
          <c:y val="0.10410066951486564"/>
          <c:w val="0.16744321679178589"/>
          <c:h val="0.2339992640659271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rnd" cmpd="sng" algn="ctr">
      <a:solidFill>
        <a:sysClr val="windowText" lastClr="000000"/>
      </a:solidFill>
      <a:prstDash val="solid"/>
      <a:round/>
    </a:ln>
    <a:effectLst/>
  </c:spPr>
  <c:txPr>
    <a:bodyPr rot="0" anchor="t" anchorCtr="0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563435</xdr:colOff>
      <xdr:row>350</xdr:row>
      <xdr:rowOff>115637</xdr:rowOff>
    </xdr:from>
    <xdr:to>
      <xdr:col>16</xdr:col>
      <xdr:colOff>255247</xdr:colOff>
      <xdr:row>381</xdr:row>
      <xdr:rowOff>175831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C2B585-F0E2-433D-5867-7D073B625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5"/>
  <sheetViews>
    <sheetView tabSelected="1" topLeftCell="A349" zoomScaleNormal="100" workbookViewId="0">
      <selection activeCell="R358" sqref="R358"/>
    </sheetView>
  </sheetViews>
  <sheetFormatPr defaultRowHeight="14.15" x14ac:dyDescent="0.3"/>
  <cols>
    <col min="1" max="1" width="9.23046875" style="1" bestFit="1"/>
    <col min="2" max="2" width="19.23046875" style="1" bestFit="1" customWidth="1"/>
    <col min="3" max="3" width="9.53515625" style="1" bestFit="1" customWidth="1"/>
    <col min="4" max="4" width="9.07421875" style="1" bestFit="1" customWidth="1"/>
    <col min="7" max="7" width="12.15234375" bestFit="1" customWidth="1"/>
  </cols>
  <sheetData>
    <row r="1" spans="1:13" x14ac:dyDescent="0.3">
      <c r="A1" s="17" t="s">
        <v>2</v>
      </c>
      <c r="B1" s="17"/>
      <c r="C1" s="17"/>
      <c r="D1" s="17"/>
    </row>
    <row r="2" spans="1:13" x14ac:dyDescent="0.3">
      <c r="A2" s="18" t="s">
        <v>3</v>
      </c>
      <c r="B2" s="18"/>
      <c r="C2" s="1" t="s">
        <v>0</v>
      </c>
      <c r="D2" s="1">
        <v>2600</v>
      </c>
    </row>
    <row r="3" spans="1:13" x14ac:dyDescent="0.3">
      <c r="A3" s="19"/>
      <c r="B3" s="19"/>
      <c r="C3" s="6" t="s">
        <v>1</v>
      </c>
      <c r="D3" s="6">
        <v>750</v>
      </c>
    </row>
    <row r="4" spans="1:13" x14ac:dyDescent="0.3">
      <c r="A4" s="9" t="s">
        <v>16</v>
      </c>
      <c r="F4" s="8" t="s">
        <v>15</v>
      </c>
    </row>
    <row r="5" spans="1:13" x14ac:dyDescent="0.3">
      <c r="A5" s="20" t="s">
        <v>4</v>
      </c>
      <c r="B5" s="20"/>
      <c r="C5" s="20"/>
      <c r="D5" s="20"/>
      <c r="F5" s="7"/>
      <c r="G5" s="10" t="s">
        <v>14</v>
      </c>
      <c r="H5" s="7"/>
    </row>
    <row r="6" spans="1:13" x14ac:dyDescent="0.3">
      <c r="A6" s="6" t="s">
        <v>5</v>
      </c>
      <c r="B6" s="6" t="s">
        <v>6</v>
      </c>
      <c r="C6" s="6" t="s">
        <v>7</v>
      </c>
      <c r="D6" s="6" t="s">
        <v>8</v>
      </c>
      <c r="F6" s="6" t="s">
        <v>9</v>
      </c>
      <c r="G6" s="6" t="s">
        <v>13</v>
      </c>
      <c r="H6" s="6" t="s">
        <v>10</v>
      </c>
    </row>
    <row r="7" spans="1:13" x14ac:dyDescent="0.3">
      <c r="A7" s="3">
        <v>0.01</v>
      </c>
      <c r="B7" s="12">
        <f>NORMSINV(A7%)</f>
        <v>-3.71901648545568</v>
      </c>
      <c r="C7" s="3">
        <f>-$B$7+B7</f>
        <v>0</v>
      </c>
      <c r="D7" s="3">
        <f>$D$3</f>
        <v>750</v>
      </c>
      <c r="F7" s="4" t="s">
        <v>11</v>
      </c>
      <c r="G7" s="1">
        <f>-$F$7+F7</f>
        <v>0</v>
      </c>
      <c r="H7" s="1">
        <v>750</v>
      </c>
      <c r="J7" s="3"/>
      <c r="K7" s="3"/>
      <c r="L7" s="3"/>
      <c r="M7" s="3"/>
    </row>
    <row r="8" spans="1:13" x14ac:dyDescent="0.3">
      <c r="A8" s="1">
        <v>0.01</v>
      </c>
      <c r="B8" s="12">
        <f t="shared" ref="B8:B71" si="0">NORMSINV(A8%)</f>
        <v>-3.71901648545568</v>
      </c>
      <c r="C8" s="3">
        <f t="shared" ref="C8:C71" si="1">-$B$7+B8</f>
        <v>0</v>
      </c>
      <c r="D8" s="1">
        <f>$D$2</f>
        <v>2600</v>
      </c>
      <c r="F8" s="4" t="s">
        <v>12</v>
      </c>
      <c r="G8" s="5">
        <v>0.42848975396378552</v>
      </c>
      <c r="H8" s="1">
        <v>750</v>
      </c>
    </row>
    <row r="9" spans="1:13" x14ac:dyDescent="0.3">
      <c r="A9" s="1">
        <v>0.02</v>
      </c>
      <c r="B9" s="12">
        <f t="shared" si="0"/>
        <v>-3.5400837992061454</v>
      </c>
      <c r="C9" s="3">
        <f t="shared" si="1"/>
        <v>0.17893268624953462</v>
      </c>
      <c r="D9" s="1">
        <f>$D$2</f>
        <v>2600</v>
      </c>
      <c r="F9" s="1">
        <v>0.1</v>
      </c>
      <c r="G9" s="5">
        <v>0.62878417928786678</v>
      </c>
      <c r="H9" s="1">
        <v>750</v>
      </c>
    </row>
    <row r="10" spans="1:13" x14ac:dyDescent="0.3">
      <c r="A10" s="1">
        <v>0.02</v>
      </c>
      <c r="B10" s="12">
        <f t="shared" si="0"/>
        <v>-3.5400837992061454</v>
      </c>
      <c r="C10" s="3">
        <f t="shared" si="1"/>
        <v>0.17893268624953462</v>
      </c>
      <c r="D10" s="1">
        <f>$D$3</f>
        <v>750</v>
      </c>
      <c r="F10" s="1">
        <v>0.2</v>
      </c>
      <c r="G10" s="5">
        <v>0.84085474636019741</v>
      </c>
      <c r="H10" s="1">
        <v>750</v>
      </c>
    </row>
    <row r="11" spans="1:13" x14ac:dyDescent="0.3">
      <c r="A11" s="1">
        <v>0.03</v>
      </c>
      <c r="B11" s="12">
        <f t="shared" si="0"/>
        <v>-3.4316144036232696</v>
      </c>
      <c r="C11" s="3">
        <f t="shared" si="1"/>
        <v>0.28740208183241034</v>
      </c>
      <c r="D11" s="3">
        <f t="shared" ref="D11" si="2">$D$3</f>
        <v>750</v>
      </c>
      <c r="F11" s="1">
        <v>0.5</v>
      </c>
      <c r="G11" s="5">
        <v>1.14318718190678</v>
      </c>
      <c r="H11" s="1">
        <v>750</v>
      </c>
    </row>
    <row r="12" spans="1:13" x14ac:dyDescent="0.3">
      <c r="A12" s="1">
        <v>0.03</v>
      </c>
      <c r="B12" s="12">
        <f t="shared" si="0"/>
        <v>-3.4316144036232696</v>
      </c>
      <c r="C12" s="3">
        <f t="shared" si="1"/>
        <v>0.28740208183241034</v>
      </c>
      <c r="D12" s="1">
        <f t="shared" ref="D12:D13" si="3">$D$2</f>
        <v>2600</v>
      </c>
      <c r="F12" s="1">
        <v>1</v>
      </c>
      <c r="G12" s="5">
        <v>1.3926686114148392</v>
      </c>
      <c r="H12" s="1">
        <v>750</v>
      </c>
    </row>
    <row r="13" spans="1:13" x14ac:dyDescent="0.3">
      <c r="A13" s="2">
        <v>0.04</v>
      </c>
      <c r="B13" s="12">
        <f t="shared" si="0"/>
        <v>-3.3527947805048282</v>
      </c>
      <c r="C13" s="3">
        <f t="shared" si="1"/>
        <v>0.36622170495085182</v>
      </c>
      <c r="D13" s="1">
        <f t="shared" si="3"/>
        <v>2600</v>
      </c>
      <c r="F13" s="1">
        <v>2</v>
      </c>
      <c r="G13" s="5">
        <v>1.6652675748238575</v>
      </c>
      <c r="H13" s="1">
        <v>750</v>
      </c>
    </row>
    <row r="14" spans="1:13" x14ac:dyDescent="0.3">
      <c r="A14" s="1">
        <v>0.04</v>
      </c>
      <c r="B14" s="12">
        <f t="shared" si="0"/>
        <v>-3.3527947805048282</v>
      </c>
      <c r="C14" s="3">
        <f t="shared" si="1"/>
        <v>0.36622170495085182</v>
      </c>
      <c r="D14" s="1">
        <f t="shared" ref="D14:D15" si="4">$D$3</f>
        <v>750</v>
      </c>
      <c r="F14" s="1">
        <v>5</v>
      </c>
      <c r="G14" s="5">
        <v>2.0741628585042076</v>
      </c>
      <c r="H14" s="1">
        <v>750</v>
      </c>
    </row>
    <row r="15" spans="1:13" x14ac:dyDescent="0.3">
      <c r="A15" s="3">
        <v>0.05</v>
      </c>
      <c r="B15" s="12">
        <f t="shared" si="0"/>
        <v>-3.2905267314918945</v>
      </c>
      <c r="C15" s="3">
        <f t="shared" si="1"/>
        <v>0.42848975396378552</v>
      </c>
      <c r="D15" s="3">
        <f t="shared" si="4"/>
        <v>750</v>
      </c>
      <c r="F15" s="1">
        <v>10</v>
      </c>
      <c r="G15" s="5">
        <v>2.4374649199110792</v>
      </c>
      <c r="H15" s="1">
        <v>750</v>
      </c>
    </row>
    <row r="16" spans="1:13" x14ac:dyDescent="0.3">
      <c r="A16" s="1">
        <v>0.05</v>
      </c>
      <c r="B16" s="12">
        <f t="shared" si="0"/>
        <v>-3.2905267314918945</v>
      </c>
      <c r="C16" s="3">
        <f t="shared" si="1"/>
        <v>0.42848975396378552</v>
      </c>
      <c r="D16" s="1">
        <f t="shared" ref="D16:D17" si="5">$D$2</f>
        <v>2600</v>
      </c>
      <c r="F16" s="1">
        <v>20</v>
      </c>
      <c r="G16" s="5">
        <v>2.8773952518827652</v>
      </c>
      <c r="H16" s="1">
        <v>750</v>
      </c>
    </row>
    <row r="17" spans="1:8" x14ac:dyDescent="0.3">
      <c r="A17" s="1">
        <v>0.06</v>
      </c>
      <c r="B17" s="12">
        <f t="shared" si="0"/>
        <v>-3.2388801183529772</v>
      </c>
      <c r="C17" s="3">
        <f t="shared" si="1"/>
        <v>0.4801363671027028</v>
      </c>
      <c r="D17" s="1">
        <f t="shared" si="5"/>
        <v>2600</v>
      </c>
      <c r="F17" s="1">
        <v>30</v>
      </c>
      <c r="G17" s="5">
        <v>3.1946159727476391</v>
      </c>
      <c r="H17" s="1">
        <v>750</v>
      </c>
    </row>
    <row r="18" spans="1:8" x14ac:dyDescent="0.3">
      <c r="A18" s="1">
        <v>0.06</v>
      </c>
      <c r="B18" s="12">
        <f t="shared" si="0"/>
        <v>-3.2388801183529772</v>
      </c>
      <c r="C18" s="3">
        <f t="shared" si="1"/>
        <v>0.4801363671027028</v>
      </c>
      <c r="D18" s="1">
        <f t="shared" ref="D18:D19" si="6">$D$3</f>
        <v>750</v>
      </c>
      <c r="F18" s="1">
        <v>40</v>
      </c>
      <c r="G18" s="5">
        <v>3.4656693823198803</v>
      </c>
      <c r="H18" s="1">
        <v>750</v>
      </c>
    </row>
    <row r="19" spans="1:8" x14ac:dyDescent="0.3">
      <c r="A19" s="1">
        <v>7.0000000000000007E-2</v>
      </c>
      <c r="B19" s="12">
        <f t="shared" si="0"/>
        <v>-3.1946510537632862</v>
      </c>
      <c r="C19" s="3">
        <f t="shared" si="1"/>
        <v>0.5243654316923938</v>
      </c>
      <c r="D19" s="3">
        <f t="shared" si="6"/>
        <v>750</v>
      </c>
      <c r="F19" s="1">
        <v>50</v>
      </c>
      <c r="G19" s="5">
        <v>3.71901648545568</v>
      </c>
      <c r="H19" s="1">
        <v>750</v>
      </c>
    </row>
    <row r="20" spans="1:8" x14ac:dyDescent="0.3">
      <c r="A20" s="1">
        <v>7.0000000000000007E-2</v>
      </c>
      <c r="B20" s="12">
        <f t="shared" si="0"/>
        <v>-3.1946510537632862</v>
      </c>
      <c r="C20" s="3">
        <f t="shared" si="1"/>
        <v>0.5243654316923938</v>
      </c>
      <c r="D20" s="1">
        <f t="shared" ref="D20:D21" si="7">$D$2</f>
        <v>2600</v>
      </c>
      <c r="F20" s="1">
        <v>60</v>
      </c>
      <c r="G20" s="5">
        <v>3.9723635885914796</v>
      </c>
      <c r="H20" s="1">
        <v>750</v>
      </c>
    </row>
    <row r="21" spans="1:8" x14ac:dyDescent="0.3">
      <c r="A21" s="1">
        <v>0.08</v>
      </c>
      <c r="B21" s="12">
        <f t="shared" si="0"/>
        <v>-3.1559067579218172</v>
      </c>
      <c r="C21" s="3">
        <f t="shared" si="1"/>
        <v>0.56310972753386279</v>
      </c>
      <c r="D21" s="1">
        <f t="shared" si="7"/>
        <v>2600</v>
      </c>
      <c r="F21" s="1">
        <v>70</v>
      </c>
      <c r="G21" s="5">
        <v>4.2434169981637204</v>
      </c>
      <c r="H21" s="1">
        <v>750</v>
      </c>
    </row>
    <row r="22" spans="1:8" x14ac:dyDescent="0.3">
      <c r="A22" s="1">
        <v>0.08</v>
      </c>
      <c r="B22" s="12">
        <f t="shared" si="0"/>
        <v>-3.1559067579218172</v>
      </c>
      <c r="C22" s="3">
        <f t="shared" si="1"/>
        <v>0.56310972753386279</v>
      </c>
      <c r="D22" s="1">
        <f t="shared" ref="D22:D23" si="8">$D$3</f>
        <v>750</v>
      </c>
      <c r="F22" s="1">
        <v>80</v>
      </c>
      <c r="G22" s="5">
        <v>4.5606377190285947</v>
      </c>
      <c r="H22" s="1">
        <v>750</v>
      </c>
    </row>
    <row r="23" spans="1:8" x14ac:dyDescent="0.3">
      <c r="A23" s="1">
        <v>0.09</v>
      </c>
      <c r="B23" s="12">
        <f t="shared" si="0"/>
        <v>-3.1213891493598647</v>
      </c>
      <c r="C23" s="3">
        <f t="shared" si="1"/>
        <v>0.59762733609581531</v>
      </c>
      <c r="D23" s="3">
        <f t="shared" si="8"/>
        <v>750</v>
      </c>
      <c r="F23" s="1">
        <v>90</v>
      </c>
      <c r="G23" s="5">
        <v>5.0005680510002808</v>
      </c>
      <c r="H23" s="1">
        <v>750</v>
      </c>
    </row>
    <row r="24" spans="1:8" x14ac:dyDescent="0.3">
      <c r="A24" s="1">
        <v>0.09</v>
      </c>
      <c r="B24" s="12">
        <f t="shared" si="0"/>
        <v>-3.1213891493598647</v>
      </c>
      <c r="C24" s="3">
        <f t="shared" si="1"/>
        <v>0.59762733609581531</v>
      </c>
      <c r="D24" s="1">
        <f t="shared" ref="D24:D25" si="9">$D$2</f>
        <v>2600</v>
      </c>
      <c r="F24" s="1">
        <v>95</v>
      </c>
      <c r="G24" s="5">
        <v>5.3638701124071515</v>
      </c>
      <c r="H24" s="1">
        <v>750</v>
      </c>
    </row>
    <row r="25" spans="1:8" x14ac:dyDescent="0.3">
      <c r="A25" s="3">
        <v>0.1</v>
      </c>
      <c r="B25" s="12">
        <f t="shared" si="0"/>
        <v>-3.0902323061678132</v>
      </c>
      <c r="C25" s="3">
        <f t="shared" si="1"/>
        <v>0.62878417928786678</v>
      </c>
      <c r="D25" s="1">
        <f t="shared" si="9"/>
        <v>2600</v>
      </c>
      <c r="F25" s="1">
        <v>98</v>
      </c>
      <c r="G25" s="5">
        <v>5.7727653960875021</v>
      </c>
      <c r="H25" s="1">
        <v>750</v>
      </c>
    </row>
    <row r="26" spans="1:8" x14ac:dyDescent="0.3">
      <c r="A26" s="1">
        <v>0.1</v>
      </c>
      <c r="B26" s="12">
        <f t="shared" si="0"/>
        <v>-3.0902323061678132</v>
      </c>
      <c r="C26" s="3">
        <f t="shared" si="1"/>
        <v>0.62878417928786678</v>
      </c>
      <c r="D26" s="1">
        <f t="shared" ref="D26:D27" si="10">$D$3</f>
        <v>750</v>
      </c>
      <c r="F26" s="1">
        <v>99</v>
      </c>
      <c r="G26" s="5">
        <v>6.0453643594965207</v>
      </c>
      <c r="H26" s="1">
        <v>750</v>
      </c>
    </row>
    <row r="27" spans="1:8" x14ac:dyDescent="0.3">
      <c r="A27" s="1">
        <v>0.12</v>
      </c>
      <c r="B27" s="12">
        <f t="shared" si="0"/>
        <v>-3.0356723666270735</v>
      </c>
      <c r="C27" s="3">
        <f t="shared" si="1"/>
        <v>0.68334411882860646</v>
      </c>
      <c r="D27" s="3">
        <f t="shared" si="10"/>
        <v>750</v>
      </c>
      <c r="F27" s="1">
        <v>99.5</v>
      </c>
      <c r="G27" s="5">
        <v>6.2948457890045795</v>
      </c>
      <c r="H27" s="1">
        <v>750</v>
      </c>
    </row>
    <row r="28" spans="1:8" x14ac:dyDescent="0.3">
      <c r="A28" s="1">
        <v>0.12</v>
      </c>
      <c r="B28" s="12">
        <f t="shared" si="0"/>
        <v>-3.0356723666270735</v>
      </c>
      <c r="C28" s="3">
        <f t="shared" si="1"/>
        <v>0.68334411882860646</v>
      </c>
      <c r="D28" s="1">
        <f t="shared" ref="D28:D29" si="11">$D$2</f>
        <v>2600</v>
      </c>
      <c r="F28" s="1">
        <v>99.8</v>
      </c>
      <c r="G28" s="5">
        <v>6.597178224551163</v>
      </c>
      <c r="H28" s="1">
        <v>750</v>
      </c>
    </row>
    <row r="29" spans="1:8" x14ac:dyDescent="0.3">
      <c r="A29" s="1">
        <v>0.14000000000000001</v>
      </c>
      <c r="B29" s="12">
        <f t="shared" si="0"/>
        <v>-2.9888822673157902</v>
      </c>
      <c r="C29" s="3">
        <f t="shared" si="1"/>
        <v>0.73013421813988977</v>
      </c>
      <c r="D29" s="1">
        <f t="shared" si="11"/>
        <v>2600</v>
      </c>
      <c r="F29" s="1">
        <v>99.95</v>
      </c>
      <c r="G29" s="5">
        <v>7.0095432169476055</v>
      </c>
      <c r="H29" s="1">
        <v>750</v>
      </c>
    </row>
    <row r="30" spans="1:8" x14ac:dyDescent="0.3">
      <c r="A30" s="1">
        <v>0.14000000000000001</v>
      </c>
      <c r="B30" s="12">
        <f t="shared" si="0"/>
        <v>-2.9888822673157902</v>
      </c>
      <c r="C30" s="3">
        <f t="shared" si="1"/>
        <v>0.73013421813988977</v>
      </c>
      <c r="D30" s="1">
        <f t="shared" ref="D30:D31" si="12">$D$3</f>
        <v>750</v>
      </c>
      <c r="F30" s="6">
        <v>99.99</v>
      </c>
      <c r="G30" s="11">
        <v>7.4380329709111095</v>
      </c>
      <c r="H30" s="1">
        <v>750</v>
      </c>
    </row>
    <row r="31" spans="1:8" x14ac:dyDescent="0.3">
      <c r="A31" s="1">
        <v>0.16</v>
      </c>
      <c r="B31" s="12">
        <f t="shared" si="0"/>
        <v>-2.9478425521849059</v>
      </c>
      <c r="C31" s="3">
        <f t="shared" si="1"/>
        <v>0.7711739332707741</v>
      </c>
      <c r="D31" s="3">
        <f t="shared" si="12"/>
        <v>750</v>
      </c>
    </row>
    <row r="32" spans="1:8" x14ac:dyDescent="0.3">
      <c r="A32" s="1">
        <v>0.16</v>
      </c>
      <c r="B32" s="12">
        <f t="shared" si="0"/>
        <v>-2.9478425521849059</v>
      </c>
      <c r="C32" s="3">
        <f t="shared" si="1"/>
        <v>0.7711739332707741</v>
      </c>
      <c r="D32" s="1">
        <f t="shared" ref="D32:D33" si="13">$D$2</f>
        <v>2600</v>
      </c>
    </row>
    <row r="33" spans="1:4" x14ac:dyDescent="0.3">
      <c r="A33" s="1">
        <v>0.18</v>
      </c>
      <c r="B33" s="12">
        <f t="shared" si="0"/>
        <v>-2.9112377262430056</v>
      </c>
      <c r="C33" s="3">
        <f t="shared" si="1"/>
        <v>0.80777875921267439</v>
      </c>
      <c r="D33" s="1">
        <f t="shared" si="13"/>
        <v>2600</v>
      </c>
    </row>
    <row r="34" spans="1:4" x14ac:dyDescent="0.3">
      <c r="A34" s="1">
        <v>0.18</v>
      </c>
      <c r="B34" s="12">
        <f t="shared" si="0"/>
        <v>-2.9112377262430056</v>
      </c>
      <c r="C34" s="3">
        <f t="shared" si="1"/>
        <v>0.80777875921267439</v>
      </c>
      <c r="D34" s="1">
        <f t="shared" ref="D34:D35" si="14">$D$3</f>
        <v>750</v>
      </c>
    </row>
    <row r="35" spans="1:4" x14ac:dyDescent="0.3">
      <c r="A35" s="3">
        <v>0.2</v>
      </c>
      <c r="B35" s="12">
        <f t="shared" si="0"/>
        <v>-2.8781617390954826</v>
      </c>
      <c r="C35" s="3">
        <f t="shared" si="1"/>
        <v>0.84085474636019741</v>
      </c>
      <c r="D35" s="3">
        <f t="shared" si="14"/>
        <v>750</v>
      </c>
    </row>
    <row r="36" spans="1:4" x14ac:dyDescent="0.3">
      <c r="A36" s="1">
        <v>0.2</v>
      </c>
      <c r="B36" s="12">
        <f t="shared" si="0"/>
        <v>-2.8781617390954826</v>
      </c>
      <c r="C36" s="3">
        <f t="shared" si="1"/>
        <v>0.84085474636019741</v>
      </c>
      <c r="D36" s="1">
        <f t="shared" ref="D36:D37" si="15">$D$2</f>
        <v>2600</v>
      </c>
    </row>
    <row r="37" spans="1:4" x14ac:dyDescent="0.3">
      <c r="A37" s="1">
        <v>0.3</v>
      </c>
      <c r="B37" s="12">
        <f t="shared" si="0"/>
        <v>-2.7477813854449931</v>
      </c>
      <c r="C37" s="3">
        <f t="shared" si="1"/>
        <v>0.97123510001068691</v>
      </c>
      <c r="D37" s="1">
        <f t="shared" si="15"/>
        <v>2600</v>
      </c>
    </row>
    <row r="38" spans="1:4" x14ac:dyDescent="0.3">
      <c r="A38" s="1">
        <v>0.3</v>
      </c>
      <c r="B38" s="12">
        <f t="shared" si="0"/>
        <v>-2.7477813854449931</v>
      </c>
      <c r="C38" s="3">
        <f t="shared" si="1"/>
        <v>0.97123510001068691</v>
      </c>
      <c r="D38" s="1">
        <f t="shared" ref="D38:D39" si="16">$D$3</f>
        <v>750</v>
      </c>
    </row>
    <row r="39" spans="1:4" x14ac:dyDescent="0.3">
      <c r="A39" s="1">
        <v>0.4</v>
      </c>
      <c r="B39" s="12">
        <f t="shared" si="0"/>
        <v>-2.6520698079021954</v>
      </c>
      <c r="C39" s="3">
        <f t="shared" si="1"/>
        <v>1.0669466775534846</v>
      </c>
      <c r="D39" s="3">
        <f t="shared" si="16"/>
        <v>750</v>
      </c>
    </row>
    <row r="40" spans="1:4" x14ac:dyDescent="0.3">
      <c r="A40" s="1">
        <v>0.4</v>
      </c>
      <c r="B40" s="12">
        <f t="shared" si="0"/>
        <v>-2.6520698079021954</v>
      </c>
      <c r="C40" s="3">
        <f t="shared" si="1"/>
        <v>1.0669466775534846</v>
      </c>
      <c r="D40" s="1">
        <f t="shared" ref="D40:D41" si="17">$D$2</f>
        <v>2600</v>
      </c>
    </row>
    <row r="41" spans="1:4" x14ac:dyDescent="0.3">
      <c r="A41" s="3">
        <v>0.5</v>
      </c>
      <c r="B41" s="12">
        <f t="shared" si="0"/>
        <v>-2.5758293035488999</v>
      </c>
      <c r="C41" s="3">
        <f t="shared" si="1"/>
        <v>1.14318718190678</v>
      </c>
      <c r="D41" s="1">
        <f t="shared" si="17"/>
        <v>2600</v>
      </c>
    </row>
    <row r="42" spans="1:4" x14ac:dyDescent="0.3">
      <c r="A42" s="1">
        <v>0.5</v>
      </c>
      <c r="B42" s="12">
        <f t="shared" si="0"/>
        <v>-2.5758293035488999</v>
      </c>
      <c r="C42" s="3">
        <f t="shared" si="1"/>
        <v>1.14318718190678</v>
      </c>
      <c r="D42" s="1">
        <f t="shared" ref="D42:D43" si="18">$D$3</f>
        <v>750</v>
      </c>
    </row>
    <row r="43" spans="1:4" x14ac:dyDescent="0.3">
      <c r="A43" s="1">
        <v>0.6</v>
      </c>
      <c r="B43" s="12">
        <f t="shared" si="0"/>
        <v>-2.5121443279304616</v>
      </c>
      <c r="C43" s="3">
        <f t="shared" si="1"/>
        <v>1.2068721575252184</v>
      </c>
      <c r="D43" s="3">
        <f t="shared" si="18"/>
        <v>750</v>
      </c>
    </row>
    <row r="44" spans="1:4" x14ac:dyDescent="0.3">
      <c r="A44" s="1">
        <v>0.6</v>
      </c>
      <c r="B44" s="12">
        <f t="shared" si="0"/>
        <v>-2.5121443279304616</v>
      </c>
      <c r="C44" s="3">
        <f t="shared" si="1"/>
        <v>1.2068721575252184</v>
      </c>
      <c r="D44" s="1">
        <f t="shared" ref="D44:D45" si="19">$D$2</f>
        <v>2600</v>
      </c>
    </row>
    <row r="45" spans="1:4" x14ac:dyDescent="0.3">
      <c r="A45" s="1">
        <v>0.7</v>
      </c>
      <c r="B45" s="12">
        <f t="shared" si="0"/>
        <v>-2.4572633902054375</v>
      </c>
      <c r="C45" s="3">
        <f t="shared" si="1"/>
        <v>1.2617530952502425</v>
      </c>
      <c r="D45" s="1">
        <f t="shared" si="19"/>
        <v>2600</v>
      </c>
    </row>
    <row r="46" spans="1:4" x14ac:dyDescent="0.3">
      <c r="A46" s="1">
        <v>0.7</v>
      </c>
      <c r="B46" s="12">
        <f t="shared" si="0"/>
        <v>-2.4572633902054375</v>
      </c>
      <c r="C46" s="3">
        <f t="shared" si="1"/>
        <v>1.2617530952502425</v>
      </c>
      <c r="D46" s="1">
        <f t="shared" ref="D46:D47" si="20">$D$3</f>
        <v>750</v>
      </c>
    </row>
    <row r="47" spans="1:4" x14ac:dyDescent="0.3">
      <c r="A47" s="1">
        <v>0.8</v>
      </c>
      <c r="B47" s="12">
        <f t="shared" si="0"/>
        <v>-2.4089155458154612</v>
      </c>
      <c r="C47" s="3">
        <f t="shared" si="1"/>
        <v>1.3101009396402188</v>
      </c>
      <c r="D47" s="3">
        <f t="shared" si="20"/>
        <v>750</v>
      </c>
    </row>
    <row r="48" spans="1:4" x14ac:dyDescent="0.3">
      <c r="A48" s="1">
        <v>0.8</v>
      </c>
      <c r="B48" s="12">
        <f t="shared" si="0"/>
        <v>-2.4089155458154612</v>
      </c>
      <c r="C48" s="3">
        <f t="shared" si="1"/>
        <v>1.3101009396402188</v>
      </c>
      <c r="D48" s="1">
        <f t="shared" ref="D48:D49" si="21">$D$2</f>
        <v>2600</v>
      </c>
    </row>
    <row r="49" spans="1:4" x14ac:dyDescent="0.3">
      <c r="A49" s="1">
        <v>0.9</v>
      </c>
      <c r="B49" s="12">
        <f t="shared" si="0"/>
        <v>-2.365618126864292</v>
      </c>
      <c r="C49" s="3">
        <f t="shared" si="1"/>
        <v>1.353398358591388</v>
      </c>
      <c r="D49" s="1">
        <f t="shared" si="21"/>
        <v>2600</v>
      </c>
    </row>
    <row r="50" spans="1:4" x14ac:dyDescent="0.3">
      <c r="A50" s="1">
        <v>0.9</v>
      </c>
      <c r="B50" s="12">
        <f t="shared" si="0"/>
        <v>-2.365618126864292</v>
      </c>
      <c r="C50" s="3">
        <f t="shared" si="1"/>
        <v>1.353398358591388</v>
      </c>
      <c r="D50" s="1">
        <f t="shared" ref="D50:D51" si="22">$D$3</f>
        <v>750</v>
      </c>
    </row>
    <row r="51" spans="1:4" x14ac:dyDescent="0.3">
      <c r="A51" s="3">
        <v>1</v>
      </c>
      <c r="B51" s="12">
        <f t="shared" si="0"/>
        <v>-2.3263478740408408</v>
      </c>
      <c r="C51" s="3">
        <f t="shared" si="1"/>
        <v>1.3926686114148392</v>
      </c>
      <c r="D51" s="3">
        <f t="shared" si="22"/>
        <v>750</v>
      </c>
    </row>
    <row r="52" spans="1:4" x14ac:dyDescent="0.3">
      <c r="A52" s="1">
        <v>1</v>
      </c>
      <c r="B52" s="12">
        <f t="shared" si="0"/>
        <v>-2.3263478740408408</v>
      </c>
      <c r="C52" s="3">
        <f t="shared" si="1"/>
        <v>1.3926686114148392</v>
      </c>
      <c r="D52" s="1">
        <f t="shared" ref="D52:D53" si="23">$D$2</f>
        <v>2600</v>
      </c>
    </row>
    <row r="53" spans="1:4" x14ac:dyDescent="0.3">
      <c r="A53" s="1">
        <v>1.2</v>
      </c>
      <c r="B53" s="12">
        <f t="shared" si="0"/>
        <v>-2.257129244486225</v>
      </c>
      <c r="C53" s="3">
        <f t="shared" si="1"/>
        <v>1.461887240969455</v>
      </c>
      <c r="D53" s="1">
        <f t="shared" si="23"/>
        <v>2600</v>
      </c>
    </row>
    <row r="54" spans="1:4" x14ac:dyDescent="0.3">
      <c r="A54" s="1">
        <v>1.2</v>
      </c>
      <c r="B54" s="12">
        <f t="shared" si="0"/>
        <v>-2.257129244486225</v>
      </c>
      <c r="C54" s="3">
        <f t="shared" si="1"/>
        <v>1.461887240969455</v>
      </c>
      <c r="D54" s="1">
        <f t="shared" ref="D54:D55" si="24">$D$3</f>
        <v>750</v>
      </c>
    </row>
    <row r="55" spans="1:4" x14ac:dyDescent="0.3">
      <c r="A55" s="1">
        <v>1.4</v>
      </c>
      <c r="B55" s="12">
        <f t="shared" si="0"/>
        <v>-2.1972863766410518</v>
      </c>
      <c r="C55" s="3">
        <f t="shared" si="1"/>
        <v>1.5217301088146282</v>
      </c>
      <c r="D55" s="3">
        <f t="shared" si="24"/>
        <v>750</v>
      </c>
    </row>
    <row r="56" spans="1:4" x14ac:dyDescent="0.3">
      <c r="A56" s="1">
        <v>1.4</v>
      </c>
      <c r="B56" s="12">
        <f t="shared" si="0"/>
        <v>-2.1972863766410518</v>
      </c>
      <c r="C56" s="3">
        <f t="shared" si="1"/>
        <v>1.5217301088146282</v>
      </c>
      <c r="D56" s="1">
        <f t="shared" ref="D56:D57" si="25">$D$2</f>
        <v>2600</v>
      </c>
    </row>
    <row r="57" spans="1:4" x14ac:dyDescent="0.3">
      <c r="A57" s="1">
        <v>1.6</v>
      </c>
      <c r="B57" s="12">
        <f t="shared" si="0"/>
        <v>-2.1444106209118399</v>
      </c>
      <c r="C57" s="3">
        <f t="shared" si="1"/>
        <v>1.5746058645438401</v>
      </c>
      <c r="D57" s="1">
        <f t="shared" si="25"/>
        <v>2600</v>
      </c>
    </row>
    <row r="58" spans="1:4" x14ac:dyDescent="0.3">
      <c r="A58" s="1">
        <v>1.6</v>
      </c>
      <c r="B58" s="12">
        <f t="shared" si="0"/>
        <v>-2.1444106209118399</v>
      </c>
      <c r="C58" s="3">
        <f t="shared" si="1"/>
        <v>1.5746058645438401</v>
      </c>
      <c r="D58" s="1">
        <f t="shared" ref="D58:D59" si="26">$D$3</f>
        <v>750</v>
      </c>
    </row>
    <row r="59" spans="1:4" x14ac:dyDescent="0.3">
      <c r="A59" s="1">
        <v>1.8</v>
      </c>
      <c r="B59" s="12">
        <f t="shared" si="0"/>
        <v>-2.0969274291643418</v>
      </c>
      <c r="C59" s="3">
        <f t="shared" si="1"/>
        <v>1.6220890562913381</v>
      </c>
      <c r="D59" s="3">
        <f t="shared" si="26"/>
        <v>750</v>
      </c>
    </row>
    <row r="60" spans="1:4" x14ac:dyDescent="0.3">
      <c r="A60" s="1">
        <v>1.8</v>
      </c>
      <c r="B60" s="12">
        <f t="shared" si="0"/>
        <v>-2.0969274291643418</v>
      </c>
      <c r="C60" s="3">
        <f t="shared" si="1"/>
        <v>1.6220890562913381</v>
      </c>
      <c r="D60" s="1">
        <f t="shared" ref="D60:D61" si="27">$D$2</f>
        <v>2600</v>
      </c>
    </row>
    <row r="61" spans="1:4" x14ac:dyDescent="0.3">
      <c r="A61" s="1">
        <v>2</v>
      </c>
      <c r="B61" s="12">
        <f t="shared" si="0"/>
        <v>-2.0537489106318225</v>
      </c>
      <c r="C61" s="3">
        <f t="shared" si="1"/>
        <v>1.6652675748238575</v>
      </c>
      <c r="D61" s="1">
        <f t="shared" si="27"/>
        <v>2600</v>
      </c>
    </row>
    <row r="62" spans="1:4" x14ac:dyDescent="0.3">
      <c r="A62" s="3">
        <v>2</v>
      </c>
      <c r="B62" s="12">
        <f t="shared" si="0"/>
        <v>-2.0537489106318225</v>
      </c>
      <c r="C62" s="3">
        <f t="shared" si="1"/>
        <v>1.6652675748238575</v>
      </c>
      <c r="D62" s="1">
        <f t="shared" ref="D62:D63" si="28">$D$3</f>
        <v>750</v>
      </c>
    </row>
    <row r="63" spans="1:4" x14ac:dyDescent="0.3">
      <c r="A63" s="1">
        <v>3</v>
      </c>
      <c r="B63" s="12">
        <f t="shared" si="0"/>
        <v>-1.8807936081512509</v>
      </c>
      <c r="C63" s="3">
        <f t="shared" si="1"/>
        <v>1.8382228773044291</v>
      </c>
      <c r="D63" s="3">
        <f t="shared" si="28"/>
        <v>750</v>
      </c>
    </row>
    <row r="64" spans="1:4" x14ac:dyDescent="0.3">
      <c r="A64" s="1">
        <v>3</v>
      </c>
      <c r="B64" s="12">
        <f t="shared" si="0"/>
        <v>-1.8807936081512509</v>
      </c>
      <c r="C64" s="3">
        <f t="shared" si="1"/>
        <v>1.8382228773044291</v>
      </c>
      <c r="D64" s="1">
        <f t="shared" ref="D64:D65" si="29">$D$2</f>
        <v>2600</v>
      </c>
    </row>
    <row r="65" spans="1:4" x14ac:dyDescent="0.3">
      <c r="A65" s="1">
        <v>4</v>
      </c>
      <c r="B65" s="12">
        <f t="shared" si="0"/>
        <v>-1.7506860712521695</v>
      </c>
      <c r="C65" s="3">
        <f t="shared" si="1"/>
        <v>1.9683304142035105</v>
      </c>
      <c r="D65" s="1">
        <f t="shared" si="29"/>
        <v>2600</v>
      </c>
    </row>
    <row r="66" spans="1:4" x14ac:dyDescent="0.3">
      <c r="A66" s="1">
        <v>4</v>
      </c>
      <c r="B66" s="12">
        <f t="shared" si="0"/>
        <v>-1.7506860712521695</v>
      </c>
      <c r="C66" s="3">
        <f t="shared" si="1"/>
        <v>1.9683304142035105</v>
      </c>
      <c r="D66" s="1">
        <f t="shared" ref="D66:D67" si="30">$D$3</f>
        <v>750</v>
      </c>
    </row>
    <row r="67" spans="1:4" x14ac:dyDescent="0.3">
      <c r="A67" s="3">
        <v>5</v>
      </c>
      <c r="B67" s="12">
        <f t="shared" si="0"/>
        <v>-1.6448536269514726</v>
      </c>
      <c r="C67" s="3">
        <f t="shared" si="1"/>
        <v>2.0741628585042076</v>
      </c>
      <c r="D67" s="3">
        <f t="shared" si="30"/>
        <v>750</v>
      </c>
    </row>
    <row r="68" spans="1:4" x14ac:dyDescent="0.3">
      <c r="A68" s="1">
        <v>5</v>
      </c>
      <c r="B68" s="12">
        <f t="shared" si="0"/>
        <v>-1.6448536269514726</v>
      </c>
      <c r="C68" s="3">
        <f t="shared" si="1"/>
        <v>2.0741628585042076</v>
      </c>
      <c r="D68" s="1">
        <f t="shared" ref="D68:D69" si="31">$D$2</f>
        <v>2600</v>
      </c>
    </row>
    <row r="69" spans="1:4" x14ac:dyDescent="0.3">
      <c r="A69" s="1">
        <v>6</v>
      </c>
      <c r="B69" s="12">
        <f t="shared" si="0"/>
        <v>-1.554773594596853</v>
      </c>
      <c r="C69" s="3">
        <f t="shared" si="1"/>
        <v>2.1642428908588269</v>
      </c>
      <c r="D69" s="1">
        <f t="shared" si="31"/>
        <v>2600</v>
      </c>
    </row>
    <row r="70" spans="1:4" x14ac:dyDescent="0.3">
      <c r="A70" s="1">
        <v>6</v>
      </c>
      <c r="B70" s="12">
        <f t="shared" si="0"/>
        <v>-1.554773594596853</v>
      </c>
      <c r="C70" s="3">
        <f t="shared" si="1"/>
        <v>2.1642428908588269</v>
      </c>
      <c r="D70" s="1">
        <f t="shared" ref="D70:D71" si="32">$D$3</f>
        <v>750</v>
      </c>
    </row>
    <row r="71" spans="1:4" x14ac:dyDescent="0.3">
      <c r="A71" s="1">
        <v>7</v>
      </c>
      <c r="B71" s="12">
        <f t="shared" si="0"/>
        <v>-1.4757910281791702</v>
      </c>
      <c r="C71" s="3">
        <f t="shared" si="1"/>
        <v>2.2432254572765098</v>
      </c>
      <c r="D71" s="3">
        <f t="shared" si="32"/>
        <v>750</v>
      </c>
    </row>
    <row r="72" spans="1:4" x14ac:dyDescent="0.3">
      <c r="A72" s="1">
        <v>7</v>
      </c>
      <c r="B72" s="12">
        <f t="shared" ref="B72:B135" si="33">NORMSINV(A72%)</f>
        <v>-1.4757910281791702</v>
      </c>
      <c r="C72" s="3">
        <f t="shared" ref="C72:C135" si="34">-$B$7+B72</f>
        <v>2.2432254572765098</v>
      </c>
      <c r="D72" s="1">
        <f t="shared" ref="D72:D73" si="35">$D$2</f>
        <v>2600</v>
      </c>
    </row>
    <row r="73" spans="1:4" x14ac:dyDescent="0.3">
      <c r="A73" s="1">
        <v>8</v>
      </c>
      <c r="B73" s="12">
        <f t="shared" si="33"/>
        <v>-1.4050715603096353</v>
      </c>
      <c r="C73" s="3">
        <f t="shared" si="34"/>
        <v>2.3139449251460444</v>
      </c>
      <c r="D73" s="1">
        <f t="shared" si="35"/>
        <v>2600</v>
      </c>
    </row>
    <row r="74" spans="1:4" x14ac:dyDescent="0.3">
      <c r="A74" s="1">
        <v>8</v>
      </c>
      <c r="B74" s="12">
        <f t="shared" si="33"/>
        <v>-1.4050715603096353</v>
      </c>
      <c r="C74" s="3">
        <f t="shared" si="34"/>
        <v>2.3139449251460444</v>
      </c>
      <c r="D74" s="1">
        <f t="shared" ref="D74:D75" si="36">$D$3</f>
        <v>750</v>
      </c>
    </row>
    <row r="75" spans="1:4" x14ac:dyDescent="0.3">
      <c r="A75" s="1">
        <v>9</v>
      </c>
      <c r="B75" s="12">
        <f t="shared" si="33"/>
        <v>-1.3407550336902161</v>
      </c>
      <c r="C75" s="3">
        <f t="shared" si="34"/>
        <v>2.3782614517654639</v>
      </c>
      <c r="D75" s="3">
        <f t="shared" si="36"/>
        <v>750</v>
      </c>
    </row>
    <row r="76" spans="1:4" x14ac:dyDescent="0.3">
      <c r="A76" s="1">
        <v>9</v>
      </c>
      <c r="B76" s="12">
        <f t="shared" si="33"/>
        <v>-1.3407550336902161</v>
      </c>
      <c r="C76" s="3">
        <f t="shared" si="34"/>
        <v>2.3782614517654639</v>
      </c>
      <c r="D76" s="1">
        <f t="shared" ref="D76:D77" si="37">$D$2</f>
        <v>2600</v>
      </c>
    </row>
    <row r="77" spans="1:4" x14ac:dyDescent="0.3">
      <c r="A77" s="1">
        <v>10</v>
      </c>
      <c r="B77" s="12">
        <f t="shared" si="33"/>
        <v>-1.2815515655446006</v>
      </c>
      <c r="C77" s="3">
        <f t="shared" si="34"/>
        <v>2.4374649199110792</v>
      </c>
      <c r="D77" s="1">
        <f t="shared" si="37"/>
        <v>2600</v>
      </c>
    </row>
    <row r="78" spans="1:4" x14ac:dyDescent="0.3">
      <c r="A78" s="3">
        <v>10</v>
      </c>
      <c r="B78" s="12">
        <f t="shared" si="33"/>
        <v>-1.2815515655446006</v>
      </c>
      <c r="C78" s="3">
        <f t="shared" si="34"/>
        <v>2.4374649199110792</v>
      </c>
      <c r="D78" s="1">
        <f t="shared" ref="D78:D79" si="38">$D$3</f>
        <v>750</v>
      </c>
    </row>
    <row r="79" spans="1:4" x14ac:dyDescent="0.3">
      <c r="A79" s="1">
        <v>11</v>
      </c>
      <c r="B79" s="12">
        <f t="shared" si="33"/>
        <v>-1.2265281200366105</v>
      </c>
      <c r="C79" s="3">
        <f t="shared" si="34"/>
        <v>2.4924883654190695</v>
      </c>
      <c r="D79" s="3">
        <f t="shared" si="38"/>
        <v>750</v>
      </c>
    </row>
    <row r="80" spans="1:4" x14ac:dyDescent="0.3">
      <c r="A80" s="1">
        <v>11</v>
      </c>
      <c r="B80" s="12">
        <f t="shared" si="33"/>
        <v>-1.2265281200366105</v>
      </c>
      <c r="C80" s="3">
        <f t="shared" si="34"/>
        <v>2.4924883654190695</v>
      </c>
      <c r="D80" s="1">
        <f t="shared" ref="D80:D81" si="39">$D$2</f>
        <v>2600</v>
      </c>
    </row>
    <row r="81" spans="1:4" x14ac:dyDescent="0.3">
      <c r="A81" s="1">
        <v>12</v>
      </c>
      <c r="B81" s="12">
        <f t="shared" si="33"/>
        <v>-1.1749867920660904</v>
      </c>
      <c r="C81" s="3">
        <f t="shared" si="34"/>
        <v>2.5440296933895894</v>
      </c>
      <c r="D81" s="1">
        <f t="shared" si="39"/>
        <v>2600</v>
      </c>
    </row>
    <row r="82" spans="1:4" x14ac:dyDescent="0.3">
      <c r="A82" s="1">
        <v>12</v>
      </c>
      <c r="B82" s="12">
        <f t="shared" si="33"/>
        <v>-1.1749867920660904</v>
      </c>
      <c r="C82" s="3">
        <f t="shared" si="34"/>
        <v>2.5440296933895894</v>
      </c>
      <c r="D82" s="1">
        <f t="shared" ref="D82:D83" si="40">$D$3</f>
        <v>750</v>
      </c>
    </row>
    <row r="83" spans="1:4" x14ac:dyDescent="0.3">
      <c r="A83" s="1">
        <v>13</v>
      </c>
      <c r="B83" s="12">
        <f t="shared" si="33"/>
        <v>-1.1263911290388013</v>
      </c>
      <c r="C83" s="3">
        <f t="shared" si="34"/>
        <v>2.5926253564168786</v>
      </c>
      <c r="D83" s="3">
        <f t="shared" si="40"/>
        <v>750</v>
      </c>
    </row>
    <row r="84" spans="1:4" x14ac:dyDescent="0.3">
      <c r="A84" s="1">
        <v>13</v>
      </c>
      <c r="B84" s="12">
        <f t="shared" si="33"/>
        <v>-1.1263911290388013</v>
      </c>
      <c r="C84" s="3">
        <f t="shared" si="34"/>
        <v>2.5926253564168786</v>
      </c>
      <c r="D84" s="1">
        <f t="shared" ref="D84:D85" si="41">$D$2</f>
        <v>2600</v>
      </c>
    </row>
    <row r="85" spans="1:4" x14ac:dyDescent="0.3">
      <c r="A85" s="1">
        <v>14</v>
      </c>
      <c r="B85" s="12">
        <f t="shared" si="33"/>
        <v>-1.0803193408149565</v>
      </c>
      <c r="C85" s="3">
        <f t="shared" si="34"/>
        <v>2.6386971446407235</v>
      </c>
      <c r="D85" s="1">
        <f t="shared" si="41"/>
        <v>2600</v>
      </c>
    </row>
    <row r="86" spans="1:4" x14ac:dyDescent="0.3">
      <c r="A86" s="1">
        <v>14</v>
      </c>
      <c r="B86" s="12">
        <f t="shared" si="33"/>
        <v>-1.0803193408149565</v>
      </c>
      <c r="C86" s="3">
        <f t="shared" si="34"/>
        <v>2.6386971446407235</v>
      </c>
      <c r="D86" s="1">
        <f t="shared" ref="D86:D87" si="42">$D$3</f>
        <v>750</v>
      </c>
    </row>
    <row r="87" spans="1:4" x14ac:dyDescent="0.3">
      <c r="A87" s="1">
        <v>15</v>
      </c>
      <c r="B87" s="12">
        <f t="shared" si="33"/>
        <v>-1.0364333894937898</v>
      </c>
      <c r="C87" s="3">
        <f t="shared" si="34"/>
        <v>2.6825830959618902</v>
      </c>
      <c r="D87" s="3">
        <f t="shared" si="42"/>
        <v>750</v>
      </c>
    </row>
    <row r="88" spans="1:4" x14ac:dyDescent="0.3">
      <c r="A88" s="1">
        <v>15</v>
      </c>
      <c r="B88" s="12">
        <f t="shared" si="33"/>
        <v>-1.0364333894937898</v>
      </c>
      <c r="C88" s="3">
        <f t="shared" si="34"/>
        <v>2.6825830959618902</v>
      </c>
      <c r="D88" s="1">
        <f t="shared" ref="D88:D89" si="43">$D$2</f>
        <v>2600</v>
      </c>
    </row>
    <row r="89" spans="1:4" x14ac:dyDescent="0.3">
      <c r="A89" s="1">
        <v>16</v>
      </c>
      <c r="B89" s="12">
        <f t="shared" si="33"/>
        <v>-0.9944578832097497</v>
      </c>
      <c r="C89" s="3">
        <f t="shared" si="34"/>
        <v>2.7245586022459305</v>
      </c>
      <c r="D89" s="1">
        <f t="shared" si="43"/>
        <v>2600</v>
      </c>
    </row>
    <row r="90" spans="1:4" x14ac:dyDescent="0.3">
      <c r="A90" s="1">
        <v>16</v>
      </c>
      <c r="B90" s="12">
        <f t="shared" si="33"/>
        <v>-0.9944578832097497</v>
      </c>
      <c r="C90" s="3">
        <f t="shared" si="34"/>
        <v>2.7245586022459305</v>
      </c>
      <c r="D90" s="1">
        <f t="shared" ref="D90:D91" si="44">$D$3</f>
        <v>750</v>
      </c>
    </row>
    <row r="91" spans="1:4" x14ac:dyDescent="0.3">
      <c r="A91" s="1">
        <v>17</v>
      </c>
      <c r="B91" s="12">
        <f t="shared" si="33"/>
        <v>-0.95416525314619549</v>
      </c>
      <c r="C91" s="3">
        <f t="shared" si="34"/>
        <v>2.7648512323094847</v>
      </c>
      <c r="D91" s="3">
        <f t="shared" si="44"/>
        <v>750</v>
      </c>
    </row>
    <row r="92" spans="1:4" x14ac:dyDescent="0.3">
      <c r="A92" s="1">
        <v>17</v>
      </c>
      <c r="B92" s="12">
        <f t="shared" si="33"/>
        <v>-0.95416525314619549</v>
      </c>
      <c r="C92" s="3">
        <f t="shared" si="34"/>
        <v>2.7648512323094847</v>
      </c>
      <c r="D92" s="1">
        <f t="shared" ref="D92:D93" si="45">$D$2</f>
        <v>2600</v>
      </c>
    </row>
    <row r="93" spans="1:4" x14ac:dyDescent="0.3">
      <c r="A93" s="1">
        <v>18</v>
      </c>
      <c r="B93" s="12">
        <f t="shared" si="33"/>
        <v>-0.91536508784281501</v>
      </c>
      <c r="C93" s="3">
        <f t="shared" si="34"/>
        <v>2.8036513976128647</v>
      </c>
      <c r="D93" s="1">
        <f t="shared" si="45"/>
        <v>2600</v>
      </c>
    </row>
    <row r="94" spans="1:4" x14ac:dyDescent="0.3">
      <c r="A94" s="1">
        <v>18</v>
      </c>
      <c r="B94" s="12">
        <f t="shared" si="33"/>
        <v>-0.91536508784281501</v>
      </c>
      <c r="C94" s="3">
        <f t="shared" si="34"/>
        <v>2.8036513976128647</v>
      </c>
      <c r="D94" s="1">
        <f t="shared" ref="D94:D95" si="46">$D$3</f>
        <v>750</v>
      </c>
    </row>
    <row r="95" spans="1:4" x14ac:dyDescent="0.3">
      <c r="A95" s="1">
        <v>19</v>
      </c>
      <c r="B95" s="12">
        <f t="shared" si="33"/>
        <v>-0.87789629505122846</v>
      </c>
      <c r="C95" s="3">
        <f t="shared" si="34"/>
        <v>2.8411201904044514</v>
      </c>
      <c r="D95" s="3">
        <f t="shared" si="46"/>
        <v>750</v>
      </c>
    </row>
    <row r="96" spans="1:4" x14ac:dyDescent="0.3">
      <c r="A96" s="1">
        <v>19</v>
      </c>
      <c r="B96" s="12">
        <f t="shared" si="33"/>
        <v>-0.87789629505122846</v>
      </c>
      <c r="C96" s="3">
        <f t="shared" si="34"/>
        <v>2.8411201904044514</v>
      </c>
      <c r="D96" s="1">
        <f t="shared" ref="D96:D97" si="47">$D$2</f>
        <v>2600</v>
      </c>
    </row>
    <row r="97" spans="1:4" x14ac:dyDescent="0.3">
      <c r="A97" s="1">
        <v>20</v>
      </c>
      <c r="B97" s="12">
        <f t="shared" si="33"/>
        <v>-0.84162123357291452</v>
      </c>
      <c r="C97" s="3">
        <f t="shared" si="34"/>
        <v>2.8773952518827652</v>
      </c>
      <c r="D97" s="1">
        <f t="shared" si="47"/>
        <v>2600</v>
      </c>
    </row>
    <row r="98" spans="1:4" x14ac:dyDescent="0.3">
      <c r="A98" s="3">
        <v>20</v>
      </c>
      <c r="B98" s="12">
        <f t="shared" si="33"/>
        <v>-0.84162123357291452</v>
      </c>
      <c r="C98" s="3">
        <f t="shared" si="34"/>
        <v>2.8773952518827652</v>
      </c>
      <c r="D98" s="1">
        <f t="shared" ref="D98:D99" si="48">$D$3</f>
        <v>750</v>
      </c>
    </row>
    <row r="99" spans="1:4" x14ac:dyDescent="0.3">
      <c r="A99" s="1">
        <v>22</v>
      </c>
      <c r="B99" s="12">
        <f t="shared" si="33"/>
        <v>-0.77219321418868503</v>
      </c>
      <c r="C99" s="3">
        <f t="shared" si="34"/>
        <v>2.9468232712669948</v>
      </c>
      <c r="D99" s="3">
        <f t="shared" si="48"/>
        <v>750</v>
      </c>
    </row>
    <row r="100" spans="1:4" x14ac:dyDescent="0.3">
      <c r="A100" s="1">
        <v>22</v>
      </c>
      <c r="B100" s="12">
        <f t="shared" si="33"/>
        <v>-0.77219321418868503</v>
      </c>
      <c r="C100" s="3">
        <f t="shared" si="34"/>
        <v>2.9468232712669948</v>
      </c>
      <c r="D100" s="1">
        <f t="shared" ref="D100:D101" si="49">$D$2</f>
        <v>2600</v>
      </c>
    </row>
    <row r="101" spans="1:4" x14ac:dyDescent="0.3">
      <c r="A101" s="1">
        <v>24</v>
      </c>
      <c r="B101" s="12">
        <f t="shared" si="33"/>
        <v>-0.7063025628400873</v>
      </c>
      <c r="C101" s="3">
        <f t="shared" si="34"/>
        <v>3.0127139226155926</v>
      </c>
      <c r="D101" s="1">
        <f t="shared" si="49"/>
        <v>2600</v>
      </c>
    </row>
    <row r="102" spans="1:4" x14ac:dyDescent="0.3">
      <c r="A102" s="1">
        <v>24</v>
      </c>
      <c r="B102" s="12">
        <f t="shared" si="33"/>
        <v>-0.7063025628400873</v>
      </c>
      <c r="C102" s="3">
        <f t="shared" si="34"/>
        <v>3.0127139226155926</v>
      </c>
      <c r="D102" s="1">
        <f t="shared" ref="D102:D103" si="50">$D$3</f>
        <v>750</v>
      </c>
    </row>
    <row r="103" spans="1:4" x14ac:dyDescent="0.3">
      <c r="A103" s="1">
        <v>26</v>
      </c>
      <c r="B103" s="12">
        <f t="shared" si="33"/>
        <v>-0.64334540539291696</v>
      </c>
      <c r="C103" s="3">
        <f t="shared" si="34"/>
        <v>3.0756710800627629</v>
      </c>
      <c r="D103" s="3">
        <f t="shared" si="50"/>
        <v>750</v>
      </c>
    </row>
    <row r="104" spans="1:4" x14ac:dyDescent="0.3">
      <c r="A104" s="1">
        <v>26</v>
      </c>
      <c r="B104" s="12">
        <f t="shared" si="33"/>
        <v>-0.64334540539291696</v>
      </c>
      <c r="C104" s="3">
        <f t="shared" si="34"/>
        <v>3.0756710800627629</v>
      </c>
      <c r="D104" s="1">
        <f t="shared" ref="D104:D105" si="51">$D$2</f>
        <v>2600</v>
      </c>
    </row>
    <row r="105" spans="1:4" x14ac:dyDescent="0.3">
      <c r="A105" s="1">
        <v>28</v>
      </c>
      <c r="B105" s="12">
        <f t="shared" si="33"/>
        <v>-0.58284150727121631</v>
      </c>
      <c r="C105" s="3">
        <f t="shared" si="34"/>
        <v>3.1361749781844637</v>
      </c>
      <c r="D105" s="1">
        <f t="shared" si="51"/>
        <v>2600</v>
      </c>
    </row>
    <row r="106" spans="1:4" x14ac:dyDescent="0.3">
      <c r="A106" s="1">
        <v>28</v>
      </c>
      <c r="B106" s="12">
        <f t="shared" si="33"/>
        <v>-0.58284150727121631</v>
      </c>
      <c r="C106" s="3">
        <f t="shared" si="34"/>
        <v>3.1361749781844637</v>
      </c>
      <c r="D106" s="1">
        <f t="shared" ref="D106:D107" si="52">$D$3</f>
        <v>750</v>
      </c>
    </row>
    <row r="107" spans="1:4" x14ac:dyDescent="0.3">
      <c r="A107" s="3">
        <v>30</v>
      </c>
      <c r="B107" s="12">
        <f t="shared" si="33"/>
        <v>-0.52440051270804089</v>
      </c>
      <c r="C107" s="3">
        <f t="shared" si="34"/>
        <v>3.1946159727476391</v>
      </c>
      <c r="D107" s="3">
        <f t="shared" si="52"/>
        <v>750</v>
      </c>
    </row>
    <row r="108" spans="1:4" x14ac:dyDescent="0.3">
      <c r="A108" s="1">
        <v>30</v>
      </c>
      <c r="B108" s="12">
        <f t="shared" si="33"/>
        <v>-0.52440051270804089</v>
      </c>
      <c r="C108" s="3">
        <f t="shared" si="34"/>
        <v>3.1946159727476391</v>
      </c>
      <c r="D108" s="1">
        <f t="shared" ref="D108:D109" si="53">$D$2</f>
        <v>2600</v>
      </c>
    </row>
    <row r="109" spans="1:4" x14ac:dyDescent="0.3">
      <c r="A109" s="1">
        <v>32</v>
      </c>
      <c r="B109" s="12">
        <f t="shared" si="33"/>
        <v>-0.46769879911450829</v>
      </c>
      <c r="C109" s="3">
        <f t="shared" si="34"/>
        <v>3.2513176863411717</v>
      </c>
      <c r="D109" s="1">
        <f t="shared" si="53"/>
        <v>2600</v>
      </c>
    </row>
    <row r="110" spans="1:4" x14ac:dyDescent="0.3">
      <c r="A110" s="1">
        <v>32</v>
      </c>
      <c r="B110" s="12">
        <f t="shared" si="33"/>
        <v>-0.46769879911450829</v>
      </c>
      <c r="C110" s="3">
        <f t="shared" si="34"/>
        <v>3.2513176863411717</v>
      </c>
      <c r="D110" s="1">
        <f t="shared" ref="D110:D111" si="54">$D$3</f>
        <v>750</v>
      </c>
    </row>
    <row r="111" spans="1:4" x14ac:dyDescent="0.3">
      <c r="A111" s="1">
        <v>34</v>
      </c>
      <c r="B111" s="12">
        <f t="shared" si="33"/>
        <v>-0.41246312944140484</v>
      </c>
      <c r="C111" s="3">
        <f t="shared" si="34"/>
        <v>3.306553356014275</v>
      </c>
      <c r="D111" s="3">
        <f t="shared" si="54"/>
        <v>750</v>
      </c>
    </row>
    <row r="112" spans="1:4" x14ac:dyDescent="0.3">
      <c r="A112" s="1">
        <v>34</v>
      </c>
      <c r="B112" s="12">
        <f t="shared" si="33"/>
        <v>-0.41246312944140484</v>
      </c>
      <c r="C112" s="3">
        <f t="shared" si="34"/>
        <v>3.306553356014275</v>
      </c>
      <c r="D112" s="1">
        <f t="shared" ref="D112:D113" si="55">$D$2</f>
        <v>2600</v>
      </c>
    </row>
    <row r="113" spans="1:4" x14ac:dyDescent="0.3">
      <c r="A113" s="1">
        <v>36</v>
      </c>
      <c r="B113" s="12">
        <f t="shared" si="33"/>
        <v>-0.35845879325119384</v>
      </c>
      <c r="C113" s="3">
        <f t="shared" si="34"/>
        <v>3.3605576922044862</v>
      </c>
      <c r="D113" s="1">
        <f t="shared" si="55"/>
        <v>2600</v>
      </c>
    </row>
    <row r="114" spans="1:4" x14ac:dyDescent="0.3">
      <c r="A114" s="1">
        <v>36</v>
      </c>
      <c r="B114" s="12">
        <f t="shared" si="33"/>
        <v>-0.35845879325119384</v>
      </c>
      <c r="C114" s="3">
        <f t="shared" si="34"/>
        <v>3.3605576922044862</v>
      </c>
      <c r="D114" s="1">
        <f t="shared" ref="D114:D115" si="56">$D$3</f>
        <v>750</v>
      </c>
    </row>
    <row r="115" spans="1:4" x14ac:dyDescent="0.3">
      <c r="A115" s="1">
        <v>38</v>
      </c>
      <c r="B115" s="12">
        <f t="shared" si="33"/>
        <v>-0.30548078809939727</v>
      </c>
      <c r="C115" s="3">
        <f t="shared" si="34"/>
        <v>3.4135356973562825</v>
      </c>
      <c r="D115" s="3">
        <f t="shared" si="56"/>
        <v>750</v>
      </c>
    </row>
    <row r="116" spans="1:4" x14ac:dyDescent="0.3">
      <c r="A116" s="1">
        <v>38</v>
      </c>
      <c r="B116" s="12">
        <f t="shared" si="33"/>
        <v>-0.30548078809939727</v>
      </c>
      <c r="C116" s="3">
        <f t="shared" si="34"/>
        <v>3.4135356973562825</v>
      </c>
      <c r="D116" s="1">
        <f t="shared" ref="D116:D117" si="57">$D$2</f>
        <v>2600</v>
      </c>
    </row>
    <row r="117" spans="1:4" x14ac:dyDescent="0.3">
      <c r="A117" s="1">
        <v>40</v>
      </c>
      <c r="B117" s="12">
        <f t="shared" si="33"/>
        <v>-0.25334710313579978</v>
      </c>
      <c r="C117" s="3">
        <f t="shared" si="34"/>
        <v>3.4656693823198803</v>
      </c>
      <c r="D117" s="1">
        <f t="shared" si="57"/>
        <v>2600</v>
      </c>
    </row>
    <row r="118" spans="1:4" x14ac:dyDescent="0.3">
      <c r="A118" s="3">
        <v>40</v>
      </c>
      <c r="B118" s="12">
        <f t="shared" si="33"/>
        <v>-0.25334710313579978</v>
      </c>
      <c r="C118" s="3">
        <f t="shared" si="34"/>
        <v>3.4656693823198803</v>
      </c>
      <c r="D118" s="1">
        <f t="shared" ref="D118:D119" si="58">$D$3</f>
        <v>750</v>
      </c>
    </row>
    <row r="119" spans="1:4" x14ac:dyDescent="0.3">
      <c r="A119" s="1">
        <v>42</v>
      </c>
      <c r="B119" s="12">
        <f t="shared" si="33"/>
        <v>-0.20189347914185088</v>
      </c>
      <c r="C119" s="3">
        <f t="shared" si="34"/>
        <v>3.5171230063138292</v>
      </c>
      <c r="D119" s="3">
        <f t="shared" si="58"/>
        <v>750</v>
      </c>
    </row>
    <row r="120" spans="1:4" x14ac:dyDescent="0.3">
      <c r="A120" s="1">
        <v>42</v>
      </c>
      <c r="B120" s="12">
        <f t="shared" si="33"/>
        <v>-0.20189347914185088</v>
      </c>
      <c r="C120" s="3">
        <f t="shared" si="34"/>
        <v>3.5171230063138292</v>
      </c>
      <c r="D120" s="1">
        <f t="shared" ref="D120:D121" si="59">$D$2</f>
        <v>2600</v>
      </c>
    </row>
    <row r="121" spans="1:4" x14ac:dyDescent="0.3">
      <c r="A121" s="1">
        <v>44</v>
      </c>
      <c r="B121" s="12">
        <f t="shared" si="33"/>
        <v>-0.15096921549677725</v>
      </c>
      <c r="C121" s="3">
        <f t="shared" si="34"/>
        <v>3.5680472699589028</v>
      </c>
      <c r="D121" s="1">
        <f t="shared" si="59"/>
        <v>2600</v>
      </c>
    </row>
    <row r="122" spans="1:4" x14ac:dyDescent="0.3">
      <c r="A122" s="1">
        <v>44</v>
      </c>
      <c r="B122" s="12">
        <f t="shared" si="33"/>
        <v>-0.15096921549677725</v>
      </c>
      <c r="C122" s="3">
        <f t="shared" si="34"/>
        <v>3.5680472699589028</v>
      </c>
      <c r="D122" s="1">
        <f t="shared" ref="D122:D123" si="60">$D$3</f>
        <v>750</v>
      </c>
    </row>
    <row r="123" spans="1:4" x14ac:dyDescent="0.3">
      <c r="A123" s="1">
        <v>46</v>
      </c>
      <c r="B123" s="12">
        <f t="shared" si="33"/>
        <v>-0.10043372051146976</v>
      </c>
      <c r="C123" s="3">
        <f t="shared" si="34"/>
        <v>3.6185827649442102</v>
      </c>
      <c r="D123" s="3">
        <f t="shared" si="60"/>
        <v>750</v>
      </c>
    </row>
    <row r="124" spans="1:4" x14ac:dyDescent="0.3">
      <c r="A124" s="1">
        <v>46</v>
      </c>
      <c r="B124" s="12">
        <f t="shared" si="33"/>
        <v>-0.10043372051146976</v>
      </c>
      <c r="C124" s="3">
        <f t="shared" si="34"/>
        <v>3.6185827649442102</v>
      </c>
      <c r="D124" s="1">
        <f t="shared" ref="D124:D125" si="61">$D$2</f>
        <v>2600</v>
      </c>
    </row>
    <row r="125" spans="1:4" x14ac:dyDescent="0.3">
      <c r="A125" s="1">
        <v>48</v>
      </c>
      <c r="B125" s="12">
        <f t="shared" si="33"/>
        <v>-5.0153583464733656E-2</v>
      </c>
      <c r="C125" s="3">
        <f t="shared" si="34"/>
        <v>3.6688629019909462</v>
      </c>
      <c r="D125" s="1">
        <f t="shared" si="61"/>
        <v>2600</v>
      </c>
    </row>
    <row r="126" spans="1:4" x14ac:dyDescent="0.3">
      <c r="A126" s="1">
        <v>48</v>
      </c>
      <c r="B126" s="12">
        <f t="shared" si="33"/>
        <v>-5.0153583464733656E-2</v>
      </c>
      <c r="C126" s="3">
        <f t="shared" si="34"/>
        <v>3.6688629019909462</v>
      </c>
      <c r="D126" s="1">
        <f t="shared" ref="D126:D127" si="62">$D$3</f>
        <v>750</v>
      </c>
    </row>
    <row r="127" spans="1:4" x14ac:dyDescent="0.3">
      <c r="A127" s="3">
        <v>50</v>
      </c>
      <c r="B127" s="12">
        <f t="shared" si="33"/>
        <v>0</v>
      </c>
      <c r="C127" s="3">
        <f t="shared" si="34"/>
        <v>3.71901648545568</v>
      </c>
      <c r="D127" s="3">
        <f t="shared" si="62"/>
        <v>750</v>
      </c>
    </row>
    <row r="128" spans="1:4" x14ac:dyDescent="0.3">
      <c r="A128" s="1">
        <v>50</v>
      </c>
      <c r="B128" s="12">
        <f t="shared" si="33"/>
        <v>0</v>
      </c>
      <c r="C128" s="3">
        <f t="shared" si="34"/>
        <v>3.71901648545568</v>
      </c>
      <c r="D128" s="1">
        <f t="shared" ref="D128:D129" si="63">$D$2</f>
        <v>2600</v>
      </c>
    </row>
    <row r="129" spans="1:4" x14ac:dyDescent="0.3">
      <c r="A129" s="1">
        <v>52</v>
      </c>
      <c r="B129" s="12">
        <f t="shared" si="33"/>
        <v>5.0153583464733656E-2</v>
      </c>
      <c r="C129" s="3">
        <f t="shared" si="34"/>
        <v>3.7691700689204137</v>
      </c>
      <c r="D129" s="1">
        <f t="shared" si="63"/>
        <v>2600</v>
      </c>
    </row>
    <row r="130" spans="1:4" x14ac:dyDescent="0.3">
      <c r="A130" s="1">
        <v>52</v>
      </c>
      <c r="B130" s="12">
        <f t="shared" si="33"/>
        <v>5.0153583464733656E-2</v>
      </c>
      <c r="C130" s="3">
        <f t="shared" si="34"/>
        <v>3.7691700689204137</v>
      </c>
      <c r="D130" s="1">
        <f t="shared" ref="D130:D131" si="64">$D$3</f>
        <v>750</v>
      </c>
    </row>
    <row r="131" spans="1:4" x14ac:dyDescent="0.3">
      <c r="A131" s="1">
        <v>54</v>
      </c>
      <c r="B131" s="12">
        <f t="shared" si="33"/>
        <v>0.10043372051146988</v>
      </c>
      <c r="C131" s="3">
        <f t="shared" si="34"/>
        <v>3.8194502059671498</v>
      </c>
      <c r="D131" s="3">
        <f t="shared" si="64"/>
        <v>750</v>
      </c>
    </row>
    <row r="132" spans="1:4" x14ac:dyDescent="0.3">
      <c r="A132" s="1">
        <v>54</v>
      </c>
      <c r="B132" s="12">
        <f t="shared" si="33"/>
        <v>0.10043372051146988</v>
      </c>
      <c r="C132" s="3">
        <f t="shared" si="34"/>
        <v>3.8194502059671498</v>
      </c>
      <c r="D132" s="1">
        <f t="shared" ref="D132:D133" si="65">$D$2</f>
        <v>2600</v>
      </c>
    </row>
    <row r="133" spans="1:4" x14ac:dyDescent="0.3">
      <c r="A133" s="1">
        <v>56</v>
      </c>
      <c r="B133" s="12">
        <f t="shared" si="33"/>
        <v>0.15096921549677741</v>
      </c>
      <c r="C133" s="3">
        <f t="shared" si="34"/>
        <v>3.8699857009524572</v>
      </c>
      <c r="D133" s="1">
        <f t="shared" si="65"/>
        <v>2600</v>
      </c>
    </row>
    <row r="134" spans="1:4" x14ac:dyDescent="0.3">
      <c r="A134" s="1">
        <v>56</v>
      </c>
      <c r="B134" s="12">
        <f t="shared" si="33"/>
        <v>0.15096921549677741</v>
      </c>
      <c r="C134" s="3">
        <f t="shared" si="34"/>
        <v>3.8699857009524572</v>
      </c>
      <c r="D134" s="1">
        <f t="shared" ref="D134:D135" si="66">$D$3</f>
        <v>750</v>
      </c>
    </row>
    <row r="135" spans="1:4" x14ac:dyDescent="0.3">
      <c r="A135" s="1">
        <v>58</v>
      </c>
      <c r="B135" s="12">
        <f t="shared" si="33"/>
        <v>0.20189347914185077</v>
      </c>
      <c r="C135" s="3">
        <f t="shared" si="34"/>
        <v>3.9209099645975307</v>
      </c>
      <c r="D135" s="3">
        <f t="shared" si="66"/>
        <v>750</v>
      </c>
    </row>
    <row r="136" spans="1:4" x14ac:dyDescent="0.3">
      <c r="A136" s="1">
        <v>58</v>
      </c>
      <c r="B136" s="12">
        <f t="shared" ref="B136:B199" si="67">NORMSINV(A136%)</f>
        <v>0.20189347914185077</v>
      </c>
      <c r="C136" s="3">
        <f t="shared" ref="C136:C199" si="68">-$B$7+B136</f>
        <v>3.9209099645975307</v>
      </c>
      <c r="D136" s="1">
        <f t="shared" ref="D136:D137" si="69">$D$2</f>
        <v>2600</v>
      </c>
    </row>
    <row r="137" spans="1:4" x14ac:dyDescent="0.3">
      <c r="A137" s="1">
        <v>60</v>
      </c>
      <c r="B137" s="12">
        <f t="shared" si="67"/>
        <v>0.25334710313579978</v>
      </c>
      <c r="C137" s="3">
        <f t="shared" si="68"/>
        <v>3.9723635885914796</v>
      </c>
      <c r="D137" s="1">
        <f t="shared" si="69"/>
        <v>2600</v>
      </c>
    </row>
    <row r="138" spans="1:4" x14ac:dyDescent="0.3">
      <c r="A138" s="3">
        <v>60</v>
      </c>
      <c r="B138" s="12">
        <f t="shared" si="67"/>
        <v>0.25334710313579978</v>
      </c>
      <c r="C138" s="3">
        <f t="shared" si="68"/>
        <v>3.9723635885914796</v>
      </c>
      <c r="D138" s="1">
        <f t="shared" ref="D138:D139" si="70">$D$3</f>
        <v>750</v>
      </c>
    </row>
    <row r="139" spans="1:4" x14ac:dyDescent="0.3">
      <c r="A139" s="1">
        <v>62</v>
      </c>
      <c r="B139" s="12">
        <f t="shared" si="67"/>
        <v>0.30548078809939727</v>
      </c>
      <c r="C139" s="3">
        <f t="shared" si="68"/>
        <v>4.0244972735550775</v>
      </c>
      <c r="D139" s="3">
        <f t="shared" si="70"/>
        <v>750</v>
      </c>
    </row>
    <row r="140" spans="1:4" x14ac:dyDescent="0.3">
      <c r="A140" s="1">
        <v>62</v>
      </c>
      <c r="B140" s="12">
        <f t="shared" si="67"/>
        <v>0.30548078809939727</v>
      </c>
      <c r="C140" s="3">
        <f t="shared" si="68"/>
        <v>4.0244972735550775</v>
      </c>
      <c r="D140" s="1">
        <f t="shared" ref="D140:D141" si="71">$D$2</f>
        <v>2600</v>
      </c>
    </row>
    <row r="141" spans="1:4" x14ac:dyDescent="0.3">
      <c r="A141" s="1">
        <v>64</v>
      </c>
      <c r="B141" s="12">
        <f t="shared" si="67"/>
        <v>0.35845879325119384</v>
      </c>
      <c r="C141" s="3">
        <f t="shared" si="68"/>
        <v>4.0774752787068742</v>
      </c>
      <c r="D141" s="1">
        <f t="shared" si="71"/>
        <v>2600</v>
      </c>
    </row>
    <row r="142" spans="1:4" x14ac:dyDescent="0.3">
      <c r="A142" s="1">
        <v>64</v>
      </c>
      <c r="B142" s="12">
        <f t="shared" si="67"/>
        <v>0.35845879325119384</v>
      </c>
      <c r="C142" s="3">
        <f t="shared" si="68"/>
        <v>4.0774752787068742</v>
      </c>
      <c r="D142" s="1">
        <f t="shared" ref="D142:D143" si="72">$D$3</f>
        <v>750</v>
      </c>
    </row>
    <row r="143" spans="1:4" x14ac:dyDescent="0.3">
      <c r="A143" s="1">
        <v>66</v>
      </c>
      <c r="B143" s="12">
        <f t="shared" si="67"/>
        <v>0.41246312944140473</v>
      </c>
      <c r="C143" s="3">
        <f t="shared" si="68"/>
        <v>4.1314796148970849</v>
      </c>
      <c r="D143" s="3">
        <f t="shared" si="72"/>
        <v>750</v>
      </c>
    </row>
    <row r="144" spans="1:4" x14ac:dyDescent="0.3">
      <c r="A144" s="1">
        <v>66</v>
      </c>
      <c r="B144" s="12">
        <f t="shared" si="67"/>
        <v>0.41246312944140473</v>
      </c>
      <c r="C144" s="3">
        <f t="shared" si="68"/>
        <v>4.1314796148970849</v>
      </c>
      <c r="D144" s="1">
        <f t="shared" ref="D144:D145" si="73">$D$2</f>
        <v>2600</v>
      </c>
    </row>
    <row r="145" spans="1:4" x14ac:dyDescent="0.3">
      <c r="A145" s="1">
        <v>68</v>
      </c>
      <c r="B145" s="12">
        <f t="shared" si="67"/>
        <v>0.46769879911450835</v>
      </c>
      <c r="C145" s="3">
        <f t="shared" si="68"/>
        <v>4.1867152845701883</v>
      </c>
      <c r="D145" s="1">
        <f t="shared" si="73"/>
        <v>2600</v>
      </c>
    </row>
    <row r="146" spans="1:4" x14ac:dyDescent="0.3">
      <c r="A146" s="1">
        <v>68</v>
      </c>
      <c r="B146" s="12">
        <f t="shared" si="67"/>
        <v>0.46769879911450835</v>
      </c>
      <c r="C146" s="3">
        <f t="shared" si="68"/>
        <v>4.1867152845701883</v>
      </c>
      <c r="D146" s="1">
        <f t="shared" ref="D146:D147" si="74">$D$3</f>
        <v>750</v>
      </c>
    </row>
    <row r="147" spans="1:4" x14ac:dyDescent="0.3">
      <c r="A147" s="3">
        <v>70</v>
      </c>
      <c r="B147" s="12">
        <f t="shared" si="67"/>
        <v>0.52440051270804078</v>
      </c>
      <c r="C147" s="3">
        <f t="shared" si="68"/>
        <v>4.2434169981637204</v>
      </c>
      <c r="D147" s="3">
        <f t="shared" si="74"/>
        <v>750</v>
      </c>
    </row>
    <row r="148" spans="1:4" x14ac:dyDescent="0.3">
      <c r="A148" s="1">
        <v>70</v>
      </c>
      <c r="B148" s="12">
        <f t="shared" si="67"/>
        <v>0.52440051270804078</v>
      </c>
      <c r="C148" s="3">
        <f t="shared" si="68"/>
        <v>4.2434169981637204</v>
      </c>
      <c r="D148" s="1">
        <f t="shared" ref="D148:D149" si="75">$D$2</f>
        <v>2600</v>
      </c>
    </row>
    <row r="149" spans="1:4" x14ac:dyDescent="0.3">
      <c r="A149" s="1">
        <v>72</v>
      </c>
      <c r="B149" s="12">
        <f t="shared" si="67"/>
        <v>0.58284150727121631</v>
      </c>
      <c r="C149" s="3">
        <f t="shared" si="68"/>
        <v>4.3018579927268963</v>
      </c>
      <c r="D149" s="1">
        <f t="shared" si="75"/>
        <v>2600</v>
      </c>
    </row>
    <row r="150" spans="1:4" x14ac:dyDescent="0.3">
      <c r="A150" s="1">
        <v>72</v>
      </c>
      <c r="B150" s="12">
        <f t="shared" si="67"/>
        <v>0.58284150727121631</v>
      </c>
      <c r="C150" s="3">
        <f t="shared" si="68"/>
        <v>4.3018579927268963</v>
      </c>
      <c r="D150" s="1">
        <f t="shared" ref="D150:D151" si="76">$D$3</f>
        <v>750</v>
      </c>
    </row>
    <row r="151" spans="1:4" x14ac:dyDescent="0.3">
      <c r="A151" s="1">
        <v>74</v>
      </c>
      <c r="B151" s="12">
        <f t="shared" si="67"/>
        <v>0.64334540539291696</v>
      </c>
      <c r="C151" s="3">
        <f t="shared" si="68"/>
        <v>4.3623618908485966</v>
      </c>
      <c r="D151" s="3">
        <f t="shared" si="76"/>
        <v>750</v>
      </c>
    </row>
    <row r="152" spans="1:4" x14ac:dyDescent="0.3">
      <c r="A152" s="1">
        <v>74</v>
      </c>
      <c r="B152" s="12">
        <f t="shared" si="67"/>
        <v>0.64334540539291696</v>
      </c>
      <c r="C152" s="3">
        <f t="shared" si="68"/>
        <v>4.3623618908485966</v>
      </c>
      <c r="D152" s="1">
        <f t="shared" ref="D152:D153" si="77">$D$2</f>
        <v>2600</v>
      </c>
    </row>
    <row r="153" spans="1:4" x14ac:dyDescent="0.3">
      <c r="A153" s="1">
        <v>76</v>
      </c>
      <c r="B153" s="12">
        <f t="shared" si="67"/>
        <v>0.7063025628400873</v>
      </c>
      <c r="C153" s="3">
        <f t="shared" si="68"/>
        <v>4.4253190482957674</v>
      </c>
      <c r="D153" s="1">
        <f t="shared" si="77"/>
        <v>2600</v>
      </c>
    </row>
    <row r="154" spans="1:4" x14ac:dyDescent="0.3">
      <c r="A154" s="1">
        <v>76</v>
      </c>
      <c r="B154" s="12">
        <f t="shared" si="67"/>
        <v>0.7063025628400873</v>
      </c>
      <c r="C154" s="3">
        <f t="shared" si="68"/>
        <v>4.4253190482957674</v>
      </c>
      <c r="D154" s="1">
        <f t="shared" ref="D154:D155" si="78">$D$3</f>
        <v>750</v>
      </c>
    </row>
    <row r="155" spans="1:4" x14ac:dyDescent="0.3">
      <c r="A155" s="1">
        <v>78</v>
      </c>
      <c r="B155" s="12">
        <f t="shared" si="67"/>
        <v>0.77219321418868503</v>
      </c>
      <c r="C155" s="3">
        <f t="shared" si="68"/>
        <v>4.4912096996443651</v>
      </c>
      <c r="D155" s="3">
        <f t="shared" si="78"/>
        <v>750</v>
      </c>
    </row>
    <row r="156" spans="1:4" x14ac:dyDescent="0.3">
      <c r="A156" s="1">
        <v>78</v>
      </c>
      <c r="B156" s="12">
        <f t="shared" si="67"/>
        <v>0.77219321418868503</v>
      </c>
      <c r="C156" s="3">
        <f t="shared" si="68"/>
        <v>4.4912096996443651</v>
      </c>
      <c r="D156" s="1">
        <f t="shared" ref="D156:D157" si="79">$D$2</f>
        <v>2600</v>
      </c>
    </row>
    <row r="157" spans="1:4" x14ac:dyDescent="0.3">
      <c r="A157" s="1">
        <v>80</v>
      </c>
      <c r="B157" s="12">
        <f t="shared" si="67"/>
        <v>0.84162123357291474</v>
      </c>
      <c r="C157" s="3">
        <f t="shared" si="68"/>
        <v>4.5606377190285947</v>
      </c>
      <c r="D157" s="1">
        <f t="shared" si="79"/>
        <v>2600</v>
      </c>
    </row>
    <row r="158" spans="1:4" x14ac:dyDescent="0.3">
      <c r="A158" s="3">
        <v>80</v>
      </c>
      <c r="B158" s="12">
        <f t="shared" si="67"/>
        <v>0.84162123357291474</v>
      </c>
      <c r="C158" s="3">
        <f t="shared" si="68"/>
        <v>4.5606377190285947</v>
      </c>
      <c r="D158" s="1">
        <f t="shared" ref="D158:D159" si="80">$D$3</f>
        <v>750</v>
      </c>
    </row>
    <row r="159" spans="1:4" x14ac:dyDescent="0.3">
      <c r="A159" s="1">
        <v>82</v>
      </c>
      <c r="B159" s="12">
        <f t="shared" si="67"/>
        <v>0.91536508784281256</v>
      </c>
      <c r="C159" s="3">
        <f t="shared" si="68"/>
        <v>4.6343815732984925</v>
      </c>
      <c r="D159" s="3">
        <f t="shared" si="80"/>
        <v>750</v>
      </c>
    </row>
    <row r="160" spans="1:4" x14ac:dyDescent="0.3">
      <c r="A160" s="1">
        <v>82</v>
      </c>
      <c r="B160" s="12">
        <f t="shared" si="67"/>
        <v>0.91536508784281256</v>
      </c>
      <c r="C160" s="3">
        <f t="shared" si="68"/>
        <v>4.6343815732984925</v>
      </c>
      <c r="D160" s="1">
        <f t="shared" ref="D160:D161" si="81">$D$2</f>
        <v>2600</v>
      </c>
    </row>
    <row r="161" spans="1:4" x14ac:dyDescent="0.3">
      <c r="A161" s="1">
        <v>84</v>
      </c>
      <c r="B161" s="12">
        <f t="shared" si="67"/>
        <v>0.9944578832097497</v>
      </c>
      <c r="C161" s="3">
        <f t="shared" si="68"/>
        <v>4.7134743686654295</v>
      </c>
      <c r="D161" s="1">
        <f t="shared" si="81"/>
        <v>2600</v>
      </c>
    </row>
    <row r="162" spans="1:4" x14ac:dyDescent="0.3">
      <c r="A162" s="1">
        <v>84</v>
      </c>
      <c r="B162" s="12">
        <f t="shared" si="67"/>
        <v>0.9944578832097497</v>
      </c>
      <c r="C162" s="3">
        <f t="shared" si="68"/>
        <v>4.7134743686654295</v>
      </c>
      <c r="D162" s="1">
        <f t="shared" ref="D162:D163" si="82">$D$3</f>
        <v>750</v>
      </c>
    </row>
    <row r="163" spans="1:4" x14ac:dyDescent="0.3">
      <c r="A163" s="1">
        <v>86</v>
      </c>
      <c r="B163" s="12">
        <f t="shared" si="67"/>
        <v>1.0803193408149565</v>
      </c>
      <c r="C163" s="3">
        <f t="shared" si="68"/>
        <v>4.7993358262706369</v>
      </c>
      <c r="D163" s="3">
        <f t="shared" si="82"/>
        <v>750</v>
      </c>
    </row>
    <row r="164" spans="1:4" x14ac:dyDescent="0.3">
      <c r="A164" s="1">
        <v>86</v>
      </c>
      <c r="B164" s="12">
        <f t="shared" si="67"/>
        <v>1.0803193408149565</v>
      </c>
      <c r="C164" s="3">
        <f t="shared" si="68"/>
        <v>4.7993358262706369</v>
      </c>
      <c r="D164" s="1">
        <f t="shared" ref="D164:D165" si="83">$D$2</f>
        <v>2600</v>
      </c>
    </row>
    <row r="165" spans="1:4" x14ac:dyDescent="0.3">
      <c r="A165" s="1">
        <v>88</v>
      </c>
      <c r="B165" s="12">
        <f t="shared" si="67"/>
        <v>1.1749867920660904</v>
      </c>
      <c r="C165" s="3">
        <f t="shared" si="68"/>
        <v>4.8940032775217706</v>
      </c>
      <c r="D165" s="1">
        <f t="shared" si="83"/>
        <v>2600</v>
      </c>
    </row>
    <row r="166" spans="1:4" x14ac:dyDescent="0.3">
      <c r="A166" s="1">
        <v>88</v>
      </c>
      <c r="B166" s="12">
        <f t="shared" si="67"/>
        <v>1.1749867920660904</v>
      </c>
      <c r="C166" s="3">
        <f t="shared" si="68"/>
        <v>4.8940032775217706</v>
      </c>
      <c r="D166" s="1">
        <f t="shared" ref="D166:D167" si="84">$D$3</f>
        <v>750</v>
      </c>
    </row>
    <row r="167" spans="1:4" x14ac:dyDescent="0.3">
      <c r="A167" s="3">
        <v>90</v>
      </c>
      <c r="B167" s="12">
        <f t="shared" si="67"/>
        <v>1.2815515655446006</v>
      </c>
      <c r="C167" s="3">
        <f t="shared" si="68"/>
        <v>5.0005680510002808</v>
      </c>
      <c r="D167" s="3">
        <f t="shared" si="84"/>
        <v>750</v>
      </c>
    </row>
    <row r="168" spans="1:4" x14ac:dyDescent="0.3">
      <c r="A168" s="1">
        <v>90</v>
      </c>
      <c r="B168" s="12">
        <f t="shared" si="67"/>
        <v>1.2815515655446006</v>
      </c>
      <c r="C168" s="3">
        <f t="shared" si="68"/>
        <v>5.0005680510002808</v>
      </c>
      <c r="D168" s="1">
        <f t="shared" ref="D168:D169" si="85">$D$2</f>
        <v>2600</v>
      </c>
    </row>
    <row r="169" spans="1:4" x14ac:dyDescent="0.3">
      <c r="A169" s="1">
        <v>91</v>
      </c>
      <c r="B169" s="12">
        <f t="shared" si="67"/>
        <v>1.3407550336902161</v>
      </c>
      <c r="C169" s="3">
        <f t="shared" si="68"/>
        <v>5.0597715191458956</v>
      </c>
      <c r="D169" s="1">
        <f t="shared" si="85"/>
        <v>2600</v>
      </c>
    </row>
    <row r="170" spans="1:4" x14ac:dyDescent="0.3">
      <c r="A170" s="1">
        <v>91</v>
      </c>
      <c r="B170" s="12">
        <f t="shared" si="67"/>
        <v>1.3407550336902161</v>
      </c>
      <c r="C170" s="3">
        <f t="shared" si="68"/>
        <v>5.0597715191458956</v>
      </c>
      <c r="D170" s="1">
        <f t="shared" ref="D170:D171" si="86">$D$3</f>
        <v>750</v>
      </c>
    </row>
    <row r="171" spans="1:4" x14ac:dyDescent="0.3">
      <c r="A171" s="1">
        <v>92</v>
      </c>
      <c r="B171" s="12">
        <f t="shared" si="67"/>
        <v>1.4050715603096329</v>
      </c>
      <c r="C171" s="3">
        <f t="shared" si="68"/>
        <v>5.1240880457653128</v>
      </c>
      <c r="D171" s="3">
        <f t="shared" si="86"/>
        <v>750</v>
      </c>
    </row>
    <row r="172" spans="1:4" x14ac:dyDescent="0.3">
      <c r="A172" s="1">
        <v>92</v>
      </c>
      <c r="B172" s="12">
        <f t="shared" si="67"/>
        <v>1.4050715603096329</v>
      </c>
      <c r="C172" s="3">
        <f t="shared" si="68"/>
        <v>5.1240880457653128</v>
      </c>
      <c r="D172" s="1">
        <f t="shared" ref="D172:D173" si="87">$D$2</f>
        <v>2600</v>
      </c>
    </row>
    <row r="173" spans="1:4" x14ac:dyDescent="0.3">
      <c r="A173" s="1">
        <v>93</v>
      </c>
      <c r="B173" s="12">
        <f t="shared" si="67"/>
        <v>1.4757910281791713</v>
      </c>
      <c r="C173" s="3">
        <f t="shared" si="68"/>
        <v>5.194807513634851</v>
      </c>
      <c r="D173" s="1">
        <f t="shared" si="87"/>
        <v>2600</v>
      </c>
    </row>
    <row r="174" spans="1:4" x14ac:dyDescent="0.3">
      <c r="A174" s="1">
        <v>93</v>
      </c>
      <c r="B174" s="12">
        <f t="shared" si="67"/>
        <v>1.4757910281791713</v>
      </c>
      <c r="C174" s="3">
        <f t="shared" si="68"/>
        <v>5.194807513634851</v>
      </c>
      <c r="D174" s="1">
        <f t="shared" ref="D174:D175" si="88">$D$3</f>
        <v>750</v>
      </c>
    </row>
    <row r="175" spans="1:4" x14ac:dyDescent="0.3">
      <c r="A175" s="1">
        <v>94</v>
      </c>
      <c r="B175" s="12">
        <f t="shared" si="67"/>
        <v>1.5547735945968528</v>
      </c>
      <c r="C175" s="3">
        <f t="shared" si="68"/>
        <v>5.2737900800525326</v>
      </c>
      <c r="D175" s="3">
        <f t="shared" si="88"/>
        <v>750</v>
      </c>
    </row>
    <row r="176" spans="1:4" x14ac:dyDescent="0.3">
      <c r="A176" s="1">
        <v>94</v>
      </c>
      <c r="B176" s="12">
        <f t="shared" si="67"/>
        <v>1.5547735945968528</v>
      </c>
      <c r="C176" s="3">
        <f t="shared" si="68"/>
        <v>5.2737900800525326</v>
      </c>
      <c r="D176" s="1">
        <f t="shared" ref="D176:D177" si="89">$D$2</f>
        <v>2600</v>
      </c>
    </row>
    <row r="177" spans="1:4" x14ac:dyDescent="0.3">
      <c r="A177" s="3">
        <v>95</v>
      </c>
      <c r="B177" s="12">
        <f t="shared" si="67"/>
        <v>1.6448536269514715</v>
      </c>
      <c r="C177" s="3">
        <f t="shared" si="68"/>
        <v>5.3638701124071515</v>
      </c>
      <c r="D177" s="1">
        <f t="shared" si="89"/>
        <v>2600</v>
      </c>
    </row>
    <row r="178" spans="1:4" x14ac:dyDescent="0.3">
      <c r="A178" s="1">
        <v>95</v>
      </c>
      <c r="B178" s="12">
        <f t="shared" si="67"/>
        <v>1.6448536269514715</v>
      </c>
      <c r="C178" s="3">
        <f t="shared" si="68"/>
        <v>5.3638701124071515</v>
      </c>
      <c r="D178" s="1">
        <f t="shared" ref="D178:D179" si="90">$D$3</f>
        <v>750</v>
      </c>
    </row>
    <row r="179" spans="1:4" x14ac:dyDescent="0.3">
      <c r="A179" s="1">
        <v>96</v>
      </c>
      <c r="B179" s="12">
        <f t="shared" si="67"/>
        <v>1.7506860712521695</v>
      </c>
      <c r="C179" s="3">
        <f t="shared" si="68"/>
        <v>5.4697025567078494</v>
      </c>
      <c r="D179" s="3">
        <f t="shared" si="90"/>
        <v>750</v>
      </c>
    </row>
    <row r="180" spans="1:4" x14ac:dyDescent="0.3">
      <c r="A180" s="1">
        <v>96</v>
      </c>
      <c r="B180" s="12">
        <f t="shared" si="67"/>
        <v>1.7506860712521695</v>
      </c>
      <c r="C180" s="3">
        <f t="shared" si="68"/>
        <v>5.4697025567078494</v>
      </c>
      <c r="D180" s="1">
        <f t="shared" ref="D180:D181" si="91">$D$2</f>
        <v>2600</v>
      </c>
    </row>
    <row r="181" spans="1:4" x14ac:dyDescent="0.3">
      <c r="A181" s="1">
        <v>97</v>
      </c>
      <c r="B181" s="12">
        <f t="shared" si="67"/>
        <v>1.8807936081512504</v>
      </c>
      <c r="C181" s="3">
        <f t="shared" si="68"/>
        <v>5.5998100936069299</v>
      </c>
      <c r="D181" s="1">
        <f t="shared" si="91"/>
        <v>2600</v>
      </c>
    </row>
    <row r="182" spans="1:4" x14ac:dyDescent="0.3">
      <c r="A182" s="1">
        <v>97</v>
      </c>
      <c r="B182" s="12">
        <f t="shared" si="67"/>
        <v>1.8807936081512504</v>
      </c>
      <c r="C182" s="3">
        <f t="shared" si="68"/>
        <v>5.5998100936069299</v>
      </c>
      <c r="D182" s="1">
        <f t="shared" ref="D182:D183" si="92">$D$3</f>
        <v>750</v>
      </c>
    </row>
    <row r="183" spans="1:4" x14ac:dyDescent="0.3">
      <c r="A183" s="3">
        <v>98</v>
      </c>
      <c r="B183" s="12">
        <f t="shared" si="67"/>
        <v>2.0537489106318221</v>
      </c>
      <c r="C183" s="3">
        <f t="shared" si="68"/>
        <v>5.7727653960875021</v>
      </c>
      <c r="D183" s="3">
        <f t="shared" si="92"/>
        <v>750</v>
      </c>
    </row>
    <row r="184" spans="1:4" x14ac:dyDescent="0.3">
      <c r="A184" s="1">
        <v>98</v>
      </c>
      <c r="B184" s="12">
        <f t="shared" si="67"/>
        <v>2.0537489106318221</v>
      </c>
      <c r="C184" s="3">
        <f t="shared" si="68"/>
        <v>5.7727653960875021</v>
      </c>
      <c r="D184" s="1">
        <f t="shared" ref="D184:D185" si="93">$D$2</f>
        <v>2600</v>
      </c>
    </row>
    <row r="185" spans="1:4" x14ac:dyDescent="0.3">
      <c r="A185" s="1">
        <v>98.2</v>
      </c>
      <c r="B185" s="12">
        <f t="shared" si="67"/>
        <v>2.0969274291643414</v>
      </c>
      <c r="C185" s="3">
        <f t="shared" si="68"/>
        <v>5.8159439146200214</v>
      </c>
      <c r="D185" s="1">
        <f t="shared" si="93"/>
        <v>2600</v>
      </c>
    </row>
    <row r="186" spans="1:4" x14ac:dyDescent="0.3">
      <c r="A186" s="1">
        <v>98.2</v>
      </c>
      <c r="B186" s="12">
        <f t="shared" si="67"/>
        <v>2.0969274291643414</v>
      </c>
      <c r="C186" s="3">
        <f t="shared" si="68"/>
        <v>5.8159439146200214</v>
      </c>
      <c r="D186" s="1">
        <f t="shared" ref="D186:D187" si="94">$D$3</f>
        <v>750</v>
      </c>
    </row>
    <row r="187" spans="1:4" x14ac:dyDescent="0.3">
      <c r="A187" s="1">
        <v>98.4</v>
      </c>
      <c r="B187" s="12">
        <f t="shared" si="67"/>
        <v>2.144410620911843</v>
      </c>
      <c r="C187" s="3">
        <f t="shared" si="68"/>
        <v>5.8634271063675225</v>
      </c>
      <c r="D187" s="3">
        <f t="shared" si="94"/>
        <v>750</v>
      </c>
    </row>
    <row r="188" spans="1:4" x14ac:dyDescent="0.3">
      <c r="A188" s="1">
        <v>98.4</v>
      </c>
      <c r="B188" s="12">
        <f t="shared" si="67"/>
        <v>2.144410620911843</v>
      </c>
      <c r="C188" s="3">
        <f t="shared" si="68"/>
        <v>5.8634271063675225</v>
      </c>
      <c r="D188" s="1">
        <f t="shared" ref="D188:D189" si="95">$D$2</f>
        <v>2600</v>
      </c>
    </row>
    <row r="189" spans="1:4" x14ac:dyDescent="0.3">
      <c r="A189" s="1">
        <v>98.6</v>
      </c>
      <c r="B189" s="12">
        <f t="shared" si="67"/>
        <v>2.1972863766410513</v>
      </c>
      <c r="C189" s="3">
        <f t="shared" si="68"/>
        <v>5.9163028620967317</v>
      </c>
      <c r="D189" s="1">
        <f t="shared" si="95"/>
        <v>2600</v>
      </c>
    </row>
    <row r="190" spans="1:4" x14ac:dyDescent="0.3">
      <c r="A190" s="1">
        <v>98.6</v>
      </c>
      <c r="B190" s="12">
        <f t="shared" si="67"/>
        <v>2.1972863766410513</v>
      </c>
      <c r="C190" s="3">
        <f t="shared" si="68"/>
        <v>5.9163028620967317</v>
      </c>
      <c r="D190" s="1">
        <f t="shared" ref="D190:D191" si="96">$D$3</f>
        <v>750</v>
      </c>
    </row>
    <row r="191" spans="1:4" x14ac:dyDescent="0.3">
      <c r="A191" s="1">
        <v>98.8</v>
      </c>
      <c r="B191" s="12">
        <f t="shared" si="67"/>
        <v>2.257129244486225</v>
      </c>
      <c r="C191" s="3">
        <f t="shared" si="68"/>
        <v>5.976145729941905</v>
      </c>
      <c r="D191" s="3">
        <f t="shared" si="96"/>
        <v>750</v>
      </c>
    </row>
    <row r="192" spans="1:4" x14ac:dyDescent="0.3">
      <c r="A192" s="1">
        <v>98.8</v>
      </c>
      <c r="B192" s="12">
        <f t="shared" si="67"/>
        <v>2.257129244486225</v>
      </c>
      <c r="C192" s="3">
        <f t="shared" si="68"/>
        <v>5.976145729941905</v>
      </c>
      <c r="D192" s="1">
        <f t="shared" ref="D192:D193" si="97">$D$2</f>
        <v>2600</v>
      </c>
    </row>
    <row r="193" spans="1:4" x14ac:dyDescent="0.3">
      <c r="A193" s="1">
        <v>99</v>
      </c>
      <c r="B193" s="12">
        <f t="shared" si="67"/>
        <v>2.3263478740408408</v>
      </c>
      <c r="C193" s="3">
        <f t="shared" si="68"/>
        <v>6.0453643594965207</v>
      </c>
      <c r="D193" s="1">
        <f t="shared" si="97"/>
        <v>2600</v>
      </c>
    </row>
    <row r="194" spans="1:4" x14ac:dyDescent="0.3">
      <c r="A194" s="3">
        <v>99</v>
      </c>
      <c r="B194" s="12">
        <f t="shared" si="67"/>
        <v>2.3263478740408408</v>
      </c>
      <c r="C194" s="3">
        <f t="shared" si="68"/>
        <v>6.0453643594965207</v>
      </c>
      <c r="D194" s="1">
        <f t="shared" ref="D194:D195" si="98">$D$3</f>
        <v>750</v>
      </c>
    </row>
    <row r="195" spans="1:4" x14ac:dyDescent="0.3">
      <c r="A195" s="1">
        <v>99.1</v>
      </c>
      <c r="B195" s="12">
        <f t="shared" si="67"/>
        <v>2.365618126864292</v>
      </c>
      <c r="C195" s="3">
        <f t="shared" si="68"/>
        <v>6.0846346123199719</v>
      </c>
      <c r="D195" s="3">
        <f t="shared" si="98"/>
        <v>750</v>
      </c>
    </row>
    <row r="196" spans="1:4" x14ac:dyDescent="0.3">
      <c r="A196" s="1">
        <v>99.1</v>
      </c>
      <c r="B196" s="12">
        <f t="shared" si="67"/>
        <v>2.365618126864292</v>
      </c>
      <c r="C196" s="3">
        <f t="shared" si="68"/>
        <v>6.0846346123199719</v>
      </c>
      <c r="D196" s="1">
        <f t="shared" ref="D196:D197" si="99">$D$2</f>
        <v>2600</v>
      </c>
    </row>
    <row r="197" spans="1:4" x14ac:dyDescent="0.3">
      <c r="A197" s="1">
        <v>99.2</v>
      </c>
      <c r="B197" s="12">
        <f t="shared" si="67"/>
        <v>2.4089155458154612</v>
      </c>
      <c r="C197" s="3">
        <f t="shared" si="68"/>
        <v>6.1279320312711416</v>
      </c>
      <c r="D197" s="1">
        <f t="shared" si="99"/>
        <v>2600</v>
      </c>
    </row>
    <row r="198" spans="1:4" x14ac:dyDescent="0.3">
      <c r="A198" s="1">
        <v>99.2</v>
      </c>
      <c r="B198" s="12">
        <f t="shared" si="67"/>
        <v>2.4089155458154612</v>
      </c>
      <c r="C198" s="3">
        <f t="shared" si="68"/>
        <v>6.1279320312711416</v>
      </c>
      <c r="D198" s="1">
        <f t="shared" ref="D198:D199" si="100">$D$3</f>
        <v>750</v>
      </c>
    </row>
    <row r="199" spans="1:4" x14ac:dyDescent="0.3">
      <c r="A199" s="1">
        <v>99.3</v>
      </c>
      <c r="B199" s="12">
        <f t="shared" si="67"/>
        <v>2.4572633902054362</v>
      </c>
      <c r="C199" s="3">
        <f t="shared" si="68"/>
        <v>6.1762798756611161</v>
      </c>
      <c r="D199" s="3">
        <f t="shared" si="100"/>
        <v>750</v>
      </c>
    </row>
    <row r="200" spans="1:4" x14ac:dyDescent="0.3">
      <c r="A200" s="1">
        <v>99.3</v>
      </c>
      <c r="B200" s="12">
        <f t="shared" ref="B200:B263" si="101">NORMSINV(A200%)</f>
        <v>2.4572633902054362</v>
      </c>
      <c r="C200" s="3">
        <f t="shared" ref="C200:C263" si="102">-$B$7+B200</f>
        <v>6.1762798756611161</v>
      </c>
      <c r="D200" s="1">
        <f t="shared" ref="D200:D201" si="103">$D$2</f>
        <v>2600</v>
      </c>
    </row>
    <row r="201" spans="1:4" x14ac:dyDescent="0.3">
      <c r="A201" s="1">
        <v>99.4</v>
      </c>
      <c r="B201" s="12">
        <f t="shared" si="101"/>
        <v>2.5121443279304674</v>
      </c>
      <c r="C201" s="3">
        <f t="shared" si="102"/>
        <v>6.2311608133861469</v>
      </c>
      <c r="D201" s="1">
        <f t="shared" si="103"/>
        <v>2600</v>
      </c>
    </row>
    <row r="202" spans="1:4" x14ac:dyDescent="0.3">
      <c r="A202" s="1">
        <v>99.4</v>
      </c>
      <c r="B202" s="12">
        <f t="shared" si="101"/>
        <v>2.5121443279304674</v>
      </c>
      <c r="C202" s="3">
        <f t="shared" si="102"/>
        <v>6.2311608133861469</v>
      </c>
      <c r="D202" s="1">
        <f t="shared" ref="D202:D203" si="104">$D$3</f>
        <v>750</v>
      </c>
    </row>
    <row r="203" spans="1:4" x14ac:dyDescent="0.3">
      <c r="A203" s="3">
        <v>99.5</v>
      </c>
      <c r="B203" s="12">
        <f t="shared" si="101"/>
        <v>2.5758293035488999</v>
      </c>
      <c r="C203" s="3">
        <f t="shared" si="102"/>
        <v>6.2948457890045795</v>
      </c>
      <c r="D203" s="3">
        <f t="shared" si="104"/>
        <v>750</v>
      </c>
    </row>
    <row r="204" spans="1:4" x14ac:dyDescent="0.3">
      <c r="A204" s="1">
        <v>99.5</v>
      </c>
      <c r="B204" s="12">
        <f t="shared" si="101"/>
        <v>2.5758293035488999</v>
      </c>
      <c r="C204" s="3">
        <f t="shared" si="102"/>
        <v>6.2948457890045795</v>
      </c>
      <c r="D204" s="1">
        <f t="shared" ref="D204:D205" si="105">$D$2</f>
        <v>2600</v>
      </c>
    </row>
    <row r="205" spans="1:4" x14ac:dyDescent="0.3">
      <c r="A205" s="1">
        <v>99.6</v>
      </c>
      <c r="B205" s="12">
        <f t="shared" si="101"/>
        <v>2.6520698079021954</v>
      </c>
      <c r="C205" s="3">
        <f t="shared" si="102"/>
        <v>6.3710862933578749</v>
      </c>
      <c r="D205" s="1">
        <f t="shared" si="105"/>
        <v>2600</v>
      </c>
    </row>
    <row r="206" spans="1:4" x14ac:dyDescent="0.3">
      <c r="A206" s="1">
        <v>99.6</v>
      </c>
      <c r="B206" s="12">
        <f t="shared" si="101"/>
        <v>2.6520698079021954</v>
      </c>
      <c r="C206" s="3">
        <f t="shared" si="102"/>
        <v>6.3710862933578749</v>
      </c>
      <c r="D206" s="1">
        <f t="shared" ref="D206:D207" si="106">$D$3</f>
        <v>750</v>
      </c>
    </row>
    <row r="207" spans="1:4" x14ac:dyDescent="0.3">
      <c r="A207" s="1">
        <v>99.7</v>
      </c>
      <c r="B207" s="12">
        <f t="shared" si="101"/>
        <v>2.7477813854449917</v>
      </c>
      <c r="C207" s="3">
        <f t="shared" si="102"/>
        <v>6.4667978709006722</v>
      </c>
      <c r="D207" s="3">
        <f t="shared" si="106"/>
        <v>750</v>
      </c>
    </row>
    <row r="208" spans="1:4" x14ac:dyDescent="0.3">
      <c r="A208" s="1">
        <v>99.7</v>
      </c>
      <c r="B208" s="12">
        <f t="shared" si="101"/>
        <v>2.7477813854449917</v>
      </c>
      <c r="C208" s="3">
        <f t="shared" si="102"/>
        <v>6.4667978709006722</v>
      </c>
      <c r="D208" s="1">
        <f t="shared" ref="D208:D209" si="107">$D$2</f>
        <v>2600</v>
      </c>
    </row>
    <row r="209" spans="1:4" x14ac:dyDescent="0.3">
      <c r="A209" s="1">
        <v>99.8</v>
      </c>
      <c r="B209" s="12">
        <f t="shared" si="101"/>
        <v>2.8781617390954826</v>
      </c>
      <c r="C209" s="3">
        <f t="shared" si="102"/>
        <v>6.597178224551163</v>
      </c>
      <c r="D209" s="1">
        <f t="shared" si="107"/>
        <v>2600</v>
      </c>
    </row>
    <row r="210" spans="1:4" x14ac:dyDescent="0.3">
      <c r="A210" s="3">
        <v>99.8</v>
      </c>
      <c r="B210" s="12">
        <f t="shared" si="101"/>
        <v>2.8781617390954826</v>
      </c>
      <c r="C210" s="3">
        <f t="shared" si="102"/>
        <v>6.597178224551163</v>
      </c>
      <c r="D210" s="1">
        <f t="shared" ref="D210:D211" si="108">$D$3</f>
        <v>750</v>
      </c>
    </row>
    <row r="211" spans="1:4" x14ac:dyDescent="0.3">
      <c r="A211" s="1">
        <v>99.82</v>
      </c>
      <c r="B211" s="12">
        <f t="shared" si="101"/>
        <v>2.9112377262430011</v>
      </c>
      <c r="C211" s="3">
        <f t="shared" si="102"/>
        <v>6.6302542116986807</v>
      </c>
      <c r="D211" s="3">
        <f t="shared" si="108"/>
        <v>750</v>
      </c>
    </row>
    <row r="212" spans="1:4" x14ac:dyDescent="0.3">
      <c r="A212" s="1">
        <v>99.82</v>
      </c>
      <c r="B212" s="12">
        <f t="shared" si="101"/>
        <v>2.9112377262430011</v>
      </c>
      <c r="C212" s="3">
        <f t="shared" si="102"/>
        <v>6.6302542116986807</v>
      </c>
      <c r="D212" s="1">
        <f t="shared" ref="D212:D213" si="109">$D$2</f>
        <v>2600</v>
      </c>
    </row>
    <row r="213" spans="1:4" x14ac:dyDescent="0.3">
      <c r="A213" s="1">
        <v>99.84</v>
      </c>
      <c r="B213" s="12">
        <f t="shared" si="101"/>
        <v>2.9478425521849188</v>
      </c>
      <c r="C213" s="3">
        <f t="shared" si="102"/>
        <v>6.6668590376405987</v>
      </c>
      <c r="D213" s="1">
        <f t="shared" si="109"/>
        <v>2600</v>
      </c>
    </row>
    <row r="214" spans="1:4" x14ac:dyDescent="0.3">
      <c r="A214" s="1">
        <v>99.84</v>
      </c>
      <c r="B214" s="12">
        <f t="shared" si="101"/>
        <v>2.9478425521849188</v>
      </c>
      <c r="C214" s="3">
        <f t="shared" si="102"/>
        <v>6.6668590376405987</v>
      </c>
      <c r="D214" s="1">
        <f t="shared" ref="D214:D215" si="110">$D$3</f>
        <v>750</v>
      </c>
    </row>
    <row r="215" spans="1:4" x14ac:dyDescent="0.3">
      <c r="A215" s="1">
        <v>99.86</v>
      </c>
      <c r="B215" s="12">
        <f t="shared" si="101"/>
        <v>2.9888822673157991</v>
      </c>
      <c r="C215" s="3">
        <f t="shared" si="102"/>
        <v>6.7078987527714791</v>
      </c>
      <c r="D215" s="3">
        <f t="shared" si="110"/>
        <v>750</v>
      </c>
    </row>
    <row r="216" spans="1:4" x14ac:dyDescent="0.3">
      <c r="A216" s="1">
        <v>99.86</v>
      </c>
      <c r="B216" s="12">
        <f t="shared" si="101"/>
        <v>2.9888822673157991</v>
      </c>
      <c r="C216" s="3">
        <f t="shared" si="102"/>
        <v>6.7078987527714791</v>
      </c>
      <c r="D216" s="1">
        <f t="shared" ref="D216:D217" si="111">$D$2</f>
        <v>2600</v>
      </c>
    </row>
    <row r="217" spans="1:4" x14ac:dyDescent="0.3">
      <c r="A217" s="1">
        <v>99.88</v>
      </c>
      <c r="B217" s="12">
        <f t="shared" si="101"/>
        <v>3.0356723666270513</v>
      </c>
      <c r="C217" s="3">
        <f t="shared" si="102"/>
        <v>6.7546888520827313</v>
      </c>
      <c r="D217" s="1">
        <f t="shared" si="111"/>
        <v>2600</v>
      </c>
    </row>
    <row r="218" spans="1:4" x14ac:dyDescent="0.3">
      <c r="A218" s="1">
        <v>99.88</v>
      </c>
      <c r="B218" s="12">
        <f t="shared" si="101"/>
        <v>3.0356723666270513</v>
      </c>
      <c r="C218" s="3">
        <f t="shared" si="102"/>
        <v>6.7546888520827313</v>
      </c>
      <c r="D218" s="1">
        <f t="shared" ref="D218:D219" si="112">$D$3</f>
        <v>750</v>
      </c>
    </row>
    <row r="219" spans="1:4" x14ac:dyDescent="0.3">
      <c r="A219" s="1">
        <v>99.9</v>
      </c>
      <c r="B219" s="12">
        <f t="shared" si="101"/>
        <v>3.0902323061678465</v>
      </c>
      <c r="C219" s="3">
        <f t="shared" si="102"/>
        <v>6.809248791623526</v>
      </c>
      <c r="D219" s="3">
        <f t="shared" si="112"/>
        <v>750</v>
      </c>
    </row>
    <row r="220" spans="1:4" x14ac:dyDescent="0.3">
      <c r="A220" s="1">
        <v>99.9</v>
      </c>
      <c r="B220" s="12">
        <f t="shared" si="101"/>
        <v>3.0902323061678465</v>
      </c>
      <c r="C220" s="3">
        <f t="shared" si="102"/>
        <v>6.809248791623526</v>
      </c>
      <c r="D220" s="1">
        <f t="shared" ref="D220:D221" si="113">$D$2</f>
        <v>2600</v>
      </c>
    </row>
    <row r="221" spans="1:4" x14ac:dyDescent="0.3">
      <c r="A221" s="1">
        <v>99.91</v>
      </c>
      <c r="B221" s="12">
        <f t="shared" si="101"/>
        <v>3.1213891493598616</v>
      </c>
      <c r="C221" s="3">
        <f t="shared" si="102"/>
        <v>6.8404056348155411</v>
      </c>
      <c r="D221" s="1">
        <f t="shared" si="113"/>
        <v>2600</v>
      </c>
    </row>
    <row r="222" spans="1:4" x14ac:dyDescent="0.3">
      <c r="A222" s="1">
        <v>99.91</v>
      </c>
      <c r="B222" s="12">
        <f t="shared" si="101"/>
        <v>3.1213891493598616</v>
      </c>
      <c r="C222" s="3">
        <f t="shared" si="102"/>
        <v>6.8404056348155411</v>
      </c>
      <c r="D222" s="1">
        <f t="shared" ref="D222:D223" si="114">$D$3</f>
        <v>750</v>
      </c>
    </row>
    <row r="223" spans="1:4" x14ac:dyDescent="0.3">
      <c r="A223" s="1">
        <v>99.92</v>
      </c>
      <c r="B223" s="12">
        <f t="shared" si="101"/>
        <v>3.1559067579218087</v>
      </c>
      <c r="C223" s="3">
        <f t="shared" si="102"/>
        <v>6.8749232433774887</v>
      </c>
      <c r="D223" s="3">
        <f t="shared" si="114"/>
        <v>750</v>
      </c>
    </row>
    <row r="224" spans="1:4" x14ac:dyDescent="0.3">
      <c r="A224" s="1">
        <v>99.92</v>
      </c>
      <c r="B224" s="12">
        <f t="shared" si="101"/>
        <v>3.1559067579218087</v>
      </c>
      <c r="C224" s="3">
        <f t="shared" si="102"/>
        <v>6.8749232433774887</v>
      </c>
      <c r="D224" s="1">
        <f t="shared" ref="D224:D225" si="115">$D$2</f>
        <v>2600</v>
      </c>
    </row>
    <row r="225" spans="1:4" x14ac:dyDescent="0.3">
      <c r="A225" s="1">
        <v>99.93</v>
      </c>
      <c r="B225" s="12">
        <f t="shared" si="101"/>
        <v>3.1946510537633173</v>
      </c>
      <c r="C225" s="3">
        <f t="shared" si="102"/>
        <v>6.9136675392189968</v>
      </c>
      <c r="D225" s="1">
        <f t="shared" si="115"/>
        <v>2600</v>
      </c>
    </row>
    <row r="226" spans="1:4" x14ac:dyDescent="0.3">
      <c r="A226" s="1">
        <v>99.93</v>
      </c>
      <c r="B226" s="12">
        <f t="shared" si="101"/>
        <v>3.1946510537633173</v>
      </c>
      <c r="C226" s="3">
        <f t="shared" si="102"/>
        <v>6.9136675392189968</v>
      </c>
      <c r="D226" s="1">
        <f t="shared" ref="D226:D227" si="116">$D$3</f>
        <v>750</v>
      </c>
    </row>
    <row r="227" spans="1:4" x14ac:dyDescent="0.3">
      <c r="A227" s="1">
        <v>99.94</v>
      </c>
      <c r="B227" s="12">
        <f t="shared" si="101"/>
        <v>3.2388801183529559</v>
      </c>
      <c r="C227" s="3">
        <f t="shared" si="102"/>
        <v>6.9578966038086358</v>
      </c>
      <c r="D227" s="3">
        <f t="shared" si="116"/>
        <v>750</v>
      </c>
    </row>
    <row r="228" spans="1:4" x14ac:dyDescent="0.3">
      <c r="A228" s="1">
        <v>99.94</v>
      </c>
      <c r="B228" s="12">
        <f t="shared" si="101"/>
        <v>3.2388801183529559</v>
      </c>
      <c r="C228" s="3">
        <f t="shared" si="102"/>
        <v>6.9578966038086358</v>
      </c>
      <c r="D228" s="1">
        <f t="shared" ref="D228:D229" si="117">$D$2</f>
        <v>2600</v>
      </c>
    </row>
    <row r="229" spans="1:4" x14ac:dyDescent="0.3">
      <c r="A229" s="1">
        <v>99.95</v>
      </c>
      <c r="B229" s="12">
        <f t="shared" si="101"/>
        <v>3.2905267314919255</v>
      </c>
      <c r="C229" s="3">
        <f t="shared" si="102"/>
        <v>7.0095432169476055</v>
      </c>
      <c r="D229" s="1">
        <f t="shared" si="117"/>
        <v>2600</v>
      </c>
    </row>
    <row r="230" spans="1:4" x14ac:dyDescent="0.3">
      <c r="A230" s="3">
        <v>99.95</v>
      </c>
      <c r="B230" s="12">
        <f t="shared" si="101"/>
        <v>3.2905267314919255</v>
      </c>
      <c r="C230" s="3">
        <f t="shared" si="102"/>
        <v>7.0095432169476055</v>
      </c>
      <c r="D230" s="1">
        <f t="shared" ref="D230:D231" si="118">$D$3</f>
        <v>750</v>
      </c>
    </row>
    <row r="231" spans="1:4" x14ac:dyDescent="0.3">
      <c r="A231" s="1">
        <v>99.96</v>
      </c>
      <c r="B231" s="12">
        <f t="shared" si="101"/>
        <v>3.3527947805047829</v>
      </c>
      <c r="C231" s="3">
        <f t="shared" si="102"/>
        <v>7.0718112659604628</v>
      </c>
      <c r="D231" s="3">
        <f t="shared" si="118"/>
        <v>750</v>
      </c>
    </row>
    <row r="232" spans="1:4" x14ac:dyDescent="0.3">
      <c r="A232" s="1">
        <v>99.96</v>
      </c>
      <c r="B232" s="12">
        <f t="shared" si="101"/>
        <v>3.3527947805047829</v>
      </c>
      <c r="C232" s="3">
        <f t="shared" si="102"/>
        <v>7.0718112659604628</v>
      </c>
      <c r="D232" s="1">
        <f t="shared" ref="D232:D233" si="119">$D$2</f>
        <v>2600</v>
      </c>
    </row>
    <row r="233" spans="1:4" x14ac:dyDescent="0.3">
      <c r="A233" s="1">
        <v>99.97</v>
      </c>
      <c r="B233" s="12">
        <f t="shared" si="101"/>
        <v>3.4316144036232998</v>
      </c>
      <c r="C233" s="3">
        <f t="shared" si="102"/>
        <v>7.1506308890789798</v>
      </c>
      <c r="D233" s="1">
        <f t="shared" si="119"/>
        <v>2600</v>
      </c>
    </row>
    <row r="234" spans="1:4" x14ac:dyDescent="0.3">
      <c r="A234" s="1">
        <v>99.97</v>
      </c>
      <c r="B234" s="12">
        <f t="shared" si="101"/>
        <v>3.4316144036232998</v>
      </c>
      <c r="C234" s="3">
        <f t="shared" si="102"/>
        <v>7.1506308890789798</v>
      </c>
      <c r="D234" s="1">
        <f t="shared" ref="D234:D235" si="120">$D$3</f>
        <v>750</v>
      </c>
    </row>
    <row r="235" spans="1:4" x14ac:dyDescent="0.3">
      <c r="A235" s="1">
        <v>99.98</v>
      </c>
      <c r="B235" s="12">
        <f t="shared" si="101"/>
        <v>3.5400837992061742</v>
      </c>
      <c r="C235" s="3">
        <f t="shared" si="102"/>
        <v>7.2591002846618542</v>
      </c>
      <c r="D235" s="3">
        <f t="shared" si="120"/>
        <v>750</v>
      </c>
    </row>
    <row r="236" spans="1:4" x14ac:dyDescent="0.3">
      <c r="A236" s="1">
        <v>99.98</v>
      </c>
      <c r="B236" s="12">
        <f t="shared" si="101"/>
        <v>3.5400837992061742</v>
      </c>
      <c r="C236" s="3">
        <f t="shared" si="102"/>
        <v>7.2591002846618542</v>
      </c>
      <c r="D236" s="1">
        <f t="shared" ref="D236:D237" si="121">$D$2</f>
        <v>2600</v>
      </c>
    </row>
    <row r="237" spans="1:4" x14ac:dyDescent="0.3">
      <c r="A237" s="1">
        <v>99.99</v>
      </c>
      <c r="B237" s="12">
        <f t="shared" si="101"/>
        <v>3.7190164854554291</v>
      </c>
      <c r="C237" s="3">
        <f t="shared" si="102"/>
        <v>7.4380329709111095</v>
      </c>
      <c r="D237" s="1">
        <f t="shared" si="121"/>
        <v>2600</v>
      </c>
    </row>
    <row r="238" spans="1:4" x14ac:dyDescent="0.3">
      <c r="A238" s="3">
        <v>99.99</v>
      </c>
      <c r="B238" s="12">
        <f t="shared" si="101"/>
        <v>3.7190164854554291</v>
      </c>
      <c r="C238" s="3">
        <f t="shared" si="102"/>
        <v>7.4380329709111095</v>
      </c>
      <c r="D238" s="1">
        <f t="shared" ref="D238" si="122">$D$3</f>
        <v>750</v>
      </c>
    </row>
    <row r="239" spans="1:4" x14ac:dyDescent="0.3">
      <c r="A239" s="13">
        <v>4.3478000000000003</v>
      </c>
      <c r="B239" s="14">
        <f t="shared" si="101"/>
        <v>-1.7116781360730193</v>
      </c>
      <c r="C239" s="15">
        <f t="shared" si="102"/>
        <v>2.0073383493826604</v>
      </c>
      <c r="D239" s="16">
        <v>1680.14</v>
      </c>
    </row>
    <row r="240" spans="1:4" x14ac:dyDescent="0.3">
      <c r="A240" s="13">
        <v>8.6957000000000004</v>
      </c>
      <c r="B240" s="14">
        <f t="shared" si="101"/>
        <v>-1.3597343623569755</v>
      </c>
      <c r="C240" s="15">
        <f t="shared" si="102"/>
        <v>2.3592821230987044</v>
      </c>
      <c r="D240" s="16">
        <v>1667.49</v>
      </c>
    </row>
    <row r="241" spans="1:4" x14ac:dyDescent="0.3">
      <c r="A241" s="13">
        <v>13.0435</v>
      </c>
      <c r="B241" s="14">
        <f t="shared" si="101"/>
        <v>-1.1243372063049035</v>
      </c>
      <c r="C241" s="15">
        <f t="shared" si="102"/>
        <v>2.5946792791507765</v>
      </c>
      <c r="D241" s="16">
        <v>1607.93</v>
      </c>
    </row>
    <row r="242" spans="1:4" x14ac:dyDescent="0.3">
      <c r="A242" s="13">
        <v>17.391300000000001</v>
      </c>
      <c r="B242" s="14">
        <f t="shared" si="101"/>
        <v>-0.93881448621306007</v>
      </c>
      <c r="C242" s="15">
        <f t="shared" si="102"/>
        <v>2.7802019992426201</v>
      </c>
      <c r="D242" s="16">
        <v>1582.12</v>
      </c>
    </row>
    <row r="243" spans="1:4" x14ac:dyDescent="0.3">
      <c r="A243" s="13">
        <v>21.739100000000001</v>
      </c>
      <c r="B243" s="14">
        <f t="shared" si="101"/>
        <v>-0.7810348464816731</v>
      </c>
      <c r="C243" s="15">
        <f t="shared" si="102"/>
        <v>2.9379816389740068</v>
      </c>
      <c r="D243" s="16">
        <v>1574.17</v>
      </c>
    </row>
    <row r="244" spans="1:4" x14ac:dyDescent="0.3">
      <c r="A244" s="13">
        <v>26.087</v>
      </c>
      <c r="B244" s="14">
        <f t="shared" si="101"/>
        <v>-0.64066555181199125</v>
      </c>
      <c r="C244" s="15">
        <f t="shared" si="102"/>
        <v>3.0783509336436889</v>
      </c>
      <c r="D244" s="16">
        <v>1505.81</v>
      </c>
    </row>
    <row r="245" spans="1:4" x14ac:dyDescent="0.3">
      <c r="A245" s="13">
        <v>30.434799999999999</v>
      </c>
      <c r="B245" s="14">
        <f t="shared" si="101"/>
        <v>-0.51193571689958417</v>
      </c>
      <c r="C245" s="15">
        <f t="shared" si="102"/>
        <v>3.2070807685560956</v>
      </c>
      <c r="D245" s="16">
        <v>1427.61</v>
      </c>
    </row>
    <row r="246" spans="1:4" x14ac:dyDescent="0.3">
      <c r="A246" s="13">
        <v>34.782600000000002</v>
      </c>
      <c r="B246" s="14">
        <f t="shared" si="101"/>
        <v>-0.39119649349012658</v>
      </c>
      <c r="C246" s="15">
        <f t="shared" si="102"/>
        <v>3.3278199919655536</v>
      </c>
      <c r="D246" s="16">
        <v>1388.58</v>
      </c>
    </row>
    <row r="247" spans="1:4" x14ac:dyDescent="0.3">
      <c r="A247" s="13">
        <v>39.130400000000002</v>
      </c>
      <c r="B247" s="14">
        <f t="shared" si="101"/>
        <v>-0.2759219688073748</v>
      </c>
      <c r="C247" s="15">
        <f t="shared" si="102"/>
        <v>3.4430945166483053</v>
      </c>
      <c r="D247" s="16">
        <v>1328.96</v>
      </c>
    </row>
    <row r="248" spans="1:4" x14ac:dyDescent="0.3">
      <c r="A248" s="13">
        <v>43.478299999999997</v>
      </c>
      <c r="B248" s="14">
        <f t="shared" si="101"/>
        <v>-0.16420978291085866</v>
      </c>
      <c r="C248" s="15">
        <f t="shared" si="102"/>
        <v>3.5548067025448211</v>
      </c>
      <c r="D248" s="16">
        <v>1308.8900000000001</v>
      </c>
    </row>
    <row r="249" spans="1:4" x14ac:dyDescent="0.3">
      <c r="A249" s="13">
        <v>47.826099999999997</v>
      </c>
      <c r="B249" s="14">
        <f t="shared" si="101"/>
        <v>-5.4518587410327758E-2</v>
      </c>
      <c r="C249" s="15">
        <f t="shared" si="102"/>
        <v>3.6644978980453522</v>
      </c>
      <c r="D249" s="16">
        <v>1275.44</v>
      </c>
    </row>
    <row r="250" spans="1:4" x14ac:dyDescent="0.3">
      <c r="A250" s="13">
        <v>52.173900000000003</v>
      </c>
      <c r="B250" s="14">
        <f t="shared" si="101"/>
        <v>5.4518587410327904E-2</v>
      </c>
      <c r="C250" s="15">
        <f t="shared" si="102"/>
        <v>3.7735350728660078</v>
      </c>
      <c r="D250" s="16">
        <v>1230.0999999999999</v>
      </c>
    </row>
    <row r="251" spans="1:4" x14ac:dyDescent="0.3">
      <c r="A251" s="13">
        <v>56.521700000000003</v>
      </c>
      <c r="B251" s="14">
        <f t="shared" si="101"/>
        <v>0.16420978291085878</v>
      </c>
      <c r="C251" s="15">
        <f t="shared" si="102"/>
        <v>3.8832262683665388</v>
      </c>
      <c r="D251" s="16">
        <v>1183.6600000000001</v>
      </c>
    </row>
    <row r="252" spans="1:4" x14ac:dyDescent="0.3">
      <c r="A252" s="13">
        <v>60.869599999999998</v>
      </c>
      <c r="B252" s="14">
        <f t="shared" si="101"/>
        <v>0.27592196880737496</v>
      </c>
      <c r="C252" s="15">
        <f t="shared" si="102"/>
        <v>3.994938454263055</v>
      </c>
      <c r="D252" s="16">
        <v>1144.99</v>
      </c>
    </row>
    <row r="253" spans="1:4" x14ac:dyDescent="0.3">
      <c r="A253" s="13">
        <v>65.217399999999998</v>
      </c>
      <c r="B253" s="14">
        <f t="shared" si="101"/>
        <v>0.39119649349012675</v>
      </c>
      <c r="C253" s="15">
        <f t="shared" si="102"/>
        <v>4.1102129789458068</v>
      </c>
      <c r="D253" s="16">
        <v>1071.0999999999999</v>
      </c>
    </row>
    <row r="254" spans="1:4" x14ac:dyDescent="0.3">
      <c r="A254" s="13">
        <v>69.565200000000004</v>
      </c>
      <c r="B254" s="14">
        <f t="shared" si="101"/>
        <v>0.51193571689958439</v>
      </c>
      <c r="C254" s="15">
        <f t="shared" si="102"/>
        <v>4.2309522023552644</v>
      </c>
      <c r="D254" s="16">
        <v>1069.77</v>
      </c>
    </row>
    <row r="255" spans="1:4" x14ac:dyDescent="0.3">
      <c r="A255" s="13">
        <v>73.912999999999997</v>
      </c>
      <c r="B255" s="14">
        <f t="shared" si="101"/>
        <v>0.64066555181199103</v>
      </c>
      <c r="C255" s="15">
        <f t="shared" si="102"/>
        <v>4.359682037267671</v>
      </c>
      <c r="D255" s="16">
        <v>1061.43</v>
      </c>
    </row>
    <row r="256" spans="1:4" x14ac:dyDescent="0.3">
      <c r="A256" s="13">
        <v>78.260900000000007</v>
      </c>
      <c r="B256" s="14">
        <f t="shared" si="101"/>
        <v>0.78103484648167298</v>
      </c>
      <c r="C256" s="15">
        <f t="shared" si="102"/>
        <v>4.5000513319373532</v>
      </c>
      <c r="D256" s="16">
        <v>1037.96</v>
      </c>
    </row>
    <row r="257" spans="1:4" x14ac:dyDescent="0.3">
      <c r="A257" s="13">
        <v>82.608699999999999</v>
      </c>
      <c r="B257" s="14">
        <f t="shared" si="101"/>
        <v>0.93881448621306007</v>
      </c>
      <c r="C257" s="15">
        <f t="shared" si="102"/>
        <v>4.6578309716687398</v>
      </c>
      <c r="D257" s="16">
        <v>1010.76</v>
      </c>
    </row>
    <row r="258" spans="1:4" x14ac:dyDescent="0.3">
      <c r="A258" s="13">
        <v>86.956500000000005</v>
      </c>
      <c r="B258" s="14">
        <f t="shared" si="101"/>
        <v>1.1243372063049035</v>
      </c>
      <c r="C258" s="15">
        <f t="shared" si="102"/>
        <v>4.8433536917605835</v>
      </c>
      <c r="D258" s="16">
        <v>1003.32</v>
      </c>
    </row>
    <row r="259" spans="1:4" x14ac:dyDescent="0.3">
      <c r="A259" s="13">
        <v>91.304299999999998</v>
      </c>
      <c r="B259" s="14">
        <f t="shared" si="101"/>
        <v>1.3597343623569758</v>
      </c>
      <c r="C259" s="15">
        <f t="shared" si="102"/>
        <v>5.078750847812656</v>
      </c>
      <c r="D259" s="16">
        <v>984.35</v>
      </c>
    </row>
    <row r="260" spans="1:4" x14ac:dyDescent="0.3">
      <c r="A260" s="13">
        <v>95.652199999999993</v>
      </c>
      <c r="B260" s="14">
        <f t="shared" si="101"/>
        <v>1.7116781360730189</v>
      </c>
      <c r="C260" s="15">
        <f t="shared" si="102"/>
        <v>5.4306946215286986</v>
      </c>
      <c r="D260" s="16">
        <v>972.25</v>
      </c>
    </row>
    <row r="261" spans="1:4" x14ac:dyDescent="0.3">
      <c r="A261" s="24">
        <v>0.01</v>
      </c>
      <c r="B261" s="21">
        <f t="shared" si="101"/>
        <v>-3.71901648545568</v>
      </c>
      <c r="C261" s="22">
        <f t="shared" si="102"/>
        <v>0</v>
      </c>
      <c r="D261" s="23">
        <v>2389.9296456000002</v>
      </c>
    </row>
    <row r="262" spans="1:4" x14ac:dyDescent="0.3">
      <c r="A262" s="24">
        <v>0.1</v>
      </c>
      <c r="B262" s="21">
        <f t="shared" si="101"/>
        <v>-3.0902323061678132</v>
      </c>
      <c r="C262" s="22">
        <f t="shared" si="102"/>
        <v>0.62878417928786678</v>
      </c>
      <c r="D262" s="23">
        <v>2159.8829417454599</v>
      </c>
    </row>
    <row r="263" spans="1:4" x14ac:dyDescent="0.3">
      <c r="A263" s="24">
        <v>0.2</v>
      </c>
      <c r="B263" s="21">
        <f t="shared" si="101"/>
        <v>-2.8781617390954826</v>
      </c>
      <c r="C263" s="22">
        <f t="shared" si="102"/>
        <v>0.84085474636019741</v>
      </c>
      <c r="D263" s="23">
        <v>2083.2007071272701</v>
      </c>
    </row>
    <row r="264" spans="1:4" x14ac:dyDescent="0.3">
      <c r="A264" s="25">
        <v>0.33</v>
      </c>
      <c r="B264" s="21">
        <f t="shared" ref="B264:B327" si="123">NORMSINV(A264%)</f>
        <v>-2.716380583460865</v>
      </c>
      <c r="C264" s="22">
        <f t="shared" ref="C264:C327" si="124">-$B$7+B264</f>
        <v>1.002635901994815</v>
      </c>
      <c r="D264" s="23">
        <v>2032.0792173818199</v>
      </c>
    </row>
    <row r="265" spans="1:4" x14ac:dyDescent="0.3">
      <c r="A265" s="25">
        <v>0.5</v>
      </c>
      <c r="B265" s="21">
        <f t="shared" si="123"/>
        <v>-2.5758293035488999</v>
      </c>
      <c r="C265" s="22">
        <f t="shared" si="124"/>
        <v>1.14318718190678</v>
      </c>
      <c r="D265" s="23">
        <v>1993.73810007273</v>
      </c>
    </row>
    <row r="266" spans="1:4" x14ac:dyDescent="0.3">
      <c r="A266" s="25">
        <v>1</v>
      </c>
      <c r="B266" s="21">
        <f t="shared" si="123"/>
        <v>-2.3263478740408408</v>
      </c>
      <c r="C266" s="22">
        <f t="shared" si="124"/>
        <v>1.3926686114148392</v>
      </c>
      <c r="D266" s="23">
        <v>1904.27549301818</v>
      </c>
    </row>
    <row r="267" spans="1:4" x14ac:dyDescent="0.3">
      <c r="A267" s="25">
        <v>2</v>
      </c>
      <c r="B267" s="21">
        <f t="shared" si="123"/>
        <v>-2.0537489106318225</v>
      </c>
      <c r="C267" s="22">
        <f t="shared" si="124"/>
        <v>1.6652675748238575</v>
      </c>
      <c r="D267" s="23">
        <v>1827.5932584</v>
      </c>
    </row>
    <row r="268" spans="1:4" x14ac:dyDescent="0.3">
      <c r="A268" s="25">
        <v>5</v>
      </c>
      <c r="B268" s="21">
        <f t="shared" si="123"/>
        <v>-1.6448536269514726</v>
      </c>
      <c r="C268" s="22">
        <f t="shared" si="124"/>
        <v>2.0741628585042076</v>
      </c>
      <c r="D268" s="23">
        <v>1699.78953403636</v>
      </c>
    </row>
    <row r="269" spans="1:4" x14ac:dyDescent="0.3">
      <c r="A269" s="25">
        <v>10</v>
      </c>
      <c r="B269" s="21">
        <f t="shared" si="123"/>
        <v>-1.2815515655446006</v>
      </c>
      <c r="C269" s="22">
        <f t="shared" si="124"/>
        <v>2.4374649199110792</v>
      </c>
      <c r="D269" s="23">
        <v>1597.5465545454599</v>
      </c>
    </row>
    <row r="270" spans="1:4" x14ac:dyDescent="0.3">
      <c r="A270" s="25">
        <v>20</v>
      </c>
      <c r="B270" s="21">
        <f t="shared" si="123"/>
        <v>-0.84162123357291452</v>
      </c>
      <c r="C270" s="22">
        <f t="shared" si="124"/>
        <v>2.8773952518827652</v>
      </c>
      <c r="D270" s="23">
        <v>1482.52320261818</v>
      </c>
    </row>
    <row r="271" spans="1:4" x14ac:dyDescent="0.3">
      <c r="A271" s="25">
        <v>50</v>
      </c>
      <c r="B271" s="21">
        <f t="shared" si="123"/>
        <v>0</v>
      </c>
      <c r="C271" s="22">
        <f t="shared" si="124"/>
        <v>3.71901648545568</v>
      </c>
      <c r="D271" s="23">
        <v>1265.2568712</v>
      </c>
    </row>
    <row r="272" spans="1:4" x14ac:dyDescent="0.3">
      <c r="A272" s="25">
        <v>75</v>
      </c>
      <c r="B272" s="21">
        <f t="shared" si="123"/>
        <v>0.67448975019608193</v>
      </c>
      <c r="C272" s="22">
        <f t="shared" si="124"/>
        <v>4.3935062356517616</v>
      </c>
      <c r="D272" s="23">
        <v>1111.8924019636399</v>
      </c>
    </row>
    <row r="273" spans="1:4" x14ac:dyDescent="0.3">
      <c r="A273" s="25">
        <v>90</v>
      </c>
      <c r="B273" s="21">
        <f t="shared" si="123"/>
        <v>1.2815515655446006</v>
      </c>
      <c r="C273" s="22">
        <f t="shared" si="124"/>
        <v>5.0005680510002808</v>
      </c>
      <c r="D273" s="23">
        <v>984.08867759999998</v>
      </c>
    </row>
    <row r="274" spans="1:4" x14ac:dyDescent="0.3">
      <c r="A274" s="25">
        <v>95</v>
      </c>
      <c r="B274" s="21">
        <f t="shared" si="123"/>
        <v>1.6448536269514715</v>
      </c>
      <c r="C274" s="22">
        <f t="shared" si="124"/>
        <v>5.3638701124071515</v>
      </c>
      <c r="D274" s="23">
        <v>907.40644298181803</v>
      </c>
    </row>
    <row r="275" spans="1:4" x14ac:dyDescent="0.3">
      <c r="A275" s="25">
        <v>99</v>
      </c>
      <c r="B275" s="21">
        <f t="shared" si="123"/>
        <v>2.3263478740408408</v>
      </c>
      <c r="C275" s="22">
        <f t="shared" si="124"/>
        <v>6.0453643594965207</v>
      </c>
      <c r="D275" s="23">
        <v>779.60271861818205</v>
      </c>
    </row>
    <row r="276" spans="1:4" x14ac:dyDescent="0.3">
      <c r="A276" s="26">
        <v>0.01</v>
      </c>
      <c r="B276" s="28">
        <f t="shared" si="123"/>
        <v>-3.71901648545568</v>
      </c>
      <c r="C276" s="29">
        <f t="shared" si="124"/>
        <v>0</v>
      </c>
      <c r="D276" s="30">
        <v>2492.1726250909101</v>
      </c>
    </row>
    <row r="277" spans="1:4" x14ac:dyDescent="0.3">
      <c r="A277" s="26">
        <v>0.1</v>
      </c>
      <c r="B277" s="28">
        <f t="shared" si="123"/>
        <v>-3.0902323061678132</v>
      </c>
      <c r="C277" s="29">
        <f t="shared" si="124"/>
        <v>0.62878417928786678</v>
      </c>
      <c r="D277" s="30">
        <v>2223.7848039272699</v>
      </c>
    </row>
    <row r="278" spans="1:4" x14ac:dyDescent="0.3">
      <c r="A278" s="26">
        <v>0.2</v>
      </c>
      <c r="B278" s="28">
        <f t="shared" si="123"/>
        <v>-2.8781617390954826</v>
      </c>
      <c r="C278" s="29">
        <f t="shared" si="124"/>
        <v>0.84085474636019741</v>
      </c>
      <c r="D278" s="30">
        <v>2147.1025693090901</v>
      </c>
    </row>
    <row r="279" spans="1:4" x14ac:dyDescent="0.3">
      <c r="A279" s="27">
        <v>0.33</v>
      </c>
      <c r="B279" s="28">
        <f t="shared" si="123"/>
        <v>-2.716380583460865</v>
      </c>
      <c r="C279" s="29">
        <f t="shared" si="124"/>
        <v>1.002635901994815</v>
      </c>
      <c r="D279" s="30">
        <v>2083.2007071272701</v>
      </c>
    </row>
    <row r="280" spans="1:4" x14ac:dyDescent="0.3">
      <c r="A280" s="27">
        <v>0.5</v>
      </c>
      <c r="B280" s="28">
        <f t="shared" si="123"/>
        <v>-2.5758293035488999</v>
      </c>
      <c r="C280" s="29">
        <f t="shared" si="124"/>
        <v>1.14318718190678</v>
      </c>
      <c r="D280" s="30">
        <v>2032.0792173818199</v>
      </c>
    </row>
    <row r="281" spans="1:4" x14ac:dyDescent="0.3">
      <c r="A281" s="27">
        <v>1</v>
      </c>
      <c r="B281" s="28">
        <f t="shared" si="123"/>
        <v>-2.3263478740408408</v>
      </c>
      <c r="C281" s="29">
        <f t="shared" si="124"/>
        <v>1.3926686114148392</v>
      </c>
      <c r="D281" s="30">
        <v>1942.6166103272701</v>
      </c>
    </row>
    <row r="282" spans="1:4" x14ac:dyDescent="0.3">
      <c r="A282" s="27">
        <v>2</v>
      </c>
      <c r="B282" s="28">
        <f t="shared" si="123"/>
        <v>-2.0537489106318225</v>
      </c>
      <c r="C282" s="29">
        <f t="shared" si="124"/>
        <v>1.6652675748238575</v>
      </c>
      <c r="D282" s="30">
        <v>1853.1540032727301</v>
      </c>
    </row>
    <row r="283" spans="1:4" x14ac:dyDescent="0.3">
      <c r="A283" s="27">
        <v>5</v>
      </c>
      <c r="B283" s="28">
        <f t="shared" si="123"/>
        <v>-1.6448536269514726</v>
      </c>
      <c r="C283" s="29">
        <f t="shared" si="124"/>
        <v>2.0741628585042076</v>
      </c>
      <c r="D283" s="30">
        <v>1712.5699064727301</v>
      </c>
    </row>
    <row r="284" spans="1:4" x14ac:dyDescent="0.3">
      <c r="A284" s="27">
        <v>10</v>
      </c>
      <c r="B284" s="28">
        <f t="shared" si="123"/>
        <v>-1.2815515655446006</v>
      </c>
      <c r="C284" s="29">
        <f t="shared" si="124"/>
        <v>2.4374649199110792</v>
      </c>
      <c r="D284" s="30">
        <v>1610.32692698182</v>
      </c>
    </row>
    <row r="285" spans="1:4" x14ac:dyDescent="0.3">
      <c r="A285" s="27">
        <v>20</v>
      </c>
      <c r="B285" s="28">
        <f t="shared" si="123"/>
        <v>-0.84162123357291452</v>
      </c>
      <c r="C285" s="29">
        <f t="shared" si="124"/>
        <v>2.8773952518827652</v>
      </c>
      <c r="D285" s="30">
        <v>1469.74283018182</v>
      </c>
    </row>
    <row r="286" spans="1:4" x14ac:dyDescent="0.3">
      <c r="A286" s="27">
        <v>50</v>
      </c>
      <c r="B286" s="28">
        <f t="shared" si="123"/>
        <v>0</v>
      </c>
      <c r="C286" s="29">
        <f t="shared" si="124"/>
        <v>3.71901648545568</v>
      </c>
      <c r="D286" s="30">
        <v>1252.4764987636399</v>
      </c>
    </row>
    <row r="287" spans="1:4" x14ac:dyDescent="0.3">
      <c r="A287" s="27">
        <v>75</v>
      </c>
      <c r="B287" s="28">
        <f t="shared" si="123"/>
        <v>0.67448975019608193</v>
      </c>
      <c r="C287" s="29">
        <f t="shared" si="124"/>
        <v>4.3935062356517616</v>
      </c>
      <c r="D287" s="30">
        <v>1099.1120295272699</v>
      </c>
    </row>
    <row r="288" spans="1:4" x14ac:dyDescent="0.3">
      <c r="A288" s="27">
        <v>90</v>
      </c>
      <c r="B288" s="28">
        <f t="shared" si="123"/>
        <v>1.2815515655446006</v>
      </c>
      <c r="C288" s="29">
        <f t="shared" si="124"/>
        <v>5.0005680510002808</v>
      </c>
      <c r="D288" s="30">
        <v>984.08867759999998</v>
      </c>
    </row>
    <row r="289" spans="1:4" x14ac:dyDescent="0.3">
      <c r="A289" s="27">
        <v>95</v>
      </c>
      <c r="B289" s="28">
        <f t="shared" si="123"/>
        <v>1.6448536269514715</v>
      </c>
      <c r="C289" s="29">
        <f t="shared" si="124"/>
        <v>5.3638701124071515</v>
      </c>
      <c r="D289" s="30">
        <v>920.18681541818205</v>
      </c>
    </row>
    <row r="290" spans="1:4" x14ac:dyDescent="0.3">
      <c r="A290" s="27">
        <v>99</v>
      </c>
      <c r="B290" s="28">
        <f t="shared" si="123"/>
        <v>2.3263478740408408</v>
      </c>
      <c r="C290" s="29">
        <f t="shared" si="124"/>
        <v>6.0453643594965207</v>
      </c>
      <c r="D290" s="30">
        <v>817.94383592727297</v>
      </c>
    </row>
    <row r="291" spans="1:4" x14ac:dyDescent="0.3">
      <c r="A291" s="31">
        <v>0.01</v>
      </c>
      <c r="B291" s="32">
        <f t="shared" si="123"/>
        <v>-3.71901648545568</v>
      </c>
      <c r="C291" s="33">
        <f t="shared" si="124"/>
        <v>0</v>
      </c>
      <c r="D291" s="35">
        <v>2543.2941148363602</v>
      </c>
    </row>
    <row r="292" spans="1:4" x14ac:dyDescent="0.3">
      <c r="A292" s="31">
        <v>0.1</v>
      </c>
      <c r="B292" s="32">
        <f t="shared" si="123"/>
        <v>-3.0902323061678132</v>
      </c>
      <c r="C292" s="33">
        <f t="shared" si="124"/>
        <v>0.62878417928786678</v>
      </c>
      <c r="D292" s="35">
        <v>2262.1259212363602</v>
      </c>
    </row>
    <row r="293" spans="1:4" x14ac:dyDescent="0.3">
      <c r="A293" s="31">
        <v>0.2</v>
      </c>
      <c r="B293" s="32">
        <f t="shared" si="123"/>
        <v>-2.8781617390954826</v>
      </c>
      <c r="C293" s="33">
        <f t="shared" si="124"/>
        <v>0.84085474636019741</v>
      </c>
      <c r="D293" s="35">
        <v>2172.6633141818202</v>
      </c>
    </row>
    <row r="294" spans="1:4" x14ac:dyDescent="0.3">
      <c r="A294" s="34">
        <v>0.33</v>
      </c>
      <c r="B294" s="32">
        <f t="shared" si="123"/>
        <v>-2.716380583460865</v>
      </c>
      <c r="C294" s="33">
        <f t="shared" si="124"/>
        <v>1.002635901994815</v>
      </c>
      <c r="D294" s="35">
        <v>2108.7614520000002</v>
      </c>
    </row>
    <row r="295" spans="1:4" x14ac:dyDescent="0.3">
      <c r="A295" s="34">
        <v>0.5</v>
      </c>
      <c r="B295" s="32">
        <f t="shared" si="123"/>
        <v>-2.5758293035488999</v>
      </c>
      <c r="C295" s="33">
        <f t="shared" si="124"/>
        <v>1.14318718190678</v>
      </c>
      <c r="D295" s="35">
        <v>2057.63996225455</v>
      </c>
    </row>
    <row r="296" spans="1:4" x14ac:dyDescent="0.3">
      <c r="A296" s="34">
        <v>1</v>
      </c>
      <c r="B296" s="32">
        <f t="shared" si="123"/>
        <v>-2.3263478740408408</v>
      </c>
      <c r="C296" s="33">
        <f t="shared" si="124"/>
        <v>1.3926686114148392</v>
      </c>
      <c r="D296" s="35">
        <v>1955.3969827636399</v>
      </c>
    </row>
    <row r="297" spans="1:4" x14ac:dyDescent="0.3">
      <c r="A297" s="34">
        <v>2</v>
      </c>
      <c r="B297" s="32">
        <f t="shared" si="123"/>
        <v>-2.0537489106318225</v>
      </c>
      <c r="C297" s="33">
        <f t="shared" si="124"/>
        <v>1.6652675748238575</v>
      </c>
      <c r="D297" s="35">
        <v>1865.9343757090901</v>
      </c>
    </row>
    <row r="298" spans="1:4" x14ac:dyDescent="0.3">
      <c r="A298" s="34">
        <v>5</v>
      </c>
      <c r="B298" s="32">
        <f t="shared" si="123"/>
        <v>-1.6448536269514726</v>
      </c>
      <c r="C298" s="33">
        <f t="shared" si="124"/>
        <v>2.0741628585042076</v>
      </c>
      <c r="D298" s="35">
        <v>1712.5699064727301</v>
      </c>
    </row>
    <row r="299" spans="1:4" x14ac:dyDescent="0.3">
      <c r="A299" s="34">
        <v>10</v>
      </c>
      <c r="B299" s="32">
        <f t="shared" si="123"/>
        <v>-1.2815515655446006</v>
      </c>
      <c r="C299" s="33">
        <f t="shared" si="124"/>
        <v>2.4374649199110792</v>
      </c>
      <c r="D299" s="35">
        <v>1597.5465545454599</v>
      </c>
    </row>
    <row r="300" spans="1:4" x14ac:dyDescent="0.3">
      <c r="A300" s="34">
        <v>20</v>
      </c>
      <c r="B300" s="32">
        <f t="shared" si="123"/>
        <v>-0.84162123357291452</v>
      </c>
      <c r="C300" s="33">
        <f t="shared" si="124"/>
        <v>2.8773952518827652</v>
      </c>
      <c r="D300" s="35">
        <v>1469.74283018182</v>
      </c>
    </row>
    <row r="301" spans="1:4" x14ac:dyDescent="0.3">
      <c r="A301" s="34">
        <v>50</v>
      </c>
      <c r="B301" s="32">
        <f t="shared" si="123"/>
        <v>0</v>
      </c>
      <c r="C301" s="33">
        <f t="shared" si="124"/>
        <v>3.71901648545568</v>
      </c>
      <c r="D301" s="35">
        <v>1252.4764987636399</v>
      </c>
    </row>
    <row r="302" spans="1:4" x14ac:dyDescent="0.3">
      <c r="A302" s="34">
        <v>75</v>
      </c>
      <c r="B302" s="32">
        <f t="shared" si="123"/>
        <v>0.67448975019608193</v>
      </c>
      <c r="C302" s="33">
        <f t="shared" si="124"/>
        <v>4.3935062356517616</v>
      </c>
      <c r="D302" s="35">
        <v>1099.1120295272699</v>
      </c>
    </row>
    <row r="303" spans="1:4" x14ac:dyDescent="0.3">
      <c r="A303" s="34">
        <v>90</v>
      </c>
      <c r="B303" s="32">
        <f t="shared" si="123"/>
        <v>1.2815515655446006</v>
      </c>
      <c r="C303" s="33">
        <f t="shared" si="124"/>
        <v>5.0005680510002808</v>
      </c>
      <c r="D303" s="35">
        <v>984.08867759999998</v>
      </c>
    </row>
    <row r="304" spans="1:4" x14ac:dyDescent="0.3">
      <c r="A304" s="34">
        <v>95</v>
      </c>
      <c r="B304" s="32">
        <f t="shared" si="123"/>
        <v>1.6448536269514715</v>
      </c>
      <c r="C304" s="33">
        <f t="shared" si="124"/>
        <v>5.3638701124071515</v>
      </c>
      <c r="D304" s="35">
        <v>932.96718785454595</v>
      </c>
    </row>
    <row r="305" spans="1:4" ht="14.6" thickBot="1" x14ac:dyDescent="0.35">
      <c r="A305" s="34">
        <v>99</v>
      </c>
      <c r="B305" s="32">
        <f t="shared" si="123"/>
        <v>2.3263478740408408</v>
      </c>
      <c r="C305" s="33">
        <f t="shared" si="124"/>
        <v>6.0453643594965207</v>
      </c>
      <c r="D305" s="35">
        <v>830.72420836363699</v>
      </c>
    </row>
    <row r="306" spans="1:4" ht="14.6" thickBot="1" x14ac:dyDescent="0.35">
      <c r="A306" s="36">
        <v>3.8462000000000001</v>
      </c>
      <c r="B306" s="37">
        <f t="shared" si="123"/>
        <v>-1.7688195089226717</v>
      </c>
      <c r="C306" s="36">
        <f t="shared" si="124"/>
        <v>1.9501969765330083</v>
      </c>
      <c r="D306" s="38">
        <v>22.29</v>
      </c>
    </row>
    <row r="307" spans="1:4" x14ac:dyDescent="0.3">
      <c r="A307" s="36">
        <v>7.6923000000000004</v>
      </c>
      <c r="B307" s="37">
        <f t="shared" si="123"/>
        <v>-1.4260774053107084</v>
      </c>
      <c r="C307" s="36">
        <f t="shared" si="124"/>
        <v>2.2929390801449716</v>
      </c>
      <c r="D307" s="39">
        <v>20.74</v>
      </c>
    </row>
    <row r="308" spans="1:4" x14ac:dyDescent="0.3">
      <c r="A308" s="36">
        <v>11.538500000000001</v>
      </c>
      <c r="B308" s="37">
        <f t="shared" si="123"/>
        <v>-1.1983777255000385</v>
      </c>
      <c r="C308" s="36">
        <f t="shared" si="124"/>
        <v>2.5206387599556415</v>
      </c>
      <c r="D308" s="39">
        <v>19.27</v>
      </c>
    </row>
    <row r="309" spans="1:4" x14ac:dyDescent="0.3">
      <c r="A309" s="36">
        <v>15.384600000000001</v>
      </c>
      <c r="B309" s="37">
        <f t="shared" si="123"/>
        <v>-1.0200768816155406</v>
      </c>
      <c r="C309" s="36">
        <f t="shared" si="124"/>
        <v>2.6989396038401394</v>
      </c>
      <c r="D309" s="39">
        <v>17.190000000000001</v>
      </c>
    </row>
    <row r="310" spans="1:4" x14ac:dyDescent="0.3">
      <c r="A310" s="36">
        <v>19.230799999999999</v>
      </c>
      <c r="B310" s="37">
        <f t="shared" si="123"/>
        <v>-0.86942264778380363</v>
      </c>
      <c r="C310" s="36">
        <f t="shared" si="124"/>
        <v>2.8495938376718764</v>
      </c>
      <c r="D310" s="39">
        <v>16.93</v>
      </c>
    </row>
    <row r="311" spans="1:4" x14ac:dyDescent="0.3">
      <c r="A311" s="36">
        <v>23.076899999999998</v>
      </c>
      <c r="B311" s="37">
        <f t="shared" si="123"/>
        <v>-0.7363166759480303</v>
      </c>
      <c r="C311" s="36">
        <f t="shared" si="124"/>
        <v>2.9826998095076496</v>
      </c>
      <c r="D311" s="39">
        <v>16.5</v>
      </c>
    </row>
    <row r="312" spans="1:4" x14ac:dyDescent="0.3">
      <c r="A312" s="36">
        <v>26.923100000000002</v>
      </c>
      <c r="B312" s="37">
        <f t="shared" si="123"/>
        <v>-0.61514040566232253</v>
      </c>
      <c r="C312" s="36">
        <f t="shared" si="124"/>
        <v>3.1038760797933573</v>
      </c>
      <c r="D312" s="39">
        <v>16.239999999999998</v>
      </c>
    </row>
    <row r="313" spans="1:4" x14ac:dyDescent="0.3">
      <c r="A313" s="36">
        <v>30.769200000000001</v>
      </c>
      <c r="B313" s="37">
        <f t="shared" si="123"/>
        <v>-0.50240309839010866</v>
      </c>
      <c r="C313" s="36">
        <f t="shared" si="124"/>
        <v>3.2166133870655713</v>
      </c>
      <c r="D313" s="39">
        <v>16.239999999999998</v>
      </c>
    </row>
    <row r="314" spans="1:4" x14ac:dyDescent="0.3">
      <c r="A314" s="36">
        <v>34.615400000000001</v>
      </c>
      <c r="B314" s="37">
        <f t="shared" si="123"/>
        <v>-0.39572487877087276</v>
      </c>
      <c r="C314" s="36">
        <f t="shared" si="124"/>
        <v>3.3232916066848071</v>
      </c>
      <c r="D314" s="39">
        <v>15.98</v>
      </c>
    </row>
    <row r="315" spans="1:4" x14ac:dyDescent="0.3">
      <c r="A315" s="36">
        <v>38.461500000000001</v>
      </c>
      <c r="B315" s="37">
        <f t="shared" si="123"/>
        <v>-0.29338223860563645</v>
      </c>
      <c r="C315" s="36">
        <f t="shared" si="124"/>
        <v>3.4256342468500436</v>
      </c>
      <c r="D315" s="39">
        <v>15.72</v>
      </c>
    </row>
    <row r="316" spans="1:4" x14ac:dyDescent="0.3">
      <c r="A316" s="36">
        <v>42.307699999999997</v>
      </c>
      <c r="B316" s="37">
        <f t="shared" si="123"/>
        <v>-0.19402794594250178</v>
      </c>
      <c r="C316" s="36">
        <f t="shared" si="124"/>
        <v>3.5249885395131781</v>
      </c>
      <c r="D316" s="39">
        <v>15.47</v>
      </c>
    </row>
    <row r="317" spans="1:4" x14ac:dyDescent="0.3">
      <c r="A317" s="36">
        <v>46.153799999999997</v>
      </c>
      <c r="B317" s="37">
        <f t="shared" si="123"/>
        <v>-9.6559777600894486E-2</v>
      </c>
      <c r="C317" s="36">
        <f t="shared" si="124"/>
        <v>3.6224567078547856</v>
      </c>
      <c r="D317" s="39">
        <v>14.86</v>
      </c>
    </row>
    <row r="318" spans="1:4" x14ac:dyDescent="0.3">
      <c r="A318" s="36">
        <v>50</v>
      </c>
      <c r="B318" s="37">
        <f t="shared" si="123"/>
        <v>0</v>
      </c>
      <c r="C318" s="36">
        <f t="shared" si="124"/>
        <v>3.71901648545568</v>
      </c>
      <c r="D318" s="39">
        <v>14.86</v>
      </c>
    </row>
    <row r="319" spans="1:4" x14ac:dyDescent="0.3">
      <c r="A319" s="36">
        <v>53.846200000000003</v>
      </c>
      <c r="B319" s="37">
        <f t="shared" si="123"/>
        <v>9.6559777600894348E-2</v>
      </c>
      <c r="C319" s="36">
        <f t="shared" si="124"/>
        <v>3.8155762630565744</v>
      </c>
      <c r="D319" s="39">
        <v>14.43</v>
      </c>
    </row>
    <row r="320" spans="1:4" x14ac:dyDescent="0.3">
      <c r="A320" s="36">
        <v>57.692300000000003</v>
      </c>
      <c r="B320" s="37">
        <f t="shared" si="123"/>
        <v>0.19402794594250189</v>
      </c>
      <c r="C320" s="36">
        <f t="shared" si="124"/>
        <v>3.9130444313981818</v>
      </c>
      <c r="D320" s="39">
        <v>13.91</v>
      </c>
    </row>
    <row r="321" spans="1:4" x14ac:dyDescent="0.3">
      <c r="A321" s="36">
        <v>61.538499999999999</v>
      </c>
      <c r="B321" s="37">
        <f t="shared" si="123"/>
        <v>0.29338223860563634</v>
      </c>
      <c r="C321" s="36">
        <f t="shared" si="124"/>
        <v>4.0123987240613159</v>
      </c>
      <c r="D321" s="39">
        <v>13.22</v>
      </c>
    </row>
    <row r="322" spans="1:4" x14ac:dyDescent="0.3">
      <c r="A322" s="36">
        <v>65.384600000000006</v>
      </c>
      <c r="B322" s="37">
        <f t="shared" si="123"/>
        <v>0.39572487877087276</v>
      </c>
      <c r="C322" s="36">
        <f t="shared" si="124"/>
        <v>4.1147413642265525</v>
      </c>
      <c r="D322" s="39">
        <v>13.13</v>
      </c>
    </row>
    <row r="323" spans="1:4" x14ac:dyDescent="0.3">
      <c r="A323" s="36">
        <v>69.230800000000002</v>
      </c>
      <c r="B323" s="37">
        <f t="shared" si="123"/>
        <v>0.50240309839010877</v>
      </c>
      <c r="C323" s="36">
        <f t="shared" si="124"/>
        <v>4.2214195838457886</v>
      </c>
      <c r="D323" s="39">
        <v>12.96</v>
      </c>
    </row>
    <row r="324" spans="1:4" x14ac:dyDescent="0.3">
      <c r="A324" s="36">
        <v>73.076899999999995</v>
      </c>
      <c r="B324" s="37">
        <f t="shared" si="123"/>
        <v>0.61514040566232253</v>
      </c>
      <c r="C324" s="36">
        <f t="shared" si="124"/>
        <v>4.3341568911180026</v>
      </c>
      <c r="D324" s="39">
        <v>11.75</v>
      </c>
    </row>
    <row r="325" spans="1:4" x14ac:dyDescent="0.3">
      <c r="A325" s="36">
        <v>76.923100000000005</v>
      </c>
      <c r="B325" s="37">
        <f t="shared" si="123"/>
        <v>0.7363166759480303</v>
      </c>
      <c r="C325" s="36">
        <f t="shared" si="124"/>
        <v>4.4553331614037104</v>
      </c>
      <c r="D325" s="39">
        <v>11.06</v>
      </c>
    </row>
    <row r="326" spans="1:4" x14ac:dyDescent="0.3">
      <c r="A326" s="36">
        <v>80.769199999999998</v>
      </c>
      <c r="B326" s="37">
        <f t="shared" si="123"/>
        <v>0.86942264778380418</v>
      </c>
      <c r="C326" s="36">
        <f t="shared" si="124"/>
        <v>4.5884391332394845</v>
      </c>
      <c r="D326" s="39">
        <v>10.45</v>
      </c>
    </row>
    <row r="327" spans="1:4" x14ac:dyDescent="0.3">
      <c r="A327" s="36">
        <v>84.615399999999994</v>
      </c>
      <c r="B327" s="37">
        <f t="shared" si="123"/>
        <v>1.0200768816155406</v>
      </c>
      <c r="C327" s="36">
        <f t="shared" si="124"/>
        <v>4.7390933670712201</v>
      </c>
      <c r="D327" s="39">
        <v>10.28</v>
      </c>
    </row>
    <row r="328" spans="1:4" x14ac:dyDescent="0.3">
      <c r="A328" s="36">
        <v>88.461500000000001</v>
      </c>
      <c r="B328" s="37">
        <f t="shared" ref="B328:B375" si="125">NORMSINV(A328%)</f>
        <v>1.1983777255000387</v>
      </c>
      <c r="C328" s="36">
        <f t="shared" ref="C328:C375" si="126">-$B$7+B328</f>
        <v>4.9173942109557185</v>
      </c>
      <c r="D328" s="39">
        <v>10.02</v>
      </c>
    </row>
    <row r="329" spans="1:4" x14ac:dyDescent="0.3">
      <c r="A329" s="36">
        <v>92.307699999999997</v>
      </c>
      <c r="B329" s="37">
        <f t="shared" si="125"/>
        <v>1.4260774053107086</v>
      </c>
      <c r="C329" s="36">
        <f t="shared" si="126"/>
        <v>5.1450938907663888</v>
      </c>
      <c r="D329" s="39">
        <v>9.76</v>
      </c>
    </row>
    <row r="330" spans="1:4" ht="14.6" thickBot="1" x14ac:dyDescent="0.35">
      <c r="A330" s="36">
        <v>96.153800000000004</v>
      </c>
      <c r="B330" s="37">
        <f t="shared" si="125"/>
        <v>1.7688195089226717</v>
      </c>
      <c r="C330" s="36">
        <f t="shared" si="126"/>
        <v>5.4878359943783517</v>
      </c>
      <c r="D330" s="40">
        <v>9.76</v>
      </c>
    </row>
    <row r="331" spans="1:4" x14ac:dyDescent="0.3">
      <c r="A331" s="24">
        <v>0.01</v>
      </c>
      <c r="B331" s="21">
        <f t="shared" si="125"/>
        <v>-3.71901648545568</v>
      </c>
      <c r="C331" s="22">
        <f t="shared" si="126"/>
        <v>0</v>
      </c>
      <c r="D331" s="1">
        <v>30.496400000000001</v>
      </c>
    </row>
    <row r="332" spans="1:4" x14ac:dyDescent="0.3">
      <c r="A332" s="24">
        <v>0.1</v>
      </c>
      <c r="B332" s="21">
        <f t="shared" si="125"/>
        <v>-3.0902323061678132</v>
      </c>
      <c r="C332" s="22">
        <f t="shared" si="126"/>
        <v>0.62878417928786678</v>
      </c>
      <c r="D332" s="1">
        <v>27.156300000000002</v>
      </c>
    </row>
    <row r="333" spans="1:4" x14ac:dyDescent="0.3">
      <c r="A333" s="24">
        <v>0.2</v>
      </c>
      <c r="B333" s="21">
        <f t="shared" si="125"/>
        <v>-2.8781617390954826</v>
      </c>
      <c r="C333" s="22">
        <f t="shared" si="126"/>
        <v>0.84085474636019741</v>
      </c>
      <c r="D333" s="1">
        <v>25.994599999999998</v>
      </c>
    </row>
    <row r="334" spans="1:4" x14ac:dyDescent="0.3">
      <c r="A334" s="25">
        <v>0.33</v>
      </c>
      <c r="B334" s="21">
        <f t="shared" si="125"/>
        <v>-2.716380583460865</v>
      </c>
      <c r="C334" s="22">
        <f t="shared" si="126"/>
        <v>1.002635901994815</v>
      </c>
      <c r="D334" s="1">
        <v>25.2685</v>
      </c>
    </row>
    <row r="335" spans="1:4" x14ac:dyDescent="0.3">
      <c r="A335" s="25">
        <v>0.5</v>
      </c>
      <c r="B335" s="21">
        <f t="shared" si="125"/>
        <v>-2.5758293035488999</v>
      </c>
      <c r="C335" s="22">
        <f t="shared" si="126"/>
        <v>1.14318718190678</v>
      </c>
      <c r="D335" s="1">
        <v>24.542400000000001</v>
      </c>
    </row>
    <row r="336" spans="1:4" x14ac:dyDescent="0.3">
      <c r="A336" s="25">
        <v>1</v>
      </c>
      <c r="B336" s="21">
        <f t="shared" si="125"/>
        <v>-2.3263478740408408</v>
      </c>
      <c r="C336" s="22">
        <f t="shared" si="126"/>
        <v>1.3926686114148392</v>
      </c>
      <c r="D336" s="1">
        <v>23.380600000000001</v>
      </c>
    </row>
    <row r="337" spans="1:4" x14ac:dyDescent="0.3">
      <c r="A337" s="25">
        <v>2</v>
      </c>
      <c r="B337" s="21">
        <f t="shared" si="125"/>
        <v>-2.0537489106318225</v>
      </c>
      <c r="C337" s="22">
        <f t="shared" si="126"/>
        <v>1.6652675748238575</v>
      </c>
      <c r="D337" s="1">
        <v>22.218800000000002</v>
      </c>
    </row>
    <row r="338" spans="1:4" x14ac:dyDescent="0.3">
      <c r="A338" s="25">
        <v>5</v>
      </c>
      <c r="B338" s="21">
        <f t="shared" si="125"/>
        <v>-1.6448536269514726</v>
      </c>
      <c r="C338" s="22">
        <f t="shared" si="126"/>
        <v>2.0741628585042076</v>
      </c>
      <c r="D338" s="1">
        <v>20.476199999999999</v>
      </c>
    </row>
    <row r="339" spans="1:4" x14ac:dyDescent="0.3">
      <c r="A339" s="25">
        <v>10</v>
      </c>
      <c r="B339" s="21">
        <f t="shared" si="125"/>
        <v>-1.2815515655446006</v>
      </c>
      <c r="C339" s="22">
        <f t="shared" si="126"/>
        <v>2.4374649199110792</v>
      </c>
      <c r="D339" s="1">
        <v>18.878699999999998</v>
      </c>
    </row>
    <row r="340" spans="1:4" x14ac:dyDescent="0.3">
      <c r="A340" s="25">
        <v>20</v>
      </c>
      <c r="B340" s="21">
        <f t="shared" si="125"/>
        <v>-0.84162123357291452</v>
      </c>
      <c r="C340" s="22">
        <f t="shared" si="126"/>
        <v>2.8773952518827652</v>
      </c>
      <c r="D340" s="1">
        <v>17.281300000000002</v>
      </c>
    </row>
    <row r="341" spans="1:4" x14ac:dyDescent="0.3">
      <c r="A341" s="25">
        <v>50</v>
      </c>
      <c r="B341" s="21">
        <f t="shared" si="125"/>
        <v>0</v>
      </c>
      <c r="C341" s="22">
        <f t="shared" si="126"/>
        <v>3.71901648545568</v>
      </c>
      <c r="D341" s="1">
        <v>14.2317</v>
      </c>
    </row>
    <row r="342" spans="1:4" x14ac:dyDescent="0.3">
      <c r="A342" s="25">
        <v>75</v>
      </c>
      <c r="B342" s="21">
        <f t="shared" si="125"/>
        <v>0.67448975019608193</v>
      </c>
      <c r="C342" s="22">
        <f t="shared" si="126"/>
        <v>4.3935062356517616</v>
      </c>
      <c r="D342" s="1">
        <v>12.198600000000001</v>
      </c>
    </row>
    <row r="343" spans="1:4" x14ac:dyDescent="0.3">
      <c r="A343" s="25">
        <v>90</v>
      </c>
      <c r="B343" s="21">
        <f t="shared" si="125"/>
        <v>1.2815515655446006</v>
      </c>
      <c r="C343" s="22">
        <f t="shared" si="126"/>
        <v>5.0005680510002808</v>
      </c>
      <c r="D343" s="1">
        <v>10.4559</v>
      </c>
    </row>
    <row r="344" spans="1:4" x14ac:dyDescent="0.3">
      <c r="A344" s="25">
        <v>95</v>
      </c>
      <c r="B344" s="21">
        <f t="shared" si="125"/>
        <v>1.6448536269514715</v>
      </c>
      <c r="C344" s="22">
        <f t="shared" si="126"/>
        <v>5.3638701124071515</v>
      </c>
      <c r="D344" s="1">
        <v>9.5845900000000004</v>
      </c>
    </row>
    <row r="345" spans="1:4" x14ac:dyDescent="0.3">
      <c r="A345" s="25">
        <v>99</v>
      </c>
      <c r="B345" s="21">
        <f t="shared" si="125"/>
        <v>2.3263478740408408</v>
      </c>
      <c r="C345" s="22">
        <f t="shared" si="126"/>
        <v>6.0453643594965207</v>
      </c>
      <c r="D345" s="1">
        <v>7.9871600000000003</v>
      </c>
    </row>
    <row r="346" spans="1:4" x14ac:dyDescent="0.3">
      <c r="A346" s="26">
        <v>0.01</v>
      </c>
      <c r="B346" s="28">
        <f t="shared" si="125"/>
        <v>-3.71901648545568</v>
      </c>
      <c r="C346" s="29">
        <f t="shared" si="126"/>
        <v>0</v>
      </c>
      <c r="D346" s="1">
        <v>32.093899999999998</v>
      </c>
    </row>
    <row r="347" spans="1:4" x14ac:dyDescent="0.3">
      <c r="A347" s="26">
        <v>0.1</v>
      </c>
      <c r="B347" s="28">
        <f t="shared" si="125"/>
        <v>-3.0902323061678132</v>
      </c>
      <c r="C347" s="29">
        <f t="shared" si="126"/>
        <v>0.62878417928786678</v>
      </c>
      <c r="D347" s="1">
        <v>28.172899999999998</v>
      </c>
    </row>
    <row r="348" spans="1:4" x14ac:dyDescent="0.3">
      <c r="A348" s="26">
        <v>0.2</v>
      </c>
      <c r="B348" s="28">
        <f t="shared" si="125"/>
        <v>-2.8781617390954826</v>
      </c>
      <c r="C348" s="29">
        <f t="shared" si="126"/>
        <v>0.84085474636019741</v>
      </c>
      <c r="D348" s="1">
        <v>27.011099999999999</v>
      </c>
    </row>
    <row r="349" spans="1:4" x14ac:dyDescent="0.3">
      <c r="A349" s="27">
        <v>0.33</v>
      </c>
      <c r="B349" s="28">
        <f t="shared" si="125"/>
        <v>-2.716380583460865</v>
      </c>
      <c r="C349" s="29">
        <f t="shared" si="126"/>
        <v>1.002635901994815</v>
      </c>
      <c r="D349" s="1">
        <v>25.994599999999998</v>
      </c>
    </row>
    <row r="350" spans="1:4" x14ac:dyDescent="0.3">
      <c r="A350" s="27">
        <v>0.5</v>
      </c>
      <c r="B350" s="28">
        <f t="shared" si="125"/>
        <v>-2.5758293035488999</v>
      </c>
      <c r="C350" s="29">
        <f t="shared" si="126"/>
        <v>1.14318718190678</v>
      </c>
      <c r="D350" s="1">
        <v>25.2685</v>
      </c>
    </row>
    <row r="351" spans="1:4" x14ac:dyDescent="0.3">
      <c r="A351" s="27">
        <v>1</v>
      </c>
      <c r="B351" s="28">
        <f t="shared" si="125"/>
        <v>-2.3263478740408408</v>
      </c>
      <c r="C351" s="29">
        <f t="shared" si="126"/>
        <v>1.3926686114148392</v>
      </c>
      <c r="D351" s="1">
        <v>23.961500000000001</v>
      </c>
    </row>
    <row r="352" spans="1:4" x14ac:dyDescent="0.3">
      <c r="A352" s="27">
        <v>2</v>
      </c>
      <c r="B352" s="28">
        <f t="shared" si="125"/>
        <v>-2.0537489106318225</v>
      </c>
      <c r="C352" s="29">
        <f t="shared" si="126"/>
        <v>1.6652675748238575</v>
      </c>
      <c r="D352" s="1">
        <v>22.5093</v>
      </c>
    </row>
    <row r="353" spans="1:4" x14ac:dyDescent="0.3">
      <c r="A353" s="27">
        <v>5</v>
      </c>
      <c r="B353" s="28">
        <f t="shared" si="125"/>
        <v>-1.6448536269514726</v>
      </c>
      <c r="C353" s="29">
        <f t="shared" si="126"/>
        <v>2.0741628585042076</v>
      </c>
      <c r="D353" s="1">
        <v>20.621400000000001</v>
      </c>
    </row>
    <row r="354" spans="1:4" x14ac:dyDescent="0.3">
      <c r="A354" s="27">
        <v>10</v>
      </c>
      <c r="B354" s="28">
        <f t="shared" si="125"/>
        <v>-1.2815515655446006</v>
      </c>
      <c r="C354" s="29">
        <f t="shared" si="126"/>
        <v>2.4374649199110792</v>
      </c>
      <c r="D354" s="1">
        <v>19.024000000000001</v>
      </c>
    </row>
    <row r="355" spans="1:4" x14ac:dyDescent="0.3">
      <c r="A355" s="27">
        <v>20</v>
      </c>
      <c r="B355" s="28">
        <f t="shared" si="125"/>
        <v>-0.84162123357291452</v>
      </c>
      <c r="C355" s="29">
        <f t="shared" si="126"/>
        <v>2.8773952518827652</v>
      </c>
      <c r="D355" s="1">
        <v>17.136099999999999</v>
      </c>
    </row>
    <row r="356" spans="1:4" x14ac:dyDescent="0.3">
      <c r="A356" s="27">
        <v>50</v>
      </c>
      <c r="B356" s="28">
        <f t="shared" si="125"/>
        <v>0</v>
      </c>
      <c r="C356" s="29">
        <f t="shared" si="126"/>
        <v>3.71901648545568</v>
      </c>
      <c r="D356" s="1">
        <v>14.086399999999999</v>
      </c>
    </row>
    <row r="357" spans="1:4" x14ac:dyDescent="0.3">
      <c r="A357" s="27">
        <v>75</v>
      </c>
      <c r="B357" s="28">
        <f t="shared" si="125"/>
        <v>0.67448975019608193</v>
      </c>
      <c r="C357" s="29">
        <f t="shared" si="126"/>
        <v>4.3935062356517616</v>
      </c>
      <c r="D357" s="1">
        <v>12.198600000000001</v>
      </c>
    </row>
    <row r="358" spans="1:4" x14ac:dyDescent="0.3">
      <c r="A358" s="27">
        <v>90</v>
      </c>
      <c r="B358" s="28">
        <f t="shared" si="125"/>
        <v>1.2815515655446006</v>
      </c>
      <c r="C358" s="29">
        <f t="shared" si="126"/>
        <v>5.0005680510002808</v>
      </c>
      <c r="D358" s="1">
        <v>10.601100000000001</v>
      </c>
    </row>
    <row r="359" spans="1:4" x14ac:dyDescent="0.3">
      <c r="A359" s="27">
        <v>95</v>
      </c>
      <c r="B359" s="28">
        <f t="shared" si="125"/>
        <v>1.6448536269514715</v>
      </c>
      <c r="C359" s="29">
        <f t="shared" si="126"/>
        <v>5.3638701124071515</v>
      </c>
      <c r="D359" s="1">
        <v>9.7298200000000001</v>
      </c>
    </row>
    <row r="360" spans="1:4" x14ac:dyDescent="0.3">
      <c r="A360" s="27">
        <v>99</v>
      </c>
      <c r="B360" s="28">
        <f t="shared" si="125"/>
        <v>2.3263478740408408</v>
      </c>
      <c r="C360" s="29">
        <f t="shared" si="126"/>
        <v>6.0453643594965207</v>
      </c>
      <c r="D360" s="1">
        <v>8.4228199999999998</v>
      </c>
    </row>
    <row r="361" spans="1:4" x14ac:dyDescent="0.3">
      <c r="A361" s="31">
        <v>0.01</v>
      </c>
      <c r="B361" s="32">
        <f t="shared" si="125"/>
        <v>-3.71901648545568</v>
      </c>
      <c r="C361" s="33">
        <f t="shared" si="126"/>
        <v>0</v>
      </c>
      <c r="D361" s="1">
        <v>32.82</v>
      </c>
    </row>
    <row r="362" spans="1:4" x14ac:dyDescent="0.3">
      <c r="A362" s="31">
        <v>0.1</v>
      </c>
      <c r="B362" s="32">
        <f t="shared" si="125"/>
        <v>-3.0902323061678132</v>
      </c>
      <c r="C362" s="33">
        <f t="shared" si="126"/>
        <v>0.62878417928786678</v>
      </c>
      <c r="D362" s="1">
        <v>28.753799999999998</v>
      </c>
    </row>
    <row r="363" spans="1:4" x14ac:dyDescent="0.3">
      <c r="A363" s="31">
        <v>0.2</v>
      </c>
      <c r="B363" s="32">
        <f t="shared" si="125"/>
        <v>-2.8781617390954826</v>
      </c>
      <c r="C363" s="33">
        <f t="shared" si="126"/>
        <v>0.84085474636019741</v>
      </c>
      <c r="D363" s="1">
        <v>27.4468</v>
      </c>
    </row>
    <row r="364" spans="1:4" x14ac:dyDescent="0.3">
      <c r="A364" s="34">
        <v>0.33</v>
      </c>
      <c r="B364" s="32">
        <f t="shared" si="125"/>
        <v>-2.716380583460865</v>
      </c>
      <c r="C364" s="33">
        <f t="shared" si="126"/>
        <v>1.002635901994815</v>
      </c>
      <c r="D364" s="1">
        <v>26.430199999999999</v>
      </c>
    </row>
    <row r="365" spans="1:4" x14ac:dyDescent="0.3">
      <c r="A365" s="34">
        <v>0.5</v>
      </c>
      <c r="B365" s="32">
        <f t="shared" si="125"/>
        <v>-2.5758293035488999</v>
      </c>
      <c r="C365" s="33">
        <f t="shared" si="126"/>
        <v>1.14318718190678</v>
      </c>
      <c r="D365" s="1">
        <v>25.558900000000001</v>
      </c>
    </row>
    <row r="366" spans="1:4" x14ac:dyDescent="0.3">
      <c r="A366" s="34">
        <v>1</v>
      </c>
      <c r="B366" s="32">
        <f t="shared" si="125"/>
        <v>-2.3263478740408408</v>
      </c>
      <c r="C366" s="33">
        <f t="shared" si="126"/>
        <v>1.3926686114148392</v>
      </c>
      <c r="D366" s="1">
        <v>24.1067</v>
      </c>
    </row>
    <row r="367" spans="1:4" x14ac:dyDescent="0.3">
      <c r="A367" s="34">
        <v>2</v>
      </c>
      <c r="B367" s="32">
        <f t="shared" si="125"/>
        <v>-2.0537489106318225</v>
      </c>
      <c r="C367" s="33">
        <f t="shared" si="126"/>
        <v>1.6652675748238575</v>
      </c>
      <c r="D367" s="1">
        <v>22.654499999999999</v>
      </c>
    </row>
    <row r="368" spans="1:4" x14ac:dyDescent="0.3">
      <c r="A368" s="34">
        <v>5</v>
      </c>
      <c r="B368" s="32">
        <f t="shared" si="125"/>
        <v>-1.6448536269514726</v>
      </c>
      <c r="C368" s="33">
        <f t="shared" si="126"/>
        <v>2.0741628585042076</v>
      </c>
      <c r="D368" s="1">
        <v>20.621400000000001</v>
      </c>
    </row>
    <row r="369" spans="1:4" x14ac:dyDescent="0.3">
      <c r="A369" s="34">
        <v>10</v>
      </c>
      <c r="B369" s="32">
        <f t="shared" si="125"/>
        <v>-1.2815515655446006</v>
      </c>
      <c r="C369" s="33">
        <f t="shared" si="126"/>
        <v>2.4374649199110792</v>
      </c>
      <c r="D369" s="1">
        <v>19.024000000000001</v>
      </c>
    </row>
    <row r="370" spans="1:4" x14ac:dyDescent="0.3">
      <c r="A370" s="34">
        <v>20</v>
      </c>
      <c r="B370" s="32">
        <f t="shared" si="125"/>
        <v>-0.84162123357291452</v>
      </c>
      <c r="C370" s="33">
        <f t="shared" si="126"/>
        <v>2.8773952518827652</v>
      </c>
      <c r="D370" s="1">
        <v>17.136099999999999</v>
      </c>
    </row>
    <row r="371" spans="1:4" x14ac:dyDescent="0.3">
      <c r="A371" s="34">
        <v>50</v>
      </c>
      <c r="B371" s="32">
        <f t="shared" si="125"/>
        <v>0</v>
      </c>
      <c r="C371" s="33">
        <f t="shared" si="126"/>
        <v>3.71901648545568</v>
      </c>
      <c r="D371" s="1">
        <v>14.086399999999999</v>
      </c>
    </row>
    <row r="372" spans="1:4" x14ac:dyDescent="0.3">
      <c r="A372" s="34">
        <v>75</v>
      </c>
      <c r="B372" s="32">
        <f t="shared" si="125"/>
        <v>0.67448975019608193</v>
      </c>
      <c r="C372" s="33">
        <f t="shared" si="126"/>
        <v>4.3935062356517616</v>
      </c>
      <c r="D372" s="1">
        <v>12.0534</v>
      </c>
    </row>
    <row r="373" spans="1:4" x14ac:dyDescent="0.3">
      <c r="A373" s="34">
        <v>90</v>
      </c>
      <c r="B373" s="32">
        <f t="shared" si="125"/>
        <v>1.2815515655446006</v>
      </c>
      <c r="C373" s="33">
        <f t="shared" si="126"/>
        <v>5.0005680510002808</v>
      </c>
      <c r="D373" s="1">
        <v>10.601100000000001</v>
      </c>
    </row>
    <row r="374" spans="1:4" x14ac:dyDescent="0.3">
      <c r="A374" s="34">
        <v>95</v>
      </c>
      <c r="B374" s="32">
        <f t="shared" si="125"/>
        <v>1.6448536269514715</v>
      </c>
      <c r="C374" s="33">
        <f t="shared" si="126"/>
        <v>5.3638701124071515</v>
      </c>
      <c r="D374" s="1">
        <v>9.8750400000000003</v>
      </c>
    </row>
    <row r="375" spans="1:4" x14ac:dyDescent="0.3">
      <c r="A375" s="34">
        <v>99</v>
      </c>
      <c r="B375" s="32">
        <f t="shared" si="125"/>
        <v>2.3263478740408408</v>
      </c>
      <c r="C375" s="33">
        <f t="shared" si="126"/>
        <v>6.0453643594965207</v>
      </c>
      <c r="D375" s="1">
        <v>8.7132699999999996</v>
      </c>
    </row>
  </sheetData>
  <mergeCells count="3">
    <mergeCell ref="A1:D1"/>
    <mergeCell ref="A2:B3"/>
    <mergeCell ref="A5:D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流量几率格纸数据点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c308</dc:creator>
  <cp:lastModifiedBy>善朋 陈</cp:lastModifiedBy>
  <dcterms:created xsi:type="dcterms:W3CDTF">2015-11-02T01:14:41Z</dcterms:created>
  <dcterms:modified xsi:type="dcterms:W3CDTF">2024-06-19T04:27:33Z</dcterms:modified>
</cp:coreProperties>
</file>