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City\Documents\四川师范大学\实验\水文学与水资源\实验三 土壤下渗曲线及渗透系数测定\MATLAB\"/>
    </mc:Choice>
  </mc:AlternateContent>
  <xr:revisionPtr revIDLastSave="0" documentId="13_ncr:1_{94BC1CDD-3E27-44E0-B97E-449B75CB1153}" xr6:coauthVersionLast="47" xr6:coauthVersionMax="47" xr10:uidLastSave="{00000000-0000-0000-0000-000000000000}"/>
  <bookViews>
    <workbookView xWindow="-103" yWindow="-103" windowWidth="22149" windowHeight="13200" xr2:uid="{1E0E83D5-041B-4B83-8DAC-C8898C593F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<sst xmlns="http://schemas.openxmlformats.org/spreadsheetml/2006/main" count="7" uniqueCount="7">
  <si>
    <t>编号</t>
    <phoneticPr fontId="1" type="noConversion"/>
  </si>
  <si>
    <t>下渗深度(mm)</t>
    <phoneticPr fontId="1" type="noConversion"/>
  </si>
  <si>
    <t>累积下渗深度(mm)</t>
    <phoneticPr fontId="1" type="noConversion"/>
  </si>
  <si>
    <t>下渗时间(s)</t>
    <phoneticPr fontId="1" type="noConversion"/>
  </si>
  <si>
    <t>累积下渗时间(s)</t>
    <phoneticPr fontId="1" type="noConversion"/>
  </si>
  <si>
    <t>下渗速率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</si>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</sst>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下渗速率速率曲线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333880139982501"/>
                  <c:y val="-0.39273950131233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Sheet1!$D$2:$D$9</c:f>
              <c:numCache>
                <c:formatCode>General</c:formatCode>
                <c:ptCount val="8"/>
                <c:pt idx="0">
                  <c:v>213</c:v>
                </c:pt>
                <c:pt idx="1">
                  <c:v>264</c:v>
                </c:pt>
                <c:pt idx="2">
                  <c:v>303</c:v>
                </c:pt>
                <c:pt idx="3">
                  <c:v>365</c:v>
                </c:pt>
                <c:pt idx="4">
                  <c:v>408</c:v>
                </c:pt>
                <c:pt idx="5">
                  <c:v>432</c:v>
                </c:pt>
                <c:pt idx="6">
                  <c:v>452</c:v>
                </c:pt>
                <c:pt idx="7">
                  <c:v>466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9.3896713615023469E-2</c:v>
                </c:pt>
                <c:pt idx="1">
                  <c:v>4.1928721174004195E-2</c:v>
                </c:pt>
                <c:pt idx="2">
                  <c:v>2.564102564102564E-2</c:v>
                </c:pt>
                <c:pt idx="3">
                  <c:v>1.7467248908296942E-2</c:v>
                </c:pt>
                <c:pt idx="4">
                  <c:v>1.28783000643915E-2</c:v>
                </c:pt>
                <c:pt idx="5">
                  <c:v>1.0075566750629723E-2</c:v>
                </c:pt>
                <c:pt idx="6">
                  <c:v>8.206811653672548E-3</c:v>
                </c:pt>
                <c:pt idx="7">
                  <c:v>6.8894247330347916E-3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1-4C5B-85FC-42318A1F2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503951"/>
        <c:axId val="1185506351"/>
      </c:scatterChart>
      <c:valAx>
        <c:axId val="1185503951"/>
        <c:scaling>
          <c:orientation val="minMax"/>
          <c:max val="48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5506351"/>
        <c:crosses val="autoZero"/>
        <c:crossBetween val="midCat"/>
      </c:valAx>
      <c:valAx>
        <c:axId val="118550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550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累积入渗曲线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2891229221347331"/>
                  <c:y val="3.18208661417322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Sheet1!$E$2:$E$9</c:f>
              <c:numCache>
                <c:formatCode>General</c:formatCode>
                <c:ptCount val="8"/>
                <c:pt idx="0">
                  <c:v>213</c:v>
                </c:pt>
                <c:pt idx="1">
                  <c:v>477</c:v>
                </c:pt>
                <c:pt idx="2">
                  <c:v>780</c:v>
                </c:pt>
                <c:pt idx="3">
                  <c:v>1145</c:v>
                </c:pt>
                <c:pt idx="4">
                  <c:v>1553</c:v>
                </c:pt>
                <c:pt idx="5">
                  <c:v>1985</c:v>
                </c:pt>
                <c:pt idx="6">
                  <c:v>2437</c:v>
                </c:pt>
                <c:pt idx="7">
                  <c:v>2903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A-44BA-B5BC-8DDAABAF4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74815"/>
        <c:axId val="124671455"/>
      </c:scatterChart>
      <c:valAx>
        <c:axId val="12467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71455"/>
        <c:crosses val="autoZero"/>
        <c:crossBetween val="midCat"/>
      </c:valAx>
      <c:valAx>
        <c:axId val="12467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7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149678</xdr:colOff>
      <xdr:row>9</xdr:row>
      <xdr:rowOff>108856</xdr:rowOff>
    </xdr:from>
    <xdr:to>
      <xdr:col>4</xdr:col>
      <xdr:colOff>791935</xdr:colOff>
      <xdr:row>24</xdr:row>
      <xdr:rowOff>157842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107F37E-3C3B-9A0B-D42E-64606F0DD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144235</xdr:colOff>
      <xdr:row>25</xdr:row>
      <xdr:rowOff>43542</xdr:rowOff>
    </xdr:from>
    <xdr:to>
      <xdr:col>4</xdr:col>
      <xdr:colOff>786492</xdr:colOff>
      <xdr:row>40</xdr:row>
      <xdr:rowOff>92528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3B426D7-167F-06C0-B021-893FB9D33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4929-CD8F-45B2-9DFF-274F7DD941C4}">
  <dimension ref="A1:G9"/>
  <sheetViews>
    <sheetView tabSelected="1" workbookViewId="0">
      <selection activeCell="J18" sqref="J18"/>
    </sheetView>
  </sheetViews>
  <sheetFormatPr defaultRowHeight="14.15" x14ac:dyDescent="0.35"/>
  <cols>
    <col min="2" max="2" width="12.5703125" customWidth="1"/>
    <col min="3" max="3" width="17" customWidth="1"/>
    <col min="4" max="4" width="12.85546875" customWidth="1"/>
    <col min="5" max="5" width="15.285156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</row>
    <row r="2" spans="1:7" x14ac:dyDescent="0.35">
      <c r="A2" s="1">
        <v>1</v>
      </c>
      <c r="B2" s="1">
        <v>20</v>
      </c>
      <c r="C2" s="1">
        <v>20</v>
      </c>
      <c r="D2" s="1">
        <v>213</v>
      </c>
      <c r="E2" s="1">
        <v>213</v>
      </c>
      <c r="F2" s="2">
        <v>3.55</v>
      </c>
      <c r="G2">
        <f>B2/E2</f>
        <v>9.3896713615023469E-2</v>
      </c>
    </row>
    <row r="3" spans="1:7" x14ac:dyDescent="0.35">
      <c r="A3" s="1">
        <v>2</v>
      </c>
      <c r="B3" s="1">
        <v>20</v>
      </c>
      <c r="C3" s="1">
        <v>40</v>
      </c>
      <c r="D3" s="1">
        <v>264</v>
      </c>
      <c r="E3" s="1">
        <v>477</v>
      </c>
      <c r="F3" s="2">
        <v>7.95</v>
      </c>
      <c r="G3">
        <f t="shared" ref="G3:G9" si="0">B3/E3</f>
        <v>4.1928721174004195E-2</v>
      </c>
    </row>
    <row r="4" spans="1:7" x14ac:dyDescent="0.35">
      <c r="A4" s="1">
        <v>3</v>
      </c>
      <c r="B4" s="1">
        <v>20</v>
      </c>
      <c r="C4" s="1">
        <v>60</v>
      </c>
      <c r="D4" s="1">
        <v>303</v>
      </c>
      <c r="E4" s="1">
        <v>780</v>
      </c>
      <c r="F4" s="2">
        <v>13</v>
      </c>
      <c r="G4">
        <f t="shared" si="0"/>
        <v>2.564102564102564E-2</v>
      </c>
    </row>
    <row r="5" spans="1:7" x14ac:dyDescent="0.35">
      <c r="A5" s="1">
        <v>4</v>
      </c>
      <c r="B5" s="1">
        <v>20</v>
      </c>
      <c r="C5" s="1">
        <v>80</v>
      </c>
      <c r="D5" s="1">
        <v>365</v>
      </c>
      <c r="E5" s="1">
        <v>1145</v>
      </c>
      <c r="F5" s="2">
        <v>19.083333333333332</v>
      </c>
      <c r="G5">
        <f t="shared" si="0"/>
        <v>1.7467248908296942E-2</v>
      </c>
    </row>
    <row r="6" spans="1:7" x14ac:dyDescent="0.35">
      <c r="A6" s="1">
        <v>5</v>
      </c>
      <c r="B6" s="1">
        <v>20</v>
      </c>
      <c r="C6" s="1">
        <v>100</v>
      </c>
      <c r="D6" s="1">
        <v>408</v>
      </c>
      <c r="E6" s="1">
        <v>1553</v>
      </c>
      <c r="F6" s="2">
        <v>25.883333333333333</v>
      </c>
      <c r="G6">
        <f t="shared" si="0"/>
        <v>1.28783000643915E-2</v>
      </c>
    </row>
    <row r="7" spans="1:7" x14ac:dyDescent="0.35">
      <c r="A7" s="1">
        <v>6</v>
      </c>
      <c r="B7" s="1">
        <v>20</v>
      </c>
      <c r="C7" s="1">
        <v>120</v>
      </c>
      <c r="D7" s="1">
        <v>432</v>
      </c>
      <c r="E7" s="1">
        <v>1985</v>
      </c>
      <c r="F7" s="2">
        <v>33.083333333333336</v>
      </c>
      <c r="G7">
        <f t="shared" si="0"/>
        <v>1.0075566750629723E-2</v>
      </c>
    </row>
    <row r="8" spans="1:7" x14ac:dyDescent="0.35">
      <c r="A8" s="1">
        <v>7</v>
      </c>
      <c r="B8" s="1">
        <v>20</v>
      </c>
      <c r="C8" s="1">
        <v>140</v>
      </c>
      <c r="D8" s="1">
        <v>452</v>
      </c>
      <c r="E8" s="1">
        <v>2437</v>
      </c>
      <c r="F8" s="2">
        <v>40.616666666666667</v>
      </c>
      <c r="G8">
        <f t="shared" si="0"/>
        <v>8.206811653672548E-3</v>
      </c>
    </row>
    <row r="9" spans="1:7" x14ac:dyDescent="0.35">
      <c r="A9" s="1">
        <v>8</v>
      </c>
      <c r="B9" s="1">
        <v>20</v>
      </c>
      <c r="C9" s="1">
        <v>160</v>
      </c>
      <c r="D9" s="1">
        <v>466</v>
      </c>
      <c r="E9" s="1">
        <v>2903</v>
      </c>
      <c r="F9" s="2">
        <v>48.383333333333333</v>
      </c>
      <c r="G9">
        <f t="shared" si="0"/>
        <v>6.8894247330347916E-3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善朋 陈</dc:creator>
  <cp:lastModifiedBy>善朋 陈</cp:lastModifiedBy>
  <dcterms:created xsi:type="dcterms:W3CDTF">2024-06-19T06:56:07Z</dcterms:created>
  <dcterms:modified xsi:type="dcterms:W3CDTF">2024-06-20T06:29:04Z</dcterms:modified>
</cp:coreProperties>
</file>