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MoCity\Documents\四川师范大学\实验\城市生态环境\实验1：生态足迹\数据处理\水资源数据收集\"/>
    </mc:Choice>
  </mc:AlternateContent>
  <xr:revisionPtr revIDLastSave="0" documentId="13_ncr:1_{7FA895E4-D697-4F65-BE32-0A1282FC4773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2013" sheetId="1" r:id="rId1"/>
    <sheet name="2012" sheetId="2" r:id="rId2"/>
    <sheet name="201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3" l="1"/>
  <c r="E10" i="3"/>
  <c r="I9" i="3"/>
  <c r="E9" i="3"/>
  <c r="I8" i="3"/>
  <c r="E8" i="3"/>
  <c r="I7" i="3"/>
  <c r="E7" i="3"/>
  <c r="I6" i="3"/>
  <c r="E6" i="3"/>
  <c r="I5" i="3"/>
  <c r="E5" i="3"/>
  <c r="I4" i="3"/>
  <c r="E4" i="3"/>
  <c r="I3" i="3"/>
  <c r="E3" i="3"/>
  <c r="I2" i="3"/>
  <c r="E2" i="3"/>
  <c r="I10" i="2"/>
  <c r="E10" i="2"/>
  <c r="I9" i="2"/>
  <c r="E9" i="2"/>
  <c r="I8" i="2"/>
  <c r="E8" i="2"/>
  <c r="I7" i="2"/>
  <c r="E7" i="2"/>
  <c r="I6" i="2"/>
  <c r="E6" i="2"/>
  <c r="I5" i="2"/>
  <c r="E5" i="2"/>
  <c r="I4" i="2"/>
  <c r="E4" i="2"/>
  <c r="I3" i="2"/>
  <c r="E3" i="2"/>
  <c r="I2" i="2"/>
  <c r="E2" i="2"/>
  <c r="E2" i="1"/>
  <c r="I2" i="1"/>
  <c r="E3" i="1"/>
  <c r="I3" i="1"/>
  <c r="E4" i="1"/>
  <c r="I4" i="1"/>
  <c r="E5" i="1"/>
  <c r="I5" i="1"/>
  <c r="E6" i="1"/>
  <c r="I6" i="1"/>
  <c r="E7" i="1"/>
  <c r="I7" i="1"/>
  <c r="E8" i="1"/>
  <c r="I8" i="1"/>
  <c r="E9" i="1"/>
  <c r="I9" i="1"/>
  <c r="E10" i="1"/>
  <c r="I10" i="1"/>
</calcChain>
</file>

<file path=xl/sharedStrings.xml><?xml version="1.0" encoding="utf-8"?>
<sst xmlns="http://schemas.openxmlformats.org/spreadsheetml/2006/main" count="51" uniqueCount="17">
  <si>
    <t>平武县</t>
    <phoneticPr fontId="4" type="noConversion"/>
  </si>
  <si>
    <t>盐亭县</t>
    <phoneticPr fontId="4" type="noConversion"/>
  </si>
  <si>
    <t>梓潼县</t>
    <phoneticPr fontId="4" type="noConversion"/>
  </si>
  <si>
    <t>北川县</t>
    <phoneticPr fontId="4" type="noConversion"/>
  </si>
  <si>
    <t>三台县</t>
    <phoneticPr fontId="4" type="noConversion"/>
  </si>
  <si>
    <t>江油市</t>
    <phoneticPr fontId="4" type="noConversion"/>
  </si>
  <si>
    <t>安州区</t>
    <phoneticPr fontId="4" type="noConversion"/>
  </si>
  <si>
    <t>游仙区</t>
    <phoneticPr fontId="4" type="noConversion"/>
  </si>
  <si>
    <t>涪城区</t>
    <phoneticPr fontId="4" type="noConversion"/>
  </si>
  <si>
    <t>产水模数</t>
    <phoneticPr fontId="4" type="noConversion"/>
  </si>
  <si>
    <t>面积</t>
    <phoneticPr fontId="4" type="noConversion"/>
  </si>
  <si>
    <t>年末常住人口</t>
    <phoneticPr fontId="4" type="noConversion"/>
  </si>
  <si>
    <t>水资源总量</t>
    <phoneticPr fontId="4" type="noConversion"/>
  </si>
  <si>
    <t>用水总量</t>
    <phoneticPr fontId="4" type="noConversion"/>
  </si>
  <si>
    <t>生态用水</t>
    <phoneticPr fontId="4" type="noConversion"/>
  </si>
  <si>
    <t>生活用水</t>
    <phoneticPr fontId="4" type="noConversion"/>
  </si>
  <si>
    <t>生产用水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</si>
</sst>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);[Red]\(0.000\)"/>
    <numFmt numFmtId="177" formatCode="0.00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tabSelected="1" workbookViewId="0">
      <selection activeCell="P14" sqref="P14"/>
    </sheetView>
  </sheetViews>
  <sheetFormatPr defaultRowHeight="14.15" x14ac:dyDescent="0.35"/>
  <cols>
    <col min="6" max="6" width="10.5" bestFit="1" customWidth="1"/>
    <col min="7" max="7" width="12.42578125" bestFit="1" customWidth="1"/>
  </cols>
  <sheetData>
    <row r="1" spans="1:12" x14ac:dyDescent="0.35">
      <c r="A1" s="1"/>
      <c r="B1" s="1" t="s">
        <v>16</v>
      </c>
      <c r="C1" s="1" t="s">
        <v>15</v>
      </c>
      <c r="D1" s="1" t="s">
        <v>14</v>
      </c>
      <c r="E1" s="1" t="s">
        <v>13</v>
      </c>
      <c r="F1" s="1" t="s">
        <v>12</v>
      </c>
      <c r="G1" s="1" t="s">
        <v>11</v>
      </c>
      <c r="H1" s="1" t="s">
        <v>10</v>
      </c>
      <c r="I1" s="1" t="s">
        <v>9</v>
      </c>
    </row>
    <row r="2" spans="1:12" x14ac:dyDescent="0.35">
      <c r="A2" s="1" t="s">
        <v>8</v>
      </c>
      <c r="B2" s="4">
        <v>1.7929999999999999</v>
      </c>
      <c r="C2" s="4">
        <v>0.33800000000000002</v>
      </c>
      <c r="D2" s="4">
        <v>0.21479999999999999</v>
      </c>
      <c r="E2" s="4">
        <f t="shared" ref="E2:E10" si="0">SUM(B2:D2)</f>
        <v>2.3457999999999997</v>
      </c>
      <c r="F2" s="4">
        <v>4.67</v>
      </c>
      <c r="G2" s="4"/>
      <c r="H2" s="4">
        <v>598</v>
      </c>
      <c r="I2" s="4">
        <f t="shared" ref="I2:I10" si="1">F2*10000/H2</f>
        <v>78.093645484949832</v>
      </c>
    </row>
    <row r="3" spans="1:12" x14ac:dyDescent="0.35">
      <c r="A3" s="1" t="s">
        <v>7</v>
      </c>
      <c r="B3" s="4">
        <v>1.1289999999999998</v>
      </c>
      <c r="C3" s="4">
        <v>0.38100000000000001</v>
      </c>
      <c r="D3" s="4">
        <v>0.15989999999999999</v>
      </c>
      <c r="E3" s="4">
        <f t="shared" si="0"/>
        <v>1.6698999999999997</v>
      </c>
      <c r="F3" s="4">
        <v>2.81</v>
      </c>
      <c r="G3" s="4"/>
      <c r="H3" s="4">
        <v>1009</v>
      </c>
      <c r="I3" s="4">
        <f t="shared" si="1"/>
        <v>27.849355797819623</v>
      </c>
    </row>
    <row r="4" spans="1:12" x14ac:dyDescent="0.35">
      <c r="A4" s="1" t="s">
        <v>6</v>
      </c>
      <c r="B4" s="4">
        <v>1.6400000000000001</v>
      </c>
      <c r="C4" s="4">
        <v>0.11000000000000001</v>
      </c>
      <c r="D4" s="4">
        <v>0.03</v>
      </c>
      <c r="E4" s="4">
        <f t="shared" si="0"/>
        <v>1.7800000000000002</v>
      </c>
      <c r="F4" s="4">
        <v>24.1</v>
      </c>
      <c r="G4" s="4"/>
      <c r="H4" s="4">
        <v>1181</v>
      </c>
      <c r="I4" s="4">
        <f t="shared" si="1"/>
        <v>204.06435224386112</v>
      </c>
    </row>
    <row r="5" spans="1:12" x14ac:dyDescent="0.35">
      <c r="A5" s="1" t="s">
        <v>5</v>
      </c>
      <c r="B5" s="4">
        <v>2.8927</v>
      </c>
      <c r="C5" s="4">
        <v>0.35899999999999999</v>
      </c>
      <c r="D5" s="4">
        <v>0.88</v>
      </c>
      <c r="E5" s="4">
        <f t="shared" si="0"/>
        <v>4.1317000000000004</v>
      </c>
      <c r="F5" s="4">
        <v>21.1</v>
      </c>
      <c r="G5" s="4"/>
      <c r="H5" s="4">
        <v>2738</v>
      </c>
      <c r="I5" s="4">
        <f t="shared" si="1"/>
        <v>77.063550036523011</v>
      </c>
    </row>
    <row r="6" spans="1:12" x14ac:dyDescent="0.35">
      <c r="A6" s="1" t="s">
        <v>4</v>
      </c>
      <c r="B6" s="4">
        <v>3.0201000000000002</v>
      </c>
      <c r="C6" s="4">
        <v>0.54</v>
      </c>
      <c r="D6" s="4">
        <v>0.04</v>
      </c>
      <c r="E6" s="4">
        <f t="shared" si="0"/>
        <v>3.6001000000000003</v>
      </c>
      <c r="F6" s="4">
        <v>11.9</v>
      </c>
      <c r="G6" s="4"/>
      <c r="H6" s="4">
        <v>2663</v>
      </c>
      <c r="I6" s="4">
        <f t="shared" si="1"/>
        <v>44.686443860307925</v>
      </c>
    </row>
    <row r="7" spans="1:12" x14ac:dyDescent="0.35">
      <c r="A7" s="1" t="s">
        <v>3</v>
      </c>
      <c r="B7" s="4">
        <v>0.7137</v>
      </c>
      <c r="C7" s="4">
        <v>0.08</v>
      </c>
      <c r="D7" s="4">
        <v>6.8000000000000005E-2</v>
      </c>
      <c r="E7" s="4">
        <f t="shared" si="0"/>
        <v>0.86169999999999991</v>
      </c>
      <c r="F7" s="4">
        <v>24.8</v>
      </c>
      <c r="G7" s="4"/>
      <c r="H7" s="4">
        <v>3035</v>
      </c>
      <c r="I7" s="4">
        <f t="shared" si="1"/>
        <v>81.713344316309716</v>
      </c>
    </row>
    <row r="8" spans="1:12" x14ac:dyDescent="0.35">
      <c r="A8" s="1" t="s">
        <v>2</v>
      </c>
      <c r="B8" s="4">
        <v>1.2401</v>
      </c>
      <c r="C8" s="4">
        <v>0.09</v>
      </c>
      <c r="D8" s="4">
        <v>0.01</v>
      </c>
      <c r="E8" s="4">
        <f t="shared" si="0"/>
        <v>1.3401000000000001</v>
      </c>
      <c r="F8" s="4">
        <v>10.7</v>
      </c>
      <c r="G8" s="4"/>
      <c r="H8" s="4">
        <v>1442</v>
      </c>
      <c r="I8" s="4">
        <f t="shared" si="1"/>
        <v>74.202496532593614</v>
      </c>
    </row>
    <row r="9" spans="1:12" x14ac:dyDescent="0.35">
      <c r="A9" s="1" t="s">
        <v>1</v>
      </c>
      <c r="B9" s="4">
        <v>0.996</v>
      </c>
      <c r="C9" s="4">
        <v>0.32</v>
      </c>
      <c r="D9" s="4">
        <v>2E-3</v>
      </c>
      <c r="E9" s="4">
        <f t="shared" si="0"/>
        <v>1.3180000000000001</v>
      </c>
      <c r="F9" s="4">
        <v>3.58</v>
      </c>
      <c r="G9" s="4"/>
      <c r="H9" s="4">
        <v>1639</v>
      </c>
      <c r="I9" s="4">
        <f t="shared" si="1"/>
        <v>21.842586943258084</v>
      </c>
    </row>
    <row r="10" spans="1:12" x14ac:dyDescent="0.35">
      <c r="A10" s="1" t="s">
        <v>0</v>
      </c>
      <c r="B10" s="4">
        <v>1.2800000000000001E-2</v>
      </c>
      <c r="C10" s="4">
        <v>4.4999999999999998E-2</v>
      </c>
      <c r="D10" s="4">
        <v>0</v>
      </c>
      <c r="E10" s="4">
        <f t="shared" si="0"/>
        <v>5.7799999999999997E-2</v>
      </c>
      <c r="F10" s="4">
        <v>45.9</v>
      </c>
      <c r="G10" s="4"/>
      <c r="H10" s="4">
        <v>5939</v>
      </c>
      <c r="I10" s="4">
        <f t="shared" si="1"/>
        <v>77.285738339787841</v>
      </c>
    </row>
    <row r="12" spans="1:12" x14ac:dyDescent="0.35">
      <c r="K12" s="2"/>
      <c r="L12" s="2"/>
    </row>
    <row r="13" spans="1:12" x14ac:dyDescent="0.35">
      <c r="K13" s="2"/>
      <c r="L13" s="2"/>
    </row>
    <row r="14" spans="1:12" x14ac:dyDescent="0.35">
      <c r="K14" s="2"/>
      <c r="L14" s="2"/>
    </row>
    <row r="15" spans="1:12" x14ac:dyDescent="0.35">
      <c r="K15" s="2"/>
      <c r="L15" s="2"/>
    </row>
    <row r="16" spans="1:12" x14ac:dyDescent="0.35">
      <c r="K16" s="2"/>
      <c r="L16" s="2"/>
    </row>
    <row r="17" spans="11:12" x14ac:dyDescent="0.35">
      <c r="K17" s="2"/>
      <c r="L17" s="2"/>
    </row>
    <row r="18" spans="11:12" x14ac:dyDescent="0.35">
      <c r="K18" s="2"/>
      <c r="L18" s="2"/>
    </row>
    <row r="19" spans="11:12" x14ac:dyDescent="0.35">
      <c r="K19" s="2"/>
      <c r="L19" s="2"/>
    </row>
    <row r="20" spans="11:12" x14ac:dyDescent="0.35">
      <c r="K20" s="2"/>
      <c r="L20" s="2"/>
    </row>
    <row r="21" spans="11:12" x14ac:dyDescent="0.35">
      <c r="K21" s="2"/>
      <c r="L21" s="2"/>
    </row>
    <row r="22" spans="11:12" x14ac:dyDescent="0.35">
      <c r="K22" s="2"/>
      <c r="L22" s="2"/>
    </row>
    <row r="23" spans="11:12" x14ac:dyDescent="0.35">
      <c r="K23" s="2"/>
      <c r="L23" s="3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6BBC5-CBC1-4226-AFC2-1AA6DFE47D69}">
  <dimension ref="A1:I10"/>
  <sheetViews>
    <sheetView workbookViewId="0">
      <selection activeCell="F10" sqref="F10"/>
    </sheetView>
  </sheetViews>
  <sheetFormatPr defaultRowHeight="14.15" x14ac:dyDescent="0.35"/>
  <cols>
    <col min="6" max="6" width="10.5" bestFit="1" customWidth="1"/>
    <col min="7" max="7" width="12.42578125" bestFit="1" customWidth="1"/>
  </cols>
  <sheetData>
    <row r="1" spans="1:9" x14ac:dyDescent="0.35">
      <c r="A1" s="1"/>
      <c r="B1" s="1" t="s">
        <v>16</v>
      </c>
      <c r="C1" s="1" t="s">
        <v>15</v>
      </c>
      <c r="D1" s="1" t="s">
        <v>14</v>
      </c>
      <c r="E1" s="1" t="s">
        <v>13</v>
      </c>
      <c r="F1" s="1" t="s">
        <v>12</v>
      </c>
      <c r="G1" s="1" t="s">
        <v>11</v>
      </c>
      <c r="H1" s="1" t="s">
        <v>10</v>
      </c>
      <c r="I1" s="1" t="s">
        <v>9</v>
      </c>
    </row>
    <row r="2" spans="1:9" x14ac:dyDescent="0.35">
      <c r="A2" s="1" t="s">
        <v>8</v>
      </c>
      <c r="B2" s="4">
        <v>1.954</v>
      </c>
      <c r="C2" s="4">
        <v>0.374</v>
      </c>
      <c r="D2" s="4">
        <v>0.03</v>
      </c>
      <c r="E2" s="4">
        <f t="shared" ref="E2:E10" si="0">SUM(B2:D2)</f>
        <v>2.3579999999999997</v>
      </c>
      <c r="F2" s="4">
        <v>6.5860000000000003</v>
      </c>
      <c r="G2" s="4"/>
      <c r="H2" s="4">
        <v>598</v>
      </c>
      <c r="I2" s="4">
        <f t="shared" ref="I2:I10" si="1">F2*10000/H2</f>
        <v>110.13377926421404</v>
      </c>
    </row>
    <row r="3" spans="1:9" x14ac:dyDescent="0.35">
      <c r="A3" s="1" t="s">
        <v>7</v>
      </c>
      <c r="B3" s="4">
        <v>1.4580000000000002</v>
      </c>
      <c r="C3" s="4">
        <v>0.20599999999999999</v>
      </c>
      <c r="D3" s="4">
        <v>0.38100000000000001</v>
      </c>
      <c r="E3" s="4">
        <f t="shared" si="0"/>
        <v>2.0449999999999999</v>
      </c>
      <c r="F3" s="4">
        <v>2.605</v>
      </c>
      <c r="G3" s="4"/>
      <c r="H3" s="4">
        <v>1009</v>
      </c>
      <c r="I3" s="4">
        <f t="shared" si="1"/>
        <v>25.817641228939543</v>
      </c>
    </row>
    <row r="4" spans="1:9" x14ac:dyDescent="0.35">
      <c r="A4" s="1" t="s">
        <v>6</v>
      </c>
      <c r="B4" s="4">
        <v>1.5069999999999999</v>
      </c>
      <c r="C4" s="4">
        <v>0.10899999999999999</v>
      </c>
      <c r="D4" s="4">
        <v>2.5999999999999999E-2</v>
      </c>
      <c r="E4" s="4">
        <f t="shared" si="0"/>
        <v>1.6419999999999999</v>
      </c>
      <c r="F4" s="4">
        <v>13.391</v>
      </c>
      <c r="G4" s="4"/>
      <c r="H4" s="4">
        <v>1181</v>
      </c>
      <c r="I4" s="4">
        <f t="shared" si="1"/>
        <v>113.38696020321761</v>
      </c>
    </row>
    <row r="5" spans="1:9" x14ac:dyDescent="0.35">
      <c r="A5" s="1" t="s">
        <v>5</v>
      </c>
      <c r="B5" s="4">
        <v>2.8049999999999997</v>
      </c>
      <c r="C5" s="4">
        <v>0.34799999999999998</v>
      </c>
      <c r="D5" s="4">
        <v>0.48</v>
      </c>
      <c r="E5" s="4">
        <f t="shared" si="0"/>
        <v>3.6329999999999996</v>
      </c>
      <c r="F5" s="4">
        <v>16.295999999999999</v>
      </c>
      <c r="G5" s="4"/>
      <c r="H5" s="4">
        <v>2738</v>
      </c>
      <c r="I5" s="4">
        <f t="shared" si="1"/>
        <v>59.517896274653033</v>
      </c>
    </row>
    <row r="6" spans="1:9" x14ac:dyDescent="0.35">
      <c r="A6" s="1" t="s">
        <v>4</v>
      </c>
      <c r="B6" s="4">
        <v>2.8539999999999996</v>
      </c>
      <c r="C6" s="4">
        <v>0.51</v>
      </c>
      <c r="D6" s="4">
        <v>0.04</v>
      </c>
      <c r="E6" s="4">
        <f t="shared" si="0"/>
        <v>3.4039999999999999</v>
      </c>
      <c r="F6" s="4">
        <v>2.5819999999999999</v>
      </c>
      <c r="G6" s="4"/>
      <c r="H6" s="4">
        <v>2663</v>
      </c>
      <c r="I6" s="4">
        <f t="shared" si="1"/>
        <v>9.6958317686819377</v>
      </c>
    </row>
    <row r="7" spans="1:9" x14ac:dyDescent="0.35">
      <c r="A7" s="1" t="s">
        <v>3</v>
      </c>
      <c r="B7" s="4">
        <v>0.34499999999999997</v>
      </c>
      <c r="C7" s="4">
        <v>7.4999999999999997E-2</v>
      </c>
      <c r="D7" s="4">
        <v>6.5000000000000002E-2</v>
      </c>
      <c r="E7" s="4">
        <f t="shared" si="0"/>
        <v>0.48499999999999999</v>
      </c>
      <c r="F7" s="4">
        <v>23.366</v>
      </c>
      <c r="G7" s="4"/>
      <c r="H7" s="4">
        <v>3035</v>
      </c>
      <c r="I7" s="4">
        <f t="shared" si="1"/>
        <v>76.988467874794068</v>
      </c>
    </row>
    <row r="8" spans="1:9" x14ac:dyDescent="0.35">
      <c r="A8" s="1" t="s">
        <v>2</v>
      </c>
      <c r="B8" s="4">
        <v>0.98199999999999998</v>
      </c>
      <c r="C8" s="4">
        <v>6.9000000000000006E-2</v>
      </c>
      <c r="D8" s="4">
        <v>3.0000000000000001E-3</v>
      </c>
      <c r="E8" s="4">
        <f t="shared" si="0"/>
        <v>1.0539999999999998</v>
      </c>
      <c r="F8" s="4">
        <v>10.176</v>
      </c>
      <c r="G8" s="4"/>
      <c r="H8" s="4">
        <v>1442</v>
      </c>
      <c r="I8" s="4">
        <f t="shared" si="1"/>
        <v>70.568654646324546</v>
      </c>
    </row>
    <row r="9" spans="1:9" x14ac:dyDescent="0.35">
      <c r="A9" s="1" t="s">
        <v>1</v>
      </c>
      <c r="B9" s="4">
        <v>0.78400000000000003</v>
      </c>
      <c r="C9" s="4">
        <v>0.113</v>
      </c>
      <c r="D9" s="4">
        <v>1E-3</v>
      </c>
      <c r="E9" s="4">
        <f t="shared" si="0"/>
        <v>0.89800000000000002</v>
      </c>
      <c r="F9" s="4">
        <v>5.43</v>
      </c>
      <c r="G9" s="4"/>
      <c r="H9" s="4">
        <v>1639</v>
      </c>
      <c r="I9" s="4">
        <f t="shared" si="1"/>
        <v>33.129957291031118</v>
      </c>
    </row>
    <row r="10" spans="1:9" x14ac:dyDescent="0.35">
      <c r="A10" s="1" t="s">
        <v>0</v>
      </c>
      <c r="B10" s="4">
        <v>0.39600000000000002</v>
      </c>
      <c r="C10" s="4">
        <v>3.2000000000000001E-2</v>
      </c>
      <c r="D10" s="4">
        <v>2E-3</v>
      </c>
      <c r="E10" s="4">
        <f t="shared" si="0"/>
        <v>0.43000000000000005</v>
      </c>
      <c r="F10" s="4">
        <v>49.143999999999998</v>
      </c>
      <c r="G10" s="4"/>
      <c r="H10" s="4">
        <v>5939</v>
      </c>
      <c r="I10" s="4">
        <f t="shared" si="1"/>
        <v>82.747937363192463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602CA-8421-4E72-A4B7-3EBCC0A825D3}">
  <dimension ref="A1:I10"/>
  <sheetViews>
    <sheetView workbookViewId="0">
      <selection activeCell="F10" sqref="F10"/>
    </sheetView>
  </sheetViews>
  <sheetFormatPr defaultRowHeight="14.15" x14ac:dyDescent="0.35"/>
  <cols>
    <col min="6" max="6" width="10.5" bestFit="1" customWidth="1"/>
    <col min="7" max="7" width="12.42578125" bestFit="1" customWidth="1"/>
  </cols>
  <sheetData>
    <row r="1" spans="1:9" x14ac:dyDescent="0.35">
      <c r="A1" s="1"/>
      <c r="B1" s="1" t="s">
        <v>16</v>
      </c>
      <c r="C1" s="1" t="s">
        <v>15</v>
      </c>
      <c r="D1" s="1" t="s">
        <v>14</v>
      </c>
      <c r="E1" s="1" t="s">
        <v>13</v>
      </c>
      <c r="F1" s="1" t="s">
        <v>12</v>
      </c>
      <c r="G1" s="1" t="s">
        <v>11</v>
      </c>
      <c r="H1" s="1" t="s">
        <v>10</v>
      </c>
      <c r="I1" s="1" t="s">
        <v>9</v>
      </c>
    </row>
    <row r="2" spans="1:9" x14ac:dyDescent="0.35">
      <c r="A2" s="1" t="s">
        <v>8</v>
      </c>
      <c r="B2" s="5">
        <v>1.254</v>
      </c>
      <c r="C2" s="5">
        <v>0.376</v>
      </c>
      <c r="D2" s="5">
        <v>0.03</v>
      </c>
      <c r="E2" s="5">
        <f t="shared" ref="E2:E10" si="0">SUM(B2:D2)</f>
        <v>1.66</v>
      </c>
      <c r="F2" s="5">
        <v>7.5469999999999997</v>
      </c>
      <c r="G2" s="5"/>
      <c r="H2" s="5">
        <v>598</v>
      </c>
      <c r="I2" s="5">
        <f t="shared" ref="I2:I10" si="1">F2*10000/H2</f>
        <v>126.20401337792642</v>
      </c>
    </row>
    <row r="3" spans="1:9" x14ac:dyDescent="0.35">
      <c r="A3" s="1" t="s">
        <v>7</v>
      </c>
      <c r="B3" s="5">
        <v>1.4580000000000002</v>
      </c>
      <c r="C3" s="5">
        <v>0.20899999999999999</v>
      </c>
      <c r="D3" s="5">
        <v>0.38100000000000001</v>
      </c>
      <c r="E3" s="5">
        <f t="shared" si="0"/>
        <v>2.048</v>
      </c>
      <c r="F3" s="5">
        <v>3.2989999999999999</v>
      </c>
      <c r="G3" s="5"/>
      <c r="H3" s="5">
        <v>1009</v>
      </c>
      <c r="I3" s="5">
        <f t="shared" si="1"/>
        <v>32.695738354806743</v>
      </c>
    </row>
    <row r="4" spans="1:9" x14ac:dyDescent="0.35">
      <c r="A4" s="1" t="s">
        <v>6</v>
      </c>
      <c r="B4" s="5">
        <v>1.5069999999999999</v>
      </c>
      <c r="C4" s="5">
        <v>0.11199999999999999</v>
      </c>
      <c r="D4" s="5">
        <v>2.5999999999999999E-2</v>
      </c>
      <c r="E4" s="5">
        <f t="shared" si="0"/>
        <v>1.6449999999999998</v>
      </c>
      <c r="F4" s="5">
        <v>14.986000000000001</v>
      </c>
      <c r="G4" s="5"/>
      <c r="H4" s="5">
        <v>1181</v>
      </c>
      <c r="I4" s="5">
        <f t="shared" si="1"/>
        <v>126.89246401354784</v>
      </c>
    </row>
    <row r="5" spans="1:9" x14ac:dyDescent="0.35">
      <c r="A5" s="1" t="s">
        <v>5</v>
      </c>
      <c r="B5" s="5">
        <v>2.8049999999999997</v>
      </c>
      <c r="C5" s="5">
        <v>0.35499999999999998</v>
      </c>
      <c r="D5" s="5">
        <v>0.88</v>
      </c>
      <c r="E5" s="5">
        <f t="shared" si="0"/>
        <v>4.04</v>
      </c>
      <c r="F5" s="5">
        <v>18.673999999999999</v>
      </c>
      <c r="G5" s="5"/>
      <c r="H5" s="5">
        <v>2738</v>
      </c>
      <c r="I5" s="5">
        <f t="shared" si="1"/>
        <v>68.203067932797666</v>
      </c>
    </row>
    <row r="6" spans="1:9" x14ac:dyDescent="0.35">
      <c r="A6" s="1" t="s">
        <v>4</v>
      </c>
      <c r="B6" s="5">
        <v>2.8539999999999996</v>
      </c>
      <c r="C6" s="5">
        <v>0.52800000000000002</v>
      </c>
      <c r="D6" s="5">
        <v>0.04</v>
      </c>
      <c r="E6" s="5">
        <f t="shared" si="0"/>
        <v>3.4219999999999997</v>
      </c>
      <c r="F6" s="5">
        <v>2.4620000000000002</v>
      </c>
      <c r="G6" s="5"/>
      <c r="H6" s="5">
        <v>2663</v>
      </c>
      <c r="I6" s="5">
        <f t="shared" si="1"/>
        <v>9.2452121667292548</v>
      </c>
    </row>
    <row r="7" spans="1:9" x14ac:dyDescent="0.35">
      <c r="A7" s="1" t="s">
        <v>3</v>
      </c>
      <c r="B7" s="5">
        <v>0.61499999999999999</v>
      </c>
      <c r="C7" s="5">
        <v>7.6999999999999999E-2</v>
      </c>
      <c r="D7" s="5">
        <v>6.5000000000000002E-2</v>
      </c>
      <c r="E7" s="5">
        <f t="shared" si="0"/>
        <v>0.7569999999999999</v>
      </c>
      <c r="F7" s="5">
        <v>30.379000000000001</v>
      </c>
      <c r="G7" s="5"/>
      <c r="H7" s="5">
        <v>3035</v>
      </c>
      <c r="I7" s="5">
        <f t="shared" si="1"/>
        <v>100.09555189456343</v>
      </c>
    </row>
    <row r="8" spans="1:9" x14ac:dyDescent="0.35">
      <c r="A8" s="1" t="s">
        <v>2</v>
      </c>
      <c r="B8" s="5">
        <v>0.98199999999999998</v>
      </c>
      <c r="C8" s="5">
        <v>7.0999999999999994E-2</v>
      </c>
      <c r="D8" s="5">
        <v>3.0000000000000001E-3</v>
      </c>
      <c r="E8" s="5">
        <f t="shared" si="0"/>
        <v>1.0559999999999998</v>
      </c>
      <c r="F8" s="5">
        <v>9.6590000000000007</v>
      </c>
      <c r="G8" s="5"/>
      <c r="H8" s="5">
        <v>1442</v>
      </c>
      <c r="I8" s="5">
        <f t="shared" si="1"/>
        <v>66.983356449375862</v>
      </c>
    </row>
    <row r="9" spans="1:9" x14ac:dyDescent="0.35">
      <c r="A9" s="1" t="s">
        <v>1</v>
      </c>
      <c r="B9" s="5">
        <v>0.78400000000000003</v>
      </c>
      <c r="C9" s="5">
        <v>0.115</v>
      </c>
      <c r="D9" s="5">
        <v>1E-3</v>
      </c>
      <c r="E9" s="5">
        <f t="shared" si="0"/>
        <v>0.9</v>
      </c>
      <c r="F9" s="5">
        <v>4.6310000000000002</v>
      </c>
      <c r="G9" s="5"/>
      <c r="H9" s="5">
        <v>1639</v>
      </c>
      <c r="I9" s="5">
        <f t="shared" si="1"/>
        <v>28.255033557046978</v>
      </c>
    </row>
    <row r="10" spans="1:9" x14ac:dyDescent="0.35">
      <c r="A10" s="1" t="s">
        <v>0</v>
      </c>
      <c r="B10" s="5">
        <v>0.39600000000000002</v>
      </c>
      <c r="C10" s="5">
        <v>3.3000000000000002E-2</v>
      </c>
      <c r="D10" s="5">
        <v>2E-3</v>
      </c>
      <c r="E10" s="5">
        <f t="shared" si="0"/>
        <v>0.43100000000000005</v>
      </c>
      <c r="F10" s="5">
        <v>48.481999999999999</v>
      </c>
      <c r="G10" s="5"/>
      <c r="H10" s="5">
        <v>5939</v>
      </c>
      <c r="I10" s="5">
        <f t="shared" si="1"/>
        <v>81.633271594544539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2013</vt:lpstr>
      <vt:lpstr>2012</vt:lpstr>
      <vt:lpstr>2011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陈善朋</dc:creator>
  <cp:lastModifiedBy>善朋 陈</cp:lastModifiedBy>
  <dcterms:created xsi:type="dcterms:W3CDTF">2015-06-05T18:19:34Z</dcterms:created>
  <dcterms:modified xsi:type="dcterms:W3CDTF">2025-04-26T05:43:29Z</dcterms:modified>
</cp:coreProperties>
</file>