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nnypiya/Desktop/SAB_Ops/SQL_scripts/"/>
    </mc:Choice>
  </mc:AlternateContent>
  <bookViews>
    <workbookView xWindow="340" yWindow="480" windowWidth="3994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2" i="1"/>
  <c r="L3" i="1"/>
  <c r="L4" i="1"/>
  <c r="L1" i="1"/>
  <c r="F372" i="1"/>
  <c r="F371" i="1"/>
  <c r="F370" i="1"/>
  <c r="F369" i="1"/>
  <c r="F353" i="1"/>
  <c r="F349" i="1"/>
  <c r="F338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2" i="1"/>
  <c r="F351" i="1"/>
  <c r="F350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<sst xmlns="http://schemas.openxmlformats.org/spreadsheetml/2006/main" count="3348" uniqueCount="379">
  <si>
    <t>,</t>
  </si>
  <si>
    <t>"</t>
  </si>
  <si>
    <t>15-102 IUPAC Scrape 6/22/15</t>
  </si>
  <si>
    <t>character varying</t>
  </si>
  <si>
    <t>Account Notes</t>
  </si>
  <si>
    <t>account_status</t>
  </si>
  <si>
    <t>Address1</t>
  </si>
  <si>
    <t>Address2</t>
  </si>
  <si>
    <t>Admin Notes</t>
  </si>
  <si>
    <t>Biopharmaceutical Drug Development Role - Assay Development</t>
  </si>
  <si>
    <t>Biopharmaceutical Drug Development Role - Downstream Process Development</t>
  </si>
  <si>
    <t>Biopharmaceutical Drug Development Role - Formulation Development</t>
  </si>
  <si>
    <t>Biopharmaceutical Drug Development Role - Manufacturing</t>
  </si>
  <si>
    <t>Biopharmaceutical Drug Development Role - Other</t>
  </si>
  <si>
    <t>Biopharmaceutical Drug Development Role - Other (please specify)</t>
  </si>
  <si>
    <t>Biopharmaceutical Drug Development Role - QA/QC</t>
  </si>
  <si>
    <t>Biopharmaceutical Drug Development Role - Upstream Process Development</t>
  </si>
  <si>
    <t>Canc - Bladder</t>
  </si>
  <si>
    <t>Canc - Brain</t>
  </si>
  <si>
    <t>Canc - Breast</t>
  </si>
  <si>
    <t>Canc - Cervical</t>
  </si>
  <si>
    <t>Canc - CNS, not brain</t>
  </si>
  <si>
    <t>Canc - Colon/rectal</t>
  </si>
  <si>
    <t>Canc - Esophagus</t>
  </si>
  <si>
    <t>Canc - Kidney</t>
  </si>
  <si>
    <t>Canc - Leukemia</t>
  </si>
  <si>
    <t>Canc - Liver</t>
  </si>
  <si>
    <t>Canc - Lung</t>
  </si>
  <si>
    <t>Canc - Lymphoma</t>
  </si>
  <si>
    <t>Canc - Melanoma</t>
  </si>
  <si>
    <t>Canc - Neuroblastoma</t>
  </si>
  <si>
    <t>Canc - Other</t>
  </si>
  <si>
    <t>Canc - Other (please specify)</t>
  </si>
  <si>
    <t>Canc - Ovarian</t>
  </si>
  <si>
    <t>Canc - Pancreas</t>
  </si>
  <si>
    <t>Canc - Prostate</t>
  </si>
  <si>
    <t>Canc - Uterine</t>
  </si>
  <si>
    <t>CDD - Blood Bank</t>
  </si>
  <si>
    <t>CDD - Clinical Chemistry</t>
  </si>
  <si>
    <t>CDD - Cytopathology</t>
  </si>
  <si>
    <t>CDD - Diagnostic Imaging/Radiology</t>
  </si>
  <si>
    <t>CDD - Drug Testing</t>
  </si>
  <si>
    <t>CDD - Hematology and Coagulation</t>
  </si>
  <si>
    <t>CDD - Histopathology</t>
  </si>
  <si>
    <t>CDD - Immunology</t>
  </si>
  <si>
    <t>CDD - Microbiology</t>
  </si>
  <si>
    <t>CDD - Molecular Diagnostics and Genetics (including pharmacogenomic and prenatal testing)</t>
  </si>
  <si>
    <t>CDD - Other</t>
  </si>
  <si>
    <t>CDD - Other (please specify)</t>
  </si>
  <si>
    <t>CDD - Toxicology</t>
  </si>
  <si>
    <t>CDD - Urinalysis</t>
  </si>
  <si>
    <t>Cert - Allergy and Immunology</t>
  </si>
  <si>
    <t>Cert - Anesthesiology</t>
  </si>
  <si>
    <t>Cert - Colon and Rectal Surgery</t>
  </si>
  <si>
    <t>Cert - Dermatology</t>
  </si>
  <si>
    <t>Cert - Emergency Medicine</t>
  </si>
  <si>
    <t>Cert - Family Medicine</t>
  </si>
  <si>
    <t>Cert - I do not have any board certifications</t>
  </si>
  <si>
    <t>Cert - Internal Medicine</t>
  </si>
  <si>
    <t>Cert - Medical Genetics</t>
  </si>
  <si>
    <t>Cert - Neurological Surgery</t>
  </si>
  <si>
    <t>Cert - Neurology</t>
  </si>
  <si>
    <t>Cert - Nuclear Medicine</t>
  </si>
  <si>
    <t>Cert - Obstetrics and Gynecology</t>
  </si>
  <si>
    <t>Cert - Ophthalmology</t>
  </si>
  <si>
    <t>Cert - Orthopaedic Surgery</t>
  </si>
  <si>
    <t>Cert - Other</t>
  </si>
  <si>
    <t>Cert - Other (please specify)</t>
  </si>
  <si>
    <t>Cert - Otolaryngology</t>
  </si>
  <si>
    <t>Cert - Pathology</t>
  </si>
  <si>
    <t>Cert - Pediatrics</t>
  </si>
  <si>
    <t>Cert - Physical Medicine and Rehabilitation</t>
  </si>
  <si>
    <t>Cert - Plastic Surgery</t>
  </si>
  <si>
    <t>Cert - Preventive Medicine</t>
  </si>
  <si>
    <t>Cert - Psychiatry</t>
  </si>
  <si>
    <t>Cert - Radiation Oncology</t>
  </si>
  <si>
    <t>Cert - Radiology</t>
  </si>
  <si>
    <t>Cert - Surgery</t>
  </si>
  <si>
    <t>Cert - Thoracic Surgery</t>
  </si>
  <si>
    <t>Cert - Urology</t>
  </si>
  <si>
    <t>City</t>
  </si>
  <si>
    <t>Clinical Job Position</t>
  </si>
  <si>
    <t>Clinical Job Position - Other</t>
  </si>
  <si>
    <t>Clinical Work Focus</t>
  </si>
  <si>
    <t>contact_hash</t>
  </si>
  <si>
    <t>ContactID</t>
  </si>
  <si>
    <t>Continent</t>
  </si>
  <si>
    <t>Conversion to SAB</t>
  </si>
  <si>
    <t>Core</t>
  </si>
  <si>
    <t>Country</t>
  </si>
  <si>
    <t>CreationDate</t>
  </si>
  <si>
    <t>Customer List</t>
  </si>
  <si>
    <t>Degree</t>
  </si>
  <si>
    <t>Department</t>
  </si>
  <si>
    <t>Dis - Autoimmune disease</t>
  </si>
  <si>
    <t>Dis - Cancer</t>
  </si>
  <si>
    <t>Dis - Cardiovascular disease</t>
  </si>
  <si>
    <t>Dis - Diabetes</t>
  </si>
  <si>
    <t>Dis - Endocrine system disorders</t>
  </si>
  <si>
    <t>Dis - Infectious diseases</t>
  </si>
  <si>
    <t>Dis - Inflammation</t>
  </si>
  <si>
    <t>Dis - My work does not focus on any particular disease</t>
  </si>
  <si>
    <t>Dis - Neurological disorders</t>
  </si>
  <si>
    <t>Dis - Other</t>
  </si>
  <si>
    <t>Dis - Other (please specify)</t>
  </si>
  <si>
    <t>Email</t>
  </si>
  <si>
    <t>email</t>
  </si>
  <si>
    <t>Employment Sector</t>
  </si>
  <si>
    <t>Employment Sector - Other</t>
  </si>
  <si>
    <t>FirstName</t>
  </si>
  <si>
    <t>Food/Beverage Science - Flavor Chemistry/Sensory Science</t>
  </si>
  <si>
    <t>Food/Beverage Science - Food/Beverage Microbiology</t>
  </si>
  <si>
    <t>Food/Beverage Science - Other</t>
  </si>
  <si>
    <t>Food/Beverage Science - Other (please specify)</t>
  </si>
  <si>
    <t>Food/Beverage Science - Product R&amp;D</t>
  </si>
  <si>
    <t>Food/Beverage Science - QA/QC</t>
  </si>
  <si>
    <t>Food/Beverage Science - Regulations/Compliance</t>
  </si>
  <si>
    <t>Food/Beverage Science - Research</t>
  </si>
  <si>
    <t>ForenSci - Biological/Medical Examination</t>
  </si>
  <si>
    <t>ForenSci - Physical Examinations</t>
  </si>
  <si>
    <t>Groups</t>
  </si>
  <si>
    <t>Job Position</t>
  </si>
  <si>
    <t>Job Position - Other</t>
  </si>
  <si>
    <t>Laboratory Type</t>
  </si>
  <si>
    <t>Language</t>
  </si>
  <si>
    <t>last_incidence_date</t>
  </si>
  <si>
    <t>LastName</t>
  </si>
  <si>
    <t>Legacy_PRDB</t>
  </si>
  <si>
    <t>Link/Search Terms</t>
  </si>
  <si>
    <t>MissingInfo</t>
  </si>
  <si>
    <t>Needs AutoConverted</t>
  </si>
  <si>
    <t>nonsab_points_option</t>
  </si>
  <si>
    <t>Number of Beds</t>
  </si>
  <si>
    <t>Organization</t>
  </si>
  <si>
    <t>Phone number</t>
  </si>
  <si>
    <t>pid</t>
  </si>
  <si>
    <t>Points</t>
  </si>
  <si>
    <t>PRID</t>
  </si>
  <si>
    <t>RA - Agriculture</t>
  </si>
  <si>
    <t>RA - Analytical Chemistry</t>
  </si>
  <si>
    <t>RA - Anatomy</t>
  </si>
  <si>
    <t>RA - Biochemistry</t>
  </si>
  <si>
    <t>RA - Biodefense</t>
  </si>
  <si>
    <t>RA - Bioinformatics</t>
  </si>
  <si>
    <t>RA - Biophysics</t>
  </si>
  <si>
    <t>RA - Bioprocessing</t>
  </si>
  <si>
    <t>RA - Biostatistics</t>
  </si>
  <si>
    <t>RA - Botany</t>
  </si>
  <si>
    <t>RA - Cancer/Oncology</t>
  </si>
  <si>
    <t>RA - Cell Biology</t>
  </si>
  <si>
    <t>RA - Clinical Diagnostics</t>
  </si>
  <si>
    <t>RA - Developmental Biology</t>
  </si>
  <si>
    <t>RA - Drug Discovery/R&amp;D</t>
  </si>
  <si>
    <t>RA - Environmental Science</t>
  </si>
  <si>
    <t>RA - Epigenetics/Epigenomics</t>
  </si>
  <si>
    <t>RA - Food Science</t>
  </si>
  <si>
    <t>RA - Forensics</t>
  </si>
  <si>
    <t>RA - Gene Therapy</t>
  </si>
  <si>
    <t>RA - Genetics/Genomics</t>
  </si>
  <si>
    <t>RA - Hematology</t>
  </si>
  <si>
    <t>RA - Histology</t>
  </si>
  <si>
    <t>RA - Immunology/Virology</t>
  </si>
  <si>
    <t>RA - Material Sciences/Ploymer Chemistry</t>
  </si>
  <si>
    <t>RA - Material Sciences/Polymer Chemistry</t>
  </si>
  <si>
    <t>RA - Medicinal Chemistry</t>
  </si>
  <si>
    <t>RA - Microbiology</t>
  </si>
  <si>
    <t>RA - Molecular Biology</t>
  </si>
  <si>
    <t>RA - Molecular Diagnostics</t>
  </si>
  <si>
    <t>RA - Nanotechnology</t>
  </si>
  <si>
    <t>RA - Neuroscience</t>
  </si>
  <si>
    <t>RA - Organic Chemistry</t>
  </si>
  <si>
    <t>RA - Other (please specify)</t>
  </si>
  <si>
    <t>RA - Pathology</t>
  </si>
  <si>
    <t>RA - Pharmacogenomics</t>
  </si>
  <si>
    <t>RA - Protein Sciences</t>
  </si>
  <si>
    <t>RA - Proteomics</t>
  </si>
  <si>
    <t>RA - Regenerative</t>
  </si>
  <si>
    <t>RA - Regenerative Medicine</t>
  </si>
  <si>
    <t>RA - Stem Cell Biology</t>
  </si>
  <si>
    <t>RA - Synthetic Biology</t>
  </si>
  <si>
    <t>RA - Toxicology</t>
  </si>
  <si>
    <t>RA - Zoology</t>
  </si>
  <si>
    <t>Recruitment Note</t>
  </si>
  <si>
    <t>Recruitment Notes</t>
  </si>
  <si>
    <t>Recruitment Tag</t>
  </si>
  <si>
    <t>ReferredByName</t>
  </si>
  <si>
    <t>ReferredByPID</t>
  </si>
  <si>
    <t>RemoveTTs</t>
  </si>
  <si>
    <t>Research Areas - Other</t>
  </si>
  <si>
    <t>Research/Work Focus</t>
  </si>
  <si>
    <t>SAB Team</t>
  </si>
  <si>
    <t>Salutation</t>
  </si>
  <si>
    <t>Scientific Discipline - Agriculture</t>
  </si>
  <si>
    <t>Scientific Discipline - Chemistry</t>
  </si>
  <si>
    <t>Scientific Discipline - Environmental Sciences</t>
  </si>
  <si>
    <t>Scientific Discipline - Food/Beverage</t>
  </si>
  <si>
    <t>Scientific Discipline - Material Sciences</t>
  </si>
  <si>
    <t>Scientific Discipline - Nanotechnology</t>
  </si>
  <si>
    <t>Scientific Discipline - Other</t>
  </si>
  <si>
    <t>Scientific Discipline - Other (please specify)</t>
  </si>
  <si>
    <t>Scientific Discipline - Physical Sciences</t>
  </si>
  <si>
    <t>SDI - Application Focus</t>
  </si>
  <si>
    <t>SDI - Application Focus Other</t>
  </si>
  <si>
    <t>SDI - Contact</t>
  </si>
  <si>
    <t>SDI - Food Survey</t>
  </si>
  <si>
    <t>SDI - Industry</t>
  </si>
  <si>
    <t>SDI - Industry Other</t>
  </si>
  <si>
    <t>SDI - Lab Function</t>
  </si>
  <si>
    <t>SDI - Lab Function Other</t>
  </si>
  <si>
    <t>SDI - Potential Duplicate</t>
  </si>
  <si>
    <t>SDI - Reference ID</t>
  </si>
  <si>
    <t>SDI - Source</t>
  </si>
  <si>
    <t>SDI Technologies - AA</t>
  </si>
  <si>
    <t>SDI Technologies - Arc/Spark</t>
  </si>
  <si>
    <t>SDI Technologies - Bioinformatics and Cheminformatics</t>
  </si>
  <si>
    <t>SDI Technologies - Biological Safety Cabinets</t>
  </si>
  <si>
    <t>SDI Technologies - Calorimetry</t>
  </si>
  <si>
    <t>SDI Technologies - Capillary electrophoresis</t>
  </si>
  <si>
    <t>SDI Technologies - Centrifugation</t>
  </si>
  <si>
    <t>SDI Technologies - Chemical Sensors</t>
  </si>
  <si>
    <t>SDI Technologies - Color Measurement</t>
  </si>
  <si>
    <t>SDI Technologies - Confocal Microscopy</t>
  </si>
  <si>
    <t>SDI Technologies - Continuous Flow Analysis and Discrete Analyzers</t>
  </si>
  <si>
    <t>SDI Technologies - Dissolution Testing</t>
  </si>
  <si>
    <t>SDI Technologies - Electrochemistry</t>
  </si>
  <si>
    <t>SDI Technologies - Electron Microscopes</t>
  </si>
  <si>
    <t>SDI Technologies - Electron Microscopy</t>
  </si>
  <si>
    <t>SDI Technologies - Electrophoresis</t>
  </si>
  <si>
    <t>SDI Technologies - Electrophysiology/Patch Clamp</t>
  </si>
  <si>
    <t>SDI Technologies - ELISA</t>
  </si>
  <si>
    <t>SDI Technologies - Ellipsometry</t>
  </si>
  <si>
    <t>SDI Technologies - ELN</t>
  </si>
  <si>
    <t>SDI Technologies - Extraction</t>
  </si>
  <si>
    <t>SDI Technologies - Fermentors/Bioreactors</t>
  </si>
  <si>
    <t>SDI Technologies - Flash Chromatography</t>
  </si>
  <si>
    <t>SDI Technologies - Flow Cytometry</t>
  </si>
  <si>
    <t>SDI Technologies - Fluorescence and Luminescence</t>
  </si>
  <si>
    <t>SDI Technologies - FT-MS</t>
  </si>
  <si>
    <t>SDI Technologies - Fume Hoods</t>
  </si>
  <si>
    <t>SDI Technologies - Gas Chromatography</t>
  </si>
  <si>
    <t>SDI Technologies - GC</t>
  </si>
  <si>
    <t>SDI Technologies - GC-MS</t>
  </si>
  <si>
    <t>SDI Technologies - GC/MS</t>
  </si>
  <si>
    <t>SDI Technologies - HCS</t>
  </si>
  <si>
    <t>SDI Technologies - High Content Screening</t>
  </si>
  <si>
    <t>SDI Technologies - HPLC</t>
  </si>
  <si>
    <t>SDI Technologies - ICP</t>
  </si>
  <si>
    <t>SDI Technologies - ICP-MS</t>
  </si>
  <si>
    <t>SDI Technologies - In Vivo Animal Imaging</t>
  </si>
  <si>
    <t>SDI Technologies - Incubators</t>
  </si>
  <si>
    <t>SDI Technologies - Infrared (IR)</t>
  </si>
  <si>
    <t>SDI Technologies - Inorganic Elemental Analyzers</t>
  </si>
  <si>
    <t>SDI Technologies - Ion Chromatography</t>
  </si>
  <si>
    <t>SDI Technologies - Label-Free Detection/Biosensors</t>
  </si>
  <si>
    <t>SDI Technologies - Laboratory Balances</t>
  </si>
  <si>
    <t>SDI Technologies - Life Science Instrumentation</t>
  </si>
  <si>
    <t>SDI Technologies - LIMS</t>
  </si>
  <si>
    <t>SDI Technologies - Liquid Handling</t>
  </si>
  <si>
    <t>SDI Technologies - Low Pressure Liquid Chromatography</t>
  </si>
  <si>
    <t>SDI Technologies - Magnetic Sector</t>
  </si>
  <si>
    <t>SDI Technologies - MALDI-TOF</t>
  </si>
  <si>
    <t>SDI Technologies - Materials Characterization</t>
  </si>
  <si>
    <t>SDI Technologies - Microarrays</t>
  </si>
  <si>
    <t>SDI Technologies - Microplate Readers</t>
  </si>
  <si>
    <t>SDI Technologies - Microwave Assisted Chemistry</t>
  </si>
  <si>
    <t>SDI Technologies - Molecular Spectroscopy</t>
  </si>
  <si>
    <t>SDI Technologies - MS</t>
  </si>
  <si>
    <t>SDI Technologies - Near Infrared (NIR)</t>
  </si>
  <si>
    <t>SDI Technologies - NMR</t>
  </si>
  <si>
    <t>SDI Technologies - Nucleic Acid Prep and Cell Separation</t>
  </si>
  <si>
    <t>SDI Technologies - Optical Microscopy</t>
  </si>
  <si>
    <t>SDI Technologies - Organic Elemental Analyzers</t>
  </si>
  <si>
    <t>SDI Technologies - Particle Characterization</t>
  </si>
  <si>
    <t>SDI Technologies - Particle Size</t>
  </si>
  <si>
    <t>SDI Technologies - PCR</t>
  </si>
  <si>
    <t>SDI Technologies - Petroleum Analyzers</t>
  </si>
  <si>
    <t>SDI Technologies - Physical Testing</t>
  </si>
  <si>
    <t>SDI Technologies - Polarimetry/Refractometry</t>
  </si>
  <si>
    <t>SDI Technologies - Portable and In-Field MS</t>
  </si>
  <si>
    <t>SDI Technologies - Portable Instruments</t>
  </si>
  <si>
    <t>SDI Technologies - Process LC</t>
  </si>
  <si>
    <t>SDI Technologies - Radioactivity</t>
  </si>
  <si>
    <t>SDI Technologies - Raman</t>
  </si>
  <si>
    <t>SDI Technologies - Robotics</t>
  </si>
  <si>
    <t>SDI Technologies - Scanning Probe Microscopy</t>
  </si>
  <si>
    <t>SDI Technologies - SDMS</t>
  </si>
  <si>
    <t>SDI Technologies - Sequencers</t>
  </si>
  <si>
    <t>SDI Technologies - Single Quadrupole LC/MS</t>
  </si>
  <si>
    <t>SDI Technologies - Surface Analyzers</t>
  </si>
  <si>
    <t>SDI Technologies - Synthesizers</t>
  </si>
  <si>
    <t>SDI Technologies - Tandem LC/MS</t>
  </si>
  <si>
    <t>SDI Technologies - Thermal Analysis</t>
  </si>
  <si>
    <t>SDI Technologies - Thin Layer Chromatography</t>
  </si>
  <si>
    <t>SDI Technologies - Time of Flight LC-MS</t>
  </si>
  <si>
    <t>SDI Technologies - TOC and Other Sum Parameters</t>
  </si>
  <si>
    <t>SDI Technologies - Transfection</t>
  </si>
  <si>
    <t>SDI Technologies - UV-Vis</t>
  </si>
  <si>
    <t>SDI Technologies - Viscometry and Rheometry</t>
  </si>
  <si>
    <t>SDI Technologies - Xray</t>
  </si>
  <si>
    <t>SDI Technologies - XRD</t>
  </si>
  <si>
    <t>SDI Technologies - XRF</t>
  </si>
  <si>
    <t>SDI-TA Pre-existing</t>
  </si>
  <si>
    <t>SE-Meta Field Name</t>
  </si>
  <si>
    <t>Segment</t>
  </si>
  <si>
    <t>State/Province</t>
  </si>
  <si>
    <t>Street Address</t>
  </si>
  <si>
    <t>Survey Response</t>
  </si>
  <si>
    <t>temp_project_flag</t>
  </si>
  <si>
    <t>temp_project_flag10</t>
  </si>
  <si>
    <t>temp_project_flag2</t>
  </si>
  <si>
    <t>temp_project_flag3</t>
  </si>
  <si>
    <t>temp_project_flag4</t>
  </si>
  <si>
    <t>temp_project_flag5</t>
  </si>
  <si>
    <t>temp_project_flag6</t>
  </si>
  <si>
    <t>temp_project_flag7</t>
  </si>
  <si>
    <t>temp_project_flag8</t>
  </si>
  <si>
    <t>Temp_project_flag9</t>
  </si>
  <si>
    <t>temp_project_flag9</t>
  </si>
  <si>
    <t>temp_projectflag10</t>
  </si>
  <si>
    <t>temp_projectflag3</t>
  </si>
  <si>
    <t>temp_projectflag4</t>
  </si>
  <si>
    <t>temp-tag-15-170</t>
  </si>
  <si>
    <t>ToM - Cell Based Therapies</t>
  </si>
  <si>
    <t>ToM - Monoclonal Antibodies (mAbs)</t>
  </si>
  <si>
    <t>ToM - Non-Antibody Protein Therapeutics</t>
  </si>
  <si>
    <t>ToM - Nucleic Acid Based Therapeutics</t>
  </si>
  <si>
    <t>ToM - Other</t>
  </si>
  <si>
    <t>ToM - Other (please specify)</t>
  </si>
  <si>
    <t>ToM - Small Molecule Therapeutics</t>
  </si>
  <si>
    <t>ToM - Vaccines</t>
  </si>
  <si>
    <t>Tools/Techniques - Other</t>
  </si>
  <si>
    <t>TT - 2-D Gel Electrophoresis</t>
  </si>
  <si>
    <t>TT - Bacteria Culture</t>
  </si>
  <si>
    <t>TT - Calorimetry (including ITC, DSC)</t>
  </si>
  <si>
    <t>TT - Cell-Based Assays</t>
  </si>
  <si>
    <t>TT - Classical End-Point PCR</t>
  </si>
  <si>
    <t>TT - Cloning/Molecular Biology Techniques</t>
  </si>
  <si>
    <t>TT - Confocal Microscopy</t>
  </si>
  <si>
    <t>TT - DNA/RNA Microarrays</t>
  </si>
  <si>
    <t>TT - Enzyme-linked Immunosorbent Assay (ELISA)</t>
  </si>
  <si>
    <t>TT - Eukaryotic Cell/Tissue Culture</t>
  </si>
  <si>
    <t>TT - Flow Cytometry</t>
  </si>
  <si>
    <t>TT - Fluorescence Microscopy</t>
  </si>
  <si>
    <t>TT - Gene Expression Analysis</t>
  </si>
  <si>
    <t>TT - High Content Screening</t>
  </si>
  <si>
    <t>TT - High-Throughput Screening (HTS)</t>
  </si>
  <si>
    <t>TT - Label-Free Detection/Analysis (Including Biosensors, SPR, etc.)</t>
  </si>
  <si>
    <t>TT - Light Microscopy</t>
  </si>
  <si>
    <t>TT - Light Scattering (MALS, DLS)</t>
  </si>
  <si>
    <t>TT - Mass Spectrometry</t>
  </si>
  <si>
    <t>TT - Multiplex Bead Assays</t>
  </si>
  <si>
    <t>TT - Next Generation Sequencing</t>
  </si>
  <si>
    <t>TT - Other Tools or Techniques (please specify)</t>
  </si>
  <si>
    <t>TT - Protein Purification &amp; Separation</t>
  </si>
  <si>
    <t>TT - Protein Structural Analysis (NMR, X-Ray Crystallography, CD, etc.)</t>
  </si>
  <si>
    <t>TT - Real-Time PCR (including qPCR and RT-PCR)</t>
  </si>
  <si>
    <t>TT - RNAi (including siRNA, miRNA)</t>
  </si>
  <si>
    <t>TT - Sanger DNA Sequencing</t>
  </si>
  <si>
    <t>TT - Single Nucleotide Polymorphism (including genotyping, discovery, validation)</t>
  </si>
  <si>
    <t>TT - Stem Cell Culture/Analysis</t>
  </si>
  <si>
    <t>TT - Western Blotting</t>
  </si>
  <si>
    <t>Unsubscribed</t>
  </si>
  <si>
    <t>UserType</t>
  </si>
  <si>
    <t>Zip Code</t>
  </si>
  <si>
    <t>Zip/Postal Code</t>
  </si>
  <si>
    <t>TRIM</t>
  </si>
  <si>
    <t>(</t>
  </si>
  <si>
    <t>)</t>
  </si>
  <si>
    <t xml:space="preserve">as </t>
  </si>
  <si>
    <t>ExternalDataReference_1</t>
  </si>
  <si>
    <t>ExternalDataReference_2</t>
  </si>
  <si>
    <t>Phone_1</t>
  </si>
  <si>
    <t>Phone_2</t>
  </si>
  <si>
    <t>TT - Chromatography_1</t>
  </si>
  <si>
    <t>TT - Chromatography_2</t>
  </si>
  <si>
    <t>TT - Genotyping_1</t>
  </si>
  <si>
    <t>TT - Genotyping_2</t>
  </si>
  <si>
    <t>TT - Immunohistochemistry_1</t>
  </si>
  <si>
    <t>TT - Immunohistochemistry_2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</si>
</sst>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2"/>
  <sheetViews>
    <sheetView tabSelected="1" workbookViewId="0">
      <selection activeCell="C19" sqref="C19"/>
    </sheetView>
  </sheetViews>
  <sheetFormatPr baseColWidth="10" defaultRowHeight="16" x14ac:dyDescent="0.2"/>
  <cols>
    <col min="3" max="3" width="71.6640625" customWidth="1"/>
    <col min="6" max="6" width="56.5" customWidth="1"/>
    <col min="7" max="7" width="27.33203125" customWidth="1"/>
    <col min="12" max="12" width="73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tr">
        <f>CONCATENATE(A1,B1,C1,D1," ",E1)</f>
        <v>,"15-102 IUPAC Scrape 6/22/15" character varying</v>
      </c>
      <c r="H1" t="s">
        <v>365</v>
      </c>
      <c r="I1" t="s">
        <v>366</v>
      </c>
      <c r="J1" t="s">
        <v>367</v>
      </c>
      <c r="K1" t="s">
        <v>368</v>
      </c>
      <c r="L1" t="str">
        <f>CONCATENATE(A1,H1,I1,B1,C1,D1,J1," ",K1," ",B1,C1,D1)</f>
        <v>,TRIM("15-102 IUPAC Scrape 6/22/15") as  "15-102 IUPAC Scrape 6/22/15"</v>
      </c>
    </row>
    <row r="2" spans="1:12" x14ac:dyDescent="0.2">
      <c r="A2" t="s">
        <v>0</v>
      </c>
      <c r="B2" t="s">
        <v>1</v>
      </c>
      <c r="C2" t="s">
        <v>4</v>
      </c>
      <c r="D2" t="s">
        <v>1</v>
      </c>
      <c r="E2" t="s">
        <v>3</v>
      </c>
      <c r="F2" t="str">
        <f>CONCATENATE(A2,B2,C2,D2," ",E2)</f>
        <v>,"Account Notes" character varying</v>
      </c>
      <c r="H2" t="s">
        <v>365</v>
      </c>
      <c r="I2" t="s">
        <v>366</v>
      </c>
      <c r="J2" t="s">
        <v>367</v>
      </c>
      <c r="K2" t="s">
        <v>368</v>
      </c>
      <c r="L2" t="str">
        <f t="shared" ref="L2:L5" si="0">CONCATENATE(A2,H2,I2,B2,C2,D2,J2," ",K2," ",B2,C2,D2)</f>
        <v>,TRIM("Account Notes") as  "Account Notes"</v>
      </c>
    </row>
    <row r="3" spans="1:12" x14ac:dyDescent="0.2">
      <c r="A3" t="s">
        <v>0</v>
      </c>
      <c r="B3" t="s">
        <v>1</v>
      </c>
      <c r="C3" t="s">
        <v>5</v>
      </c>
      <c r="D3" t="s">
        <v>1</v>
      </c>
      <c r="E3" t="s">
        <v>3</v>
      </c>
      <c r="F3" t="str">
        <f>CONCATENATE(A3,B3,C3,D3," ",E3)</f>
        <v>,"account_status" character varying</v>
      </c>
      <c r="H3" t="s">
        <v>365</v>
      </c>
      <c r="I3" t="s">
        <v>366</v>
      </c>
      <c r="J3" t="s">
        <v>367</v>
      </c>
      <c r="K3" t="s">
        <v>368</v>
      </c>
      <c r="L3" t="str">
        <f t="shared" si="0"/>
        <v>,TRIM("account_status") as  "account_status"</v>
      </c>
    </row>
    <row r="4" spans="1:12" x14ac:dyDescent="0.2">
      <c r="A4" t="s">
        <v>0</v>
      </c>
      <c r="B4" t="s">
        <v>1</v>
      </c>
      <c r="C4" t="s">
        <v>6</v>
      </c>
      <c r="D4" t="s">
        <v>1</v>
      </c>
      <c r="E4" t="s">
        <v>3</v>
      </c>
      <c r="F4" t="str">
        <f>CONCATENATE(A4,B4,C4,D4," ",E4)</f>
        <v>,"Address1" character varying</v>
      </c>
      <c r="H4" t="s">
        <v>365</v>
      </c>
      <c r="I4" t="s">
        <v>366</v>
      </c>
      <c r="J4" t="s">
        <v>367</v>
      </c>
      <c r="K4" t="s">
        <v>368</v>
      </c>
      <c r="L4" t="str">
        <f t="shared" si="0"/>
        <v>,TRIM("Address1") as  "Address1"</v>
      </c>
    </row>
    <row r="5" spans="1:12" x14ac:dyDescent="0.2">
      <c r="A5" t="s">
        <v>0</v>
      </c>
      <c r="B5" t="s">
        <v>1</v>
      </c>
      <c r="C5" t="s">
        <v>7</v>
      </c>
      <c r="D5" t="s">
        <v>1</v>
      </c>
      <c r="E5" t="s">
        <v>3</v>
      </c>
      <c r="F5" t="str">
        <f>CONCATENATE(A5,B5,C5,D5," ",E5)</f>
        <v>,"Address2" character varying</v>
      </c>
      <c r="H5" t="s">
        <v>365</v>
      </c>
      <c r="I5" t="s">
        <v>366</v>
      </c>
      <c r="J5" t="s">
        <v>367</v>
      </c>
      <c r="K5" t="s">
        <v>368</v>
      </c>
      <c r="L5" t="str">
        <f t="shared" si="0"/>
        <v>,TRIM("Address2") as  "Address2"</v>
      </c>
    </row>
    <row r="6" spans="1:12" x14ac:dyDescent="0.2">
      <c r="A6" t="s">
        <v>0</v>
      </c>
      <c r="B6" t="s">
        <v>1</v>
      </c>
      <c r="C6" t="s">
        <v>8</v>
      </c>
      <c r="D6" t="s">
        <v>1</v>
      </c>
      <c r="E6" t="s">
        <v>3</v>
      </c>
      <c r="F6" t="str">
        <f>CONCATENATE(A6,B6,C6,D6," ",E6)</f>
        <v>,"Admin Notes" character varying</v>
      </c>
      <c r="H6" t="s">
        <v>365</v>
      </c>
      <c r="I6" t="s">
        <v>366</v>
      </c>
      <c r="J6" t="s">
        <v>367</v>
      </c>
      <c r="K6" t="s">
        <v>368</v>
      </c>
      <c r="L6" t="str">
        <f t="shared" ref="L6:L69" si="1">CONCATENATE(A6,H6,I6,B6,C6,D6,J6," ",K6," ",B6,C6,D6)</f>
        <v>,TRIM("Admin Notes") as  "Admin Notes"</v>
      </c>
    </row>
    <row r="7" spans="1:12" x14ac:dyDescent="0.2">
      <c r="A7" t="s">
        <v>0</v>
      </c>
      <c r="B7" t="s">
        <v>1</v>
      </c>
      <c r="C7" t="s">
        <v>9</v>
      </c>
      <c r="D7" t="s">
        <v>1</v>
      </c>
      <c r="E7" t="s">
        <v>3</v>
      </c>
      <c r="F7" t="str">
        <f>CONCATENATE(A7,B7,C7,D7," ",E7)</f>
        <v>,"Biopharmaceutical Drug Development Role - Assay Development" character varying</v>
      </c>
      <c r="H7" t="s">
        <v>365</v>
      </c>
      <c r="I7" t="s">
        <v>366</v>
      </c>
      <c r="J7" t="s">
        <v>367</v>
      </c>
      <c r="K7" t="s">
        <v>368</v>
      </c>
      <c r="L7" t="str">
        <f t="shared" si="1"/>
        <v>,TRIM("Biopharmaceutical Drug Development Role - Assay Development") as  "Biopharmaceutical Drug Development Role - Assay Development"</v>
      </c>
    </row>
    <row r="8" spans="1:12" x14ac:dyDescent="0.2">
      <c r="A8" t="s">
        <v>0</v>
      </c>
      <c r="B8" t="s">
        <v>1</v>
      </c>
      <c r="C8" t="s">
        <v>10</v>
      </c>
      <c r="D8" t="s">
        <v>1</v>
      </c>
      <c r="E8" t="s">
        <v>3</v>
      </c>
      <c r="F8" t="str">
        <f>CONCATENATE(A8,B8,C8,D8," ",E8)</f>
        <v>,"Biopharmaceutical Drug Development Role - Downstream Process Development" character varying</v>
      </c>
      <c r="H8" t="s">
        <v>365</v>
      </c>
      <c r="I8" t="s">
        <v>366</v>
      </c>
      <c r="J8" t="s">
        <v>367</v>
      </c>
      <c r="K8" t="s">
        <v>368</v>
      </c>
      <c r="L8" t="str">
        <f t="shared" si="1"/>
        <v>,TRIM("Biopharmaceutical Drug Development Role - Downstream Process Development") as  "Biopharmaceutical Drug Development Role - Downstream Process Development"</v>
      </c>
    </row>
    <row r="9" spans="1:12" x14ac:dyDescent="0.2">
      <c r="A9" t="s">
        <v>0</v>
      </c>
      <c r="B9" t="s">
        <v>1</v>
      </c>
      <c r="C9" t="s">
        <v>11</v>
      </c>
      <c r="D9" t="s">
        <v>1</v>
      </c>
      <c r="E9" t="s">
        <v>3</v>
      </c>
      <c r="F9" t="str">
        <f>CONCATENATE(A9,B9,C9,D9," ",E9)</f>
        <v>,"Biopharmaceutical Drug Development Role - Formulation Development" character varying</v>
      </c>
      <c r="H9" t="s">
        <v>365</v>
      </c>
      <c r="I9" t="s">
        <v>366</v>
      </c>
      <c r="J9" t="s">
        <v>367</v>
      </c>
      <c r="K9" t="s">
        <v>368</v>
      </c>
      <c r="L9" t="str">
        <f t="shared" si="1"/>
        <v>,TRIM("Biopharmaceutical Drug Development Role - Formulation Development") as  "Biopharmaceutical Drug Development Role - Formulation Development"</v>
      </c>
    </row>
    <row r="10" spans="1:12" x14ac:dyDescent="0.2">
      <c r="A10" t="s">
        <v>0</v>
      </c>
      <c r="B10" t="s">
        <v>1</v>
      </c>
      <c r="C10" t="s">
        <v>12</v>
      </c>
      <c r="D10" t="s">
        <v>1</v>
      </c>
      <c r="E10" t="s">
        <v>3</v>
      </c>
      <c r="F10" t="str">
        <f>CONCATENATE(A10,B10,C10,D10," ",E10)</f>
        <v>,"Biopharmaceutical Drug Development Role - Manufacturing" character varying</v>
      </c>
      <c r="H10" t="s">
        <v>365</v>
      </c>
      <c r="I10" t="s">
        <v>366</v>
      </c>
      <c r="J10" t="s">
        <v>367</v>
      </c>
      <c r="K10" t="s">
        <v>368</v>
      </c>
      <c r="L10" t="str">
        <f t="shared" si="1"/>
        <v>,TRIM("Biopharmaceutical Drug Development Role - Manufacturing") as  "Biopharmaceutical Drug Development Role - Manufacturing"</v>
      </c>
    </row>
    <row r="11" spans="1:12" x14ac:dyDescent="0.2">
      <c r="A11" t="s">
        <v>0</v>
      </c>
      <c r="B11" t="s">
        <v>1</v>
      </c>
      <c r="C11" t="s">
        <v>13</v>
      </c>
      <c r="D11" t="s">
        <v>1</v>
      </c>
      <c r="E11" t="s">
        <v>3</v>
      </c>
      <c r="F11" t="str">
        <f>CONCATENATE(A11,B11,C11,D11," ",E11)</f>
        <v>,"Biopharmaceutical Drug Development Role - Other" character varying</v>
      </c>
      <c r="H11" t="s">
        <v>365</v>
      </c>
      <c r="I11" t="s">
        <v>366</v>
      </c>
      <c r="J11" t="s">
        <v>367</v>
      </c>
      <c r="K11" t="s">
        <v>368</v>
      </c>
      <c r="L11" t="str">
        <f t="shared" si="1"/>
        <v>,TRIM("Biopharmaceutical Drug Development Role - Other") as  "Biopharmaceutical Drug Development Role - Other"</v>
      </c>
    </row>
    <row r="12" spans="1:12" x14ac:dyDescent="0.2">
      <c r="A12" t="s">
        <v>0</v>
      </c>
      <c r="B12" t="s">
        <v>1</v>
      </c>
      <c r="C12" t="s">
        <v>14</v>
      </c>
      <c r="D12" t="s">
        <v>1</v>
      </c>
      <c r="E12" t="s">
        <v>3</v>
      </c>
      <c r="F12" t="str">
        <f>CONCATENATE(A12,B12,C12,D12," ",E12)</f>
        <v>,"Biopharmaceutical Drug Development Role - Other (please specify)" character varying</v>
      </c>
      <c r="H12" t="s">
        <v>365</v>
      </c>
      <c r="I12" t="s">
        <v>366</v>
      </c>
      <c r="J12" t="s">
        <v>367</v>
      </c>
      <c r="K12" t="s">
        <v>368</v>
      </c>
      <c r="L12" t="str">
        <f t="shared" si="1"/>
        <v>,TRIM("Biopharmaceutical Drug Development Role - Other (please specify)") as  "Biopharmaceutical Drug Development Role - Other (please specify)"</v>
      </c>
    </row>
    <row r="13" spans="1:12" x14ac:dyDescent="0.2">
      <c r="A13" t="s">
        <v>0</v>
      </c>
      <c r="B13" t="s">
        <v>1</v>
      </c>
      <c r="C13" t="s">
        <v>15</v>
      </c>
      <c r="D13" t="s">
        <v>1</v>
      </c>
      <c r="E13" t="s">
        <v>3</v>
      </c>
      <c r="F13" t="str">
        <f>CONCATENATE(A13,B13,C13,D13," ",E13)</f>
        <v>,"Biopharmaceutical Drug Development Role - QA/QC" character varying</v>
      </c>
      <c r="H13" t="s">
        <v>365</v>
      </c>
      <c r="I13" t="s">
        <v>366</v>
      </c>
      <c r="J13" t="s">
        <v>367</v>
      </c>
      <c r="K13" t="s">
        <v>368</v>
      </c>
      <c r="L13" t="str">
        <f t="shared" si="1"/>
        <v>,TRIM("Biopharmaceutical Drug Development Role - QA/QC") as  "Biopharmaceutical Drug Development Role - QA/QC"</v>
      </c>
    </row>
    <row r="14" spans="1:12" x14ac:dyDescent="0.2">
      <c r="A14" t="s">
        <v>0</v>
      </c>
      <c r="B14" t="s">
        <v>1</v>
      </c>
      <c r="C14" t="s">
        <v>16</v>
      </c>
      <c r="D14" t="s">
        <v>1</v>
      </c>
      <c r="E14" t="s">
        <v>3</v>
      </c>
      <c r="F14" t="str">
        <f>CONCATENATE(A14,B14,C14,D14," ",E14)</f>
        <v>,"Biopharmaceutical Drug Development Role - Upstream Process Development" character varying</v>
      </c>
      <c r="H14" t="s">
        <v>365</v>
      </c>
      <c r="I14" t="s">
        <v>366</v>
      </c>
      <c r="J14" t="s">
        <v>367</v>
      </c>
      <c r="K14" t="s">
        <v>368</v>
      </c>
      <c r="L14" t="str">
        <f t="shared" si="1"/>
        <v>,TRIM("Biopharmaceutical Drug Development Role - Upstream Process Development") as  "Biopharmaceutical Drug Development Role - Upstream Process Development"</v>
      </c>
    </row>
    <row r="15" spans="1:12" x14ac:dyDescent="0.2">
      <c r="A15" t="s">
        <v>0</v>
      </c>
      <c r="B15" t="s">
        <v>1</v>
      </c>
      <c r="C15" t="s">
        <v>17</v>
      </c>
      <c r="D15" t="s">
        <v>1</v>
      </c>
      <c r="E15" t="s">
        <v>3</v>
      </c>
      <c r="F15" t="str">
        <f>CONCATENATE(A15,B15,C15,D15," ",E15)</f>
        <v>,"Canc - Bladder" character varying</v>
      </c>
      <c r="H15" t="s">
        <v>365</v>
      </c>
      <c r="I15" t="s">
        <v>366</v>
      </c>
      <c r="J15" t="s">
        <v>367</v>
      </c>
      <c r="K15" t="s">
        <v>368</v>
      </c>
      <c r="L15" t="str">
        <f t="shared" si="1"/>
        <v>,TRIM("Canc - Bladder") as  "Canc - Bladder"</v>
      </c>
    </row>
    <row r="16" spans="1:12" x14ac:dyDescent="0.2">
      <c r="A16" t="s">
        <v>0</v>
      </c>
      <c r="B16" t="s">
        <v>1</v>
      </c>
      <c r="C16" t="s">
        <v>18</v>
      </c>
      <c r="D16" t="s">
        <v>1</v>
      </c>
      <c r="E16" t="s">
        <v>3</v>
      </c>
      <c r="F16" t="str">
        <f>CONCATENATE(A16,B16,C16,D16," ",E16)</f>
        <v>,"Canc - Brain" character varying</v>
      </c>
      <c r="H16" t="s">
        <v>365</v>
      </c>
      <c r="I16" t="s">
        <v>366</v>
      </c>
      <c r="J16" t="s">
        <v>367</v>
      </c>
      <c r="K16" t="s">
        <v>368</v>
      </c>
      <c r="L16" t="str">
        <f t="shared" si="1"/>
        <v>,TRIM("Canc - Brain") as  "Canc - Brain"</v>
      </c>
    </row>
    <row r="17" spans="1:12" x14ac:dyDescent="0.2">
      <c r="A17" t="s">
        <v>0</v>
      </c>
      <c r="B17" t="s">
        <v>1</v>
      </c>
      <c r="C17" t="s">
        <v>19</v>
      </c>
      <c r="D17" t="s">
        <v>1</v>
      </c>
      <c r="E17" t="s">
        <v>3</v>
      </c>
      <c r="F17" t="str">
        <f>CONCATENATE(A17,B17,C17,D17," ",E17)</f>
        <v>,"Canc - Breast" character varying</v>
      </c>
      <c r="H17" t="s">
        <v>365</v>
      </c>
      <c r="I17" t="s">
        <v>366</v>
      </c>
      <c r="J17" t="s">
        <v>367</v>
      </c>
      <c r="K17" t="s">
        <v>368</v>
      </c>
      <c r="L17" t="str">
        <f t="shared" si="1"/>
        <v>,TRIM("Canc - Breast") as  "Canc - Breast"</v>
      </c>
    </row>
    <row r="18" spans="1:12" x14ac:dyDescent="0.2">
      <c r="A18" t="s">
        <v>0</v>
      </c>
      <c r="B18" t="s">
        <v>1</v>
      </c>
      <c r="C18" t="s">
        <v>20</v>
      </c>
      <c r="D18" t="s">
        <v>1</v>
      </c>
      <c r="E18" t="s">
        <v>3</v>
      </c>
      <c r="F18" t="str">
        <f>CONCATENATE(A18,B18,C18,D18," ",E18)</f>
        <v>,"Canc - Cervical" character varying</v>
      </c>
      <c r="H18" t="s">
        <v>365</v>
      </c>
      <c r="I18" t="s">
        <v>366</v>
      </c>
      <c r="J18" t="s">
        <v>367</v>
      </c>
      <c r="K18" t="s">
        <v>368</v>
      </c>
      <c r="L18" t="str">
        <f t="shared" si="1"/>
        <v>,TRIM("Canc - Cervical") as  "Canc - Cervical"</v>
      </c>
    </row>
    <row r="19" spans="1:12" x14ac:dyDescent="0.2">
      <c r="A19" t="s">
        <v>0</v>
      </c>
      <c r="B19" t="s">
        <v>1</v>
      </c>
      <c r="C19" t="s">
        <v>21</v>
      </c>
      <c r="D19" t="s">
        <v>1</v>
      </c>
      <c r="E19" t="s">
        <v>3</v>
      </c>
      <c r="F19" t="str">
        <f>CONCATENATE(A19,B19,C19,D19," ",E19)</f>
        <v>,"Canc - CNS, not brain" character varying</v>
      </c>
      <c r="H19" t="s">
        <v>365</v>
      </c>
      <c r="I19" t="s">
        <v>366</v>
      </c>
      <c r="J19" t="s">
        <v>367</v>
      </c>
      <c r="K19" t="s">
        <v>368</v>
      </c>
      <c r="L19" t="str">
        <f t="shared" si="1"/>
        <v>,TRIM("Canc - CNS, not brain") as  "Canc - CNS, not brain"</v>
      </c>
    </row>
    <row r="20" spans="1:12" x14ac:dyDescent="0.2">
      <c r="A20" t="s">
        <v>0</v>
      </c>
      <c r="B20" t="s">
        <v>1</v>
      </c>
      <c r="C20" t="s">
        <v>22</v>
      </c>
      <c r="D20" t="s">
        <v>1</v>
      </c>
      <c r="E20" t="s">
        <v>3</v>
      </c>
      <c r="F20" t="str">
        <f>CONCATENATE(A20,B20,C20,D20," ",E20)</f>
        <v>,"Canc - Colon/rectal" character varying</v>
      </c>
      <c r="H20" t="s">
        <v>365</v>
      </c>
      <c r="I20" t="s">
        <v>366</v>
      </c>
      <c r="J20" t="s">
        <v>367</v>
      </c>
      <c r="K20" t="s">
        <v>368</v>
      </c>
      <c r="L20" t="str">
        <f t="shared" si="1"/>
        <v>,TRIM("Canc - Colon/rectal") as  "Canc - Colon/rectal"</v>
      </c>
    </row>
    <row r="21" spans="1:12" x14ac:dyDescent="0.2">
      <c r="A21" t="s">
        <v>0</v>
      </c>
      <c r="B21" t="s">
        <v>1</v>
      </c>
      <c r="C21" t="s">
        <v>23</v>
      </c>
      <c r="D21" t="s">
        <v>1</v>
      </c>
      <c r="E21" t="s">
        <v>3</v>
      </c>
      <c r="F21" t="str">
        <f>CONCATENATE(A21,B21,C21,D21," ",E21)</f>
        <v>,"Canc - Esophagus" character varying</v>
      </c>
      <c r="H21" t="s">
        <v>365</v>
      </c>
      <c r="I21" t="s">
        <v>366</v>
      </c>
      <c r="J21" t="s">
        <v>367</v>
      </c>
      <c r="K21" t="s">
        <v>368</v>
      </c>
      <c r="L21" t="str">
        <f t="shared" si="1"/>
        <v>,TRIM("Canc - Esophagus") as  "Canc - Esophagus"</v>
      </c>
    </row>
    <row r="22" spans="1:12" x14ac:dyDescent="0.2">
      <c r="A22" t="s">
        <v>0</v>
      </c>
      <c r="B22" t="s">
        <v>1</v>
      </c>
      <c r="C22" t="s">
        <v>24</v>
      </c>
      <c r="D22" t="s">
        <v>1</v>
      </c>
      <c r="E22" t="s">
        <v>3</v>
      </c>
      <c r="F22" t="str">
        <f>CONCATENATE(A22,B22,C22,D22," ",E22)</f>
        <v>,"Canc - Kidney" character varying</v>
      </c>
      <c r="H22" t="s">
        <v>365</v>
      </c>
      <c r="I22" t="s">
        <v>366</v>
      </c>
      <c r="J22" t="s">
        <v>367</v>
      </c>
      <c r="K22" t="s">
        <v>368</v>
      </c>
      <c r="L22" t="str">
        <f t="shared" si="1"/>
        <v>,TRIM("Canc - Kidney") as  "Canc - Kidney"</v>
      </c>
    </row>
    <row r="23" spans="1:12" x14ac:dyDescent="0.2">
      <c r="A23" t="s">
        <v>0</v>
      </c>
      <c r="B23" t="s">
        <v>1</v>
      </c>
      <c r="C23" t="s">
        <v>25</v>
      </c>
      <c r="D23" t="s">
        <v>1</v>
      </c>
      <c r="E23" t="s">
        <v>3</v>
      </c>
      <c r="F23" t="str">
        <f>CONCATENATE(A23,B23,C23,D23," ",E23)</f>
        <v>,"Canc - Leukemia" character varying</v>
      </c>
      <c r="H23" t="s">
        <v>365</v>
      </c>
      <c r="I23" t="s">
        <v>366</v>
      </c>
      <c r="J23" t="s">
        <v>367</v>
      </c>
      <c r="K23" t="s">
        <v>368</v>
      </c>
      <c r="L23" t="str">
        <f t="shared" si="1"/>
        <v>,TRIM("Canc - Leukemia") as  "Canc - Leukemia"</v>
      </c>
    </row>
    <row r="24" spans="1:12" x14ac:dyDescent="0.2">
      <c r="A24" t="s">
        <v>0</v>
      </c>
      <c r="B24" t="s">
        <v>1</v>
      </c>
      <c r="C24" t="s">
        <v>26</v>
      </c>
      <c r="D24" t="s">
        <v>1</v>
      </c>
      <c r="E24" t="s">
        <v>3</v>
      </c>
      <c r="F24" t="str">
        <f>CONCATENATE(A24,B24,C24,D24," ",E24)</f>
        <v>,"Canc - Liver" character varying</v>
      </c>
      <c r="H24" t="s">
        <v>365</v>
      </c>
      <c r="I24" t="s">
        <v>366</v>
      </c>
      <c r="J24" t="s">
        <v>367</v>
      </c>
      <c r="K24" t="s">
        <v>368</v>
      </c>
      <c r="L24" t="str">
        <f t="shared" si="1"/>
        <v>,TRIM("Canc - Liver") as  "Canc - Liver"</v>
      </c>
    </row>
    <row r="25" spans="1:12" x14ac:dyDescent="0.2">
      <c r="A25" t="s">
        <v>0</v>
      </c>
      <c r="B25" t="s">
        <v>1</v>
      </c>
      <c r="C25" t="s">
        <v>27</v>
      </c>
      <c r="D25" t="s">
        <v>1</v>
      </c>
      <c r="E25" t="s">
        <v>3</v>
      </c>
      <c r="F25" t="str">
        <f>CONCATENATE(A25,B25,C25,D25," ",E25)</f>
        <v>,"Canc - Lung" character varying</v>
      </c>
      <c r="H25" t="s">
        <v>365</v>
      </c>
      <c r="I25" t="s">
        <v>366</v>
      </c>
      <c r="J25" t="s">
        <v>367</v>
      </c>
      <c r="K25" t="s">
        <v>368</v>
      </c>
      <c r="L25" t="str">
        <f t="shared" si="1"/>
        <v>,TRIM("Canc - Lung") as  "Canc - Lung"</v>
      </c>
    </row>
    <row r="26" spans="1:12" x14ac:dyDescent="0.2">
      <c r="A26" t="s">
        <v>0</v>
      </c>
      <c r="B26" t="s">
        <v>1</v>
      </c>
      <c r="C26" t="s">
        <v>28</v>
      </c>
      <c r="D26" t="s">
        <v>1</v>
      </c>
      <c r="E26" t="s">
        <v>3</v>
      </c>
      <c r="F26" t="str">
        <f>CONCATENATE(A26,B26,C26,D26," ",E26)</f>
        <v>,"Canc - Lymphoma" character varying</v>
      </c>
      <c r="H26" t="s">
        <v>365</v>
      </c>
      <c r="I26" t="s">
        <v>366</v>
      </c>
      <c r="J26" t="s">
        <v>367</v>
      </c>
      <c r="K26" t="s">
        <v>368</v>
      </c>
      <c r="L26" t="str">
        <f t="shared" si="1"/>
        <v>,TRIM("Canc - Lymphoma") as  "Canc - Lymphoma"</v>
      </c>
    </row>
    <row r="27" spans="1:12" x14ac:dyDescent="0.2">
      <c r="A27" t="s">
        <v>0</v>
      </c>
      <c r="B27" t="s">
        <v>1</v>
      </c>
      <c r="C27" t="s">
        <v>29</v>
      </c>
      <c r="D27" t="s">
        <v>1</v>
      </c>
      <c r="E27" t="s">
        <v>3</v>
      </c>
      <c r="F27" t="str">
        <f>CONCATENATE(A27,B27,C27,D27," ",E27)</f>
        <v>,"Canc - Melanoma" character varying</v>
      </c>
      <c r="H27" t="s">
        <v>365</v>
      </c>
      <c r="I27" t="s">
        <v>366</v>
      </c>
      <c r="J27" t="s">
        <v>367</v>
      </c>
      <c r="K27" t="s">
        <v>368</v>
      </c>
      <c r="L27" t="str">
        <f t="shared" si="1"/>
        <v>,TRIM("Canc - Melanoma") as  "Canc - Melanoma"</v>
      </c>
    </row>
    <row r="28" spans="1:12" x14ac:dyDescent="0.2">
      <c r="A28" t="s">
        <v>0</v>
      </c>
      <c r="B28" t="s">
        <v>1</v>
      </c>
      <c r="C28" t="s">
        <v>30</v>
      </c>
      <c r="D28" t="s">
        <v>1</v>
      </c>
      <c r="E28" t="s">
        <v>3</v>
      </c>
      <c r="F28" t="str">
        <f>CONCATENATE(A28,B28,C28,D28," ",E28)</f>
        <v>,"Canc - Neuroblastoma" character varying</v>
      </c>
      <c r="H28" t="s">
        <v>365</v>
      </c>
      <c r="I28" t="s">
        <v>366</v>
      </c>
      <c r="J28" t="s">
        <v>367</v>
      </c>
      <c r="K28" t="s">
        <v>368</v>
      </c>
      <c r="L28" t="str">
        <f t="shared" si="1"/>
        <v>,TRIM("Canc - Neuroblastoma") as  "Canc - Neuroblastoma"</v>
      </c>
    </row>
    <row r="29" spans="1:12" x14ac:dyDescent="0.2">
      <c r="A29" t="s">
        <v>0</v>
      </c>
      <c r="B29" t="s">
        <v>1</v>
      </c>
      <c r="C29" t="s">
        <v>31</v>
      </c>
      <c r="D29" t="s">
        <v>1</v>
      </c>
      <c r="E29" t="s">
        <v>3</v>
      </c>
      <c r="F29" t="str">
        <f>CONCATENATE(A29,B29,C29,D29," ",E29)</f>
        <v>,"Canc - Other" character varying</v>
      </c>
      <c r="H29" t="s">
        <v>365</v>
      </c>
      <c r="I29" t="s">
        <v>366</v>
      </c>
      <c r="J29" t="s">
        <v>367</v>
      </c>
      <c r="K29" t="s">
        <v>368</v>
      </c>
      <c r="L29" t="str">
        <f t="shared" si="1"/>
        <v>,TRIM("Canc - Other") as  "Canc - Other"</v>
      </c>
    </row>
    <row r="30" spans="1:12" x14ac:dyDescent="0.2">
      <c r="A30" t="s">
        <v>0</v>
      </c>
      <c r="B30" t="s">
        <v>1</v>
      </c>
      <c r="C30" t="s">
        <v>32</v>
      </c>
      <c r="D30" t="s">
        <v>1</v>
      </c>
      <c r="E30" t="s">
        <v>3</v>
      </c>
      <c r="F30" t="str">
        <f>CONCATENATE(A30,B30,C30,D30," ",E30)</f>
        <v>,"Canc - Other (please specify)" character varying</v>
      </c>
      <c r="H30" t="s">
        <v>365</v>
      </c>
      <c r="I30" t="s">
        <v>366</v>
      </c>
      <c r="J30" t="s">
        <v>367</v>
      </c>
      <c r="K30" t="s">
        <v>368</v>
      </c>
      <c r="L30" t="str">
        <f t="shared" si="1"/>
        <v>,TRIM("Canc - Other (please specify)") as  "Canc - Other (please specify)"</v>
      </c>
    </row>
    <row r="31" spans="1:12" x14ac:dyDescent="0.2">
      <c r="A31" t="s">
        <v>0</v>
      </c>
      <c r="B31" t="s">
        <v>1</v>
      </c>
      <c r="C31" t="s">
        <v>33</v>
      </c>
      <c r="D31" t="s">
        <v>1</v>
      </c>
      <c r="E31" t="s">
        <v>3</v>
      </c>
      <c r="F31" t="str">
        <f>CONCATENATE(A31,B31,C31,D31," ",E31)</f>
        <v>,"Canc - Ovarian" character varying</v>
      </c>
      <c r="H31" t="s">
        <v>365</v>
      </c>
      <c r="I31" t="s">
        <v>366</v>
      </c>
      <c r="J31" t="s">
        <v>367</v>
      </c>
      <c r="K31" t="s">
        <v>368</v>
      </c>
      <c r="L31" t="str">
        <f t="shared" si="1"/>
        <v>,TRIM("Canc - Ovarian") as  "Canc - Ovarian"</v>
      </c>
    </row>
    <row r="32" spans="1:12" x14ac:dyDescent="0.2">
      <c r="A32" t="s">
        <v>0</v>
      </c>
      <c r="B32" t="s">
        <v>1</v>
      </c>
      <c r="C32" t="s">
        <v>34</v>
      </c>
      <c r="D32" t="s">
        <v>1</v>
      </c>
      <c r="E32" t="s">
        <v>3</v>
      </c>
      <c r="F32" t="str">
        <f>CONCATENATE(A32,B32,C32,D32," ",E32)</f>
        <v>,"Canc - Pancreas" character varying</v>
      </c>
      <c r="H32" t="s">
        <v>365</v>
      </c>
      <c r="I32" t="s">
        <v>366</v>
      </c>
      <c r="J32" t="s">
        <v>367</v>
      </c>
      <c r="K32" t="s">
        <v>368</v>
      </c>
      <c r="L32" t="str">
        <f t="shared" si="1"/>
        <v>,TRIM("Canc - Pancreas") as  "Canc - Pancreas"</v>
      </c>
    </row>
    <row r="33" spans="1:12" x14ac:dyDescent="0.2">
      <c r="A33" t="s">
        <v>0</v>
      </c>
      <c r="B33" t="s">
        <v>1</v>
      </c>
      <c r="C33" t="s">
        <v>35</v>
      </c>
      <c r="D33" t="s">
        <v>1</v>
      </c>
      <c r="E33" t="s">
        <v>3</v>
      </c>
      <c r="F33" t="str">
        <f>CONCATENATE(A33,B33,C33,D33," ",E33)</f>
        <v>,"Canc - Prostate" character varying</v>
      </c>
      <c r="H33" t="s">
        <v>365</v>
      </c>
      <c r="I33" t="s">
        <v>366</v>
      </c>
      <c r="J33" t="s">
        <v>367</v>
      </c>
      <c r="K33" t="s">
        <v>368</v>
      </c>
      <c r="L33" t="str">
        <f t="shared" si="1"/>
        <v>,TRIM("Canc - Prostate") as  "Canc - Prostate"</v>
      </c>
    </row>
    <row r="34" spans="1:12" x14ac:dyDescent="0.2">
      <c r="A34" t="s">
        <v>0</v>
      </c>
      <c r="B34" t="s">
        <v>1</v>
      </c>
      <c r="C34" t="s">
        <v>36</v>
      </c>
      <c r="D34" t="s">
        <v>1</v>
      </c>
      <c r="E34" t="s">
        <v>3</v>
      </c>
      <c r="F34" t="str">
        <f>CONCATENATE(A34,B34,C34,D34," ",E34)</f>
        <v>,"Canc - Uterine" character varying</v>
      </c>
      <c r="H34" t="s">
        <v>365</v>
      </c>
      <c r="I34" t="s">
        <v>366</v>
      </c>
      <c r="J34" t="s">
        <v>367</v>
      </c>
      <c r="K34" t="s">
        <v>368</v>
      </c>
      <c r="L34" t="str">
        <f t="shared" si="1"/>
        <v>,TRIM("Canc - Uterine") as  "Canc - Uterine"</v>
      </c>
    </row>
    <row r="35" spans="1:12" x14ac:dyDescent="0.2">
      <c r="A35" t="s">
        <v>0</v>
      </c>
      <c r="B35" t="s">
        <v>1</v>
      </c>
      <c r="C35" t="s">
        <v>37</v>
      </c>
      <c r="D35" t="s">
        <v>1</v>
      </c>
      <c r="E35" t="s">
        <v>3</v>
      </c>
      <c r="F35" t="str">
        <f>CONCATENATE(A35,B35,C35,D35," ",E35)</f>
        <v>,"CDD - Blood Bank" character varying</v>
      </c>
      <c r="H35" t="s">
        <v>365</v>
      </c>
      <c r="I35" t="s">
        <v>366</v>
      </c>
      <c r="J35" t="s">
        <v>367</v>
      </c>
      <c r="K35" t="s">
        <v>368</v>
      </c>
      <c r="L35" t="str">
        <f t="shared" si="1"/>
        <v>,TRIM("CDD - Blood Bank") as  "CDD - Blood Bank"</v>
      </c>
    </row>
    <row r="36" spans="1:12" x14ac:dyDescent="0.2">
      <c r="A36" t="s">
        <v>0</v>
      </c>
      <c r="B36" t="s">
        <v>1</v>
      </c>
      <c r="C36" t="s">
        <v>38</v>
      </c>
      <c r="D36" t="s">
        <v>1</v>
      </c>
      <c r="E36" t="s">
        <v>3</v>
      </c>
      <c r="F36" t="str">
        <f>CONCATENATE(A36,B36,C36,D36," ",E36)</f>
        <v>,"CDD - Clinical Chemistry" character varying</v>
      </c>
      <c r="H36" t="s">
        <v>365</v>
      </c>
      <c r="I36" t="s">
        <v>366</v>
      </c>
      <c r="J36" t="s">
        <v>367</v>
      </c>
      <c r="K36" t="s">
        <v>368</v>
      </c>
      <c r="L36" t="str">
        <f t="shared" si="1"/>
        <v>,TRIM("CDD - Clinical Chemistry") as  "CDD - Clinical Chemistry"</v>
      </c>
    </row>
    <row r="37" spans="1:12" x14ac:dyDescent="0.2">
      <c r="A37" t="s">
        <v>0</v>
      </c>
      <c r="B37" t="s">
        <v>1</v>
      </c>
      <c r="C37" t="s">
        <v>39</v>
      </c>
      <c r="D37" t="s">
        <v>1</v>
      </c>
      <c r="E37" t="s">
        <v>3</v>
      </c>
      <c r="F37" t="str">
        <f>CONCATENATE(A37,B37,C37,D37," ",E37)</f>
        <v>,"CDD - Cytopathology" character varying</v>
      </c>
      <c r="H37" t="s">
        <v>365</v>
      </c>
      <c r="I37" t="s">
        <v>366</v>
      </c>
      <c r="J37" t="s">
        <v>367</v>
      </c>
      <c r="K37" t="s">
        <v>368</v>
      </c>
      <c r="L37" t="str">
        <f t="shared" si="1"/>
        <v>,TRIM("CDD - Cytopathology") as  "CDD - Cytopathology"</v>
      </c>
    </row>
    <row r="38" spans="1:12" x14ac:dyDescent="0.2">
      <c r="A38" t="s">
        <v>0</v>
      </c>
      <c r="B38" t="s">
        <v>1</v>
      </c>
      <c r="C38" t="s">
        <v>40</v>
      </c>
      <c r="D38" t="s">
        <v>1</v>
      </c>
      <c r="E38" t="s">
        <v>3</v>
      </c>
      <c r="F38" t="str">
        <f>CONCATENATE(A38,B38,C38,D38," ",E38)</f>
        <v>,"CDD - Diagnostic Imaging/Radiology" character varying</v>
      </c>
      <c r="H38" t="s">
        <v>365</v>
      </c>
      <c r="I38" t="s">
        <v>366</v>
      </c>
      <c r="J38" t="s">
        <v>367</v>
      </c>
      <c r="K38" t="s">
        <v>368</v>
      </c>
      <c r="L38" t="str">
        <f t="shared" si="1"/>
        <v>,TRIM("CDD - Diagnostic Imaging/Radiology") as  "CDD - Diagnostic Imaging/Radiology"</v>
      </c>
    </row>
    <row r="39" spans="1:12" x14ac:dyDescent="0.2">
      <c r="A39" t="s">
        <v>0</v>
      </c>
      <c r="B39" t="s">
        <v>1</v>
      </c>
      <c r="C39" t="s">
        <v>41</v>
      </c>
      <c r="D39" t="s">
        <v>1</v>
      </c>
      <c r="E39" t="s">
        <v>3</v>
      </c>
      <c r="F39" t="str">
        <f>CONCATENATE(A39,B39,C39,D39," ",E39)</f>
        <v>,"CDD - Drug Testing" character varying</v>
      </c>
      <c r="H39" t="s">
        <v>365</v>
      </c>
      <c r="I39" t="s">
        <v>366</v>
      </c>
      <c r="J39" t="s">
        <v>367</v>
      </c>
      <c r="K39" t="s">
        <v>368</v>
      </c>
      <c r="L39" t="str">
        <f t="shared" si="1"/>
        <v>,TRIM("CDD - Drug Testing") as  "CDD - Drug Testing"</v>
      </c>
    </row>
    <row r="40" spans="1:12" x14ac:dyDescent="0.2">
      <c r="A40" t="s">
        <v>0</v>
      </c>
      <c r="B40" t="s">
        <v>1</v>
      </c>
      <c r="C40" t="s">
        <v>42</v>
      </c>
      <c r="D40" t="s">
        <v>1</v>
      </c>
      <c r="E40" t="s">
        <v>3</v>
      </c>
      <c r="F40" t="str">
        <f>CONCATENATE(A40,B40,C40,D40," ",E40)</f>
        <v>,"CDD - Hematology and Coagulation" character varying</v>
      </c>
      <c r="H40" t="s">
        <v>365</v>
      </c>
      <c r="I40" t="s">
        <v>366</v>
      </c>
      <c r="J40" t="s">
        <v>367</v>
      </c>
      <c r="K40" t="s">
        <v>368</v>
      </c>
      <c r="L40" t="str">
        <f t="shared" si="1"/>
        <v>,TRIM("CDD - Hematology and Coagulation") as  "CDD - Hematology and Coagulation"</v>
      </c>
    </row>
    <row r="41" spans="1:12" x14ac:dyDescent="0.2">
      <c r="A41" t="s">
        <v>0</v>
      </c>
      <c r="B41" t="s">
        <v>1</v>
      </c>
      <c r="C41" t="s">
        <v>43</v>
      </c>
      <c r="D41" t="s">
        <v>1</v>
      </c>
      <c r="E41" t="s">
        <v>3</v>
      </c>
      <c r="F41" t="str">
        <f>CONCATENATE(A41,B41,C41,D41," ",E41)</f>
        <v>,"CDD - Histopathology" character varying</v>
      </c>
      <c r="H41" t="s">
        <v>365</v>
      </c>
      <c r="I41" t="s">
        <v>366</v>
      </c>
      <c r="J41" t="s">
        <v>367</v>
      </c>
      <c r="K41" t="s">
        <v>368</v>
      </c>
      <c r="L41" t="str">
        <f t="shared" si="1"/>
        <v>,TRIM("CDD - Histopathology") as  "CDD - Histopathology"</v>
      </c>
    </row>
    <row r="42" spans="1:12" x14ac:dyDescent="0.2">
      <c r="A42" t="s">
        <v>0</v>
      </c>
      <c r="B42" t="s">
        <v>1</v>
      </c>
      <c r="C42" t="s">
        <v>44</v>
      </c>
      <c r="D42" t="s">
        <v>1</v>
      </c>
      <c r="E42" t="s">
        <v>3</v>
      </c>
      <c r="F42" t="str">
        <f>CONCATENATE(A42,B42,C42,D42," ",E42)</f>
        <v>,"CDD - Immunology" character varying</v>
      </c>
      <c r="H42" t="s">
        <v>365</v>
      </c>
      <c r="I42" t="s">
        <v>366</v>
      </c>
      <c r="J42" t="s">
        <v>367</v>
      </c>
      <c r="K42" t="s">
        <v>368</v>
      </c>
      <c r="L42" t="str">
        <f t="shared" si="1"/>
        <v>,TRIM("CDD - Immunology") as  "CDD - Immunology"</v>
      </c>
    </row>
    <row r="43" spans="1:12" x14ac:dyDescent="0.2">
      <c r="A43" t="s">
        <v>0</v>
      </c>
      <c r="B43" t="s">
        <v>1</v>
      </c>
      <c r="C43" t="s">
        <v>45</v>
      </c>
      <c r="D43" t="s">
        <v>1</v>
      </c>
      <c r="E43" t="s">
        <v>3</v>
      </c>
      <c r="F43" t="str">
        <f>CONCATENATE(A43,B43,C43,D43," ",E43)</f>
        <v>,"CDD - Microbiology" character varying</v>
      </c>
      <c r="H43" t="s">
        <v>365</v>
      </c>
      <c r="I43" t="s">
        <v>366</v>
      </c>
      <c r="J43" t="s">
        <v>367</v>
      </c>
      <c r="K43" t="s">
        <v>368</v>
      </c>
      <c r="L43" t="str">
        <f t="shared" si="1"/>
        <v>,TRIM("CDD - Microbiology") as  "CDD - Microbiology"</v>
      </c>
    </row>
    <row r="44" spans="1:12" x14ac:dyDescent="0.2">
      <c r="A44" t="s">
        <v>0</v>
      </c>
      <c r="B44" t="s">
        <v>1</v>
      </c>
      <c r="C44" t="s">
        <v>46</v>
      </c>
      <c r="D44" t="s">
        <v>1</v>
      </c>
      <c r="E44" t="s">
        <v>3</v>
      </c>
      <c r="F44" t="str">
        <f>CONCATENATE(A44,B44,C44,D44," ",E44)</f>
        <v>,"CDD - Molecular Diagnostics and Genetics (including pharmacogenomic and prenatal testing)" character varying</v>
      </c>
      <c r="H44" t="s">
        <v>365</v>
      </c>
      <c r="I44" t="s">
        <v>366</v>
      </c>
      <c r="J44" t="s">
        <v>367</v>
      </c>
      <c r="K44" t="s">
        <v>368</v>
      </c>
      <c r="L44" t="str">
        <f t="shared" si="1"/>
        <v>,TRIM("CDD - Molecular Diagnostics and Genetics (including pharmacogenomic and prenatal testing)") as  "CDD - Molecular Diagnostics and Genetics (including pharmacogenomic and prenatal testing)"</v>
      </c>
    </row>
    <row r="45" spans="1:12" x14ac:dyDescent="0.2">
      <c r="A45" t="s">
        <v>0</v>
      </c>
      <c r="B45" t="s">
        <v>1</v>
      </c>
      <c r="C45" t="s">
        <v>47</v>
      </c>
      <c r="D45" t="s">
        <v>1</v>
      </c>
      <c r="E45" t="s">
        <v>3</v>
      </c>
      <c r="F45" t="str">
        <f>CONCATENATE(A45,B45,C45,D45," ",E45)</f>
        <v>,"CDD - Other" character varying</v>
      </c>
      <c r="H45" t="s">
        <v>365</v>
      </c>
      <c r="I45" t="s">
        <v>366</v>
      </c>
      <c r="J45" t="s">
        <v>367</v>
      </c>
      <c r="K45" t="s">
        <v>368</v>
      </c>
      <c r="L45" t="str">
        <f t="shared" si="1"/>
        <v>,TRIM("CDD - Other") as  "CDD - Other"</v>
      </c>
    </row>
    <row r="46" spans="1:12" x14ac:dyDescent="0.2">
      <c r="A46" t="s">
        <v>0</v>
      </c>
      <c r="B46" t="s">
        <v>1</v>
      </c>
      <c r="C46" t="s">
        <v>48</v>
      </c>
      <c r="D46" t="s">
        <v>1</v>
      </c>
      <c r="E46" t="s">
        <v>3</v>
      </c>
      <c r="F46" t="str">
        <f>CONCATENATE(A46,B46,C46,D46," ",E46)</f>
        <v>,"CDD - Other (please specify)" character varying</v>
      </c>
      <c r="H46" t="s">
        <v>365</v>
      </c>
      <c r="I46" t="s">
        <v>366</v>
      </c>
      <c r="J46" t="s">
        <v>367</v>
      </c>
      <c r="K46" t="s">
        <v>368</v>
      </c>
      <c r="L46" t="str">
        <f t="shared" si="1"/>
        <v>,TRIM("CDD - Other (please specify)") as  "CDD - Other (please specify)"</v>
      </c>
    </row>
    <row r="47" spans="1:12" x14ac:dyDescent="0.2">
      <c r="A47" t="s">
        <v>0</v>
      </c>
      <c r="B47" t="s">
        <v>1</v>
      </c>
      <c r="C47" t="s">
        <v>49</v>
      </c>
      <c r="D47" t="s">
        <v>1</v>
      </c>
      <c r="E47" t="s">
        <v>3</v>
      </c>
      <c r="F47" t="str">
        <f>CONCATENATE(A47,B47,C47,D47," ",E47)</f>
        <v>,"CDD - Toxicology" character varying</v>
      </c>
      <c r="H47" t="s">
        <v>365</v>
      </c>
      <c r="I47" t="s">
        <v>366</v>
      </c>
      <c r="J47" t="s">
        <v>367</v>
      </c>
      <c r="K47" t="s">
        <v>368</v>
      </c>
      <c r="L47" t="str">
        <f t="shared" si="1"/>
        <v>,TRIM("CDD - Toxicology") as  "CDD - Toxicology"</v>
      </c>
    </row>
    <row r="48" spans="1:12" x14ac:dyDescent="0.2">
      <c r="A48" t="s">
        <v>0</v>
      </c>
      <c r="B48" t="s">
        <v>1</v>
      </c>
      <c r="C48" t="s">
        <v>50</v>
      </c>
      <c r="D48" t="s">
        <v>1</v>
      </c>
      <c r="E48" t="s">
        <v>3</v>
      </c>
      <c r="F48" t="str">
        <f>CONCATENATE(A48,B48,C48,D48," ",E48)</f>
        <v>,"CDD - Urinalysis" character varying</v>
      </c>
      <c r="H48" t="s">
        <v>365</v>
      </c>
      <c r="I48" t="s">
        <v>366</v>
      </c>
      <c r="J48" t="s">
        <v>367</v>
      </c>
      <c r="K48" t="s">
        <v>368</v>
      </c>
      <c r="L48" t="str">
        <f t="shared" si="1"/>
        <v>,TRIM("CDD - Urinalysis") as  "CDD - Urinalysis"</v>
      </c>
    </row>
    <row r="49" spans="1:12" x14ac:dyDescent="0.2">
      <c r="A49" t="s">
        <v>0</v>
      </c>
      <c r="B49" t="s">
        <v>1</v>
      </c>
      <c r="C49" t="s">
        <v>51</v>
      </c>
      <c r="D49" t="s">
        <v>1</v>
      </c>
      <c r="E49" t="s">
        <v>3</v>
      </c>
      <c r="F49" t="str">
        <f>CONCATENATE(A49,B49,C49,D49," ",E49)</f>
        <v>,"Cert - Allergy and Immunology" character varying</v>
      </c>
      <c r="H49" t="s">
        <v>365</v>
      </c>
      <c r="I49" t="s">
        <v>366</v>
      </c>
      <c r="J49" t="s">
        <v>367</v>
      </c>
      <c r="K49" t="s">
        <v>368</v>
      </c>
      <c r="L49" t="str">
        <f t="shared" si="1"/>
        <v>,TRIM("Cert - Allergy and Immunology") as  "Cert - Allergy and Immunology"</v>
      </c>
    </row>
    <row r="50" spans="1:12" x14ac:dyDescent="0.2">
      <c r="A50" t="s">
        <v>0</v>
      </c>
      <c r="B50" t="s">
        <v>1</v>
      </c>
      <c r="C50" t="s">
        <v>52</v>
      </c>
      <c r="D50" t="s">
        <v>1</v>
      </c>
      <c r="E50" t="s">
        <v>3</v>
      </c>
      <c r="F50" t="str">
        <f>CONCATENATE(A50,B50,C50,D50," ",E50)</f>
        <v>,"Cert - Anesthesiology" character varying</v>
      </c>
      <c r="H50" t="s">
        <v>365</v>
      </c>
      <c r="I50" t="s">
        <v>366</v>
      </c>
      <c r="J50" t="s">
        <v>367</v>
      </c>
      <c r="K50" t="s">
        <v>368</v>
      </c>
      <c r="L50" t="str">
        <f t="shared" si="1"/>
        <v>,TRIM("Cert - Anesthesiology") as  "Cert - Anesthesiology"</v>
      </c>
    </row>
    <row r="51" spans="1:12" x14ac:dyDescent="0.2">
      <c r="A51" t="s">
        <v>0</v>
      </c>
      <c r="B51" t="s">
        <v>1</v>
      </c>
      <c r="C51" t="s">
        <v>53</v>
      </c>
      <c r="D51" t="s">
        <v>1</v>
      </c>
      <c r="E51" t="s">
        <v>3</v>
      </c>
      <c r="F51" t="str">
        <f>CONCATENATE(A51,B51,C51,D51," ",E51)</f>
        <v>,"Cert - Colon and Rectal Surgery" character varying</v>
      </c>
      <c r="H51" t="s">
        <v>365</v>
      </c>
      <c r="I51" t="s">
        <v>366</v>
      </c>
      <c r="J51" t="s">
        <v>367</v>
      </c>
      <c r="K51" t="s">
        <v>368</v>
      </c>
      <c r="L51" t="str">
        <f t="shared" si="1"/>
        <v>,TRIM("Cert - Colon and Rectal Surgery") as  "Cert - Colon and Rectal Surgery"</v>
      </c>
    </row>
    <row r="52" spans="1:12" x14ac:dyDescent="0.2">
      <c r="A52" t="s">
        <v>0</v>
      </c>
      <c r="B52" t="s">
        <v>1</v>
      </c>
      <c r="C52" t="s">
        <v>54</v>
      </c>
      <c r="D52" t="s">
        <v>1</v>
      </c>
      <c r="E52" t="s">
        <v>3</v>
      </c>
      <c r="F52" t="str">
        <f>CONCATENATE(A52,B52,C52,D52," ",E52)</f>
        <v>,"Cert - Dermatology" character varying</v>
      </c>
      <c r="H52" t="s">
        <v>365</v>
      </c>
      <c r="I52" t="s">
        <v>366</v>
      </c>
      <c r="J52" t="s">
        <v>367</v>
      </c>
      <c r="K52" t="s">
        <v>368</v>
      </c>
      <c r="L52" t="str">
        <f t="shared" si="1"/>
        <v>,TRIM("Cert - Dermatology") as  "Cert - Dermatology"</v>
      </c>
    </row>
    <row r="53" spans="1:12" x14ac:dyDescent="0.2">
      <c r="A53" t="s">
        <v>0</v>
      </c>
      <c r="B53" t="s">
        <v>1</v>
      </c>
      <c r="C53" t="s">
        <v>55</v>
      </c>
      <c r="D53" t="s">
        <v>1</v>
      </c>
      <c r="E53" t="s">
        <v>3</v>
      </c>
      <c r="F53" t="str">
        <f>CONCATENATE(A53,B53,C53,D53," ",E53)</f>
        <v>,"Cert - Emergency Medicine" character varying</v>
      </c>
      <c r="H53" t="s">
        <v>365</v>
      </c>
      <c r="I53" t="s">
        <v>366</v>
      </c>
      <c r="J53" t="s">
        <v>367</v>
      </c>
      <c r="K53" t="s">
        <v>368</v>
      </c>
      <c r="L53" t="str">
        <f t="shared" si="1"/>
        <v>,TRIM("Cert - Emergency Medicine") as  "Cert - Emergency Medicine"</v>
      </c>
    </row>
    <row r="54" spans="1:12" x14ac:dyDescent="0.2">
      <c r="A54" t="s">
        <v>0</v>
      </c>
      <c r="B54" t="s">
        <v>1</v>
      </c>
      <c r="C54" t="s">
        <v>56</v>
      </c>
      <c r="D54" t="s">
        <v>1</v>
      </c>
      <c r="E54" t="s">
        <v>3</v>
      </c>
      <c r="F54" t="str">
        <f>CONCATENATE(A54,B54,C54,D54," ",E54)</f>
        <v>,"Cert - Family Medicine" character varying</v>
      </c>
      <c r="H54" t="s">
        <v>365</v>
      </c>
      <c r="I54" t="s">
        <v>366</v>
      </c>
      <c r="J54" t="s">
        <v>367</v>
      </c>
      <c r="K54" t="s">
        <v>368</v>
      </c>
      <c r="L54" t="str">
        <f t="shared" si="1"/>
        <v>,TRIM("Cert - Family Medicine") as  "Cert - Family Medicine"</v>
      </c>
    </row>
    <row r="55" spans="1:12" x14ac:dyDescent="0.2">
      <c r="A55" t="s">
        <v>0</v>
      </c>
      <c r="B55" t="s">
        <v>1</v>
      </c>
      <c r="C55" t="s">
        <v>57</v>
      </c>
      <c r="D55" t="s">
        <v>1</v>
      </c>
      <c r="E55" t="s">
        <v>3</v>
      </c>
      <c r="F55" t="str">
        <f>CONCATENATE(A55,B55,C55,D55," ",E55)</f>
        <v>,"Cert - I do not have any board certifications" character varying</v>
      </c>
      <c r="H55" t="s">
        <v>365</v>
      </c>
      <c r="I55" t="s">
        <v>366</v>
      </c>
      <c r="J55" t="s">
        <v>367</v>
      </c>
      <c r="K55" t="s">
        <v>368</v>
      </c>
      <c r="L55" t="str">
        <f t="shared" si="1"/>
        <v>,TRIM("Cert - I do not have any board certifications") as  "Cert - I do not have any board certifications"</v>
      </c>
    </row>
    <row r="56" spans="1:12" x14ac:dyDescent="0.2">
      <c r="A56" t="s">
        <v>0</v>
      </c>
      <c r="B56" t="s">
        <v>1</v>
      </c>
      <c r="C56" t="s">
        <v>58</v>
      </c>
      <c r="D56" t="s">
        <v>1</v>
      </c>
      <c r="E56" t="s">
        <v>3</v>
      </c>
      <c r="F56" t="str">
        <f>CONCATENATE(A56,B56,C56,D56," ",E56)</f>
        <v>,"Cert - Internal Medicine" character varying</v>
      </c>
      <c r="H56" t="s">
        <v>365</v>
      </c>
      <c r="I56" t="s">
        <v>366</v>
      </c>
      <c r="J56" t="s">
        <v>367</v>
      </c>
      <c r="K56" t="s">
        <v>368</v>
      </c>
      <c r="L56" t="str">
        <f t="shared" si="1"/>
        <v>,TRIM("Cert - Internal Medicine") as  "Cert - Internal Medicine"</v>
      </c>
    </row>
    <row r="57" spans="1:12" x14ac:dyDescent="0.2">
      <c r="A57" t="s">
        <v>0</v>
      </c>
      <c r="B57" t="s">
        <v>1</v>
      </c>
      <c r="C57" t="s">
        <v>59</v>
      </c>
      <c r="D57" t="s">
        <v>1</v>
      </c>
      <c r="E57" t="s">
        <v>3</v>
      </c>
      <c r="F57" t="str">
        <f>CONCATENATE(A57,B57,C57,D57," ",E57)</f>
        <v>,"Cert - Medical Genetics" character varying</v>
      </c>
      <c r="H57" t="s">
        <v>365</v>
      </c>
      <c r="I57" t="s">
        <v>366</v>
      </c>
      <c r="J57" t="s">
        <v>367</v>
      </c>
      <c r="K57" t="s">
        <v>368</v>
      </c>
      <c r="L57" t="str">
        <f t="shared" si="1"/>
        <v>,TRIM("Cert - Medical Genetics") as  "Cert - Medical Genetics"</v>
      </c>
    </row>
    <row r="58" spans="1:12" x14ac:dyDescent="0.2">
      <c r="A58" t="s">
        <v>0</v>
      </c>
      <c r="B58" t="s">
        <v>1</v>
      </c>
      <c r="C58" t="s">
        <v>60</v>
      </c>
      <c r="D58" t="s">
        <v>1</v>
      </c>
      <c r="E58" t="s">
        <v>3</v>
      </c>
      <c r="F58" t="str">
        <f>CONCATENATE(A58,B58,C58,D58," ",E58)</f>
        <v>,"Cert - Neurological Surgery" character varying</v>
      </c>
      <c r="H58" t="s">
        <v>365</v>
      </c>
      <c r="I58" t="s">
        <v>366</v>
      </c>
      <c r="J58" t="s">
        <v>367</v>
      </c>
      <c r="K58" t="s">
        <v>368</v>
      </c>
      <c r="L58" t="str">
        <f t="shared" si="1"/>
        <v>,TRIM("Cert - Neurological Surgery") as  "Cert - Neurological Surgery"</v>
      </c>
    </row>
    <row r="59" spans="1:12" x14ac:dyDescent="0.2">
      <c r="A59" t="s">
        <v>0</v>
      </c>
      <c r="B59" t="s">
        <v>1</v>
      </c>
      <c r="C59" t="s">
        <v>61</v>
      </c>
      <c r="D59" t="s">
        <v>1</v>
      </c>
      <c r="E59" t="s">
        <v>3</v>
      </c>
      <c r="F59" t="str">
        <f>CONCATENATE(A59,B59,C59,D59," ",E59)</f>
        <v>,"Cert - Neurology" character varying</v>
      </c>
      <c r="H59" t="s">
        <v>365</v>
      </c>
      <c r="I59" t="s">
        <v>366</v>
      </c>
      <c r="J59" t="s">
        <v>367</v>
      </c>
      <c r="K59" t="s">
        <v>368</v>
      </c>
      <c r="L59" t="str">
        <f t="shared" si="1"/>
        <v>,TRIM("Cert - Neurology") as  "Cert - Neurology"</v>
      </c>
    </row>
    <row r="60" spans="1:12" x14ac:dyDescent="0.2">
      <c r="A60" t="s">
        <v>0</v>
      </c>
      <c r="B60" t="s">
        <v>1</v>
      </c>
      <c r="C60" t="s">
        <v>62</v>
      </c>
      <c r="D60" t="s">
        <v>1</v>
      </c>
      <c r="E60" t="s">
        <v>3</v>
      </c>
      <c r="F60" t="str">
        <f>CONCATENATE(A60,B60,C60,D60," ",E60)</f>
        <v>,"Cert - Nuclear Medicine" character varying</v>
      </c>
      <c r="H60" t="s">
        <v>365</v>
      </c>
      <c r="I60" t="s">
        <v>366</v>
      </c>
      <c r="J60" t="s">
        <v>367</v>
      </c>
      <c r="K60" t="s">
        <v>368</v>
      </c>
      <c r="L60" t="str">
        <f t="shared" si="1"/>
        <v>,TRIM("Cert - Nuclear Medicine") as  "Cert - Nuclear Medicine"</v>
      </c>
    </row>
    <row r="61" spans="1:12" x14ac:dyDescent="0.2">
      <c r="A61" t="s">
        <v>0</v>
      </c>
      <c r="B61" t="s">
        <v>1</v>
      </c>
      <c r="C61" t="s">
        <v>63</v>
      </c>
      <c r="D61" t="s">
        <v>1</v>
      </c>
      <c r="E61" t="s">
        <v>3</v>
      </c>
      <c r="F61" t="str">
        <f>CONCATENATE(A61,B61,C61,D61," ",E61)</f>
        <v>,"Cert - Obstetrics and Gynecology" character varying</v>
      </c>
      <c r="H61" t="s">
        <v>365</v>
      </c>
      <c r="I61" t="s">
        <v>366</v>
      </c>
      <c r="J61" t="s">
        <v>367</v>
      </c>
      <c r="K61" t="s">
        <v>368</v>
      </c>
      <c r="L61" t="str">
        <f t="shared" si="1"/>
        <v>,TRIM("Cert - Obstetrics and Gynecology") as  "Cert - Obstetrics and Gynecology"</v>
      </c>
    </row>
    <row r="62" spans="1:12" x14ac:dyDescent="0.2">
      <c r="A62" t="s">
        <v>0</v>
      </c>
      <c r="B62" t="s">
        <v>1</v>
      </c>
      <c r="C62" t="s">
        <v>64</v>
      </c>
      <c r="D62" t="s">
        <v>1</v>
      </c>
      <c r="E62" t="s">
        <v>3</v>
      </c>
      <c r="F62" t="str">
        <f>CONCATENATE(A62,B62,C62,D62," ",E62)</f>
        <v>,"Cert - Ophthalmology" character varying</v>
      </c>
      <c r="H62" t="s">
        <v>365</v>
      </c>
      <c r="I62" t="s">
        <v>366</v>
      </c>
      <c r="J62" t="s">
        <v>367</v>
      </c>
      <c r="K62" t="s">
        <v>368</v>
      </c>
      <c r="L62" t="str">
        <f t="shared" si="1"/>
        <v>,TRIM("Cert - Ophthalmology") as  "Cert - Ophthalmology"</v>
      </c>
    </row>
    <row r="63" spans="1:12" x14ac:dyDescent="0.2">
      <c r="A63" t="s">
        <v>0</v>
      </c>
      <c r="B63" t="s">
        <v>1</v>
      </c>
      <c r="C63" t="s">
        <v>65</v>
      </c>
      <c r="D63" t="s">
        <v>1</v>
      </c>
      <c r="E63" t="s">
        <v>3</v>
      </c>
      <c r="F63" t="str">
        <f>CONCATENATE(A63,B63,C63,D63," ",E63)</f>
        <v>,"Cert - Orthopaedic Surgery" character varying</v>
      </c>
      <c r="H63" t="s">
        <v>365</v>
      </c>
      <c r="I63" t="s">
        <v>366</v>
      </c>
      <c r="J63" t="s">
        <v>367</v>
      </c>
      <c r="K63" t="s">
        <v>368</v>
      </c>
      <c r="L63" t="str">
        <f t="shared" si="1"/>
        <v>,TRIM("Cert - Orthopaedic Surgery") as  "Cert - Orthopaedic Surgery"</v>
      </c>
    </row>
    <row r="64" spans="1:12" x14ac:dyDescent="0.2">
      <c r="A64" t="s">
        <v>0</v>
      </c>
      <c r="B64" t="s">
        <v>1</v>
      </c>
      <c r="C64" t="s">
        <v>66</v>
      </c>
      <c r="D64" t="s">
        <v>1</v>
      </c>
      <c r="E64" t="s">
        <v>3</v>
      </c>
      <c r="F64" t="str">
        <f>CONCATENATE(A64,B64,C64,D64," ",E64)</f>
        <v>,"Cert - Other" character varying</v>
      </c>
      <c r="H64" t="s">
        <v>365</v>
      </c>
      <c r="I64" t="s">
        <v>366</v>
      </c>
      <c r="J64" t="s">
        <v>367</v>
      </c>
      <c r="K64" t="s">
        <v>368</v>
      </c>
      <c r="L64" t="str">
        <f t="shared" si="1"/>
        <v>,TRIM("Cert - Other") as  "Cert - Other"</v>
      </c>
    </row>
    <row r="65" spans="1:12" x14ac:dyDescent="0.2">
      <c r="A65" t="s">
        <v>0</v>
      </c>
      <c r="B65" t="s">
        <v>1</v>
      </c>
      <c r="C65" t="s">
        <v>67</v>
      </c>
      <c r="D65" t="s">
        <v>1</v>
      </c>
      <c r="E65" t="s">
        <v>3</v>
      </c>
      <c r="F65" t="str">
        <f>CONCATENATE(A65,B65,C65,D65," ",E65)</f>
        <v>,"Cert - Other (please specify)" character varying</v>
      </c>
      <c r="H65" t="s">
        <v>365</v>
      </c>
      <c r="I65" t="s">
        <v>366</v>
      </c>
      <c r="J65" t="s">
        <v>367</v>
      </c>
      <c r="K65" t="s">
        <v>368</v>
      </c>
      <c r="L65" t="str">
        <f t="shared" si="1"/>
        <v>,TRIM("Cert - Other (please specify)") as  "Cert - Other (please specify)"</v>
      </c>
    </row>
    <row r="66" spans="1:12" x14ac:dyDescent="0.2">
      <c r="A66" t="s">
        <v>0</v>
      </c>
      <c r="B66" t="s">
        <v>1</v>
      </c>
      <c r="C66" t="s">
        <v>68</v>
      </c>
      <c r="D66" t="s">
        <v>1</v>
      </c>
      <c r="E66" t="s">
        <v>3</v>
      </c>
      <c r="F66" t="str">
        <f>CONCATENATE(A66,B66,C66,D66," ",E66)</f>
        <v>,"Cert - Otolaryngology" character varying</v>
      </c>
      <c r="H66" t="s">
        <v>365</v>
      </c>
      <c r="I66" t="s">
        <v>366</v>
      </c>
      <c r="J66" t="s">
        <v>367</v>
      </c>
      <c r="K66" t="s">
        <v>368</v>
      </c>
      <c r="L66" t="str">
        <f t="shared" si="1"/>
        <v>,TRIM("Cert - Otolaryngology") as  "Cert - Otolaryngology"</v>
      </c>
    </row>
    <row r="67" spans="1:12" x14ac:dyDescent="0.2">
      <c r="A67" t="s">
        <v>0</v>
      </c>
      <c r="B67" t="s">
        <v>1</v>
      </c>
      <c r="C67" t="s">
        <v>69</v>
      </c>
      <c r="D67" t="s">
        <v>1</v>
      </c>
      <c r="E67" t="s">
        <v>3</v>
      </c>
      <c r="F67" t="str">
        <f>CONCATENATE(A67,B67,C67,D67," ",E67)</f>
        <v>,"Cert - Pathology" character varying</v>
      </c>
      <c r="H67" t="s">
        <v>365</v>
      </c>
      <c r="I67" t="s">
        <v>366</v>
      </c>
      <c r="J67" t="s">
        <v>367</v>
      </c>
      <c r="K67" t="s">
        <v>368</v>
      </c>
      <c r="L67" t="str">
        <f t="shared" si="1"/>
        <v>,TRIM("Cert - Pathology") as  "Cert - Pathology"</v>
      </c>
    </row>
    <row r="68" spans="1:12" x14ac:dyDescent="0.2">
      <c r="A68" t="s">
        <v>0</v>
      </c>
      <c r="B68" t="s">
        <v>1</v>
      </c>
      <c r="C68" t="s">
        <v>70</v>
      </c>
      <c r="D68" t="s">
        <v>1</v>
      </c>
      <c r="E68" t="s">
        <v>3</v>
      </c>
      <c r="F68" t="str">
        <f>CONCATENATE(A68,B68,C68,D68," ",E68)</f>
        <v>,"Cert - Pediatrics" character varying</v>
      </c>
      <c r="H68" t="s">
        <v>365</v>
      </c>
      <c r="I68" t="s">
        <v>366</v>
      </c>
      <c r="J68" t="s">
        <v>367</v>
      </c>
      <c r="K68" t="s">
        <v>368</v>
      </c>
      <c r="L68" t="str">
        <f t="shared" si="1"/>
        <v>,TRIM("Cert - Pediatrics") as  "Cert - Pediatrics"</v>
      </c>
    </row>
    <row r="69" spans="1:12" x14ac:dyDescent="0.2">
      <c r="A69" t="s">
        <v>0</v>
      </c>
      <c r="B69" t="s">
        <v>1</v>
      </c>
      <c r="C69" t="s">
        <v>71</v>
      </c>
      <c r="D69" t="s">
        <v>1</v>
      </c>
      <c r="E69" t="s">
        <v>3</v>
      </c>
      <c r="F69" t="str">
        <f>CONCATENATE(A69,B69,C69,D69," ",E69)</f>
        <v>,"Cert - Physical Medicine and Rehabilitation" character varying</v>
      </c>
      <c r="H69" t="s">
        <v>365</v>
      </c>
      <c r="I69" t="s">
        <v>366</v>
      </c>
      <c r="J69" t="s">
        <v>367</v>
      </c>
      <c r="K69" t="s">
        <v>368</v>
      </c>
      <c r="L69" t="str">
        <f t="shared" si="1"/>
        <v>,TRIM("Cert - Physical Medicine and Rehabilitation") as  "Cert - Physical Medicine and Rehabilitation"</v>
      </c>
    </row>
    <row r="70" spans="1:12" x14ac:dyDescent="0.2">
      <c r="A70" t="s">
        <v>0</v>
      </c>
      <c r="B70" t="s">
        <v>1</v>
      </c>
      <c r="C70" t="s">
        <v>72</v>
      </c>
      <c r="D70" t="s">
        <v>1</v>
      </c>
      <c r="E70" t="s">
        <v>3</v>
      </c>
      <c r="F70" t="str">
        <f>CONCATENATE(A70,B70,C70,D70," ",E70)</f>
        <v>,"Cert - Plastic Surgery" character varying</v>
      </c>
      <c r="H70" t="s">
        <v>365</v>
      </c>
      <c r="I70" t="s">
        <v>366</v>
      </c>
      <c r="J70" t="s">
        <v>367</v>
      </c>
      <c r="K70" t="s">
        <v>368</v>
      </c>
      <c r="L70" t="str">
        <f t="shared" ref="L70:L133" si="2">CONCATENATE(A70,H70,I70,B70,C70,D70,J70," ",K70," ",B70,C70,D70)</f>
        <v>,TRIM("Cert - Plastic Surgery") as  "Cert - Plastic Surgery"</v>
      </c>
    </row>
    <row r="71" spans="1:12" x14ac:dyDescent="0.2">
      <c r="A71" t="s">
        <v>0</v>
      </c>
      <c r="B71" t="s">
        <v>1</v>
      </c>
      <c r="C71" t="s">
        <v>73</v>
      </c>
      <c r="D71" t="s">
        <v>1</v>
      </c>
      <c r="E71" t="s">
        <v>3</v>
      </c>
      <c r="F71" t="str">
        <f>CONCATENATE(A71,B71,C71,D71," ",E71)</f>
        <v>,"Cert - Preventive Medicine" character varying</v>
      </c>
      <c r="H71" t="s">
        <v>365</v>
      </c>
      <c r="I71" t="s">
        <v>366</v>
      </c>
      <c r="J71" t="s">
        <v>367</v>
      </c>
      <c r="K71" t="s">
        <v>368</v>
      </c>
      <c r="L71" t="str">
        <f t="shared" si="2"/>
        <v>,TRIM("Cert - Preventive Medicine") as  "Cert - Preventive Medicine"</v>
      </c>
    </row>
    <row r="72" spans="1:12" x14ac:dyDescent="0.2">
      <c r="A72" t="s">
        <v>0</v>
      </c>
      <c r="B72" t="s">
        <v>1</v>
      </c>
      <c r="C72" t="s">
        <v>74</v>
      </c>
      <c r="D72" t="s">
        <v>1</v>
      </c>
      <c r="E72" t="s">
        <v>3</v>
      </c>
      <c r="F72" t="str">
        <f>CONCATENATE(A72,B72,C72,D72," ",E72)</f>
        <v>,"Cert - Psychiatry" character varying</v>
      </c>
      <c r="H72" t="s">
        <v>365</v>
      </c>
      <c r="I72" t="s">
        <v>366</v>
      </c>
      <c r="J72" t="s">
        <v>367</v>
      </c>
      <c r="K72" t="s">
        <v>368</v>
      </c>
      <c r="L72" t="str">
        <f t="shared" si="2"/>
        <v>,TRIM("Cert - Psychiatry") as  "Cert - Psychiatry"</v>
      </c>
    </row>
    <row r="73" spans="1:12" x14ac:dyDescent="0.2">
      <c r="A73" t="s">
        <v>0</v>
      </c>
      <c r="B73" t="s">
        <v>1</v>
      </c>
      <c r="C73" t="s">
        <v>75</v>
      </c>
      <c r="D73" t="s">
        <v>1</v>
      </c>
      <c r="E73" t="s">
        <v>3</v>
      </c>
      <c r="F73" t="str">
        <f>CONCATENATE(A73,B73,C73,D73," ",E73)</f>
        <v>,"Cert - Radiation Oncology" character varying</v>
      </c>
      <c r="H73" t="s">
        <v>365</v>
      </c>
      <c r="I73" t="s">
        <v>366</v>
      </c>
      <c r="J73" t="s">
        <v>367</v>
      </c>
      <c r="K73" t="s">
        <v>368</v>
      </c>
      <c r="L73" t="str">
        <f t="shared" si="2"/>
        <v>,TRIM("Cert - Radiation Oncology") as  "Cert - Radiation Oncology"</v>
      </c>
    </row>
    <row r="74" spans="1:12" x14ac:dyDescent="0.2">
      <c r="A74" t="s">
        <v>0</v>
      </c>
      <c r="B74" t="s">
        <v>1</v>
      </c>
      <c r="C74" t="s">
        <v>76</v>
      </c>
      <c r="D74" t="s">
        <v>1</v>
      </c>
      <c r="E74" t="s">
        <v>3</v>
      </c>
      <c r="F74" t="str">
        <f>CONCATENATE(A74,B74,C74,D74," ",E74)</f>
        <v>,"Cert - Radiology" character varying</v>
      </c>
      <c r="H74" t="s">
        <v>365</v>
      </c>
      <c r="I74" t="s">
        <v>366</v>
      </c>
      <c r="J74" t="s">
        <v>367</v>
      </c>
      <c r="K74" t="s">
        <v>368</v>
      </c>
      <c r="L74" t="str">
        <f t="shared" si="2"/>
        <v>,TRIM("Cert - Radiology") as  "Cert - Radiology"</v>
      </c>
    </row>
    <row r="75" spans="1:12" x14ac:dyDescent="0.2">
      <c r="A75" t="s">
        <v>0</v>
      </c>
      <c r="B75" t="s">
        <v>1</v>
      </c>
      <c r="C75" t="s">
        <v>77</v>
      </c>
      <c r="D75" t="s">
        <v>1</v>
      </c>
      <c r="E75" t="s">
        <v>3</v>
      </c>
      <c r="F75" t="str">
        <f>CONCATENATE(A75,B75,C75,D75," ",E75)</f>
        <v>,"Cert - Surgery" character varying</v>
      </c>
      <c r="H75" t="s">
        <v>365</v>
      </c>
      <c r="I75" t="s">
        <v>366</v>
      </c>
      <c r="J75" t="s">
        <v>367</v>
      </c>
      <c r="K75" t="s">
        <v>368</v>
      </c>
      <c r="L75" t="str">
        <f t="shared" si="2"/>
        <v>,TRIM("Cert - Surgery") as  "Cert - Surgery"</v>
      </c>
    </row>
    <row r="76" spans="1:12" x14ac:dyDescent="0.2">
      <c r="A76" t="s">
        <v>0</v>
      </c>
      <c r="B76" t="s">
        <v>1</v>
      </c>
      <c r="C76" t="s">
        <v>78</v>
      </c>
      <c r="D76" t="s">
        <v>1</v>
      </c>
      <c r="E76" t="s">
        <v>3</v>
      </c>
      <c r="F76" t="str">
        <f>CONCATENATE(A76,B76,C76,D76," ",E76)</f>
        <v>,"Cert - Thoracic Surgery" character varying</v>
      </c>
      <c r="H76" t="s">
        <v>365</v>
      </c>
      <c r="I76" t="s">
        <v>366</v>
      </c>
      <c r="J76" t="s">
        <v>367</v>
      </c>
      <c r="K76" t="s">
        <v>368</v>
      </c>
      <c r="L76" t="str">
        <f t="shared" si="2"/>
        <v>,TRIM("Cert - Thoracic Surgery") as  "Cert - Thoracic Surgery"</v>
      </c>
    </row>
    <row r="77" spans="1:12" x14ac:dyDescent="0.2">
      <c r="A77" t="s">
        <v>0</v>
      </c>
      <c r="B77" t="s">
        <v>1</v>
      </c>
      <c r="C77" t="s">
        <v>79</v>
      </c>
      <c r="D77" t="s">
        <v>1</v>
      </c>
      <c r="E77" t="s">
        <v>3</v>
      </c>
      <c r="F77" t="str">
        <f>CONCATENATE(A77,B77,C77,D77," ",E77)</f>
        <v>,"Cert - Urology" character varying</v>
      </c>
      <c r="H77" t="s">
        <v>365</v>
      </c>
      <c r="I77" t="s">
        <v>366</v>
      </c>
      <c r="J77" t="s">
        <v>367</v>
      </c>
      <c r="K77" t="s">
        <v>368</v>
      </c>
      <c r="L77" t="str">
        <f t="shared" si="2"/>
        <v>,TRIM("Cert - Urology") as  "Cert - Urology"</v>
      </c>
    </row>
    <row r="78" spans="1:12" x14ac:dyDescent="0.2">
      <c r="A78" t="s">
        <v>0</v>
      </c>
      <c r="B78" t="s">
        <v>1</v>
      </c>
      <c r="C78" t="s">
        <v>80</v>
      </c>
      <c r="D78" t="s">
        <v>1</v>
      </c>
      <c r="E78" t="s">
        <v>3</v>
      </c>
      <c r="F78" t="str">
        <f>CONCATENATE(A78,B78,C78,D78," ",E78)</f>
        <v>,"City" character varying</v>
      </c>
      <c r="H78" t="s">
        <v>365</v>
      </c>
      <c r="I78" t="s">
        <v>366</v>
      </c>
      <c r="J78" t="s">
        <v>367</v>
      </c>
      <c r="K78" t="s">
        <v>368</v>
      </c>
      <c r="L78" t="str">
        <f t="shared" si="2"/>
        <v>,TRIM("City") as  "City"</v>
      </c>
    </row>
    <row r="79" spans="1:12" x14ac:dyDescent="0.2">
      <c r="A79" t="s">
        <v>0</v>
      </c>
      <c r="B79" t="s">
        <v>1</v>
      </c>
      <c r="C79" t="s">
        <v>81</v>
      </c>
      <c r="D79" t="s">
        <v>1</v>
      </c>
      <c r="E79" t="s">
        <v>3</v>
      </c>
      <c r="F79" t="str">
        <f>CONCATENATE(A79,B79,C79,D79," ",E79)</f>
        <v>,"Clinical Job Position" character varying</v>
      </c>
      <c r="H79" t="s">
        <v>365</v>
      </c>
      <c r="I79" t="s">
        <v>366</v>
      </c>
      <c r="J79" t="s">
        <v>367</v>
      </c>
      <c r="K79" t="s">
        <v>368</v>
      </c>
      <c r="L79" t="str">
        <f t="shared" si="2"/>
        <v>,TRIM("Clinical Job Position") as  "Clinical Job Position"</v>
      </c>
    </row>
    <row r="80" spans="1:12" x14ac:dyDescent="0.2">
      <c r="A80" t="s">
        <v>0</v>
      </c>
      <c r="B80" t="s">
        <v>1</v>
      </c>
      <c r="C80" t="s">
        <v>82</v>
      </c>
      <c r="D80" t="s">
        <v>1</v>
      </c>
      <c r="E80" t="s">
        <v>3</v>
      </c>
      <c r="F80" t="str">
        <f>CONCATENATE(A80,B80,C80,D80," ",E80)</f>
        <v>,"Clinical Job Position - Other" character varying</v>
      </c>
      <c r="H80" t="s">
        <v>365</v>
      </c>
      <c r="I80" t="s">
        <v>366</v>
      </c>
      <c r="J80" t="s">
        <v>367</v>
      </c>
      <c r="K80" t="s">
        <v>368</v>
      </c>
      <c r="L80" t="str">
        <f t="shared" si="2"/>
        <v>,TRIM("Clinical Job Position - Other") as  "Clinical Job Position - Other"</v>
      </c>
    </row>
    <row r="81" spans="1:12" x14ac:dyDescent="0.2">
      <c r="A81" t="s">
        <v>0</v>
      </c>
      <c r="B81" t="s">
        <v>1</v>
      </c>
      <c r="C81" t="s">
        <v>83</v>
      </c>
      <c r="D81" t="s">
        <v>1</v>
      </c>
      <c r="E81" t="s">
        <v>3</v>
      </c>
      <c r="F81" t="str">
        <f>CONCATENATE(A81,B81,C81,D81," ",E81)</f>
        <v>,"Clinical Work Focus" character varying</v>
      </c>
      <c r="H81" t="s">
        <v>365</v>
      </c>
      <c r="I81" t="s">
        <v>366</v>
      </c>
      <c r="J81" t="s">
        <v>367</v>
      </c>
      <c r="K81" t="s">
        <v>368</v>
      </c>
      <c r="L81" t="str">
        <f t="shared" si="2"/>
        <v>,TRIM("Clinical Work Focus") as  "Clinical Work Focus"</v>
      </c>
    </row>
    <row r="82" spans="1:12" x14ac:dyDescent="0.2">
      <c r="A82" t="s">
        <v>0</v>
      </c>
      <c r="B82" t="s">
        <v>1</v>
      </c>
      <c r="C82" t="s">
        <v>84</v>
      </c>
      <c r="D82" t="s">
        <v>1</v>
      </c>
      <c r="E82" t="s">
        <v>3</v>
      </c>
      <c r="F82" t="str">
        <f>CONCATENATE(A82,B82,C82,D82," ",E82)</f>
        <v>,"contact_hash" character varying</v>
      </c>
      <c r="H82" t="s">
        <v>365</v>
      </c>
      <c r="I82" t="s">
        <v>366</v>
      </c>
      <c r="J82" t="s">
        <v>367</v>
      </c>
      <c r="K82" t="s">
        <v>368</v>
      </c>
      <c r="L82" t="str">
        <f t="shared" si="2"/>
        <v>,TRIM("contact_hash") as  "contact_hash"</v>
      </c>
    </row>
    <row r="83" spans="1:12" x14ac:dyDescent="0.2">
      <c r="A83" t="s">
        <v>0</v>
      </c>
      <c r="B83" t="s">
        <v>1</v>
      </c>
      <c r="C83" t="s">
        <v>85</v>
      </c>
      <c r="D83" t="s">
        <v>1</v>
      </c>
      <c r="E83" t="s">
        <v>3</v>
      </c>
      <c r="F83" t="str">
        <f>CONCATENATE(A83,B83,C83,D83," ",E83)</f>
        <v>,"ContactID" character varying</v>
      </c>
      <c r="H83" t="s">
        <v>365</v>
      </c>
      <c r="I83" t="s">
        <v>366</v>
      </c>
      <c r="J83" t="s">
        <v>367</v>
      </c>
      <c r="K83" t="s">
        <v>368</v>
      </c>
      <c r="L83" t="str">
        <f t="shared" si="2"/>
        <v>,TRIM("ContactID") as  "ContactID"</v>
      </c>
    </row>
    <row r="84" spans="1:12" x14ac:dyDescent="0.2">
      <c r="A84" t="s">
        <v>0</v>
      </c>
      <c r="B84" t="s">
        <v>1</v>
      </c>
      <c r="C84" t="s">
        <v>86</v>
      </c>
      <c r="D84" t="s">
        <v>1</v>
      </c>
      <c r="E84" t="s">
        <v>3</v>
      </c>
      <c r="F84" t="str">
        <f>CONCATENATE(A84,B84,C84,D84," ",E84)</f>
        <v>,"Continent" character varying</v>
      </c>
      <c r="H84" t="s">
        <v>365</v>
      </c>
      <c r="I84" t="s">
        <v>366</v>
      </c>
      <c r="J84" t="s">
        <v>367</v>
      </c>
      <c r="K84" t="s">
        <v>368</v>
      </c>
      <c r="L84" t="str">
        <f t="shared" si="2"/>
        <v>,TRIM("Continent") as  "Continent"</v>
      </c>
    </row>
    <row r="85" spans="1:12" x14ac:dyDescent="0.2">
      <c r="A85" t="s">
        <v>0</v>
      </c>
      <c r="B85" t="s">
        <v>1</v>
      </c>
      <c r="C85" t="s">
        <v>87</v>
      </c>
      <c r="D85" t="s">
        <v>1</v>
      </c>
      <c r="E85" t="s">
        <v>3</v>
      </c>
      <c r="F85" t="str">
        <f>CONCATENATE(A85,B85,C85,D85," ",E85)</f>
        <v>,"Conversion to SAB" character varying</v>
      </c>
      <c r="H85" t="s">
        <v>365</v>
      </c>
      <c r="I85" t="s">
        <v>366</v>
      </c>
      <c r="J85" t="s">
        <v>367</v>
      </c>
      <c r="K85" t="s">
        <v>368</v>
      </c>
      <c r="L85" t="str">
        <f t="shared" si="2"/>
        <v>,TRIM("Conversion to SAB") as  "Conversion to SAB"</v>
      </c>
    </row>
    <row r="86" spans="1:12" x14ac:dyDescent="0.2">
      <c r="A86" t="s">
        <v>0</v>
      </c>
      <c r="B86" t="s">
        <v>1</v>
      </c>
      <c r="C86" t="s">
        <v>88</v>
      </c>
      <c r="D86" t="s">
        <v>1</v>
      </c>
      <c r="E86" t="s">
        <v>3</v>
      </c>
      <c r="F86" t="str">
        <f>CONCATENATE(A86,B86,C86,D86," ",E86)</f>
        <v>,"Core" character varying</v>
      </c>
      <c r="H86" t="s">
        <v>365</v>
      </c>
      <c r="I86" t="s">
        <v>366</v>
      </c>
      <c r="J86" t="s">
        <v>367</v>
      </c>
      <c r="K86" t="s">
        <v>368</v>
      </c>
      <c r="L86" t="str">
        <f t="shared" si="2"/>
        <v>,TRIM("Core") as  "Core"</v>
      </c>
    </row>
    <row r="87" spans="1:12" x14ac:dyDescent="0.2">
      <c r="A87" t="s">
        <v>0</v>
      </c>
      <c r="B87" t="s">
        <v>1</v>
      </c>
      <c r="C87" t="s">
        <v>89</v>
      </c>
      <c r="D87" t="s">
        <v>1</v>
      </c>
      <c r="E87" t="s">
        <v>3</v>
      </c>
      <c r="F87" t="str">
        <f>CONCATENATE(A87,B87,C87,D87," ",E87)</f>
        <v>,"Country" character varying</v>
      </c>
      <c r="H87" t="s">
        <v>365</v>
      </c>
      <c r="I87" t="s">
        <v>366</v>
      </c>
      <c r="J87" t="s">
        <v>367</v>
      </c>
      <c r="K87" t="s">
        <v>368</v>
      </c>
      <c r="L87" t="str">
        <f t="shared" si="2"/>
        <v>,TRIM("Country") as  "Country"</v>
      </c>
    </row>
    <row r="88" spans="1:12" x14ac:dyDescent="0.2">
      <c r="A88" t="s">
        <v>0</v>
      </c>
      <c r="B88" t="s">
        <v>1</v>
      </c>
      <c r="C88" t="s">
        <v>90</v>
      </c>
      <c r="D88" t="s">
        <v>1</v>
      </c>
      <c r="E88" t="s">
        <v>3</v>
      </c>
      <c r="F88" t="str">
        <f>CONCATENATE(A88,B88,C88,D88," ",E88)</f>
        <v>,"CreationDate" character varying</v>
      </c>
      <c r="H88" t="s">
        <v>365</v>
      </c>
      <c r="I88" t="s">
        <v>366</v>
      </c>
      <c r="J88" t="s">
        <v>367</v>
      </c>
      <c r="K88" t="s">
        <v>368</v>
      </c>
      <c r="L88" t="str">
        <f t="shared" si="2"/>
        <v>,TRIM("CreationDate") as  "CreationDate"</v>
      </c>
    </row>
    <row r="89" spans="1:12" x14ac:dyDescent="0.2">
      <c r="A89" t="s">
        <v>0</v>
      </c>
      <c r="B89" t="s">
        <v>1</v>
      </c>
      <c r="C89" t="s">
        <v>91</v>
      </c>
      <c r="D89" t="s">
        <v>1</v>
      </c>
      <c r="E89" t="s">
        <v>3</v>
      </c>
      <c r="F89" t="str">
        <f>CONCATENATE(A89,B89,C89,D89," ",E89)</f>
        <v>,"Customer List" character varying</v>
      </c>
      <c r="H89" t="s">
        <v>365</v>
      </c>
      <c r="I89" t="s">
        <v>366</v>
      </c>
      <c r="J89" t="s">
        <v>367</v>
      </c>
      <c r="K89" t="s">
        <v>368</v>
      </c>
      <c r="L89" t="str">
        <f t="shared" si="2"/>
        <v>,TRIM("Customer List") as  "Customer List"</v>
      </c>
    </row>
    <row r="90" spans="1:12" x14ac:dyDescent="0.2">
      <c r="A90" t="s">
        <v>0</v>
      </c>
      <c r="B90" t="s">
        <v>1</v>
      </c>
      <c r="C90" t="s">
        <v>92</v>
      </c>
      <c r="D90" t="s">
        <v>1</v>
      </c>
      <c r="E90" t="s">
        <v>3</v>
      </c>
      <c r="F90" t="str">
        <f>CONCATENATE(A90,B90,C90,D90," ",E90)</f>
        <v>,"Degree" character varying</v>
      </c>
      <c r="H90" t="s">
        <v>365</v>
      </c>
      <c r="I90" t="s">
        <v>366</v>
      </c>
      <c r="J90" t="s">
        <v>367</v>
      </c>
      <c r="K90" t="s">
        <v>368</v>
      </c>
      <c r="L90" t="str">
        <f t="shared" si="2"/>
        <v>,TRIM("Degree") as  "Degree"</v>
      </c>
    </row>
    <row r="91" spans="1:12" x14ac:dyDescent="0.2">
      <c r="A91" t="s">
        <v>0</v>
      </c>
      <c r="B91" t="s">
        <v>1</v>
      </c>
      <c r="C91" t="s">
        <v>93</v>
      </c>
      <c r="D91" t="s">
        <v>1</v>
      </c>
      <c r="E91" t="s">
        <v>3</v>
      </c>
      <c r="F91" t="str">
        <f>CONCATENATE(A91,B91,C91,D91," ",E91)</f>
        <v>,"Department" character varying</v>
      </c>
      <c r="H91" t="s">
        <v>365</v>
      </c>
      <c r="I91" t="s">
        <v>366</v>
      </c>
      <c r="J91" t="s">
        <v>367</v>
      </c>
      <c r="K91" t="s">
        <v>368</v>
      </c>
      <c r="L91" t="str">
        <f t="shared" si="2"/>
        <v>,TRIM("Department") as  "Department"</v>
      </c>
    </row>
    <row r="92" spans="1:12" x14ac:dyDescent="0.2">
      <c r="A92" t="s">
        <v>0</v>
      </c>
      <c r="B92" t="s">
        <v>1</v>
      </c>
      <c r="C92" t="s">
        <v>94</v>
      </c>
      <c r="D92" t="s">
        <v>1</v>
      </c>
      <c r="E92" t="s">
        <v>3</v>
      </c>
      <c r="F92" t="str">
        <f>CONCATENATE(A92,B92,C92,D92," ",E92)</f>
        <v>,"Dis - Autoimmune disease" character varying</v>
      </c>
      <c r="H92" t="s">
        <v>365</v>
      </c>
      <c r="I92" t="s">
        <v>366</v>
      </c>
      <c r="J92" t="s">
        <v>367</v>
      </c>
      <c r="K92" t="s">
        <v>368</v>
      </c>
      <c r="L92" t="str">
        <f t="shared" si="2"/>
        <v>,TRIM("Dis - Autoimmune disease") as  "Dis - Autoimmune disease"</v>
      </c>
    </row>
    <row r="93" spans="1:12" x14ac:dyDescent="0.2">
      <c r="A93" t="s">
        <v>0</v>
      </c>
      <c r="B93" t="s">
        <v>1</v>
      </c>
      <c r="C93" t="s">
        <v>95</v>
      </c>
      <c r="D93" t="s">
        <v>1</v>
      </c>
      <c r="E93" t="s">
        <v>3</v>
      </c>
      <c r="F93" t="str">
        <f>CONCATENATE(A93,B93,C93,D93," ",E93)</f>
        <v>,"Dis - Cancer" character varying</v>
      </c>
      <c r="H93" t="s">
        <v>365</v>
      </c>
      <c r="I93" t="s">
        <v>366</v>
      </c>
      <c r="J93" t="s">
        <v>367</v>
      </c>
      <c r="K93" t="s">
        <v>368</v>
      </c>
      <c r="L93" t="str">
        <f t="shared" si="2"/>
        <v>,TRIM("Dis - Cancer") as  "Dis - Cancer"</v>
      </c>
    </row>
    <row r="94" spans="1:12" x14ac:dyDescent="0.2">
      <c r="A94" t="s">
        <v>0</v>
      </c>
      <c r="B94" t="s">
        <v>1</v>
      </c>
      <c r="C94" t="s">
        <v>96</v>
      </c>
      <c r="D94" t="s">
        <v>1</v>
      </c>
      <c r="E94" t="s">
        <v>3</v>
      </c>
      <c r="F94" t="str">
        <f>CONCATENATE(A94,B94,C94,D94," ",E94)</f>
        <v>,"Dis - Cardiovascular disease" character varying</v>
      </c>
      <c r="H94" t="s">
        <v>365</v>
      </c>
      <c r="I94" t="s">
        <v>366</v>
      </c>
      <c r="J94" t="s">
        <v>367</v>
      </c>
      <c r="K94" t="s">
        <v>368</v>
      </c>
      <c r="L94" t="str">
        <f t="shared" si="2"/>
        <v>,TRIM("Dis - Cardiovascular disease") as  "Dis - Cardiovascular disease"</v>
      </c>
    </row>
    <row r="95" spans="1:12" x14ac:dyDescent="0.2">
      <c r="A95" t="s">
        <v>0</v>
      </c>
      <c r="B95" t="s">
        <v>1</v>
      </c>
      <c r="C95" t="s">
        <v>97</v>
      </c>
      <c r="D95" t="s">
        <v>1</v>
      </c>
      <c r="E95" t="s">
        <v>3</v>
      </c>
      <c r="F95" t="str">
        <f>CONCATENATE(A95,B95,C95,D95," ",E95)</f>
        <v>,"Dis - Diabetes" character varying</v>
      </c>
      <c r="H95" t="s">
        <v>365</v>
      </c>
      <c r="I95" t="s">
        <v>366</v>
      </c>
      <c r="J95" t="s">
        <v>367</v>
      </c>
      <c r="K95" t="s">
        <v>368</v>
      </c>
      <c r="L95" t="str">
        <f t="shared" si="2"/>
        <v>,TRIM("Dis - Diabetes") as  "Dis - Diabetes"</v>
      </c>
    </row>
    <row r="96" spans="1:12" x14ac:dyDescent="0.2">
      <c r="A96" t="s">
        <v>0</v>
      </c>
      <c r="B96" t="s">
        <v>1</v>
      </c>
      <c r="C96" t="s">
        <v>98</v>
      </c>
      <c r="D96" t="s">
        <v>1</v>
      </c>
      <c r="E96" t="s">
        <v>3</v>
      </c>
      <c r="F96" t="str">
        <f>CONCATENATE(A96,B96,C96,D96," ",E96)</f>
        <v>,"Dis - Endocrine system disorders" character varying</v>
      </c>
      <c r="H96" t="s">
        <v>365</v>
      </c>
      <c r="I96" t="s">
        <v>366</v>
      </c>
      <c r="J96" t="s">
        <v>367</v>
      </c>
      <c r="K96" t="s">
        <v>368</v>
      </c>
      <c r="L96" t="str">
        <f t="shared" si="2"/>
        <v>,TRIM("Dis - Endocrine system disorders") as  "Dis - Endocrine system disorders"</v>
      </c>
    </row>
    <row r="97" spans="1:12" x14ac:dyDescent="0.2">
      <c r="A97" t="s">
        <v>0</v>
      </c>
      <c r="B97" t="s">
        <v>1</v>
      </c>
      <c r="C97" t="s">
        <v>99</v>
      </c>
      <c r="D97" t="s">
        <v>1</v>
      </c>
      <c r="E97" t="s">
        <v>3</v>
      </c>
      <c r="F97" t="str">
        <f>CONCATENATE(A97,B97,C97,D97," ",E97)</f>
        <v>,"Dis - Infectious diseases" character varying</v>
      </c>
      <c r="H97" t="s">
        <v>365</v>
      </c>
      <c r="I97" t="s">
        <v>366</v>
      </c>
      <c r="J97" t="s">
        <v>367</v>
      </c>
      <c r="K97" t="s">
        <v>368</v>
      </c>
      <c r="L97" t="str">
        <f t="shared" si="2"/>
        <v>,TRIM("Dis - Infectious diseases") as  "Dis - Infectious diseases"</v>
      </c>
    </row>
    <row r="98" spans="1:12" x14ac:dyDescent="0.2">
      <c r="A98" t="s">
        <v>0</v>
      </c>
      <c r="B98" t="s">
        <v>1</v>
      </c>
      <c r="C98" t="s">
        <v>100</v>
      </c>
      <c r="D98" t="s">
        <v>1</v>
      </c>
      <c r="E98" t="s">
        <v>3</v>
      </c>
      <c r="F98" t="str">
        <f>CONCATENATE(A98,B98,C98,D98," ",E98)</f>
        <v>,"Dis - Inflammation" character varying</v>
      </c>
      <c r="H98" t="s">
        <v>365</v>
      </c>
      <c r="I98" t="s">
        <v>366</v>
      </c>
      <c r="J98" t="s">
        <v>367</v>
      </c>
      <c r="K98" t="s">
        <v>368</v>
      </c>
      <c r="L98" t="str">
        <f t="shared" si="2"/>
        <v>,TRIM("Dis - Inflammation") as  "Dis - Inflammation"</v>
      </c>
    </row>
    <row r="99" spans="1:12" x14ac:dyDescent="0.2">
      <c r="A99" t="s">
        <v>0</v>
      </c>
      <c r="B99" t="s">
        <v>1</v>
      </c>
      <c r="C99" t="s">
        <v>101</v>
      </c>
      <c r="D99" t="s">
        <v>1</v>
      </c>
      <c r="E99" t="s">
        <v>3</v>
      </c>
      <c r="F99" t="str">
        <f>CONCATENATE(A99,B99,C99,D99," ",E99)</f>
        <v>,"Dis - My work does not focus on any particular disease" character varying</v>
      </c>
      <c r="H99" t="s">
        <v>365</v>
      </c>
      <c r="I99" t="s">
        <v>366</v>
      </c>
      <c r="J99" t="s">
        <v>367</v>
      </c>
      <c r="K99" t="s">
        <v>368</v>
      </c>
      <c r="L99" t="str">
        <f t="shared" si="2"/>
        <v>,TRIM("Dis - My work does not focus on any particular disease") as  "Dis - My work does not focus on any particular disease"</v>
      </c>
    </row>
    <row r="100" spans="1:12" x14ac:dyDescent="0.2">
      <c r="A100" t="s">
        <v>0</v>
      </c>
      <c r="B100" t="s">
        <v>1</v>
      </c>
      <c r="C100" t="s">
        <v>102</v>
      </c>
      <c r="D100" t="s">
        <v>1</v>
      </c>
      <c r="E100" t="s">
        <v>3</v>
      </c>
      <c r="F100" t="str">
        <f>CONCATENATE(A100,B100,C100,D100," ",E100)</f>
        <v>,"Dis - Neurological disorders" character varying</v>
      </c>
      <c r="H100" t="s">
        <v>365</v>
      </c>
      <c r="I100" t="s">
        <v>366</v>
      </c>
      <c r="J100" t="s">
        <v>367</v>
      </c>
      <c r="K100" t="s">
        <v>368</v>
      </c>
      <c r="L100" t="str">
        <f t="shared" si="2"/>
        <v>,TRIM("Dis - Neurological disorders") as  "Dis - Neurological disorders"</v>
      </c>
    </row>
    <row r="101" spans="1:12" x14ac:dyDescent="0.2">
      <c r="A101" t="s">
        <v>0</v>
      </c>
      <c r="B101" t="s">
        <v>1</v>
      </c>
      <c r="C101" t="s">
        <v>103</v>
      </c>
      <c r="D101" t="s">
        <v>1</v>
      </c>
      <c r="E101" t="s">
        <v>3</v>
      </c>
      <c r="F101" t="str">
        <f>CONCATENATE(A101,B101,C101,D101," ",E101)</f>
        <v>,"Dis - Other" character varying</v>
      </c>
      <c r="H101" t="s">
        <v>365</v>
      </c>
      <c r="I101" t="s">
        <v>366</v>
      </c>
      <c r="J101" t="s">
        <v>367</v>
      </c>
      <c r="K101" t="s">
        <v>368</v>
      </c>
      <c r="L101" t="str">
        <f t="shared" si="2"/>
        <v>,TRIM("Dis - Other") as  "Dis - Other"</v>
      </c>
    </row>
    <row r="102" spans="1:12" x14ac:dyDescent="0.2">
      <c r="A102" t="s">
        <v>0</v>
      </c>
      <c r="B102" t="s">
        <v>1</v>
      </c>
      <c r="C102" t="s">
        <v>104</v>
      </c>
      <c r="D102" t="s">
        <v>1</v>
      </c>
      <c r="E102" t="s">
        <v>3</v>
      </c>
      <c r="F102" t="str">
        <f>CONCATENATE(A102,B102,C102,D102," ",E102)</f>
        <v>,"Dis - Other (please specify)" character varying</v>
      </c>
      <c r="H102" t="s">
        <v>365</v>
      </c>
      <c r="I102" t="s">
        <v>366</v>
      </c>
      <c r="J102" t="s">
        <v>367</v>
      </c>
      <c r="K102" t="s">
        <v>368</v>
      </c>
      <c r="L102" t="str">
        <f t="shared" si="2"/>
        <v>,TRIM("Dis - Other (please specify)") as  "Dis - Other (please specify)"</v>
      </c>
    </row>
    <row r="103" spans="1:12" x14ac:dyDescent="0.2">
      <c r="A103" t="s">
        <v>0</v>
      </c>
      <c r="B103" t="s">
        <v>1</v>
      </c>
      <c r="C103" t="s">
        <v>105</v>
      </c>
      <c r="D103" t="s">
        <v>1</v>
      </c>
      <c r="E103" t="s">
        <v>3</v>
      </c>
      <c r="F103" t="str">
        <f>CONCATENATE(A103,B103,C103,D103," ",E103)</f>
        <v>,"Email" character varying</v>
      </c>
      <c r="H103" t="s">
        <v>365</v>
      </c>
      <c r="I103" t="s">
        <v>366</v>
      </c>
      <c r="J103" t="s">
        <v>367</v>
      </c>
      <c r="K103" t="s">
        <v>368</v>
      </c>
      <c r="L103" t="str">
        <f t="shared" si="2"/>
        <v>,TRIM("Email") as  "Email"</v>
      </c>
    </row>
    <row r="104" spans="1:12" x14ac:dyDescent="0.2">
      <c r="A104" t="s">
        <v>0</v>
      </c>
      <c r="B104" t="s">
        <v>1</v>
      </c>
      <c r="C104" t="s">
        <v>106</v>
      </c>
      <c r="D104" t="s">
        <v>1</v>
      </c>
      <c r="E104" t="s">
        <v>3</v>
      </c>
      <c r="F104" t="str">
        <f>CONCATENATE(A104,B104,C104,D104," ",E104)</f>
        <v>,"email" character varying</v>
      </c>
      <c r="H104" t="s">
        <v>365</v>
      </c>
      <c r="I104" t="s">
        <v>366</v>
      </c>
      <c r="J104" t="s">
        <v>367</v>
      </c>
      <c r="K104" t="s">
        <v>368</v>
      </c>
      <c r="L104" t="str">
        <f t="shared" si="2"/>
        <v>,TRIM("email") as  "email"</v>
      </c>
    </row>
    <row r="105" spans="1:12" x14ac:dyDescent="0.2">
      <c r="A105" t="s">
        <v>0</v>
      </c>
      <c r="B105" t="s">
        <v>1</v>
      </c>
      <c r="C105" t="s">
        <v>107</v>
      </c>
      <c r="D105" t="s">
        <v>1</v>
      </c>
      <c r="E105" t="s">
        <v>3</v>
      </c>
      <c r="F105" t="str">
        <f>CONCATENATE(A105,B105,C105,D105," ",E105)</f>
        <v>,"Employment Sector" character varying</v>
      </c>
      <c r="H105" t="s">
        <v>365</v>
      </c>
      <c r="I105" t="s">
        <v>366</v>
      </c>
      <c r="J105" t="s">
        <v>367</v>
      </c>
      <c r="K105" t="s">
        <v>368</v>
      </c>
      <c r="L105" t="str">
        <f t="shared" si="2"/>
        <v>,TRIM("Employment Sector") as  "Employment Sector"</v>
      </c>
    </row>
    <row r="106" spans="1:12" x14ac:dyDescent="0.2">
      <c r="A106" t="s">
        <v>0</v>
      </c>
      <c r="B106" t="s">
        <v>1</v>
      </c>
      <c r="C106" t="s">
        <v>108</v>
      </c>
      <c r="D106" t="s">
        <v>1</v>
      </c>
      <c r="E106" t="s">
        <v>3</v>
      </c>
      <c r="F106" t="str">
        <f>CONCATENATE(A106,B106,C106,D106," ",E106)</f>
        <v>,"Employment Sector - Other" character varying</v>
      </c>
      <c r="H106" t="s">
        <v>365</v>
      </c>
      <c r="I106" t="s">
        <v>366</v>
      </c>
      <c r="J106" t="s">
        <v>367</v>
      </c>
      <c r="K106" t="s">
        <v>368</v>
      </c>
      <c r="L106" t="str">
        <f t="shared" si="2"/>
        <v>,TRIM("Employment Sector - Other") as  "Employment Sector - Other"</v>
      </c>
    </row>
    <row r="107" spans="1:12" x14ac:dyDescent="0.2">
      <c r="A107" t="s">
        <v>0</v>
      </c>
      <c r="B107" t="s">
        <v>1</v>
      </c>
      <c r="C107" t="s">
        <v>369</v>
      </c>
      <c r="D107" t="s">
        <v>1</v>
      </c>
      <c r="E107" t="s">
        <v>3</v>
      </c>
      <c r="F107" t="str">
        <f>CONCATENATE(A107,B107,C107,D107," ",E107)</f>
        <v>,"ExternalDataReference_1" character varying</v>
      </c>
      <c r="H107" t="s">
        <v>365</v>
      </c>
      <c r="I107" t="s">
        <v>366</v>
      </c>
      <c r="J107" t="s">
        <v>367</v>
      </c>
      <c r="K107" t="s">
        <v>368</v>
      </c>
      <c r="L107" t="str">
        <f t="shared" si="2"/>
        <v>,TRIM("ExternalDataReference_1") as  "ExternalDataReference_1"</v>
      </c>
    </row>
    <row r="108" spans="1:12" x14ac:dyDescent="0.2">
      <c r="A108" t="s">
        <v>0</v>
      </c>
      <c r="B108" t="s">
        <v>1</v>
      </c>
      <c r="C108" t="s">
        <v>370</v>
      </c>
      <c r="D108" t="s">
        <v>1</v>
      </c>
      <c r="E108" t="s">
        <v>3</v>
      </c>
      <c r="F108" t="str">
        <f>CONCATENATE(A108,B108,C108,D108," ",E108)</f>
        <v>,"ExternalDataReference_2" character varying</v>
      </c>
      <c r="H108" t="s">
        <v>365</v>
      </c>
      <c r="I108" t="s">
        <v>366</v>
      </c>
      <c r="J108" t="s">
        <v>367</v>
      </c>
      <c r="K108" t="s">
        <v>368</v>
      </c>
      <c r="L108" t="str">
        <f t="shared" si="2"/>
        <v>,TRIM("ExternalDataReference_2") as  "ExternalDataReference_2"</v>
      </c>
    </row>
    <row r="109" spans="1:12" x14ac:dyDescent="0.2">
      <c r="A109" t="s">
        <v>0</v>
      </c>
      <c r="B109" t="s">
        <v>1</v>
      </c>
      <c r="C109" t="s">
        <v>109</v>
      </c>
      <c r="D109" t="s">
        <v>1</v>
      </c>
      <c r="E109" t="s">
        <v>3</v>
      </c>
      <c r="F109" t="str">
        <f>CONCATENATE(A109,B109,C109,D109," ",E109)</f>
        <v>,"FirstName" character varying</v>
      </c>
      <c r="H109" t="s">
        <v>365</v>
      </c>
      <c r="I109" t="s">
        <v>366</v>
      </c>
      <c r="J109" t="s">
        <v>367</v>
      </c>
      <c r="K109" t="s">
        <v>368</v>
      </c>
      <c r="L109" t="str">
        <f t="shared" si="2"/>
        <v>,TRIM("FirstName") as  "FirstName"</v>
      </c>
    </row>
    <row r="110" spans="1:12" x14ac:dyDescent="0.2">
      <c r="A110" t="s">
        <v>0</v>
      </c>
      <c r="B110" t="s">
        <v>1</v>
      </c>
      <c r="C110" t="s">
        <v>110</v>
      </c>
      <c r="D110" t="s">
        <v>1</v>
      </c>
      <c r="E110" t="s">
        <v>3</v>
      </c>
      <c r="F110" t="str">
        <f>CONCATENATE(A110,B110,C110,D110," ",E110)</f>
        <v>,"Food/Beverage Science - Flavor Chemistry/Sensory Science" character varying</v>
      </c>
      <c r="H110" t="s">
        <v>365</v>
      </c>
      <c r="I110" t="s">
        <v>366</v>
      </c>
      <c r="J110" t="s">
        <v>367</v>
      </c>
      <c r="K110" t="s">
        <v>368</v>
      </c>
      <c r="L110" t="str">
        <f t="shared" si="2"/>
        <v>,TRIM("Food/Beverage Science - Flavor Chemistry/Sensory Science") as  "Food/Beverage Science - Flavor Chemistry/Sensory Science"</v>
      </c>
    </row>
    <row r="111" spans="1:12" x14ac:dyDescent="0.2">
      <c r="A111" t="s">
        <v>0</v>
      </c>
      <c r="B111" t="s">
        <v>1</v>
      </c>
      <c r="C111" t="s">
        <v>111</v>
      </c>
      <c r="D111" t="s">
        <v>1</v>
      </c>
      <c r="E111" t="s">
        <v>3</v>
      </c>
      <c r="F111" t="str">
        <f>CONCATENATE(A111,B111,C111,D111," ",E111)</f>
        <v>,"Food/Beverage Science - Food/Beverage Microbiology" character varying</v>
      </c>
      <c r="H111" t="s">
        <v>365</v>
      </c>
      <c r="I111" t="s">
        <v>366</v>
      </c>
      <c r="J111" t="s">
        <v>367</v>
      </c>
      <c r="K111" t="s">
        <v>368</v>
      </c>
      <c r="L111" t="str">
        <f t="shared" si="2"/>
        <v>,TRIM("Food/Beverage Science - Food/Beverage Microbiology") as  "Food/Beverage Science - Food/Beverage Microbiology"</v>
      </c>
    </row>
    <row r="112" spans="1:12" x14ac:dyDescent="0.2">
      <c r="A112" t="s">
        <v>0</v>
      </c>
      <c r="B112" t="s">
        <v>1</v>
      </c>
      <c r="C112" t="s">
        <v>112</v>
      </c>
      <c r="D112" t="s">
        <v>1</v>
      </c>
      <c r="E112" t="s">
        <v>3</v>
      </c>
      <c r="F112" t="str">
        <f>CONCATENATE(A112,B112,C112,D112," ",E112)</f>
        <v>,"Food/Beverage Science - Other" character varying</v>
      </c>
      <c r="H112" t="s">
        <v>365</v>
      </c>
      <c r="I112" t="s">
        <v>366</v>
      </c>
      <c r="J112" t="s">
        <v>367</v>
      </c>
      <c r="K112" t="s">
        <v>368</v>
      </c>
      <c r="L112" t="str">
        <f t="shared" si="2"/>
        <v>,TRIM("Food/Beverage Science - Other") as  "Food/Beverage Science - Other"</v>
      </c>
    </row>
    <row r="113" spans="1:12" x14ac:dyDescent="0.2">
      <c r="A113" t="s">
        <v>0</v>
      </c>
      <c r="B113" t="s">
        <v>1</v>
      </c>
      <c r="C113" t="s">
        <v>113</v>
      </c>
      <c r="D113" t="s">
        <v>1</v>
      </c>
      <c r="E113" t="s">
        <v>3</v>
      </c>
      <c r="F113" t="str">
        <f>CONCATENATE(A113,B113,C113,D113," ",E113)</f>
        <v>,"Food/Beverage Science - Other (please specify)" character varying</v>
      </c>
      <c r="H113" t="s">
        <v>365</v>
      </c>
      <c r="I113" t="s">
        <v>366</v>
      </c>
      <c r="J113" t="s">
        <v>367</v>
      </c>
      <c r="K113" t="s">
        <v>368</v>
      </c>
      <c r="L113" t="str">
        <f t="shared" si="2"/>
        <v>,TRIM("Food/Beverage Science - Other (please specify)") as  "Food/Beverage Science - Other (please specify)"</v>
      </c>
    </row>
    <row r="114" spans="1:12" x14ac:dyDescent="0.2">
      <c r="A114" t="s">
        <v>0</v>
      </c>
      <c r="B114" t="s">
        <v>1</v>
      </c>
      <c r="C114" t="s">
        <v>114</v>
      </c>
      <c r="D114" t="s">
        <v>1</v>
      </c>
      <c r="E114" t="s">
        <v>3</v>
      </c>
      <c r="F114" t="str">
        <f>CONCATENATE(A114,B114,C114,D114," ",E114)</f>
        <v>,"Food/Beverage Science - Product R&amp;D" character varying</v>
      </c>
      <c r="H114" t="s">
        <v>365</v>
      </c>
      <c r="I114" t="s">
        <v>366</v>
      </c>
      <c r="J114" t="s">
        <v>367</v>
      </c>
      <c r="K114" t="s">
        <v>368</v>
      </c>
      <c r="L114" t="str">
        <f t="shared" si="2"/>
        <v>,TRIM("Food/Beverage Science - Product R&amp;D") as  "Food/Beverage Science - Product R&amp;D"</v>
      </c>
    </row>
    <row r="115" spans="1:12" x14ac:dyDescent="0.2">
      <c r="A115" t="s">
        <v>0</v>
      </c>
      <c r="B115" t="s">
        <v>1</v>
      </c>
      <c r="C115" t="s">
        <v>115</v>
      </c>
      <c r="D115" t="s">
        <v>1</v>
      </c>
      <c r="E115" t="s">
        <v>3</v>
      </c>
      <c r="F115" t="str">
        <f>CONCATENATE(A115,B115,C115,D115," ",E115)</f>
        <v>,"Food/Beverage Science - QA/QC" character varying</v>
      </c>
      <c r="H115" t="s">
        <v>365</v>
      </c>
      <c r="I115" t="s">
        <v>366</v>
      </c>
      <c r="J115" t="s">
        <v>367</v>
      </c>
      <c r="K115" t="s">
        <v>368</v>
      </c>
      <c r="L115" t="str">
        <f t="shared" si="2"/>
        <v>,TRIM("Food/Beverage Science - QA/QC") as  "Food/Beverage Science - QA/QC"</v>
      </c>
    </row>
    <row r="116" spans="1:12" x14ac:dyDescent="0.2">
      <c r="A116" t="s">
        <v>0</v>
      </c>
      <c r="B116" t="s">
        <v>1</v>
      </c>
      <c r="C116" t="s">
        <v>116</v>
      </c>
      <c r="D116" t="s">
        <v>1</v>
      </c>
      <c r="E116" t="s">
        <v>3</v>
      </c>
      <c r="F116" t="str">
        <f>CONCATENATE(A116,B116,C116,D116," ",E116)</f>
        <v>,"Food/Beverage Science - Regulations/Compliance" character varying</v>
      </c>
      <c r="H116" t="s">
        <v>365</v>
      </c>
      <c r="I116" t="s">
        <v>366</v>
      </c>
      <c r="J116" t="s">
        <v>367</v>
      </c>
      <c r="K116" t="s">
        <v>368</v>
      </c>
      <c r="L116" t="str">
        <f t="shared" si="2"/>
        <v>,TRIM("Food/Beverage Science - Regulations/Compliance") as  "Food/Beverage Science - Regulations/Compliance"</v>
      </c>
    </row>
    <row r="117" spans="1:12" x14ac:dyDescent="0.2">
      <c r="A117" t="s">
        <v>0</v>
      </c>
      <c r="B117" t="s">
        <v>1</v>
      </c>
      <c r="C117" t="s">
        <v>117</v>
      </c>
      <c r="D117" t="s">
        <v>1</v>
      </c>
      <c r="E117" t="s">
        <v>3</v>
      </c>
      <c r="F117" t="str">
        <f>CONCATENATE(A117,B117,C117,D117," ",E117)</f>
        <v>,"Food/Beverage Science - Research" character varying</v>
      </c>
      <c r="H117" t="s">
        <v>365</v>
      </c>
      <c r="I117" t="s">
        <v>366</v>
      </c>
      <c r="J117" t="s">
        <v>367</v>
      </c>
      <c r="K117" t="s">
        <v>368</v>
      </c>
      <c r="L117" t="str">
        <f t="shared" si="2"/>
        <v>,TRIM("Food/Beverage Science - Research") as  "Food/Beverage Science - Research"</v>
      </c>
    </row>
    <row r="118" spans="1:12" x14ac:dyDescent="0.2">
      <c r="A118" t="s">
        <v>0</v>
      </c>
      <c r="B118" t="s">
        <v>1</v>
      </c>
      <c r="C118" t="s">
        <v>118</v>
      </c>
      <c r="D118" t="s">
        <v>1</v>
      </c>
      <c r="E118" t="s">
        <v>3</v>
      </c>
      <c r="F118" t="str">
        <f>CONCATENATE(A118,B118,C118,D118," ",E118)</f>
        <v>,"ForenSci - Biological/Medical Examination" character varying</v>
      </c>
      <c r="H118" t="s">
        <v>365</v>
      </c>
      <c r="I118" t="s">
        <v>366</v>
      </c>
      <c r="J118" t="s">
        <v>367</v>
      </c>
      <c r="K118" t="s">
        <v>368</v>
      </c>
      <c r="L118" t="str">
        <f t="shared" si="2"/>
        <v>,TRIM("ForenSci - Biological/Medical Examination") as  "ForenSci - Biological/Medical Examination"</v>
      </c>
    </row>
    <row r="119" spans="1:12" x14ac:dyDescent="0.2">
      <c r="A119" t="s">
        <v>0</v>
      </c>
      <c r="B119" t="s">
        <v>1</v>
      </c>
      <c r="C119" t="s">
        <v>119</v>
      </c>
      <c r="D119" t="s">
        <v>1</v>
      </c>
      <c r="E119" t="s">
        <v>3</v>
      </c>
      <c r="F119" t="str">
        <f>CONCATENATE(A119,B119,C119,D119," ",E119)</f>
        <v>,"ForenSci - Physical Examinations" character varying</v>
      </c>
      <c r="H119" t="s">
        <v>365</v>
      </c>
      <c r="I119" t="s">
        <v>366</v>
      </c>
      <c r="J119" t="s">
        <v>367</v>
      </c>
      <c r="K119" t="s">
        <v>368</v>
      </c>
      <c r="L119" t="str">
        <f t="shared" si="2"/>
        <v>,TRIM("ForenSci - Physical Examinations") as  "ForenSci - Physical Examinations"</v>
      </c>
    </row>
    <row r="120" spans="1:12" x14ac:dyDescent="0.2">
      <c r="A120" t="s">
        <v>0</v>
      </c>
      <c r="B120" t="s">
        <v>1</v>
      </c>
      <c r="C120" t="s">
        <v>120</v>
      </c>
      <c r="D120" t="s">
        <v>1</v>
      </c>
      <c r="E120" t="s">
        <v>3</v>
      </c>
      <c r="F120" t="str">
        <f>CONCATENATE(A120,B120,C120,D120," ",E120)</f>
        <v>,"Groups" character varying</v>
      </c>
      <c r="H120" t="s">
        <v>365</v>
      </c>
      <c r="I120" t="s">
        <v>366</v>
      </c>
      <c r="J120" t="s">
        <v>367</v>
      </c>
      <c r="K120" t="s">
        <v>368</v>
      </c>
      <c r="L120" t="str">
        <f t="shared" si="2"/>
        <v>,TRIM("Groups") as  "Groups"</v>
      </c>
    </row>
    <row r="121" spans="1:12" x14ac:dyDescent="0.2">
      <c r="A121" t="s">
        <v>0</v>
      </c>
      <c r="B121" t="s">
        <v>1</v>
      </c>
      <c r="C121" t="s">
        <v>121</v>
      </c>
      <c r="D121" t="s">
        <v>1</v>
      </c>
      <c r="E121" t="s">
        <v>3</v>
      </c>
      <c r="F121" t="str">
        <f>CONCATENATE(A121,B121,C121,D121," ",E121)</f>
        <v>,"Job Position" character varying</v>
      </c>
      <c r="H121" t="s">
        <v>365</v>
      </c>
      <c r="I121" t="s">
        <v>366</v>
      </c>
      <c r="J121" t="s">
        <v>367</v>
      </c>
      <c r="K121" t="s">
        <v>368</v>
      </c>
      <c r="L121" t="str">
        <f t="shared" si="2"/>
        <v>,TRIM("Job Position") as  "Job Position"</v>
      </c>
    </row>
    <row r="122" spans="1:12" x14ac:dyDescent="0.2">
      <c r="A122" t="s">
        <v>0</v>
      </c>
      <c r="B122" t="s">
        <v>1</v>
      </c>
      <c r="C122" t="s">
        <v>122</v>
      </c>
      <c r="D122" t="s">
        <v>1</v>
      </c>
      <c r="E122" t="s">
        <v>3</v>
      </c>
      <c r="F122" t="str">
        <f>CONCATENATE(A122,B122,C122,D122," ",E122)</f>
        <v>,"Job Position - Other" character varying</v>
      </c>
      <c r="H122" t="s">
        <v>365</v>
      </c>
      <c r="I122" t="s">
        <v>366</v>
      </c>
      <c r="J122" t="s">
        <v>367</v>
      </c>
      <c r="K122" t="s">
        <v>368</v>
      </c>
      <c r="L122" t="str">
        <f t="shared" si="2"/>
        <v>,TRIM("Job Position - Other") as  "Job Position - Other"</v>
      </c>
    </row>
    <row r="123" spans="1:12" x14ac:dyDescent="0.2">
      <c r="A123" t="s">
        <v>0</v>
      </c>
      <c r="B123" t="s">
        <v>1</v>
      </c>
      <c r="C123" t="s">
        <v>123</v>
      </c>
      <c r="D123" t="s">
        <v>1</v>
      </c>
      <c r="E123" t="s">
        <v>3</v>
      </c>
      <c r="F123" t="str">
        <f>CONCATENATE(A123,B123,C123,D123," ",E123)</f>
        <v>,"Laboratory Type" character varying</v>
      </c>
      <c r="H123" t="s">
        <v>365</v>
      </c>
      <c r="I123" t="s">
        <v>366</v>
      </c>
      <c r="J123" t="s">
        <v>367</v>
      </c>
      <c r="K123" t="s">
        <v>368</v>
      </c>
      <c r="L123" t="str">
        <f t="shared" si="2"/>
        <v>,TRIM("Laboratory Type") as  "Laboratory Type"</v>
      </c>
    </row>
    <row r="124" spans="1:12" x14ac:dyDescent="0.2">
      <c r="A124" t="s">
        <v>0</v>
      </c>
      <c r="B124" t="s">
        <v>1</v>
      </c>
      <c r="C124" t="s">
        <v>124</v>
      </c>
      <c r="D124" t="s">
        <v>1</v>
      </c>
      <c r="E124" t="s">
        <v>3</v>
      </c>
      <c r="F124" t="str">
        <f>CONCATENATE(A124,B124,C124,D124," ",E124)</f>
        <v>,"Language" character varying</v>
      </c>
      <c r="H124" t="s">
        <v>365</v>
      </c>
      <c r="I124" t="s">
        <v>366</v>
      </c>
      <c r="J124" t="s">
        <v>367</v>
      </c>
      <c r="K124" t="s">
        <v>368</v>
      </c>
      <c r="L124" t="str">
        <f t="shared" si="2"/>
        <v>,TRIM("Language") as  "Language"</v>
      </c>
    </row>
    <row r="125" spans="1:12" x14ac:dyDescent="0.2">
      <c r="A125" t="s">
        <v>0</v>
      </c>
      <c r="B125" t="s">
        <v>1</v>
      </c>
      <c r="C125" t="s">
        <v>125</v>
      </c>
      <c r="D125" t="s">
        <v>1</v>
      </c>
      <c r="E125" t="s">
        <v>3</v>
      </c>
      <c r="F125" t="str">
        <f>CONCATENATE(A125,B125,C125,D125," ",E125)</f>
        <v>,"last_incidence_date" character varying</v>
      </c>
      <c r="H125" t="s">
        <v>365</v>
      </c>
      <c r="I125" t="s">
        <v>366</v>
      </c>
      <c r="J125" t="s">
        <v>367</v>
      </c>
      <c r="K125" t="s">
        <v>368</v>
      </c>
      <c r="L125" t="str">
        <f t="shared" si="2"/>
        <v>,TRIM("last_incidence_date") as  "last_incidence_date"</v>
      </c>
    </row>
    <row r="126" spans="1:12" x14ac:dyDescent="0.2">
      <c r="A126" t="s">
        <v>0</v>
      </c>
      <c r="B126" t="s">
        <v>1</v>
      </c>
      <c r="C126" t="s">
        <v>126</v>
      </c>
      <c r="D126" t="s">
        <v>1</v>
      </c>
      <c r="E126" t="s">
        <v>3</v>
      </c>
      <c r="F126" t="str">
        <f>CONCATENATE(A126,B126,C126,D126," ",E126)</f>
        <v>,"LastName" character varying</v>
      </c>
      <c r="H126" t="s">
        <v>365</v>
      </c>
      <c r="I126" t="s">
        <v>366</v>
      </c>
      <c r="J126" t="s">
        <v>367</v>
      </c>
      <c r="K126" t="s">
        <v>368</v>
      </c>
      <c r="L126" t="str">
        <f t="shared" si="2"/>
        <v>,TRIM("LastName") as  "LastName"</v>
      </c>
    </row>
    <row r="127" spans="1:12" x14ac:dyDescent="0.2">
      <c r="A127" t="s">
        <v>0</v>
      </c>
      <c r="B127" t="s">
        <v>1</v>
      </c>
      <c r="C127" t="s">
        <v>127</v>
      </c>
      <c r="D127" t="s">
        <v>1</v>
      </c>
      <c r="E127" t="s">
        <v>3</v>
      </c>
      <c r="F127" t="str">
        <f>CONCATENATE(A127,B127,C127,D127," ",E127)</f>
        <v>,"Legacy_PRDB" character varying</v>
      </c>
      <c r="H127" t="s">
        <v>365</v>
      </c>
      <c r="I127" t="s">
        <v>366</v>
      </c>
      <c r="J127" t="s">
        <v>367</v>
      </c>
      <c r="K127" t="s">
        <v>368</v>
      </c>
      <c r="L127" t="str">
        <f t="shared" si="2"/>
        <v>,TRIM("Legacy_PRDB") as  "Legacy_PRDB"</v>
      </c>
    </row>
    <row r="128" spans="1:12" x14ac:dyDescent="0.2">
      <c r="A128" t="s">
        <v>0</v>
      </c>
      <c r="B128" t="s">
        <v>1</v>
      </c>
      <c r="C128" t="s">
        <v>128</v>
      </c>
      <c r="D128" t="s">
        <v>1</v>
      </c>
      <c r="E128" t="s">
        <v>3</v>
      </c>
      <c r="F128" t="str">
        <f>CONCATENATE(A128,B128,C128,D128," ",E128)</f>
        <v>,"Link/Search Terms" character varying</v>
      </c>
      <c r="H128" t="s">
        <v>365</v>
      </c>
      <c r="I128" t="s">
        <v>366</v>
      </c>
      <c r="J128" t="s">
        <v>367</v>
      </c>
      <c r="K128" t="s">
        <v>368</v>
      </c>
      <c r="L128" t="str">
        <f t="shared" si="2"/>
        <v>,TRIM("Link/Search Terms") as  "Link/Search Terms"</v>
      </c>
    </row>
    <row r="129" spans="1:12" x14ac:dyDescent="0.2">
      <c r="A129" t="s">
        <v>0</v>
      </c>
      <c r="B129" t="s">
        <v>1</v>
      </c>
      <c r="C129" t="s">
        <v>129</v>
      </c>
      <c r="D129" t="s">
        <v>1</v>
      </c>
      <c r="E129" t="s">
        <v>3</v>
      </c>
      <c r="F129" t="str">
        <f>CONCATENATE(A129,B129,C129,D129," ",E129)</f>
        <v>,"MissingInfo" character varying</v>
      </c>
      <c r="H129" t="s">
        <v>365</v>
      </c>
      <c r="I129" t="s">
        <v>366</v>
      </c>
      <c r="J129" t="s">
        <v>367</v>
      </c>
      <c r="K129" t="s">
        <v>368</v>
      </c>
      <c r="L129" t="str">
        <f t="shared" si="2"/>
        <v>,TRIM("MissingInfo") as  "MissingInfo"</v>
      </c>
    </row>
    <row r="130" spans="1:12" x14ac:dyDescent="0.2">
      <c r="A130" t="s">
        <v>0</v>
      </c>
      <c r="B130" t="s">
        <v>1</v>
      </c>
      <c r="C130" t="s">
        <v>130</v>
      </c>
      <c r="D130" t="s">
        <v>1</v>
      </c>
      <c r="E130" t="s">
        <v>3</v>
      </c>
      <c r="F130" t="str">
        <f>CONCATENATE(A130,B130,C130,D130," ",E130)</f>
        <v>,"Needs AutoConverted" character varying</v>
      </c>
      <c r="H130" t="s">
        <v>365</v>
      </c>
      <c r="I130" t="s">
        <v>366</v>
      </c>
      <c r="J130" t="s">
        <v>367</v>
      </c>
      <c r="K130" t="s">
        <v>368</v>
      </c>
      <c r="L130" t="str">
        <f t="shared" si="2"/>
        <v>,TRIM("Needs AutoConverted") as  "Needs AutoConverted"</v>
      </c>
    </row>
    <row r="131" spans="1:12" x14ac:dyDescent="0.2">
      <c r="A131" t="s">
        <v>0</v>
      </c>
      <c r="B131" t="s">
        <v>1</v>
      </c>
      <c r="C131" t="s">
        <v>131</v>
      </c>
      <c r="D131" t="s">
        <v>1</v>
      </c>
      <c r="E131" t="s">
        <v>3</v>
      </c>
      <c r="F131" t="str">
        <f>CONCATENATE(A131,B131,C131,D131," ",E131)</f>
        <v>,"nonsab_points_option" character varying</v>
      </c>
      <c r="H131" t="s">
        <v>365</v>
      </c>
      <c r="I131" t="s">
        <v>366</v>
      </c>
      <c r="J131" t="s">
        <v>367</v>
      </c>
      <c r="K131" t="s">
        <v>368</v>
      </c>
      <c r="L131" t="str">
        <f t="shared" si="2"/>
        <v>,TRIM("nonsab_points_option") as  "nonsab_points_option"</v>
      </c>
    </row>
    <row r="132" spans="1:12" x14ac:dyDescent="0.2">
      <c r="A132" t="s">
        <v>0</v>
      </c>
      <c r="B132" t="s">
        <v>1</v>
      </c>
      <c r="C132" t="s">
        <v>132</v>
      </c>
      <c r="D132" t="s">
        <v>1</v>
      </c>
      <c r="E132" t="s">
        <v>3</v>
      </c>
      <c r="F132" t="str">
        <f>CONCATENATE(A132,B132,C132,D132," ",E132)</f>
        <v>,"Number of Beds" character varying</v>
      </c>
      <c r="H132" t="s">
        <v>365</v>
      </c>
      <c r="I132" t="s">
        <v>366</v>
      </c>
      <c r="J132" t="s">
        <v>367</v>
      </c>
      <c r="K132" t="s">
        <v>368</v>
      </c>
      <c r="L132" t="str">
        <f t="shared" si="2"/>
        <v>,TRIM("Number of Beds") as  "Number of Beds"</v>
      </c>
    </row>
    <row r="133" spans="1:12" x14ac:dyDescent="0.2">
      <c r="A133" t="s">
        <v>0</v>
      </c>
      <c r="B133" t="s">
        <v>1</v>
      </c>
      <c r="C133" t="s">
        <v>133</v>
      </c>
      <c r="D133" t="s">
        <v>1</v>
      </c>
      <c r="E133" t="s">
        <v>3</v>
      </c>
      <c r="F133" t="str">
        <f>CONCATENATE(A133,B133,C133,D133," ",E133)</f>
        <v>,"Organization" character varying</v>
      </c>
      <c r="H133" t="s">
        <v>365</v>
      </c>
      <c r="I133" t="s">
        <v>366</v>
      </c>
      <c r="J133" t="s">
        <v>367</v>
      </c>
      <c r="K133" t="s">
        <v>368</v>
      </c>
      <c r="L133" t="str">
        <f t="shared" si="2"/>
        <v>,TRIM("Organization") as  "Organization"</v>
      </c>
    </row>
    <row r="134" spans="1:12" x14ac:dyDescent="0.2">
      <c r="A134" t="s">
        <v>0</v>
      </c>
      <c r="B134" t="s">
        <v>1</v>
      </c>
      <c r="C134" t="s">
        <v>371</v>
      </c>
      <c r="D134" t="s">
        <v>1</v>
      </c>
      <c r="E134" t="s">
        <v>3</v>
      </c>
      <c r="F134" t="str">
        <f>CONCATENATE(A134,B134,C134,D134," ",E134)</f>
        <v>,"Phone_1" character varying</v>
      </c>
      <c r="H134" t="s">
        <v>365</v>
      </c>
      <c r="I134" t="s">
        <v>366</v>
      </c>
      <c r="J134" t="s">
        <v>367</v>
      </c>
      <c r="K134" t="s">
        <v>368</v>
      </c>
      <c r="L134" t="str">
        <f t="shared" ref="L134:L197" si="3">CONCATENATE(A134,H134,I134,B134,C134,D134,J134," ",K134," ",B134,C134,D134)</f>
        <v>,TRIM("Phone_1") as  "Phone_1"</v>
      </c>
    </row>
    <row r="135" spans="1:12" x14ac:dyDescent="0.2">
      <c r="A135" t="s">
        <v>0</v>
      </c>
      <c r="B135" t="s">
        <v>1</v>
      </c>
      <c r="C135" t="s">
        <v>372</v>
      </c>
      <c r="D135" t="s">
        <v>1</v>
      </c>
      <c r="E135" t="s">
        <v>3</v>
      </c>
      <c r="F135" t="str">
        <f>CONCATENATE(A135,B135,C135,D135," ",E135)</f>
        <v>,"Phone_2" character varying</v>
      </c>
      <c r="H135" t="s">
        <v>365</v>
      </c>
      <c r="I135" t="s">
        <v>366</v>
      </c>
      <c r="J135" t="s">
        <v>367</v>
      </c>
      <c r="K135" t="s">
        <v>368</v>
      </c>
      <c r="L135" t="str">
        <f t="shared" si="3"/>
        <v>,TRIM("Phone_2") as  "Phone_2"</v>
      </c>
    </row>
    <row r="136" spans="1:12" x14ac:dyDescent="0.2">
      <c r="A136" t="s">
        <v>0</v>
      </c>
      <c r="B136" t="s">
        <v>1</v>
      </c>
      <c r="C136" t="s">
        <v>134</v>
      </c>
      <c r="D136" t="s">
        <v>1</v>
      </c>
      <c r="E136" t="s">
        <v>3</v>
      </c>
      <c r="F136" t="str">
        <f>CONCATENATE(A136,B136,C136,D136," ",E136)</f>
        <v>,"Phone number" character varying</v>
      </c>
      <c r="H136" t="s">
        <v>365</v>
      </c>
      <c r="I136" t="s">
        <v>366</v>
      </c>
      <c r="J136" t="s">
        <v>367</v>
      </c>
      <c r="K136" t="s">
        <v>368</v>
      </c>
      <c r="L136" t="str">
        <f t="shared" si="3"/>
        <v>,TRIM("Phone number") as  "Phone number"</v>
      </c>
    </row>
    <row r="137" spans="1:12" x14ac:dyDescent="0.2">
      <c r="A137" t="s">
        <v>0</v>
      </c>
      <c r="B137" t="s">
        <v>1</v>
      </c>
      <c r="C137" t="s">
        <v>135</v>
      </c>
      <c r="D137" t="s">
        <v>1</v>
      </c>
      <c r="E137" t="s">
        <v>3</v>
      </c>
      <c r="F137" t="str">
        <f>CONCATENATE(A137,B137,C137,D137," ",E137)</f>
        <v>,"pid" character varying</v>
      </c>
      <c r="H137" t="s">
        <v>365</v>
      </c>
      <c r="I137" t="s">
        <v>366</v>
      </c>
      <c r="J137" t="s">
        <v>367</v>
      </c>
      <c r="K137" t="s">
        <v>368</v>
      </c>
      <c r="L137" t="str">
        <f t="shared" si="3"/>
        <v>,TRIM("pid") as  "pid"</v>
      </c>
    </row>
    <row r="138" spans="1:12" x14ac:dyDescent="0.2">
      <c r="A138" t="s">
        <v>0</v>
      </c>
      <c r="B138" t="s">
        <v>1</v>
      </c>
      <c r="C138" t="s">
        <v>136</v>
      </c>
      <c r="D138" t="s">
        <v>1</v>
      </c>
      <c r="E138" t="s">
        <v>3</v>
      </c>
      <c r="F138" t="str">
        <f>CONCATENATE(A138,B138,C138,D138," ",E138)</f>
        <v>,"Points" character varying</v>
      </c>
      <c r="H138" t="s">
        <v>365</v>
      </c>
      <c r="I138" t="s">
        <v>366</v>
      </c>
      <c r="J138" t="s">
        <v>367</v>
      </c>
      <c r="K138" t="s">
        <v>368</v>
      </c>
      <c r="L138" t="str">
        <f t="shared" si="3"/>
        <v>,TRIM("Points") as  "Points"</v>
      </c>
    </row>
    <row r="139" spans="1:12" x14ac:dyDescent="0.2">
      <c r="A139" t="s">
        <v>0</v>
      </c>
      <c r="B139" t="s">
        <v>1</v>
      </c>
      <c r="C139" t="s">
        <v>137</v>
      </c>
      <c r="D139" t="s">
        <v>1</v>
      </c>
      <c r="E139" t="s">
        <v>3</v>
      </c>
      <c r="F139" t="str">
        <f>CONCATENATE(A139,B139,C139,D139," ",E139)</f>
        <v>,"PRID" character varying</v>
      </c>
      <c r="H139" t="s">
        <v>365</v>
      </c>
      <c r="I139" t="s">
        <v>366</v>
      </c>
      <c r="J139" t="s">
        <v>367</v>
      </c>
      <c r="K139" t="s">
        <v>368</v>
      </c>
      <c r="L139" t="str">
        <f t="shared" si="3"/>
        <v>,TRIM("PRID") as  "PRID"</v>
      </c>
    </row>
    <row r="140" spans="1:12" x14ac:dyDescent="0.2">
      <c r="A140" t="s">
        <v>0</v>
      </c>
      <c r="B140" t="s">
        <v>1</v>
      </c>
      <c r="C140" t="s">
        <v>138</v>
      </c>
      <c r="D140" t="s">
        <v>1</v>
      </c>
      <c r="E140" t="s">
        <v>3</v>
      </c>
      <c r="F140" t="str">
        <f>CONCATENATE(A140,B140,C140,D140," ",E140)</f>
        <v>,"RA - Agriculture" character varying</v>
      </c>
      <c r="H140" t="s">
        <v>365</v>
      </c>
      <c r="I140" t="s">
        <v>366</v>
      </c>
      <c r="J140" t="s">
        <v>367</v>
      </c>
      <c r="K140" t="s">
        <v>368</v>
      </c>
      <c r="L140" t="str">
        <f t="shared" si="3"/>
        <v>,TRIM("RA - Agriculture") as  "RA - Agriculture"</v>
      </c>
    </row>
    <row r="141" spans="1:12" x14ac:dyDescent="0.2">
      <c r="A141" t="s">
        <v>0</v>
      </c>
      <c r="B141" t="s">
        <v>1</v>
      </c>
      <c r="C141" t="s">
        <v>139</v>
      </c>
      <c r="D141" t="s">
        <v>1</v>
      </c>
      <c r="E141" t="s">
        <v>3</v>
      </c>
      <c r="F141" t="str">
        <f>CONCATENATE(A141,B141,C141,D141," ",E141)</f>
        <v>,"RA - Analytical Chemistry" character varying</v>
      </c>
      <c r="H141" t="s">
        <v>365</v>
      </c>
      <c r="I141" t="s">
        <v>366</v>
      </c>
      <c r="J141" t="s">
        <v>367</v>
      </c>
      <c r="K141" t="s">
        <v>368</v>
      </c>
      <c r="L141" t="str">
        <f t="shared" si="3"/>
        <v>,TRIM("RA - Analytical Chemistry") as  "RA - Analytical Chemistry"</v>
      </c>
    </row>
    <row r="142" spans="1:12" x14ac:dyDescent="0.2">
      <c r="A142" t="s">
        <v>0</v>
      </c>
      <c r="B142" t="s">
        <v>1</v>
      </c>
      <c r="C142" t="s">
        <v>140</v>
      </c>
      <c r="D142" t="s">
        <v>1</v>
      </c>
      <c r="E142" t="s">
        <v>3</v>
      </c>
      <c r="F142" t="str">
        <f>CONCATENATE(A142,B142,C142,D142," ",E142)</f>
        <v>,"RA - Anatomy" character varying</v>
      </c>
      <c r="H142" t="s">
        <v>365</v>
      </c>
      <c r="I142" t="s">
        <v>366</v>
      </c>
      <c r="J142" t="s">
        <v>367</v>
      </c>
      <c r="K142" t="s">
        <v>368</v>
      </c>
      <c r="L142" t="str">
        <f t="shared" si="3"/>
        <v>,TRIM("RA - Anatomy") as  "RA - Anatomy"</v>
      </c>
    </row>
    <row r="143" spans="1:12" x14ac:dyDescent="0.2">
      <c r="A143" t="s">
        <v>0</v>
      </c>
      <c r="B143" t="s">
        <v>1</v>
      </c>
      <c r="C143" t="s">
        <v>141</v>
      </c>
      <c r="D143" t="s">
        <v>1</v>
      </c>
      <c r="E143" t="s">
        <v>3</v>
      </c>
      <c r="F143" t="str">
        <f>CONCATENATE(A143,B143,C143,D143," ",E143)</f>
        <v>,"RA - Biochemistry" character varying</v>
      </c>
      <c r="H143" t="s">
        <v>365</v>
      </c>
      <c r="I143" t="s">
        <v>366</v>
      </c>
      <c r="J143" t="s">
        <v>367</v>
      </c>
      <c r="K143" t="s">
        <v>368</v>
      </c>
      <c r="L143" t="str">
        <f t="shared" si="3"/>
        <v>,TRIM("RA - Biochemistry") as  "RA - Biochemistry"</v>
      </c>
    </row>
    <row r="144" spans="1:12" x14ac:dyDescent="0.2">
      <c r="A144" t="s">
        <v>0</v>
      </c>
      <c r="B144" t="s">
        <v>1</v>
      </c>
      <c r="C144" t="s">
        <v>142</v>
      </c>
      <c r="D144" t="s">
        <v>1</v>
      </c>
      <c r="E144" t="s">
        <v>3</v>
      </c>
      <c r="F144" t="str">
        <f>CONCATENATE(A144,B144,C144,D144," ",E144)</f>
        <v>,"RA - Biodefense" character varying</v>
      </c>
      <c r="H144" t="s">
        <v>365</v>
      </c>
      <c r="I144" t="s">
        <v>366</v>
      </c>
      <c r="J144" t="s">
        <v>367</v>
      </c>
      <c r="K144" t="s">
        <v>368</v>
      </c>
      <c r="L144" t="str">
        <f t="shared" si="3"/>
        <v>,TRIM("RA - Biodefense") as  "RA - Biodefense"</v>
      </c>
    </row>
    <row r="145" spans="1:12" x14ac:dyDescent="0.2">
      <c r="A145" t="s">
        <v>0</v>
      </c>
      <c r="B145" t="s">
        <v>1</v>
      </c>
      <c r="C145" t="s">
        <v>143</v>
      </c>
      <c r="D145" t="s">
        <v>1</v>
      </c>
      <c r="E145" t="s">
        <v>3</v>
      </c>
      <c r="F145" t="str">
        <f>CONCATENATE(A145,B145,C145,D145," ",E145)</f>
        <v>,"RA - Bioinformatics" character varying</v>
      </c>
      <c r="H145" t="s">
        <v>365</v>
      </c>
      <c r="I145" t="s">
        <v>366</v>
      </c>
      <c r="J145" t="s">
        <v>367</v>
      </c>
      <c r="K145" t="s">
        <v>368</v>
      </c>
      <c r="L145" t="str">
        <f t="shared" si="3"/>
        <v>,TRIM("RA - Bioinformatics") as  "RA - Bioinformatics"</v>
      </c>
    </row>
    <row r="146" spans="1:12" x14ac:dyDescent="0.2">
      <c r="A146" t="s">
        <v>0</v>
      </c>
      <c r="B146" t="s">
        <v>1</v>
      </c>
      <c r="C146" t="s">
        <v>144</v>
      </c>
      <c r="D146" t="s">
        <v>1</v>
      </c>
      <c r="E146" t="s">
        <v>3</v>
      </c>
      <c r="F146" t="str">
        <f>CONCATENATE(A146,B146,C146,D146," ",E146)</f>
        <v>,"RA - Biophysics" character varying</v>
      </c>
      <c r="H146" t="s">
        <v>365</v>
      </c>
      <c r="I146" t="s">
        <v>366</v>
      </c>
      <c r="J146" t="s">
        <v>367</v>
      </c>
      <c r="K146" t="s">
        <v>368</v>
      </c>
      <c r="L146" t="str">
        <f t="shared" si="3"/>
        <v>,TRIM("RA - Biophysics") as  "RA - Biophysics"</v>
      </c>
    </row>
    <row r="147" spans="1:12" x14ac:dyDescent="0.2">
      <c r="A147" t="s">
        <v>0</v>
      </c>
      <c r="B147" t="s">
        <v>1</v>
      </c>
      <c r="C147" t="s">
        <v>145</v>
      </c>
      <c r="D147" t="s">
        <v>1</v>
      </c>
      <c r="E147" t="s">
        <v>3</v>
      </c>
      <c r="F147" t="str">
        <f>CONCATENATE(A147,B147,C147,D147," ",E147)</f>
        <v>,"RA - Bioprocessing" character varying</v>
      </c>
      <c r="H147" t="s">
        <v>365</v>
      </c>
      <c r="I147" t="s">
        <v>366</v>
      </c>
      <c r="J147" t="s">
        <v>367</v>
      </c>
      <c r="K147" t="s">
        <v>368</v>
      </c>
      <c r="L147" t="str">
        <f t="shared" si="3"/>
        <v>,TRIM("RA - Bioprocessing") as  "RA - Bioprocessing"</v>
      </c>
    </row>
    <row r="148" spans="1:12" x14ac:dyDescent="0.2">
      <c r="A148" t="s">
        <v>0</v>
      </c>
      <c r="B148" t="s">
        <v>1</v>
      </c>
      <c r="C148" t="s">
        <v>146</v>
      </c>
      <c r="D148" t="s">
        <v>1</v>
      </c>
      <c r="E148" t="s">
        <v>3</v>
      </c>
      <c r="F148" t="str">
        <f>CONCATENATE(A148,B148,C148,D148," ",E148)</f>
        <v>,"RA - Biostatistics" character varying</v>
      </c>
      <c r="H148" t="s">
        <v>365</v>
      </c>
      <c r="I148" t="s">
        <v>366</v>
      </c>
      <c r="J148" t="s">
        <v>367</v>
      </c>
      <c r="K148" t="s">
        <v>368</v>
      </c>
      <c r="L148" t="str">
        <f t="shared" si="3"/>
        <v>,TRIM("RA - Biostatistics") as  "RA - Biostatistics"</v>
      </c>
    </row>
    <row r="149" spans="1:12" x14ac:dyDescent="0.2">
      <c r="A149" t="s">
        <v>0</v>
      </c>
      <c r="B149" t="s">
        <v>1</v>
      </c>
      <c r="C149" t="s">
        <v>147</v>
      </c>
      <c r="D149" t="s">
        <v>1</v>
      </c>
      <c r="E149" t="s">
        <v>3</v>
      </c>
      <c r="F149" t="str">
        <f>CONCATENATE(A149,B149,C149,D149," ",E149)</f>
        <v>,"RA - Botany" character varying</v>
      </c>
      <c r="H149" t="s">
        <v>365</v>
      </c>
      <c r="I149" t="s">
        <v>366</v>
      </c>
      <c r="J149" t="s">
        <v>367</v>
      </c>
      <c r="K149" t="s">
        <v>368</v>
      </c>
      <c r="L149" t="str">
        <f t="shared" si="3"/>
        <v>,TRIM("RA - Botany") as  "RA - Botany"</v>
      </c>
    </row>
    <row r="150" spans="1:12" x14ac:dyDescent="0.2">
      <c r="A150" t="s">
        <v>0</v>
      </c>
      <c r="B150" t="s">
        <v>1</v>
      </c>
      <c r="C150" t="s">
        <v>148</v>
      </c>
      <c r="D150" t="s">
        <v>1</v>
      </c>
      <c r="E150" t="s">
        <v>3</v>
      </c>
      <c r="F150" t="str">
        <f>CONCATENATE(A150,B150,C150,D150," ",E150)</f>
        <v>,"RA - Cancer/Oncology" character varying</v>
      </c>
      <c r="H150" t="s">
        <v>365</v>
      </c>
      <c r="I150" t="s">
        <v>366</v>
      </c>
      <c r="J150" t="s">
        <v>367</v>
      </c>
      <c r="K150" t="s">
        <v>368</v>
      </c>
      <c r="L150" t="str">
        <f t="shared" si="3"/>
        <v>,TRIM("RA - Cancer/Oncology") as  "RA - Cancer/Oncology"</v>
      </c>
    </row>
    <row r="151" spans="1:12" x14ac:dyDescent="0.2">
      <c r="A151" t="s">
        <v>0</v>
      </c>
      <c r="B151" t="s">
        <v>1</v>
      </c>
      <c r="C151" t="s">
        <v>149</v>
      </c>
      <c r="D151" t="s">
        <v>1</v>
      </c>
      <c r="E151" t="s">
        <v>3</v>
      </c>
      <c r="F151" t="str">
        <f>CONCATENATE(A151,B151,C151,D151," ",E151)</f>
        <v>,"RA - Cell Biology" character varying</v>
      </c>
      <c r="H151" t="s">
        <v>365</v>
      </c>
      <c r="I151" t="s">
        <v>366</v>
      </c>
      <c r="J151" t="s">
        <v>367</v>
      </c>
      <c r="K151" t="s">
        <v>368</v>
      </c>
      <c r="L151" t="str">
        <f t="shared" si="3"/>
        <v>,TRIM("RA - Cell Biology") as  "RA - Cell Biology"</v>
      </c>
    </row>
    <row r="152" spans="1:12" x14ac:dyDescent="0.2">
      <c r="A152" t="s">
        <v>0</v>
      </c>
      <c r="B152" t="s">
        <v>1</v>
      </c>
      <c r="C152" t="s">
        <v>150</v>
      </c>
      <c r="D152" t="s">
        <v>1</v>
      </c>
      <c r="E152" t="s">
        <v>3</v>
      </c>
      <c r="F152" t="str">
        <f>CONCATENATE(A152,B152,C152,D152," ",E152)</f>
        <v>,"RA - Clinical Diagnostics" character varying</v>
      </c>
      <c r="H152" t="s">
        <v>365</v>
      </c>
      <c r="I152" t="s">
        <v>366</v>
      </c>
      <c r="J152" t="s">
        <v>367</v>
      </c>
      <c r="K152" t="s">
        <v>368</v>
      </c>
      <c r="L152" t="str">
        <f t="shared" si="3"/>
        <v>,TRIM("RA - Clinical Diagnostics") as  "RA - Clinical Diagnostics"</v>
      </c>
    </row>
    <row r="153" spans="1:12" x14ac:dyDescent="0.2">
      <c r="A153" t="s">
        <v>0</v>
      </c>
      <c r="B153" t="s">
        <v>1</v>
      </c>
      <c r="C153" t="s">
        <v>151</v>
      </c>
      <c r="D153" t="s">
        <v>1</v>
      </c>
      <c r="E153" t="s">
        <v>3</v>
      </c>
      <c r="F153" t="str">
        <f>CONCATENATE(A153,B153,C153,D153," ",E153)</f>
        <v>,"RA - Developmental Biology" character varying</v>
      </c>
      <c r="H153" t="s">
        <v>365</v>
      </c>
      <c r="I153" t="s">
        <v>366</v>
      </c>
      <c r="J153" t="s">
        <v>367</v>
      </c>
      <c r="K153" t="s">
        <v>368</v>
      </c>
      <c r="L153" t="str">
        <f t="shared" si="3"/>
        <v>,TRIM("RA - Developmental Biology") as  "RA - Developmental Biology"</v>
      </c>
    </row>
    <row r="154" spans="1:12" x14ac:dyDescent="0.2">
      <c r="A154" t="s">
        <v>0</v>
      </c>
      <c r="B154" t="s">
        <v>1</v>
      </c>
      <c r="C154" t="s">
        <v>152</v>
      </c>
      <c r="D154" t="s">
        <v>1</v>
      </c>
      <c r="E154" t="s">
        <v>3</v>
      </c>
      <c r="F154" t="str">
        <f>CONCATENATE(A154,B154,C154,D154," ",E154)</f>
        <v>,"RA - Drug Discovery/R&amp;D" character varying</v>
      </c>
      <c r="H154" t="s">
        <v>365</v>
      </c>
      <c r="I154" t="s">
        <v>366</v>
      </c>
      <c r="J154" t="s">
        <v>367</v>
      </c>
      <c r="K154" t="s">
        <v>368</v>
      </c>
      <c r="L154" t="str">
        <f t="shared" si="3"/>
        <v>,TRIM("RA - Drug Discovery/R&amp;D") as  "RA - Drug Discovery/R&amp;D"</v>
      </c>
    </row>
    <row r="155" spans="1:12" x14ac:dyDescent="0.2">
      <c r="A155" t="s">
        <v>0</v>
      </c>
      <c r="B155" t="s">
        <v>1</v>
      </c>
      <c r="C155" t="s">
        <v>153</v>
      </c>
      <c r="D155" t="s">
        <v>1</v>
      </c>
      <c r="E155" t="s">
        <v>3</v>
      </c>
      <c r="F155" t="str">
        <f>CONCATENATE(A155,B155,C155,D155," ",E155)</f>
        <v>,"RA - Environmental Science" character varying</v>
      </c>
      <c r="H155" t="s">
        <v>365</v>
      </c>
      <c r="I155" t="s">
        <v>366</v>
      </c>
      <c r="J155" t="s">
        <v>367</v>
      </c>
      <c r="K155" t="s">
        <v>368</v>
      </c>
      <c r="L155" t="str">
        <f t="shared" si="3"/>
        <v>,TRIM("RA - Environmental Science") as  "RA - Environmental Science"</v>
      </c>
    </row>
    <row r="156" spans="1:12" x14ac:dyDescent="0.2">
      <c r="A156" t="s">
        <v>0</v>
      </c>
      <c r="B156" t="s">
        <v>1</v>
      </c>
      <c r="C156" t="s">
        <v>154</v>
      </c>
      <c r="D156" t="s">
        <v>1</v>
      </c>
      <c r="E156" t="s">
        <v>3</v>
      </c>
      <c r="F156" t="str">
        <f>CONCATENATE(A156,B156,C156,D156," ",E156)</f>
        <v>,"RA - Epigenetics/Epigenomics" character varying</v>
      </c>
      <c r="H156" t="s">
        <v>365</v>
      </c>
      <c r="I156" t="s">
        <v>366</v>
      </c>
      <c r="J156" t="s">
        <v>367</v>
      </c>
      <c r="K156" t="s">
        <v>368</v>
      </c>
      <c r="L156" t="str">
        <f t="shared" si="3"/>
        <v>,TRIM("RA - Epigenetics/Epigenomics") as  "RA - Epigenetics/Epigenomics"</v>
      </c>
    </row>
    <row r="157" spans="1:12" x14ac:dyDescent="0.2">
      <c r="A157" t="s">
        <v>0</v>
      </c>
      <c r="B157" t="s">
        <v>1</v>
      </c>
      <c r="C157" t="s">
        <v>155</v>
      </c>
      <c r="D157" t="s">
        <v>1</v>
      </c>
      <c r="E157" t="s">
        <v>3</v>
      </c>
      <c r="F157" t="str">
        <f>CONCATENATE(A157,B157,C157,D157," ",E157)</f>
        <v>,"RA - Food Science" character varying</v>
      </c>
      <c r="H157" t="s">
        <v>365</v>
      </c>
      <c r="I157" t="s">
        <v>366</v>
      </c>
      <c r="J157" t="s">
        <v>367</v>
      </c>
      <c r="K157" t="s">
        <v>368</v>
      </c>
      <c r="L157" t="str">
        <f t="shared" si="3"/>
        <v>,TRIM("RA - Food Science") as  "RA - Food Science"</v>
      </c>
    </row>
    <row r="158" spans="1:12" x14ac:dyDescent="0.2">
      <c r="A158" t="s">
        <v>0</v>
      </c>
      <c r="B158" t="s">
        <v>1</v>
      </c>
      <c r="C158" t="s">
        <v>156</v>
      </c>
      <c r="D158" t="s">
        <v>1</v>
      </c>
      <c r="E158" t="s">
        <v>3</v>
      </c>
      <c r="F158" t="str">
        <f>CONCATENATE(A158,B158,C158,D158," ",E158)</f>
        <v>,"RA - Forensics" character varying</v>
      </c>
      <c r="H158" t="s">
        <v>365</v>
      </c>
      <c r="I158" t="s">
        <v>366</v>
      </c>
      <c r="J158" t="s">
        <v>367</v>
      </c>
      <c r="K158" t="s">
        <v>368</v>
      </c>
      <c r="L158" t="str">
        <f t="shared" si="3"/>
        <v>,TRIM("RA - Forensics") as  "RA - Forensics"</v>
      </c>
    </row>
    <row r="159" spans="1:12" x14ac:dyDescent="0.2">
      <c r="A159" t="s">
        <v>0</v>
      </c>
      <c r="B159" t="s">
        <v>1</v>
      </c>
      <c r="C159" t="s">
        <v>157</v>
      </c>
      <c r="D159" t="s">
        <v>1</v>
      </c>
      <c r="E159" t="s">
        <v>3</v>
      </c>
      <c r="F159" t="str">
        <f>CONCATENATE(A159,B159,C159,D159," ",E159)</f>
        <v>,"RA - Gene Therapy" character varying</v>
      </c>
      <c r="H159" t="s">
        <v>365</v>
      </c>
      <c r="I159" t="s">
        <v>366</v>
      </c>
      <c r="J159" t="s">
        <v>367</v>
      </c>
      <c r="K159" t="s">
        <v>368</v>
      </c>
      <c r="L159" t="str">
        <f t="shared" si="3"/>
        <v>,TRIM("RA - Gene Therapy") as  "RA - Gene Therapy"</v>
      </c>
    </row>
    <row r="160" spans="1:12" x14ac:dyDescent="0.2">
      <c r="A160" t="s">
        <v>0</v>
      </c>
      <c r="B160" t="s">
        <v>1</v>
      </c>
      <c r="C160" t="s">
        <v>158</v>
      </c>
      <c r="D160" t="s">
        <v>1</v>
      </c>
      <c r="E160" t="s">
        <v>3</v>
      </c>
      <c r="F160" t="str">
        <f>CONCATENATE(A160,B160,C160,D160," ",E160)</f>
        <v>,"RA - Genetics/Genomics" character varying</v>
      </c>
      <c r="H160" t="s">
        <v>365</v>
      </c>
      <c r="I160" t="s">
        <v>366</v>
      </c>
      <c r="J160" t="s">
        <v>367</v>
      </c>
      <c r="K160" t="s">
        <v>368</v>
      </c>
      <c r="L160" t="str">
        <f t="shared" si="3"/>
        <v>,TRIM("RA - Genetics/Genomics") as  "RA - Genetics/Genomics"</v>
      </c>
    </row>
    <row r="161" spans="1:12" x14ac:dyDescent="0.2">
      <c r="A161" t="s">
        <v>0</v>
      </c>
      <c r="B161" t="s">
        <v>1</v>
      </c>
      <c r="C161" t="s">
        <v>159</v>
      </c>
      <c r="D161" t="s">
        <v>1</v>
      </c>
      <c r="E161" t="s">
        <v>3</v>
      </c>
      <c r="F161" t="str">
        <f>CONCATENATE(A161,B161,C161,D161," ",E161)</f>
        <v>,"RA - Hematology" character varying</v>
      </c>
      <c r="H161" t="s">
        <v>365</v>
      </c>
      <c r="I161" t="s">
        <v>366</v>
      </c>
      <c r="J161" t="s">
        <v>367</v>
      </c>
      <c r="K161" t="s">
        <v>368</v>
      </c>
      <c r="L161" t="str">
        <f t="shared" si="3"/>
        <v>,TRIM("RA - Hematology") as  "RA - Hematology"</v>
      </c>
    </row>
    <row r="162" spans="1:12" x14ac:dyDescent="0.2">
      <c r="A162" t="s">
        <v>0</v>
      </c>
      <c r="B162" t="s">
        <v>1</v>
      </c>
      <c r="C162" t="s">
        <v>160</v>
      </c>
      <c r="D162" t="s">
        <v>1</v>
      </c>
      <c r="E162" t="s">
        <v>3</v>
      </c>
      <c r="F162" t="str">
        <f>CONCATENATE(A162,B162,C162,D162," ",E162)</f>
        <v>,"RA - Histology" character varying</v>
      </c>
      <c r="H162" t="s">
        <v>365</v>
      </c>
      <c r="I162" t="s">
        <v>366</v>
      </c>
      <c r="J162" t="s">
        <v>367</v>
      </c>
      <c r="K162" t="s">
        <v>368</v>
      </c>
      <c r="L162" t="str">
        <f t="shared" si="3"/>
        <v>,TRIM("RA - Histology") as  "RA - Histology"</v>
      </c>
    </row>
    <row r="163" spans="1:12" x14ac:dyDescent="0.2">
      <c r="A163" t="s">
        <v>0</v>
      </c>
      <c r="B163" t="s">
        <v>1</v>
      </c>
      <c r="C163" t="s">
        <v>161</v>
      </c>
      <c r="D163" t="s">
        <v>1</v>
      </c>
      <c r="E163" t="s">
        <v>3</v>
      </c>
      <c r="F163" t="str">
        <f>CONCATENATE(A163,B163,C163,D163," ",E163)</f>
        <v>,"RA - Immunology/Virology" character varying</v>
      </c>
      <c r="H163" t="s">
        <v>365</v>
      </c>
      <c r="I163" t="s">
        <v>366</v>
      </c>
      <c r="J163" t="s">
        <v>367</v>
      </c>
      <c r="K163" t="s">
        <v>368</v>
      </c>
      <c r="L163" t="str">
        <f t="shared" si="3"/>
        <v>,TRIM("RA - Immunology/Virology") as  "RA - Immunology/Virology"</v>
      </c>
    </row>
    <row r="164" spans="1:12" x14ac:dyDescent="0.2">
      <c r="A164" t="s">
        <v>0</v>
      </c>
      <c r="B164" t="s">
        <v>1</v>
      </c>
      <c r="C164" t="s">
        <v>162</v>
      </c>
      <c r="D164" t="s">
        <v>1</v>
      </c>
      <c r="E164" t="s">
        <v>3</v>
      </c>
      <c r="F164" t="str">
        <f>CONCATENATE(A164,B164,C164,D164," ",E164)</f>
        <v>,"RA - Material Sciences/Ploymer Chemistry" character varying</v>
      </c>
      <c r="H164" t="s">
        <v>365</v>
      </c>
      <c r="I164" t="s">
        <v>366</v>
      </c>
      <c r="J164" t="s">
        <v>367</v>
      </c>
      <c r="K164" t="s">
        <v>368</v>
      </c>
      <c r="L164" t="str">
        <f t="shared" si="3"/>
        <v>,TRIM("RA - Material Sciences/Ploymer Chemistry") as  "RA - Material Sciences/Ploymer Chemistry"</v>
      </c>
    </row>
    <row r="165" spans="1:12" x14ac:dyDescent="0.2">
      <c r="A165" t="s">
        <v>0</v>
      </c>
      <c r="B165" t="s">
        <v>1</v>
      </c>
      <c r="C165" t="s">
        <v>163</v>
      </c>
      <c r="D165" t="s">
        <v>1</v>
      </c>
      <c r="E165" t="s">
        <v>3</v>
      </c>
      <c r="F165" t="str">
        <f>CONCATENATE(A165,B165,C165,D165," ",E165)</f>
        <v>,"RA - Material Sciences/Polymer Chemistry" character varying</v>
      </c>
      <c r="H165" t="s">
        <v>365</v>
      </c>
      <c r="I165" t="s">
        <v>366</v>
      </c>
      <c r="J165" t="s">
        <v>367</v>
      </c>
      <c r="K165" t="s">
        <v>368</v>
      </c>
      <c r="L165" t="str">
        <f t="shared" si="3"/>
        <v>,TRIM("RA - Material Sciences/Polymer Chemistry") as  "RA - Material Sciences/Polymer Chemistry"</v>
      </c>
    </row>
    <row r="166" spans="1:12" x14ac:dyDescent="0.2">
      <c r="A166" t="s">
        <v>0</v>
      </c>
      <c r="B166" t="s">
        <v>1</v>
      </c>
      <c r="C166" t="s">
        <v>164</v>
      </c>
      <c r="D166" t="s">
        <v>1</v>
      </c>
      <c r="E166" t="s">
        <v>3</v>
      </c>
      <c r="F166" t="str">
        <f>CONCATENATE(A166,B166,C166,D166," ",E166)</f>
        <v>,"RA - Medicinal Chemistry" character varying</v>
      </c>
      <c r="H166" t="s">
        <v>365</v>
      </c>
      <c r="I166" t="s">
        <v>366</v>
      </c>
      <c r="J166" t="s">
        <v>367</v>
      </c>
      <c r="K166" t="s">
        <v>368</v>
      </c>
      <c r="L166" t="str">
        <f t="shared" si="3"/>
        <v>,TRIM("RA - Medicinal Chemistry") as  "RA - Medicinal Chemistry"</v>
      </c>
    </row>
    <row r="167" spans="1:12" x14ac:dyDescent="0.2">
      <c r="A167" t="s">
        <v>0</v>
      </c>
      <c r="B167" t="s">
        <v>1</v>
      </c>
      <c r="C167" t="s">
        <v>165</v>
      </c>
      <c r="D167" t="s">
        <v>1</v>
      </c>
      <c r="E167" t="s">
        <v>3</v>
      </c>
      <c r="F167" t="str">
        <f>CONCATENATE(A167,B167,C167,D167," ",E167)</f>
        <v>,"RA - Microbiology" character varying</v>
      </c>
      <c r="H167" t="s">
        <v>365</v>
      </c>
      <c r="I167" t="s">
        <v>366</v>
      </c>
      <c r="J167" t="s">
        <v>367</v>
      </c>
      <c r="K167" t="s">
        <v>368</v>
      </c>
      <c r="L167" t="str">
        <f t="shared" si="3"/>
        <v>,TRIM("RA - Microbiology") as  "RA - Microbiology"</v>
      </c>
    </row>
    <row r="168" spans="1:12" x14ac:dyDescent="0.2">
      <c r="A168" t="s">
        <v>0</v>
      </c>
      <c r="B168" t="s">
        <v>1</v>
      </c>
      <c r="C168" t="s">
        <v>166</v>
      </c>
      <c r="D168" t="s">
        <v>1</v>
      </c>
      <c r="E168" t="s">
        <v>3</v>
      </c>
      <c r="F168" t="str">
        <f>CONCATENATE(A168,B168,C168,D168," ",E168)</f>
        <v>,"RA - Molecular Biology" character varying</v>
      </c>
      <c r="H168" t="s">
        <v>365</v>
      </c>
      <c r="I168" t="s">
        <v>366</v>
      </c>
      <c r="J168" t="s">
        <v>367</v>
      </c>
      <c r="K168" t="s">
        <v>368</v>
      </c>
      <c r="L168" t="str">
        <f t="shared" si="3"/>
        <v>,TRIM("RA - Molecular Biology") as  "RA - Molecular Biology"</v>
      </c>
    </row>
    <row r="169" spans="1:12" x14ac:dyDescent="0.2">
      <c r="A169" t="s">
        <v>0</v>
      </c>
      <c r="B169" t="s">
        <v>1</v>
      </c>
      <c r="C169" t="s">
        <v>167</v>
      </c>
      <c r="D169" t="s">
        <v>1</v>
      </c>
      <c r="E169" t="s">
        <v>3</v>
      </c>
      <c r="F169" t="str">
        <f>CONCATENATE(A169,B169,C169,D169," ",E169)</f>
        <v>,"RA - Molecular Diagnostics" character varying</v>
      </c>
      <c r="H169" t="s">
        <v>365</v>
      </c>
      <c r="I169" t="s">
        <v>366</v>
      </c>
      <c r="J169" t="s">
        <v>367</v>
      </c>
      <c r="K169" t="s">
        <v>368</v>
      </c>
      <c r="L169" t="str">
        <f t="shared" si="3"/>
        <v>,TRIM("RA - Molecular Diagnostics") as  "RA - Molecular Diagnostics"</v>
      </c>
    </row>
    <row r="170" spans="1:12" x14ac:dyDescent="0.2">
      <c r="A170" t="s">
        <v>0</v>
      </c>
      <c r="B170" t="s">
        <v>1</v>
      </c>
      <c r="C170" t="s">
        <v>168</v>
      </c>
      <c r="D170" t="s">
        <v>1</v>
      </c>
      <c r="E170" t="s">
        <v>3</v>
      </c>
      <c r="F170" t="str">
        <f>CONCATENATE(A170,B170,C170,D170," ",E170)</f>
        <v>,"RA - Nanotechnology" character varying</v>
      </c>
      <c r="H170" t="s">
        <v>365</v>
      </c>
      <c r="I170" t="s">
        <v>366</v>
      </c>
      <c r="J170" t="s">
        <v>367</v>
      </c>
      <c r="K170" t="s">
        <v>368</v>
      </c>
      <c r="L170" t="str">
        <f t="shared" si="3"/>
        <v>,TRIM("RA - Nanotechnology") as  "RA - Nanotechnology"</v>
      </c>
    </row>
    <row r="171" spans="1:12" x14ac:dyDescent="0.2">
      <c r="A171" t="s">
        <v>0</v>
      </c>
      <c r="B171" t="s">
        <v>1</v>
      </c>
      <c r="C171" t="s">
        <v>169</v>
      </c>
      <c r="D171" t="s">
        <v>1</v>
      </c>
      <c r="E171" t="s">
        <v>3</v>
      </c>
      <c r="F171" t="str">
        <f>CONCATENATE(A171,B171,C171,D171," ",E171)</f>
        <v>,"RA - Neuroscience" character varying</v>
      </c>
      <c r="H171" t="s">
        <v>365</v>
      </c>
      <c r="I171" t="s">
        <v>366</v>
      </c>
      <c r="J171" t="s">
        <v>367</v>
      </c>
      <c r="K171" t="s">
        <v>368</v>
      </c>
      <c r="L171" t="str">
        <f t="shared" si="3"/>
        <v>,TRIM("RA - Neuroscience") as  "RA - Neuroscience"</v>
      </c>
    </row>
    <row r="172" spans="1:12" x14ac:dyDescent="0.2">
      <c r="A172" t="s">
        <v>0</v>
      </c>
      <c r="B172" t="s">
        <v>1</v>
      </c>
      <c r="C172" t="s">
        <v>170</v>
      </c>
      <c r="D172" t="s">
        <v>1</v>
      </c>
      <c r="E172" t="s">
        <v>3</v>
      </c>
      <c r="F172" t="str">
        <f>CONCATENATE(A172,B172,C172,D172," ",E172)</f>
        <v>,"RA - Organic Chemistry" character varying</v>
      </c>
      <c r="H172" t="s">
        <v>365</v>
      </c>
      <c r="I172" t="s">
        <v>366</v>
      </c>
      <c r="J172" t="s">
        <v>367</v>
      </c>
      <c r="K172" t="s">
        <v>368</v>
      </c>
      <c r="L172" t="str">
        <f t="shared" si="3"/>
        <v>,TRIM("RA - Organic Chemistry") as  "RA - Organic Chemistry"</v>
      </c>
    </row>
    <row r="173" spans="1:12" x14ac:dyDescent="0.2">
      <c r="A173" t="s">
        <v>0</v>
      </c>
      <c r="B173" t="s">
        <v>1</v>
      </c>
      <c r="C173" t="s">
        <v>171</v>
      </c>
      <c r="D173" t="s">
        <v>1</v>
      </c>
      <c r="E173" t="s">
        <v>3</v>
      </c>
      <c r="F173" t="str">
        <f>CONCATENATE(A173,B173,C173,D173," ",E173)</f>
        <v>,"RA - Other (please specify)" character varying</v>
      </c>
      <c r="H173" t="s">
        <v>365</v>
      </c>
      <c r="I173" t="s">
        <v>366</v>
      </c>
      <c r="J173" t="s">
        <v>367</v>
      </c>
      <c r="K173" t="s">
        <v>368</v>
      </c>
      <c r="L173" t="str">
        <f t="shared" si="3"/>
        <v>,TRIM("RA - Other (please specify)") as  "RA - Other (please specify)"</v>
      </c>
    </row>
    <row r="174" spans="1:12" x14ac:dyDescent="0.2">
      <c r="A174" t="s">
        <v>0</v>
      </c>
      <c r="B174" t="s">
        <v>1</v>
      </c>
      <c r="C174" t="s">
        <v>172</v>
      </c>
      <c r="D174" t="s">
        <v>1</v>
      </c>
      <c r="E174" t="s">
        <v>3</v>
      </c>
      <c r="F174" t="str">
        <f>CONCATENATE(A174,B174,C174,D174," ",E174)</f>
        <v>,"RA - Pathology" character varying</v>
      </c>
      <c r="H174" t="s">
        <v>365</v>
      </c>
      <c r="I174" t="s">
        <v>366</v>
      </c>
      <c r="J174" t="s">
        <v>367</v>
      </c>
      <c r="K174" t="s">
        <v>368</v>
      </c>
      <c r="L174" t="str">
        <f t="shared" si="3"/>
        <v>,TRIM("RA - Pathology") as  "RA - Pathology"</v>
      </c>
    </row>
    <row r="175" spans="1:12" x14ac:dyDescent="0.2">
      <c r="A175" t="s">
        <v>0</v>
      </c>
      <c r="B175" t="s">
        <v>1</v>
      </c>
      <c r="C175" t="s">
        <v>173</v>
      </c>
      <c r="D175" t="s">
        <v>1</v>
      </c>
      <c r="E175" t="s">
        <v>3</v>
      </c>
      <c r="F175" t="str">
        <f>CONCATENATE(A175,B175,C175,D175," ",E175)</f>
        <v>,"RA - Pharmacogenomics" character varying</v>
      </c>
      <c r="H175" t="s">
        <v>365</v>
      </c>
      <c r="I175" t="s">
        <v>366</v>
      </c>
      <c r="J175" t="s">
        <v>367</v>
      </c>
      <c r="K175" t="s">
        <v>368</v>
      </c>
      <c r="L175" t="str">
        <f t="shared" si="3"/>
        <v>,TRIM("RA - Pharmacogenomics") as  "RA - Pharmacogenomics"</v>
      </c>
    </row>
    <row r="176" spans="1:12" x14ac:dyDescent="0.2">
      <c r="A176" t="s">
        <v>0</v>
      </c>
      <c r="B176" t="s">
        <v>1</v>
      </c>
      <c r="C176" t="s">
        <v>174</v>
      </c>
      <c r="D176" t="s">
        <v>1</v>
      </c>
      <c r="E176" t="s">
        <v>3</v>
      </c>
      <c r="F176" t="str">
        <f>CONCATENATE(A176,B176,C176,D176," ",E176)</f>
        <v>,"RA - Protein Sciences" character varying</v>
      </c>
      <c r="H176" t="s">
        <v>365</v>
      </c>
      <c r="I176" t="s">
        <v>366</v>
      </c>
      <c r="J176" t="s">
        <v>367</v>
      </c>
      <c r="K176" t="s">
        <v>368</v>
      </c>
      <c r="L176" t="str">
        <f t="shared" si="3"/>
        <v>,TRIM("RA - Protein Sciences") as  "RA - Protein Sciences"</v>
      </c>
    </row>
    <row r="177" spans="1:12" x14ac:dyDescent="0.2">
      <c r="A177" t="s">
        <v>0</v>
      </c>
      <c r="B177" t="s">
        <v>1</v>
      </c>
      <c r="C177" t="s">
        <v>175</v>
      </c>
      <c r="D177" t="s">
        <v>1</v>
      </c>
      <c r="E177" t="s">
        <v>3</v>
      </c>
      <c r="F177" t="str">
        <f>CONCATENATE(A177,B177,C177,D177," ",E177)</f>
        <v>,"RA - Proteomics" character varying</v>
      </c>
      <c r="H177" t="s">
        <v>365</v>
      </c>
      <c r="I177" t="s">
        <v>366</v>
      </c>
      <c r="J177" t="s">
        <v>367</v>
      </c>
      <c r="K177" t="s">
        <v>368</v>
      </c>
      <c r="L177" t="str">
        <f t="shared" si="3"/>
        <v>,TRIM("RA - Proteomics") as  "RA - Proteomics"</v>
      </c>
    </row>
    <row r="178" spans="1:12" x14ac:dyDescent="0.2">
      <c r="A178" t="s">
        <v>0</v>
      </c>
      <c r="B178" t="s">
        <v>1</v>
      </c>
      <c r="C178" t="s">
        <v>176</v>
      </c>
      <c r="D178" t="s">
        <v>1</v>
      </c>
      <c r="E178" t="s">
        <v>3</v>
      </c>
      <c r="F178" t="str">
        <f>CONCATENATE(A178,B178,C178,D178," ",E178)</f>
        <v>,"RA - Regenerative" character varying</v>
      </c>
      <c r="H178" t="s">
        <v>365</v>
      </c>
      <c r="I178" t="s">
        <v>366</v>
      </c>
      <c r="J178" t="s">
        <v>367</v>
      </c>
      <c r="K178" t="s">
        <v>368</v>
      </c>
      <c r="L178" t="str">
        <f t="shared" si="3"/>
        <v>,TRIM("RA - Regenerative") as  "RA - Regenerative"</v>
      </c>
    </row>
    <row r="179" spans="1:12" x14ac:dyDescent="0.2">
      <c r="A179" t="s">
        <v>0</v>
      </c>
      <c r="B179" t="s">
        <v>1</v>
      </c>
      <c r="C179" t="s">
        <v>177</v>
      </c>
      <c r="D179" t="s">
        <v>1</v>
      </c>
      <c r="E179" t="s">
        <v>3</v>
      </c>
      <c r="F179" t="str">
        <f>CONCATENATE(A179,B179,C179,D179," ",E179)</f>
        <v>,"RA - Regenerative Medicine" character varying</v>
      </c>
      <c r="H179" t="s">
        <v>365</v>
      </c>
      <c r="I179" t="s">
        <v>366</v>
      </c>
      <c r="J179" t="s">
        <v>367</v>
      </c>
      <c r="K179" t="s">
        <v>368</v>
      </c>
      <c r="L179" t="str">
        <f t="shared" si="3"/>
        <v>,TRIM("RA - Regenerative Medicine") as  "RA - Regenerative Medicine"</v>
      </c>
    </row>
    <row r="180" spans="1:12" x14ac:dyDescent="0.2">
      <c r="A180" t="s">
        <v>0</v>
      </c>
      <c r="B180" t="s">
        <v>1</v>
      </c>
      <c r="C180" t="s">
        <v>178</v>
      </c>
      <c r="D180" t="s">
        <v>1</v>
      </c>
      <c r="E180" t="s">
        <v>3</v>
      </c>
      <c r="F180" t="str">
        <f>CONCATENATE(A180,B180,C180,D180," ",E180)</f>
        <v>,"RA - Stem Cell Biology" character varying</v>
      </c>
      <c r="H180" t="s">
        <v>365</v>
      </c>
      <c r="I180" t="s">
        <v>366</v>
      </c>
      <c r="J180" t="s">
        <v>367</v>
      </c>
      <c r="K180" t="s">
        <v>368</v>
      </c>
      <c r="L180" t="str">
        <f t="shared" si="3"/>
        <v>,TRIM("RA - Stem Cell Biology") as  "RA - Stem Cell Biology"</v>
      </c>
    </row>
    <row r="181" spans="1:12" x14ac:dyDescent="0.2">
      <c r="A181" t="s">
        <v>0</v>
      </c>
      <c r="B181" t="s">
        <v>1</v>
      </c>
      <c r="C181" t="s">
        <v>179</v>
      </c>
      <c r="D181" t="s">
        <v>1</v>
      </c>
      <c r="E181" t="s">
        <v>3</v>
      </c>
      <c r="F181" t="str">
        <f>CONCATENATE(A181,B181,C181,D181," ",E181)</f>
        <v>,"RA - Synthetic Biology" character varying</v>
      </c>
      <c r="H181" t="s">
        <v>365</v>
      </c>
      <c r="I181" t="s">
        <v>366</v>
      </c>
      <c r="J181" t="s">
        <v>367</v>
      </c>
      <c r="K181" t="s">
        <v>368</v>
      </c>
      <c r="L181" t="str">
        <f t="shared" si="3"/>
        <v>,TRIM("RA - Synthetic Biology") as  "RA - Synthetic Biology"</v>
      </c>
    </row>
    <row r="182" spans="1:12" x14ac:dyDescent="0.2">
      <c r="A182" t="s">
        <v>0</v>
      </c>
      <c r="B182" t="s">
        <v>1</v>
      </c>
      <c r="C182" t="s">
        <v>180</v>
      </c>
      <c r="D182" t="s">
        <v>1</v>
      </c>
      <c r="E182" t="s">
        <v>3</v>
      </c>
      <c r="F182" t="str">
        <f>CONCATENATE(A182,B182,C182,D182," ",E182)</f>
        <v>,"RA - Toxicology" character varying</v>
      </c>
      <c r="H182" t="s">
        <v>365</v>
      </c>
      <c r="I182" t="s">
        <v>366</v>
      </c>
      <c r="J182" t="s">
        <v>367</v>
      </c>
      <c r="K182" t="s">
        <v>368</v>
      </c>
      <c r="L182" t="str">
        <f t="shared" si="3"/>
        <v>,TRIM("RA - Toxicology") as  "RA - Toxicology"</v>
      </c>
    </row>
    <row r="183" spans="1:12" x14ac:dyDescent="0.2">
      <c r="A183" t="s">
        <v>0</v>
      </c>
      <c r="B183" t="s">
        <v>1</v>
      </c>
      <c r="C183" t="s">
        <v>181</v>
      </c>
      <c r="D183" t="s">
        <v>1</v>
      </c>
      <c r="E183" t="s">
        <v>3</v>
      </c>
      <c r="F183" t="str">
        <f>CONCATENATE(A183,B183,C183,D183," ",E183)</f>
        <v>,"RA - Zoology" character varying</v>
      </c>
      <c r="H183" t="s">
        <v>365</v>
      </c>
      <c r="I183" t="s">
        <v>366</v>
      </c>
      <c r="J183" t="s">
        <v>367</v>
      </c>
      <c r="K183" t="s">
        <v>368</v>
      </c>
      <c r="L183" t="str">
        <f t="shared" si="3"/>
        <v>,TRIM("RA - Zoology") as  "RA - Zoology"</v>
      </c>
    </row>
    <row r="184" spans="1:12" x14ac:dyDescent="0.2">
      <c r="A184" t="s">
        <v>0</v>
      </c>
      <c r="B184" t="s">
        <v>1</v>
      </c>
      <c r="C184" t="s">
        <v>182</v>
      </c>
      <c r="D184" t="s">
        <v>1</v>
      </c>
      <c r="E184" t="s">
        <v>3</v>
      </c>
      <c r="F184" t="str">
        <f>CONCATENATE(A184,B184,C184,D184," ",E184)</f>
        <v>,"Recruitment Note" character varying</v>
      </c>
      <c r="H184" t="s">
        <v>365</v>
      </c>
      <c r="I184" t="s">
        <v>366</v>
      </c>
      <c r="J184" t="s">
        <v>367</v>
      </c>
      <c r="K184" t="s">
        <v>368</v>
      </c>
      <c r="L184" t="str">
        <f t="shared" si="3"/>
        <v>,TRIM("Recruitment Note") as  "Recruitment Note"</v>
      </c>
    </row>
    <row r="185" spans="1:12" x14ac:dyDescent="0.2">
      <c r="A185" t="s">
        <v>0</v>
      </c>
      <c r="B185" t="s">
        <v>1</v>
      </c>
      <c r="C185" t="s">
        <v>183</v>
      </c>
      <c r="D185" t="s">
        <v>1</v>
      </c>
      <c r="E185" t="s">
        <v>3</v>
      </c>
      <c r="F185" t="str">
        <f>CONCATENATE(A185,B185,C185,D185," ",E185)</f>
        <v>,"Recruitment Notes" character varying</v>
      </c>
      <c r="H185" t="s">
        <v>365</v>
      </c>
      <c r="I185" t="s">
        <v>366</v>
      </c>
      <c r="J185" t="s">
        <v>367</v>
      </c>
      <c r="K185" t="s">
        <v>368</v>
      </c>
      <c r="L185" t="str">
        <f t="shared" si="3"/>
        <v>,TRIM("Recruitment Notes") as  "Recruitment Notes"</v>
      </c>
    </row>
    <row r="186" spans="1:12" x14ac:dyDescent="0.2">
      <c r="A186" t="s">
        <v>0</v>
      </c>
      <c r="B186" t="s">
        <v>1</v>
      </c>
      <c r="C186" t="s">
        <v>184</v>
      </c>
      <c r="D186" t="s">
        <v>1</v>
      </c>
      <c r="E186" t="s">
        <v>3</v>
      </c>
      <c r="F186" t="str">
        <f>CONCATENATE(A186,B186,C186,D186," ",E186)</f>
        <v>,"Recruitment Tag" character varying</v>
      </c>
      <c r="H186" t="s">
        <v>365</v>
      </c>
      <c r="I186" t="s">
        <v>366</v>
      </c>
      <c r="J186" t="s">
        <v>367</v>
      </c>
      <c r="K186" t="s">
        <v>368</v>
      </c>
      <c r="L186" t="str">
        <f t="shared" si="3"/>
        <v>,TRIM("Recruitment Tag") as  "Recruitment Tag"</v>
      </c>
    </row>
    <row r="187" spans="1:12" x14ac:dyDescent="0.2">
      <c r="A187" t="s">
        <v>0</v>
      </c>
      <c r="B187" t="s">
        <v>1</v>
      </c>
      <c r="C187" t="s">
        <v>185</v>
      </c>
      <c r="D187" t="s">
        <v>1</v>
      </c>
      <c r="E187" t="s">
        <v>3</v>
      </c>
      <c r="F187" t="str">
        <f>CONCATENATE(A187,B187,C187,D187," ",E187)</f>
        <v>,"ReferredByName" character varying</v>
      </c>
      <c r="H187" t="s">
        <v>365</v>
      </c>
      <c r="I187" t="s">
        <v>366</v>
      </c>
      <c r="J187" t="s">
        <v>367</v>
      </c>
      <c r="K187" t="s">
        <v>368</v>
      </c>
      <c r="L187" t="str">
        <f t="shared" si="3"/>
        <v>,TRIM("ReferredByName") as  "ReferredByName"</v>
      </c>
    </row>
    <row r="188" spans="1:12" x14ac:dyDescent="0.2">
      <c r="A188" t="s">
        <v>0</v>
      </c>
      <c r="B188" t="s">
        <v>1</v>
      </c>
      <c r="C188" t="s">
        <v>186</v>
      </c>
      <c r="D188" t="s">
        <v>1</v>
      </c>
      <c r="E188" t="s">
        <v>3</v>
      </c>
      <c r="F188" t="str">
        <f>CONCATENATE(A188,B188,C188,D188," ",E188)</f>
        <v>,"ReferredByPID" character varying</v>
      </c>
      <c r="H188" t="s">
        <v>365</v>
      </c>
      <c r="I188" t="s">
        <v>366</v>
      </c>
      <c r="J188" t="s">
        <v>367</v>
      </c>
      <c r="K188" t="s">
        <v>368</v>
      </c>
      <c r="L188" t="str">
        <f t="shared" si="3"/>
        <v>,TRIM("ReferredByPID") as  "ReferredByPID"</v>
      </c>
    </row>
    <row r="189" spans="1:12" x14ac:dyDescent="0.2">
      <c r="A189" t="s">
        <v>0</v>
      </c>
      <c r="B189" t="s">
        <v>1</v>
      </c>
      <c r="C189" t="s">
        <v>187</v>
      </c>
      <c r="D189" t="s">
        <v>1</v>
      </c>
      <c r="E189" t="s">
        <v>3</v>
      </c>
      <c r="F189" t="str">
        <f>CONCATENATE(A189,B189,C189,D189," ",E189)</f>
        <v>,"RemoveTTs" character varying</v>
      </c>
      <c r="H189" t="s">
        <v>365</v>
      </c>
      <c r="I189" t="s">
        <v>366</v>
      </c>
      <c r="J189" t="s">
        <v>367</v>
      </c>
      <c r="K189" t="s">
        <v>368</v>
      </c>
      <c r="L189" t="str">
        <f t="shared" si="3"/>
        <v>,TRIM("RemoveTTs") as  "RemoveTTs"</v>
      </c>
    </row>
    <row r="190" spans="1:12" x14ac:dyDescent="0.2">
      <c r="A190" t="s">
        <v>0</v>
      </c>
      <c r="B190" t="s">
        <v>1</v>
      </c>
      <c r="C190" t="s">
        <v>188</v>
      </c>
      <c r="D190" t="s">
        <v>1</v>
      </c>
      <c r="E190" t="s">
        <v>3</v>
      </c>
      <c r="F190" t="str">
        <f>CONCATENATE(A190,B190,C190,D190," ",E190)</f>
        <v>,"Research Areas - Other" character varying</v>
      </c>
      <c r="H190" t="s">
        <v>365</v>
      </c>
      <c r="I190" t="s">
        <v>366</v>
      </c>
      <c r="J190" t="s">
        <v>367</v>
      </c>
      <c r="K190" t="s">
        <v>368</v>
      </c>
      <c r="L190" t="str">
        <f t="shared" si="3"/>
        <v>,TRIM("Research Areas - Other") as  "Research Areas - Other"</v>
      </c>
    </row>
    <row r="191" spans="1:12" x14ac:dyDescent="0.2">
      <c r="A191" t="s">
        <v>0</v>
      </c>
      <c r="B191" t="s">
        <v>1</v>
      </c>
      <c r="C191" t="s">
        <v>189</v>
      </c>
      <c r="D191" t="s">
        <v>1</v>
      </c>
      <c r="E191" t="s">
        <v>3</v>
      </c>
      <c r="F191" t="str">
        <f>CONCATENATE(A191,B191,C191,D191," ",E191)</f>
        <v>,"Research/Work Focus" character varying</v>
      </c>
      <c r="H191" t="s">
        <v>365</v>
      </c>
      <c r="I191" t="s">
        <v>366</v>
      </c>
      <c r="J191" t="s">
        <v>367</v>
      </c>
      <c r="K191" t="s">
        <v>368</v>
      </c>
      <c r="L191" t="str">
        <f t="shared" si="3"/>
        <v>,TRIM("Research/Work Focus") as  "Research/Work Focus"</v>
      </c>
    </row>
    <row r="192" spans="1:12" x14ac:dyDescent="0.2">
      <c r="A192" t="s">
        <v>0</v>
      </c>
      <c r="B192" t="s">
        <v>1</v>
      </c>
      <c r="C192" t="s">
        <v>190</v>
      </c>
      <c r="D192" t="s">
        <v>1</v>
      </c>
      <c r="E192" t="s">
        <v>3</v>
      </c>
      <c r="F192" t="str">
        <f>CONCATENATE(A192,B192,C192,D192," ",E192)</f>
        <v>,"SAB Team" character varying</v>
      </c>
      <c r="H192" t="s">
        <v>365</v>
      </c>
      <c r="I192" t="s">
        <v>366</v>
      </c>
      <c r="J192" t="s">
        <v>367</v>
      </c>
      <c r="K192" t="s">
        <v>368</v>
      </c>
      <c r="L192" t="str">
        <f t="shared" si="3"/>
        <v>,TRIM("SAB Team") as  "SAB Team"</v>
      </c>
    </row>
    <row r="193" spans="1:12" x14ac:dyDescent="0.2">
      <c r="A193" t="s">
        <v>0</v>
      </c>
      <c r="B193" t="s">
        <v>1</v>
      </c>
      <c r="C193" t="s">
        <v>191</v>
      </c>
      <c r="D193" t="s">
        <v>1</v>
      </c>
      <c r="E193" t="s">
        <v>3</v>
      </c>
      <c r="F193" t="str">
        <f>CONCATENATE(A193,B193,C193,D193," ",E193)</f>
        <v>,"Salutation" character varying</v>
      </c>
      <c r="H193" t="s">
        <v>365</v>
      </c>
      <c r="I193" t="s">
        <v>366</v>
      </c>
      <c r="J193" t="s">
        <v>367</v>
      </c>
      <c r="K193" t="s">
        <v>368</v>
      </c>
      <c r="L193" t="str">
        <f t="shared" si="3"/>
        <v>,TRIM("Salutation") as  "Salutation"</v>
      </c>
    </row>
    <row r="194" spans="1:12" x14ac:dyDescent="0.2">
      <c r="A194" t="s">
        <v>0</v>
      </c>
      <c r="B194" t="s">
        <v>1</v>
      </c>
      <c r="C194" t="s">
        <v>192</v>
      </c>
      <c r="D194" t="s">
        <v>1</v>
      </c>
      <c r="E194" t="s">
        <v>3</v>
      </c>
      <c r="F194" t="str">
        <f>CONCATENATE(A194,B194,C194,D194," ",E194)</f>
        <v>,"Scientific Discipline - Agriculture" character varying</v>
      </c>
      <c r="H194" t="s">
        <v>365</v>
      </c>
      <c r="I194" t="s">
        <v>366</v>
      </c>
      <c r="J194" t="s">
        <v>367</v>
      </c>
      <c r="K194" t="s">
        <v>368</v>
      </c>
      <c r="L194" t="str">
        <f t="shared" si="3"/>
        <v>,TRIM("Scientific Discipline - Agriculture") as  "Scientific Discipline - Agriculture"</v>
      </c>
    </row>
    <row r="195" spans="1:12" x14ac:dyDescent="0.2">
      <c r="A195" t="s">
        <v>0</v>
      </c>
      <c r="B195" t="s">
        <v>1</v>
      </c>
      <c r="C195" t="s">
        <v>193</v>
      </c>
      <c r="D195" t="s">
        <v>1</v>
      </c>
      <c r="E195" t="s">
        <v>3</v>
      </c>
      <c r="F195" t="str">
        <f>CONCATENATE(A195,B195,C195,D195," ",E195)</f>
        <v>,"Scientific Discipline - Chemistry" character varying</v>
      </c>
      <c r="H195" t="s">
        <v>365</v>
      </c>
      <c r="I195" t="s">
        <v>366</v>
      </c>
      <c r="J195" t="s">
        <v>367</v>
      </c>
      <c r="K195" t="s">
        <v>368</v>
      </c>
      <c r="L195" t="str">
        <f t="shared" si="3"/>
        <v>,TRIM("Scientific Discipline - Chemistry") as  "Scientific Discipline - Chemistry"</v>
      </c>
    </row>
    <row r="196" spans="1:12" x14ac:dyDescent="0.2">
      <c r="A196" t="s">
        <v>0</v>
      </c>
      <c r="B196" t="s">
        <v>1</v>
      </c>
      <c r="C196" t="s">
        <v>194</v>
      </c>
      <c r="D196" t="s">
        <v>1</v>
      </c>
      <c r="E196" t="s">
        <v>3</v>
      </c>
      <c r="F196" t="str">
        <f>CONCATENATE(A196,B196,C196,D196," ",E196)</f>
        <v>,"Scientific Discipline - Environmental Sciences" character varying</v>
      </c>
      <c r="H196" t="s">
        <v>365</v>
      </c>
      <c r="I196" t="s">
        <v>366</v>
      </c>
      <c r="J196" t="s">
        <v>367</v>
      </c>
      <c r="K196" t="s">
        <v>368</v>
      </c>
      <c r="L196" t="str">
        <f t="shared" si="3"/>
        <v>,TRIM("Scientific Discipline - Environmental Sciences") as  "Scientific Discipline - Environmental Sciences"</v>
      </c>
    </row>
    <row r="197" spans="1:12" x14ac:dyDescent="0.2">
      <c r="A197" t="s">
        <v>0</v>
      </c>
      <c r="B197" t="s">
        <v>1</v>
      </c>
      <c r="C197" t="s">
        <v>195</v>
      </c>
      <c r="D197" t="s">
        <v>1</v>
      </c>
      <c r="E197" t="s">
        <v>3</v>
      </c>
      <c r="F197" t="str">
        <f>CONCATENATE(A197,B197,C197,D197," ",E197)</f>
        <v>,"Scientific Discipline - Food/Beverage" character varying</v>
      </c>
      <c r="H197" t="s">
        <v>365</v>
      </c>
      <c r="I197" t="s">
        <v>366</v>
      </c>
      <c r="J197" t="s">
        <v>367</v>
      </c>
      <c r="K197" t="s">
        <v>368</v>
      </c>
      <c r="L197" t="str">
        <f t="shared" si="3"/>
        <v>,TRIM("Scientific Discipline - Food/Beverage") as  "Scientific Discipline - Food/Beverage"</v>
      </c>
    </row>
    <row r="198" spans="1:12" x14ac:dyDescent="0.2">
      <c r="A198" t="s">
        <v>0</v>
      </c>
      <c r="B198" t="s">
        <v>1</v>
      </c>
      <c r="C198" t="s">
        <v>196</v>
      </c>
      <c r="D198" t="s">
        <v>1</v>
      </c>
      <c r="E198" t="s">
        <v>3</v>
      </c>
      <c r="F198" t="str">
        <f>CONCATENATE(A198,B198,C198,D198," ",E198)</f>
        <v>,"Scientific Discipline - Material Sciences" character varying</v>
      </c>
      <c r="H198" t="s">
        <v>365</v>
      </c>
      <c r="I198" t="s">
        <v>366</v>
      </c>
      <c r="J198" t="s">
        <v>367</v>
      </c>
      <c r="K198" t="s">
        <v>368</v>
      </c>
      <c r="L198" t="str">
        <f t="shared" ref="L198:L261" si="4">CONCATENATE(A198,H198,I198,B198,C198,D198,J198," ",K198," ",B198,C198,D198)</f>
        <v>,TRIM("Scientific Discipline - Material Sciences") as  "Scientific Discipline - Material Sciences"</v>
      </c>
    </row>
    <row r="199" spans="1:12" x14ac:dyDescent="0.2">
      <c r="A199" t="s">
        <v>0</v>
      </c>
      <c r="B199" t="s">
        <v>1</v>
      </c>
      <c r="C199" t="s">
        <v>197</v>
      </c>
      <c r="D199" t="s">
        <v>1</v>
      </c>
      <c r="E199" t="s">
        <v>3</v>
      </c>
      <c r="F199" t="str">
        <f>CONCATENATE(A199,B199,C199,D199," ",E199)</f>
        <v>,"Scientific Discipline - Nanotechnology" character varying</v>
      </c>
      <c r="H199" t="s">
        <v>365</v>
      </c>
      <c r="I199" t="s">
        <v>366</v>
      </c>
      <c r="J199" t="s">
        <v>367</v>
      </c>
      <c r="K199" t="s">
        <v>368</v>
      </c>
      <c r="L199" t="str">
        <f t="shared" si="4"/>
        <v>,TRIM("Scientific Discipline - Nanotechnology") as  "Scientific Discipline - Nanotechnology"</v>
      </c>
    </row>
    <row r="200" spans="1:12" x14ac:dyDescent="0.2">
      <c r="A200" t="s">
        <v>0</v>
      </c>
      <c r="B200" t="s">
        <v>1</v>
      </c>
      <c r="C200" t="s">
        <v>198</v>
      </c>
      <c r="D200" t="s">
        <v>1</v>
      </c>
      <c r="E200" t="s">
        <v>3</v>
      </c>
      <c r="F200" t="str">
        <f>CONCATENATE(A200,B200,C200,D200," ",E200)</f>
        <v>,"Scientific Discipline - Other" character varying</v>
      </c>
      <c r="H200" t="s">
        <v>365</v>
      </c>
      <c r="I200" t="s">
        <v>366</v>
      </c>
      <c r="J200" t="s">
        <v>367</v>
      </c>
      <c r="K200" t="s">
        <v>368</v>
      </c>
      <c r="L200" t="str">
        <f t="shared" si="4"/>
        <v>,TRIM("Scientific Discipline - Other") as  "Scientific Discipline - Other"</v>
      </c>
    </row>
    <row r="201" spans="1:12" x14ac:dyDescent="0.2">
      <c r="A201" t="s">
        <v>0</v>
      </c>
      <c r="B201" t="s">
        <v>1</v>
      </c>
      <c r="C201" t="s">
        <v>199</v>
      </c>
      <c r="D201" t="s">
        <v>1</v>
      </c>
      <c r="E201" t="s">
        <v>3</v>
      </c>
      <c r="F201" t="str">
        <f>CONCATENATE(A201,B201,C201,D201," ",E201)</f>
        <v>,"Scientific Discipline - Other (please specify)" character varying</v>
      </c>
      <c r="H201" t="s">
        <v>365</v>
      </c>
      <c r="I201" t="s">
        <v>366</v>
      </c>
      <c r="J201" t="s">
        <v>367</v>
      </c>
      <c r="K201" t="s">
        <v>368</v>
      </c>
      <c r="L201" t="str">
        <f t="shared" si="4"/>
        <v>,TRIM("Scientific Discipline - Other (please specify)") as  "Scientific Discipline - Other (please specify)"</v>
      </c>
    </row>
    <row r="202" spans="1:12" x14ac:dyDescent="0.2">
      <c r="A202" t="s">
        <v>0</v>
      </c>
      <c r="B202" t="s">
        <v>1</v>
      </c>
      <c r="C202" t="s">
        <v>200</v>
      </c>
      <c r="D202" t="s">
        <v>1</v>
      </c>
      <c r="E202" t="s">
        <v>3</v>
      </c>
      <c r="F202" t="str">
        <f>CONCATENATE(A202,B202,C202,D202," ",E202)</f>
        <v>,"Scientific Discipline - Physical Sciences" character varying</v>
      </c>
      <c r="H202" t="s">
        <v>365</v>
      </c>
      <c r="I202" t="s">
        <v>366</v>
      </c>
      <c r="J202" t="s">
        <v>367</v>
      </c>
      <c r="K202" t="s">
        <v>368</v>
      </c>
      <c r="L202" t="str">
        <f t="shared" si="4"/>
        <v>,TRIM("Scientific Discipline - Physical Sciences") as  "Scientific Discipline - Physical Sciences"</v>
      </c>
    </row>
    <row r="203" spans="1:12" x14ac:dyDescent="0.2">
      <c r="A203" t="s">
        <v>0</v>
      </c>
      <c r="B203" t="s">
        <v>1</v>
      </c>
      <c r="C203" t="s">
        <v>201</v>
      </c>
      <c r="D203" t="s">
        <v>1</v>
      </c>
      <c r="E203" t="s">
        <v>3</v>
      </c>
      <c r="F203" t="str">
        <f>CONCATENATE(A203,B203,C203,D203," ",E203)</f>
        <v>,"SDI - Application Focus" character varying</v>
      </c>
      <c r="H203" t="s">
        <v>365</v>
      </c>
      <c r="I203" t="s">
        <v>366</v>
      </c>
      <c r="J203" t="s">
        <v>367</v>
      </c>
      <c r="K203" t="s">
        <v>368</v>
      </c>
      <c r="L203" t="str">
        <f t="shared" si="4"/>
        <v>,TRIM("SDI - Application Focus") as  "SDI - Application Focus"</v>
      </c>
    </row>
    <row r="204" spans="1:12" x14ac:dyDescent="0.2">
      <c r="A204" t="s">
        <v>0</v>
      </c>
      <c r="B204" t="s">
        <v>1</v>
      </c>
      <c r="C204" t="s">
        <v>202</v>
      </c>
      <c r="D204" t="s">
        <v>1</v>
      </c>
      <c r="E204" t="s">
        <v>3</v>
      </c>
      <c r="F204" t="str">
        <f>CONCATENATE(A204,B204,C204,D204," ",E204)</f>
        <v>,"SDI - Application Focus Other" character varying</v>
      </c>
      <c r="H204" t="s">
        <v>365</v>
      </c>
      <c r="I204" t="s">
        <v>366</v>
      </c>
      <c r="J204" t="s">
        <v>367</v>
      </c>
      <c r="K204" t="s">
        <v>368</v>
      </c>
      <c r="L204" t="str">
        <f t="shared" si="4"/>
        <v>,TRIM("SDI - Application Focus Other") as  "SDI - Application Focus Other"</v>
      </c>
    </row>
    <row r="205" spans="1:12" x14ac:dyDescent="0.2">
      <c r="A205" t="s">
        <v>0</v>
      </c>
      <c r="B205" t="s">
        <v>1</v>
      </c>
      <c r="C205" t="s">
        <v>203</v>
      </c>
      <c r="D205" t="s">
        <v>1</v>
      </c>
      <c r="E205" t="s">
        <v>3</v>
      </c>
      <c r="F205" t="str">
        <f>CONCATENATE(A205,B205,C205,D205," ",E205)</f>
        <v>,"SDI - Contact" character varying</v>
      </c>
      <c r="H205" t="s">
        <v>365</v>
      </c>
      <c r="I205" t="s">
        <v>366</v>
      </c>
      <c r="J205" t="s">
        <v>367</v>
      </c>
      <c r="K205" t="s">
        <v>368</v>
      </c>
      <c r="L205" t="str">
        <f t="shared" si="4"/>
        <v>,TRIM("SDI - Contact") as  "SDI - Contact"</v>
      </c>
    </row>
    <row r="206" spans="1:12" x14ac:dyDescent="0.2">
      <c r="A206" t="s">
        <v>0</v>
      </c>
      <c r="B206" t="s">
        <v>1</v>
      </c>
      <c r="C206" t="s">
        <v>204</v>
      </c>
      <c r="D206" t="s">
        <v>1</v>
      </c>
      <c r="E206" t="s">
        <v>3</v>
      </c>
      <c r="F206" t="str">
        <f>CONCATENATE(A206,B206,C206,D206," ",E206)</f>
        <v>,"SDI - Food Survey" character varying</v>
      </c>
      <c r="H206" t="s">
        <v>365</v>
      </c>
      <c r="I206" t="s">
        <v>366</v>
      </c>
      <c r="J206" t="s">
        <v>367</v>
      </c>
      <c r="K206" t="s">
        <v>368</v>
      </c>
      <c r="L206" t="str">
        <f t="shared" si="4"/>
        <v>,TRIM("SDI - Food Survey") as  "SDI - Food Survey"</v>
      </c>
    </row>
    <row r="207" spans="1:12" x14ac:dyDescent="0.2">
      <c r="A207" t="s">
        <v>0</v>
      </c>
      <c r="B207" t="s">
        <v>1</v>
      </c>
      <c r="C207" t="s">
        <v>205</v>
      </c>
      <c r="D207" t="s">
        <v>1</v>
      </c>
      <c r="E207" t="s">
        <v>3</v>
      </c>
      <c r="F207" t="str">
        <f>CONCATENATE(A207,B207,C207,D207," ",E207)</f>
        <v>,"SDI - Industry" character varying</v>
      </c>
      <c r="H207" t="s">
        <v>365</v>
      </c>
      <c r="I207" t="s">
        <v>366</v>
      </c>
      <c r="J207" t="s">
        <v>367</v>
      </c>
      <c r="K207" t="s">
        <v>368</v>
      </c>
      <c r="L207" t="str">
        <f t="shared" si="4"/>
        <v>,TRIM("SDI - Industry") as  "SDI - Industry"</v>
      </c>
    </row>
    <row r="208" spans="1:12" x14ac:dyDescent="0.2">
      <c r="A208" t="s">
        <v>0</v>
      </c>
      <c r="B208" t="s">
        <v>1</v>
      </c>
      <c r="C208" t="s">
        <v>206</v>
      </c>
      <c r="D208" t="s">
        <v>1</v>
      </c>
      <c r="E208" t="s">
        <v>3</v>
      </c>
      <c r="F208" t="str">
        <f>CONCATENATE(A208,B208,C208,D208," ",E208)</f>
        <v>,"SDI - Industry Other" character varying</v>
      </c>
      <c r="H208" t="s">
        <v>365</v>
      </c>
      <c r="I208" t="s">
        <v>366</v>
      </c>
      <c r="J208" t="s">
        <v>367</v>
      </c>
      <c r="K208" t="s">
        <v>368</v>
      </c>
      <c r="L208" t="str">
        <f t="shared" si="4"/>
        <v>,TRIM("SDI - Industry Other") as  "SDI - Industry Other"</v>
      </c>
    </row>
    <row r="209" spans="1:12" x14ac:dyDescent="0.2">
      <c r="A209" t="s">
        <v>0</v>
      </c>
      <c r="B209" t="s">
        <v>1</v>
      </c>
      <c r="C209" t="s">
        <v>207</v>
      </c>
      <c r="D209" t="s">
        <v>1</v>
      </c>
      <c r="E209" t="s">
        <v>3</v>
      </c>
      <c r="F209" t="str">
        <f>CONCATENATE(A209,B209,C209,D209," ",E209)</f>
        <v>,"SDI - Lab Function" character varying</v>
      </c>
      <c r="H209" t="s">
        <v>365</v>
      </c>
      <c r="I209" t="s">
        <v>366</v>
      </c>
      <c r="J209" t="s">
        <v>367</v>
      </c>
      <c r="K209" t="s">
        <v>368</v>
      </c>
      <c r="L209" t="str">
        <f t="shared" si="4"/>
        <v>,TRIM("SDI - Lab Function") as  "SDI - Lab Function"</v>
      </c>
    </row>
    <row r="210" spans="1:12" x14ac:dyDescent="0.2">
      <c r="A210" t="s">
        <v>0</v>
      </c>
      <c r="B210" t="s">
        <v>1</v>
      </c>
      <c r="C210" t="s">
        <v>208</v>
      </c>
      <c r="D210" t="s">
        <v>1</v>
      </c>
      <c r="E210" t="s">
        <v>3</v>
      </c>
      <c r="F210" t="str">
        <f>CONCATENATE(A210,B210,C210,D210," ",E210)</f>
        <v>,"SDI - Lab Function Other" character varying</v>
      </c>
      <c r="H210" t="s">
        <v>365</v>
      </c>
      <c r="I210" t="s">
        <v>366</v>
      </c>
      <c r="J210" t="s">
        <v>367</v>
      </c>
      <c r="K210" t="s">
        <v>368</v>
      </c>
      <c r="L210" t="str">
        <f t="shared" si="4"/>
        <v>,TRIM("SDI - Lab Function Other") as  "SDI - Lab Function Other"</v>
      </c>
    </row>
    <row r="211" spans="1:12" x14ac:dyDescent="0.2">
      <c r="A211" t="s">
        <v>0</v>
      </c>
      <c r="B211" t="s">
        <v>1</v>
      </c>
      <c r="C211" t="s">
        <v>209</v>
      </c>
      <c r="D211" t="s">
        <v>1</v>
      </c>
      <c r="E211" t="s">
        <v>3</v>
      </c>
      <c r="F211" t="str">
        <f>CONCATENATE(A211,B211,C211,D211," ",E211)</f>
        <v>,"SDI - Potential Duplicate" character varying</v>
      </c>
      <c r="H211" t="s">
        <v>365</v>
      </c>
      <c r="I211" t="s">
        <v>366</v>
      </c>
      <c r="J211" t="s">
        <v>367</v>
      </c>
      <c r="K211" t="s">
        <v>368</v>
      </c>
      <c r="L211" t="str">
        <f t="shared" si="4"/>
        <v>,TRIM("SDI - Potential Duplicate") as  "SDI - Potential Duplicate"</v>
      </c>
    </row>
    <row r="212" spans="1:12" x14ac:dyDescent="0.2">
      <c r="A212" t="s">
        <v>0</v>
      </c>
      <c r="B212" t="s">
        <v>1</v>
      </c>
      <c r="C212" t="s">
        <v>210</v>
      </c>
      <c r="D212" t="s">
        <v>1</v>
      </c>
      <c r="E212" t="s">
        <v>3</v>
      </c>
      <c r="F212" t="str">
        <f>CONCATENATE(A212,B212,C212,D212," ",E212)</f>
        <v>,"SDI - Reference ID" character varying</v>
      </c>
      <c r="H212" t="s">
        <v>365</v>
      </c>
      <c r="I212" t="s">
        <v>366</v>
      </c>
      <c r="J212" t="s">
        <v>367</v>
      </c>
      <c r="K212" t="s">
        <v>368</v>
      </c>
      <c r="L212" t="str">
        <f t="shared" si="4"/>
        <v>,TRIM("SDI - Reference ID") as  "SDI - Reference ID"</v>
      </c>
    </row>
    <row r="213" spans="1:12" x14ac:dyDescent="0.2">
      <c r="A213" t="s">
        <v>0</v>
      </c>
      <c r="B213" t="s">
        <v>1</v>
      </c>
      <c r="C213" t="s">
        <v>211</v>
      </c>
      <c r="D213" t="s">
        <v>1</v>
      </c>
      <c r="E213" t="s">
        <v>3</v>
      </c>
      <c r="F213" t="str">
        <f>CONCATENATE(A213,B213,C213,D213," ",E213)</f>
        <v>,"SDI - Source" character varying</v>
      </c>
      <c r="H213" t="s">
        <v>365</v>
      </c>
      <c r="I213" t="s">
        <v>366</v>
      </c>
      <c r="J213" t="s">
        <v>367</v>
      </c>
      <c r="K213" t="s">
        <v>368</v>
      </c>
      <c r="L213" t="str">
        <f t="shared" si="4"/>
        <v>,TRIM("SDI - Source") as  "SDI - Source"</v>
      </c>
    </row>
    <row r="214" spans="1:12" x14ac:dyDescent="0.2">
      <c r="A214" t="s">
        <v>0</v>
      </c>
      <c r="B214" t="s">
        <v>1</v>
      </c>
      <c r="C214" t="s">
        <v>212</v>
      </c>
      <c r="D214" t="s">
        <v>1</v>
      </c>
      <c r="E214" t="s">
        <v>3</v>
      </c>
      <c r="F214" t="str">
        <f>CONCATENATE(A214,B214,C214,D214," ",E214)</f>
        <v>,"SDI Technologies - AA" character varying</v>
      </c>
      <c r="H214" t="s">
        <v>365</v>
      </c>
      <c r="I214" t="s">
        <v>366</v>
      </c>
      <c r="J214" t="s">
        <v>367</v>
      </c>
      <c r="K214" t="s">
        <v>368</v>
      </c>
      <c r="L214" t="str">
        <f t="shared" si="4"/>
        <v>,TRIM("SDI Technologies - AA") as  "SDI Technologies - AA"</v>
      </c>
    </row>
    <row r="215" spans="1:12" x14ac:dyDescent="0.2">
      <c r="A215" t="s">
        <v>0</v>
      </c>
      <c r="B215" t="s">
        <v>1</v>
      </c>
      <c r="C215" t="s">
        <v>213</v>
      </c>
      <c r="D215" t="s">
        <v>1</v>
      </c>
      <c r="E215" t="s">
        <v>3</v>
      </c>
      <c r="F215" t="str">
        <f>CONCATENATE(A215,B215,C215,D215," ",E215)</f>
        <v>,"SDI Technologies - Arc/Spark" character varying</v>
      </c>
      <c r="H215" t="s">
        <v>365</v>
      </c>
      <c r="I215" t="s">
        <v>366</v>
      </c>
      <c r="J215" t="s">
        <v>367</v>
      </c>
      <c r="K215" t="s">
        <v>368</v>
      </c>
      <c r="L215" t="str">
        <f t="shared" si="4"/>
        <v>,TRIM("SDI Technologies - Arc/Spark") as  "SDI Technologies - Arc/Spark"</v>
      </c>
    </row>
    <row r="216" spans="1:12" x14ac:dyDescent="0.2">
      <c r="A216" t="s">
        <v>0</v>
      </c>
      <c r="B216" t="s">
        <v>1</v>
      </c>
      <c r="C216" t="s">
        <v>214</v>
      </c>
      <c r="D216" t="s">
        <v>1</v>
      </c>
      <c r="E216" t="s">
        <v>3</v>
      </c>
      <c r="F216" t="str">
        <f>CONCATENATE(A216,B216,C216,D216," ",E216)</f>
        <v>,"SDI Technologies - Bioinformatics and Cheminformatics" character varying</v>
      </c>
      <c r="H216" t="s">
        <v>365</v>
      </c>
      <c r="I216" t="s">
        <v>366</v>
      </c>
      <c r="J216" t="s">
        <v>367</v>
      </c>
      <c r="K216" t="s">
        <v>368</v>
      </c>
      <c r="L216" t="str">
        <f t="shared" si="4"/>
        <v>,TRIM("SDI Technologies - Bioinformatics and Cheminformatics") as  "SDI Technologies - Bioinformatics and Cheminformatics"</v>
      </c>
    </row>
    <row r="217" spans="1:12" x14ac:dyDescent="0.2">
      <c r="A217" t="s">
        <v>0</v>
      </c>
      <c r="B217" t="s">
        <v>1</v>
      </c>
      <c r="C217" t="s">
        <v>215</v>
      </c>
      <c r="D217" t="s">
        <v>1</v>
      </c>
      <c r="E217" t="s">
        <v>3</v>
      </c>
      <c r="F217" t="str">
        <f>CONCATENATE(A217,B217,C217,D217," ",E217)</f>
        <v>,"SDI Technologies - Biological Safety Cabinets" character varying</v>
      </c>
      <c r="H217" t="s">
        <v>365</v>
      </c>
      <c r="I217" t="s">
        <v>366</v>
      </c>
      <c r="J217" t="s">
        <v>367</v>
      </c>
      <c r="K217" t="s">
        <v>368</v>
      </c>
      <c r="L217" t="str">
        <f t="shared" si="4"/>
        <v>,TRIM("SDI Technologies - Biological Safety Cabinets") as  "SDI Technologies - Biological Safety Cabinets"</v>
      </c>
    </row>
    <row r="218" spans="1:12" x14ac:dyDescent="0.2">
      <c r="A218" t="s">
        <v>0</v>
      </c>
      <c r="B218" t="s">
        <v>1</v>
      </c>
      <c r="C218" t="s">
        <v>216</v>
      </c>
      <c r="D218" t="s">
        <v>1</v>
      </c>
      <c r="E218" t="s">
        <v>3</v>
      </c>
      <c r="F218" t="str">
        <f>CONCATENATE(A218,B218,C218,D218," ",E218)</f>
        <v>,"SDI Technologies - Calorimetry" character varying</v>
      </c>
      <c r="H218" t="s">
        <v>365</v>
      </c>
      <c r="I218" t="s">
        <v>366</v>
      </c>
      <c r="J218" t="s">
        <v>367</v>
      </c>
      <c r="K218" t="s">
        <v>368</v>
      </c>
      <c r="L218" t="str">
        <f t="shared" si="4"/>
        <v>,TRIM("SDI Technologies - Calorimetry") as  "SDI Technologies - Calorimetry"</v>
      </c>
    </row>
    <row r="219" spans="1:12" x14ac:dyDescent="0.2">
      <c r="A219" t="s">
        <v>0</v>
      </c>
      <c r="B219" t="s">
        <v>1</v>
      </c>
      <c r="C219" t="s">
        <v>217</v>
      </c>
      <c r="D219" t="s">
        <v>1</v>
      </c>
      <c r="E219" t="s">
        <v>3</v>
      </c>
      <c r="F219" t="str">
        <f>CONCATENATE(A219,B219,C219,D219," ",E219)</f>
        <v>,"SDI Technologies - Capillary electrophoresis" character varying</v>
      </c>
      <c r="H219" t="s">
        <v>365</v>
      </c>
      <c r="I219" t="s">
        <v>366</v>
      </c>
      <c r="J219" t="s">
        <v>367</v>
      </c>
      <c r="K219" t="s">
        <v>368</v>
      </c>
      <c r="L219" t="str">
        <f t="shared" si="4"/>
        <v>,TRIM("SDI Technologies - Capillary electrophoresis") as  "SDI Technologies - Capillary electrophoresis"</v>
      </c>
    </row>
    <row r="220" spans="1:12" x14ac:dyDescent="0.2">
      <c r="A220" t="s">
        <v>0</v>
      </c>
      <c r="B220" t="s">
        <v>1</v>
      </c>
      <c r="C220" t="s">
        <v>218</v>
      </c>
      <c r="D220" t="s">
        <v>1</v>
      </c>
      <c r="E220" t="s">
        <v>3</v>
      </c>
      <c r="F220" t="str">
        <f>CONCATENATE(A220,B220,C220,D220," ",E220)</f>
        <v>,"SDI Technologies - Centrifugation" character varying</v>
      </c>
      <c r="H220" t="s">
        <v>365</v>
      </c>
      <c r="I220" t="s">
        <v>366</v>
      </c>
      <c r="J220" t="s">
        <v>367</v>
      </c>
      <c r="K220" t="s">
        <v>368</v>
      </c>
      <c r="L220" t="str">
        <f t="shared" si="4"/>
        <v>,TRIM("SDI Technologies - Centrifugation") as  "SDI Technologies - Centrifugation"</v>
      </c>
    </row>
    <row r="221" spans="1:12" x14ac:dyDescent="0.2">
      <c r="A221" t="s">
        <v>0</v>
      </c>
      <c r="B221" t="s">
        <v>1</v>
      </c>
      <c r="C221" t="s">
        <v>219</v>
      </c>
      <c r="D221" t="s">
        <v>1</v>
      </c>
      <c r="E221" t="s">
        <v>3</v>
      </c>
      <c r="F221" t="str">
        <f>CONCATENATE(A221,B221,C221,D221," ",E221)</f>
        <v>,"SDI Technologies - Chemical Sensors" character varying</v>
      </c>
      <c r="H221" t="s">
        <v>365</v>
      </c>
      <c r="I221" t="s">
        <v>366</v>
      </c>
      <c r="J221" t="s">
        <v>367</v>
      </c>
      <c r="K221" t="s">
        <v>368</v>
      </c>
      <c r="L221" t="str">
        <f t="shared" si="4"/>
        <v>,TRIM("SDI Technologies - Chemical Sensors") as  "SDI Technologies - Chemical Sensors"</v>
      </c>
    </row>
    <row r="222" spans="1:12" x14ac:dyDescent="0.2">
      <c r="A222" t="s">
        <v>0</v>
      </c>
      <c r="B222" t="s">
        <v>1</v>
      </c>
      <c r="C222" t="s">
        <v>220</v>
      </c>
      <c r="D222" t="s">
        <v>1</v>
      </c>
      <c r="E222" t="s">
        <v>3</v>
      </c>
      <c r="F222" t="str">
        <f>CONCATENATE(A222,B222,C222,D222," ",E222)</f>
        <v>,"SDI Technologies - Color Measurement" character varying</v>
      </c>
      <c r="H222" t="s">
        <v>365</v>
      </c>
      <c r="I222" t="s">
        <v>366</v>
      </c>
      <c r="J222" t="s">
        <v>367</v>
      </c>
      <c r="K222" t="s">
        <v>368</v>
      </c>
      <c r="L222" t="str">
        <f t="shared" si="4"/>
        <v>,TRIM("SDI Technologies - Color Measurement") as  "SDI Technologies - Color Measurement"</v>
      </c>
    </row>
    <row r="223" spans="1:12" x14ac:dyDescent="0.2">
      <c r="A223" t="s">
        <v>0</v>
      </c>
      <c r="B223" t="s">
        <v>1</v>
      </c>
      <c r="C223" t="s">
        <v>221</v>
      </c>
      <c r="D223" t="s">
        <v>1</v>
      </c>
      <c r="E223" t="s">
        <v>3</v>
      </c>
      <c r="F223" t="str">
        <f>CONCATENATE(A223,B223,C223,D223," ",E223)</f>
        <v>,"SDI Technologies - Confocal Microscopy" character varying</v>
      </c>
      <c r="H223" t="s">
        <v>365</v>
      </c>
      <c r="I223" t="s">
        <v>366</v>
      </c>
      <c r="J223" t="s">
        <v>367</v>
      </c>
      <c r="K223" t="s">
        <v>368</v>
      </c>
      <c r="L223" t="str">
        <f t="shared" si="4"/>
        <v>,TRIM("SDI Technologies - Confocal Microscopy") as  "SDI Technologies - Confocal Microscopy"</v>
      </c>
    </row>
    <row r="224" spans="1:12" x14ac:dyDescent="0.2">
      <c r="A224" t="s">
        <v>0</v>
      </c>
      <c r="B224" t="s">
        <v>1</v>
      </c>
      <c r="C224" t="s">
        <v>222</v>
      </c>
      <c r="D224" t="s">
        <v>1</v>
      </c>
      <c r="E224" t="s">
        <v>3</v>
      </c>
      <c r="F224" t="str">
        <f>CONCATENATE(A224,B224,C224,D224," ",E224)</f>
        <v>,"SDI Technologies - Continuous Flow Analysis and Discrete Analyzers" character varying</v>
      </c>
      <c r="H224" t="s">
        <v>365</v>
      </c>
      <c r="I224" t="s">
        <v>366</v>
      </c>
      <c r="J224" t="s">
        <v>367</v>
      </c>
      <c r="K224" t="s">
        <v>368</v>
      </c>
      <c r="L224" t="str">
        <f t="shared" si="4"/>
        <v>,TRIM("SDI Technologies - Continuous Flow Analysis and Discrete Analyzers") as  "SDI Technologies - Continuous Flow Analysis and Discrete Analyzers"</v>
      </c>
    </row>
    <row r="225" spans="1:12" x14ac:dyDescent="0.2">
      <c r="A225" t="s">
        <v>0</v>
      </c>
      <c r="B225" t="s">
        <v>1</v>
      </c>
      <c r="C225" t="s">
        <v>223</v>
      </c>
      <c r="D225" t="s">
        <v>1</v>
      </c>
      <c r="E225" t="s">
        <v>3</v>
      </c>
      <c r="F225" t="str">
        <f>CONCATENATE(A225,B225,C225,D225," ",E225)</f>
        <v>,"SDI Technologies - Dissolution Testing" character varying</v>
      </c>
      <c r="H225" t="s">
        <v>365</v>
      </c>
      <c r="I225" t="s">
        <v>366</v>
      </c>
      <c r="J225" t="s">
        <v>367</v>
      </c>
      <c r="K225" t="s">
        <v>368</v>
      </c>
      <c r="L225" t="str">
        <f t="shared" si="4"/>
        <v>,TRIM("SDI Technologies - Dissolution Testing") as  "SDI Technologies - Dissolution Testing"</v>
      </c>
    </row>
    <row r="226" spans="1:12" x14ac:dyDescent="0.2">
      <c r="A226" t="s">
        <v>0</v>
      </c>
      <c r="B226" t="s">
        <v>1</v>
      </c>
      <c r="C226" t="s">
        <v>224</v>
      </c>
      <c r="D226" t="s">
        <v>1</v>
      </c>
      <c r="E226" t="s">
        <v>3</v>
      </c>
      <c r="F226" t="str">
        <f>CONCATENATE(A226,B226,C226,D226," ",E226)</f>
        <v>,"SDI Technologies - Electrochemistry" character varying</v>
      </c>
      <c r="H226" t="s">
        <v>365</v>
      </c>
      <c r="I226" t="s">
        <v>366</v>
      </c>
      <c r="J226" t="s">
        <v>367</v>
      </c>
      <c r="K226" t="s">
        <v>368</v>
      </c>
      <c r="L226" t="str">
        <f t="shared" si="4"/>
        <v>,TRIM("SDI Technologies - Electrochemistry") as  "SDI Technologies - Electrochemistry"</v>
      </c>
    </row>
    <row r="227" spans="1:12" x14ac:dyDescent="0.2">
      <c r="A227" t="s">
        <v>0</v>
      </c>
      <c r="B227" t="s">
        <v>1</v>
      </c>
      <c r="C227" t="s">
        <v>225</v>
      </c>
      <c r="D227" t="s">
        <v>1</v>
      </c>
      <c r="E227" t="s">
        <v>3</v>
      </c>
      <c r="F227" t="str">
        <f>CONCATENATE(A227,B227,C227,D227," ",E227)</f>
        <v>,"SDI Technologies - Electron Microscopes" character varying</v>
      </c>
      <c r="H227" t="s">
        <v>365</v>
      </c>
      <c r="I227" t="s">
        <v>366</v>
      </c>
      <c r="J227" t="s">
        <v>367</v>
      </c>
      <c r="K227" t="s">
        <v>368</v>
      </c>
      <c r="L227" t="str">
        <f t="shared" si="4"/>
        <v>,TRIM("SDI Technologies - Electron Microscopes") as  "SDI Technologies - Electron Microscopes"</v>
      </c>
    </row>
    <row r="228" spans="1:12" x14ac:dyDescent="0.2">
      <c r="A228" t="s">
        <v>0</v>
      </c>
      <c r="B228" t="s">
        <v>1</v>
      </c>
      <c r="C228" t="s">
        <v>226</v>
      </c>
      <c r="D228" t="s">
        <v>1</v>
      </c>
      <c r="E228" t="s">
        <v>3</v>
      </c>
      <c r="F228" t="str">
        <f>CONCATENATE(A228,B228,C228,D228," ",E228)</f>
        <v>,"SDI Technologies - Electron Microscopy" character varying</v>
      </c>
      <c r="H228" t="s">
        <v>365</v>
      </c>
      <c r="I228" t="s">
        <v>366</v>
      </c>
      <c r="J228" t="s">
        <v>367</v>
      </c>
      <c r="K228" t="s">
        <v>368</v>
      </c>
      <c r="L228" t="str">
        <f t="shared" si="4"/>
        <v>,TRIM("SDI Technologies - Electron Microscopy") as  "SDI Technologies - Electron Microscopy"</v>
      </c>
    </row>
    <row r="229" spans="1:12" x14ac:dyDescent="0.2">
      <c r="A229" t="s">
        <v>0</v>
      </c>
      <c r="B229" t="s">
        <v>1</v>
      </c>
      <c r="C229" t="s">
        <v>227</v>
      </c>
      <c r="D229" t="s">
        <v>1</v>
      </c>
      <c r="E229" t="s">
        <v>3</v>
      </c>
      <c r="F229" t="str">
        <f>CONCATENATE(A229,B229,C229,D229," ",E229)</f>
        <v>,"SDI Technologies - Electrophoresis" character varying</v>
      </c>
      <c r="H229" t="s">
        <v>365</v>
      </c>
      <c r="I229" t="s">
        <v>366</v>
      </c>
      <c r="J229" t="s">
        <v>367</v>
      </c>
      <c r="K229" t="s">
        <v>368</v>
      </c>
      <c r="L229" t="str">
        <f t="shared" si="4"/>
        <v>,TRIM("SDI Technologies - Electrophoresis") as  "SDI Technologies - Electrophoresis"</v>
      </c>
    </row>
    <row r="230" spans="1:12" x14ac:dyDescent="0.2">
      <c r="A230" t="s">
        <v>0</v>
      </c>
      <c r="B230" t="s">
        <v>1</v>
      </c>
      <c r="C230" t="s">
        <v>228</v>
      </c>
      <c r="D230" t="s">
        <v>1</v>
      </c>
      <c r="E230" t="s">
        <v>3</v>
      </c>
      <c r="F230" t="str">
        <f>CONCATENATE(A230,B230,C230,D230," ",E230)</f>
        <v>,"SDI Technologies - Electrophysiology/Patch Clamp" character varying</v>
      </c>
      <c r="H230" t="s">
        <v>365</v>
      </c>
      <c r="I230" t="s">
        <v>366</v>
      </c>
      <c r="J230" t="s">
        <v>367</v>
      </c>
      <c r="K230" t="s">
        <v>368</v>
      </c>
      <c r="L230" t="str">
        <f t="shared" si="4"/>
        <v>,TRIM("SDI Technologies - Electrophysiology/Patch Clamp") as  "SDI Technologies - Electrophysiology/Patch Clamp"</v>
      </c>
    </row>
    <row r="231" spans="1:12" x14ac:dyDescent="0.2">
      <c r="A231" t="s">
        <v>0</v>
      </c>
      <c r="B231" t="s">
        <v>1</v>
      </c>
      <c r="C231" t="s">
        <v>229</v>
      </c>
      <c r="D231" t="s">
        <v>1</v>
      </c>
      <c r="E231" t="s">
        <v>3</v>
      </c>
      <c r="F231" t="str">
        <f>CONCATENATE(A231,B231,C231,D231," ",E231)</f>
        <v>,"SDI Technologies - ELISA" character varying</v>
      </c>
      <c r="H231" t="s">
        <v>365</v>
      </c>
      <c r="I231" t="s">
        <v>366</v>
      </c>
      <c r="J231" t="s">
        <v>367</v>
      </c>
      <c r="K231" t="s">
        <v>368</v>
      </c>
      <c r="L231" t="str">
        <f t="shared" si="4"/>
        <v>,TRIM("SDI Technologies - ELISA") as  "SDI Technologies - ELISA"</v>
      </c>
    </row>
    <row r="232" spans="1:12" x14ac:dyDescent="0.2">
      <c r="A232" t="s">
        <v>0</v>
      </c>
      <c r="B232" t="s">
        <v>1</v>
      </c>
      <c r="C232" t="s">
        <v>230</v>
      </c>
      <c r="D232" t="s">
        <v>1</v>
      </c>
      <c r="E232" t="s">
        <v>3</v>
      </c>
      <c r="F232" t="str">
        <f>CONCATENATE(A232,B232,C232,D232," ",E232)</f>
        <v>,"SDI Technologies - Ellipsometry" character varying</v>
      </c>
      <c r="H232" t="s">
        <v>365</v>
      </c>
      <c r="I232" t="s">
        <v>366</v>
      </c>
      <c r="J232" t="s">
        <v>367</v>
      </c>
      <c r="K232" t="s">
        <v>368</v>
      </c>
      <c r="L232" t="str">
        <f t="shared" si="4"/>
        <v>,TRIM("SDI Technologies - Ellipsometry") as  "SDI Technologies - Ellipsometry"</v>
      </c>
    </row>
    <row r="233" spans="1:12" x14ac:dyDescent="0.2">
      <c r="A233" t="s">
        <v>0</v>
      </c>
      <c r="B233" t="s">
        <v>1</v>
      </c>
      <c r="C233" t="s">
        <v>231</v>
      </c>
      <c r="D233" t="s">
        <v>1</v>
      </c>
      <c r="E233" t="s">
        <v>3</v>
      </c>
      <c r="F233" t="str">
        <f>CONCATENATE(A233,B233,C233,D233," ",E233)</f>
        <v>,"SDI Technologies - ELN" character varying</v>
      </c>
      <c r="H233" t="s">
        <v>365</v>
      </c>
      <c r="I233" t="s">
        <v>366</v>
      </c>
      <c r="J233" t="s">
        <v>367</v>
      </c>
      <c r="K233" t="s">
        <v>368</v>
      </c>
      <c r="L233" t="str">
        <f t="shared" si="4"/>
        <v>,TRIM("SDI Technologies - ELN") as  "SDI Technologies - ELN"</v>
      </c>
    </row>
    <row r="234" spans="1:12" x14ac:dyDescent="0.2">
      <c r="A234" t="s">
        <v>0</v>
      </c>
      <c r="B234" t="s">
        <v>1</v>
      </c>
      <c r="C234" t="s">
        <v>232</v>
      </c>
      <c r="D234" t="s">
        <v>1</v>
      </c>
      <c r="E234" t="s">
        <v>3</v>
      </c>
      <c r="F234" t="str">
        <f>CONCATENATE(A234,B234,C234,D234," ",E234)</f>
        <v>,"SDI Technologies - Extraction" character varying</v>
      </c>
      <c r="H234" t="s">
        <v>365</v>
      </c>
      <c r="I234" t="s">
        <v>366</v>
      </c>
      <c r="J234" t="s">
        <v>367</v>
      </c>
      <c r="K234" t="s">
        <v>368</v>
      </c>
      <c r="L234" t="str">
        <f t="shared" si="4"/>
        <v>,TRIM("SDI Technologies - Extraction") as  "SDI Technologies - Extraction"</v>
      </c>
    </row>
    <row r="235" spans="1:12" x14ac:dyDescent="0.2">
      <c r="A235" t="s">
        <v>0</v>
      </c>
      <c r="B235" t="s">
        <v>1</v>
      </c>
      <c r="C235" t="s">
        <v>233</v>
      </c>
      <c r="D235" t="s">
        <v>1</v>
      </c>
      <c r="E235" t="s">
        <v>3</v>
      </c>
      <c r="F235" t="str">
        <f>CONCATENATE(A235,B235,C235,D235," ",E235)</f>
        <v>,"SDI Technologies - Fermentors/Bioreactors" character varying</v>
      </c>
      <c r="H235" t="s">
        <v>365</v>
      </c>
      <c r="I235" t="s">
        <v>366</v>
      </c>
      <c r="J235" t="s">
        <v>367</v>
      </c>
      <c r="K235" t="s">
        <v>368</v>
      </c>
      <c r="L235" t="str">
        <f t="shared" si="4"/>
        <v>,TRIM("SDI Technologies - Fermentors/Bioreactors") as  "SDI Technologies - Fermentors/Bioreactors"</v>
      </c>
    </row>
    <row r="236" spans="1:12" x14ac:dyDescent="0.2">
      <c r="A236" t="s">
        <v>0</v>
      </c>
      <c r="B236" t="s">
        <v>1</v>
      </c>
      <c r="C236" t="s">
        <v>234</v>
      </c>
      <c r="D236" t="s">
        <v>1</v>
      </c>
      <c r="E236" t="s">
        <v>3</v>
      </c>
      <c r="F236" t="str">
        <f>CONCATENATE(A236,B236,C236,D236," ",E236)</f>
        <v>,"SDI Technologies - Flash Chromatography" character varying</v>
      </c>
      <c r="H236" t="s">
        <v>365</v>
      </c>
      <c r="I236" t="s">
        <v>366</v>
      </c>
      <c r="J236" t="s">
        <v>367</v>
      </c>
      <c r="K236" t="s">
        <v>368</v>
      </c>
      <c r="L236" t="str">
        <f t="shared" si="4"/>
        <v>,TRIM("SDI Technologies - Flash Chromatography") as  "SDI Technologies - Flash Chromatography"</v>
      </c>
    </row>
    <row r="237" spans="1:12" x14ac:dyDescent="0.2">
      <c r="A237" t="s">
        <v>0</v>
      </c>
      <c r="B237" t="s">
        <v>1</v>
      </c>
      <c r="C237" t="s">
        <v>235</v>
      </c>
      <c r="D237" t="s">
        <v>1</v>
      </c>
      <c r="E237" t="s">
        <v>3</v>
      </c>
      <c r="F237" t="str">
        <f>CONCATENATE(A237,B237,C237,D237," ",E237)</f>
        <v>,"SDI Technologies - Flow Cytometry" character varying</v>
      </c>
      <c r="H237" t="s">
        <v>365</v>
      </c>
      <c r="I237" t="s">
        <v>366</v>
      </c>
      <c r="J237" t="s">
        <v>367</v>
      </c>
      <c r="K237" t="s">
        <v>368</v>
      </c>
      <c r="L237" t="str">
        <f t="shared" si="4"/>
        <v>,TRIM("SDI Technologies - Flow Cytometry") as  "SDI Technologies - Flow Cytometry"</v>
      </c>
    </row>
    <row r="238" spans="1:12" x14ac:dyDescent="0.2">
      <c r="A238" t="s">
        <v>0</v>
      </c>
      <c r="B238" t="s">
        <v>1</v>
      </c>
      <c r="C238" t="s">
        <v>236</v>
      </c>
      <c r="D238" t="s">
        <v>1</v>
      </c>
      <c r="E238" t="s">
        <v>3</v>
      </c>
      <c r="F238" t="str">
        <f>CONCATENATE(A238,B238,C238,D238," ",E238)</f>
        <v>,"SDI Technologies - Fluorescence and Luminescence" character varying</v>
      </c>
      <c r="H238" t="s">
        <v>365</v>
      </c>
      <c r="I238" t="s">
        <v>366</v>
      </c>
      <c r="J238" t="s">
        <v>367</v>
      </c>
      <c r="K238" t="s">
        <v>368</v>
      </c>
      <c r="L238" t="str">
        <f t="shared" si="4"/>
        <v>,TRIM("SDI Technologies - Fluorescence and Luminescence") as  "SDI Technologies - Fluorescence and Luminescence"</v>
      </c>
    </row>
    <row r="239" spans="1:12" x14ac:dyDescent="0.2">
      <c r="A239" t="s">
        <v>0</v>
      </c>
      <c r="B239" t="s">
        <v>1</v>
      </c>
      <c r="C239" t="s">
        <v>237</v>
      </c>
      <c r="D239" t="s">
        <v>1</v>
      </c>
      <c r="E239" t="s">
        <v>3</v>
      </c>
      <c r="F239" t="str">
        <f>CONCATENATE(A239,B239,C239,D239," ",E239)</f>
        <v>,"SDI Technologies - FT-MS" character varying</v>
      </c>
      <c r="H239" t="s">
        <v>365</v>
      </c>
      <c r="I239" t="s">
        <v>366</v>
      </c>
      <c r="J239" t="s">
        <v>367</v>
      </c>
      <c r="K239" t="s">
        <v>368</v>
      </c>
      <c r="L239" t="str">
        <f t="shared" si="4"/>
        <v>,TRIM("SDI Technologies - FT-MS") as  "SDI Technologies - FT-MS"</v>
      </c>
    </row>
    <row r="240" spans="1:12" x14ac:dyDescent="0.2">
      <c r="A240" t="s">
        <v>0</v>
      </c>
      <c r="B240" t="s">
        <v>1</v>
      </c>
      <c r="C240" t="s">
        <v>238</v>
      </c>
      <c r="D240" t="s">
        <v>1</v>
      </c>
      <c r="E240" t="s">
        <v>3</v>
      </c>
      <c r="F240" t="str">
        <f>CONCATENATE(A240,B240,C240,D240," ",E240)</f>
        <v>,"SDI Technologies - Fume Hoods" character varying</v>
      </c>
      <c r="H240" t="s">
        <v>365</v>
      </c>
      <c r="I240" t="s">
        <v>366</v>
      </c>
      <c r="J240" t="s">
        <v>367</v>
      </c>
      <c r="K240" t="s">
        <v>368</v>
      </c>
      <c r="L240" t="str">
        <f t="shared" si="4"/>
        <v>,TRIM("SDI Technologies - Fume Hoods") as  "SDI Technologies - Fume Hoods"</v>
      </c>
    </row>
    <row r="241" spans="1:12" x14ac:dyDescent="0.2">
      <c r="A241" t="s">
        <v>0</v>
      </c>
      <c r="B241" t="s">
        <v>1</v>
      </c>
      <c r="C241" t="s">
        <v>239</v>
      </c>
      <c r="D241" t="s">
        <v>1</v>
      </c>
      <c r="E241" t="s">
        <v>3</v>
      </c>
      <c r="F241" t="str">
        <f>CONCATENATE(A241,B241,C241,D241," ",E241)</f>
        <v>,"SDI Technologies - Gas Chromatography" character varying</v>
      </c>
      <c r="H241" t="s">
        <v>365</v>
      </c>
      <c r="I241" t="s">
        <v>366</v>
      </c>
      <c r="J241" t="s">
        <v>367</v>
      </c>
      <c r="K241" t="s">
        <v>368</v>
      </c>
      <c r="L241" t="str">
        <f t="shared" si="4"/>
        <v>,TRIM("SDI Technologies - Gas Chromatography") as  "SDI Technologies - Gas Chromatography"</v>
      </c>
    </row>
    <row r="242" spans="1:12" x14ac:dyDescent="0.2">
      <c r="A242" t="s">
        <v>0</v>
      </c>
      <c r="B242" t="s">
        <v>1</v>
      </c>
      <c r="C242" t="s">
        <v>240</v>
      </c>
      <c r="D242" t="s">
        <v>1</v>
      </c>
      <c r="E242" t="s">
        <v>3</v>
      </c>
      <c r="F242" t="str">
        <f>CONCATENATE(A242,B242,C242,D242," ",E242)</f>
        <v>,"SDI Technologies - GC" character varying</v>
      </c>
      <c r="H242" t="s">
        <v>365</v>
      </c>
      <c r="I242" t="s">
        <v>366</v>
      </c>
      <c r="J242" t="s">
        <v>367</v>
      </c>
      <c r="K242" t="s">
        <v>368</v>
      </c>
      <c r="L242" t="str">
        <f t="shared" si="4"/>
        <v>,TRIM("SDI Technologies - GC") as  "SDI Technologies - GC"</v>
      </c>
    </row>
    <row r="243" spans="1:12" x14ac:dyDescent="0.2">
      <c r="A243" t="s">
        <v>0</v>
      </c>
      <c r="B243" t="s">
        <v>1</v>
      </c>
      <c r="C243" t="s">
        <v>241</v>
      </c>
      <c r="D243" t="s">
        <v>1</v>
      </c>
      <c r="E243" t="s">
        <v>3</v>
      </c>
      <c r="F243" t="str">
        <f>CONCATENATE(A243,B243,C243,D243," ",E243)</f>
        <v>,"SDI Technologies - GC-MS" character varying</v>
      </c>
      <c r="H243" t="s">
        <v>365</v>
      </c>
      <c r="I243" t="s">
        <v>366</v>
      </c>
      <c r="J243" t="s">
        <v>367</v>
      </c>
      <c r="K243" t="s">
        <v>368</v>
      </c>
      <c r="L243" t="str">
        <f t="shared" si="4"/>
        <v>,TRIM("SDI Technologies - GC-MS") as  "SDI Technologies - GC-MS"</v>
      </c>
    </row>
    <row r="244" spans="1:12" x14ac:dyDescent="0.2">
      <c r="A244" t="s">
        <v>0</v>
      </c>
      <c r="B244" t="s">
        <v>1</v>
      </c>
      <c r="C244" t="s">
        <v>242</v>
      </c>
      <c r="D244" t="s">
        <v>1</v>
      </c>
      <c r="E244" t="s">
        <v>3</v>
      </c>
      <c r="F244" t="str">
        <f>CONCATENATE(A244,B244,C244,D244," ",E244)</f>
        <v>,"SDI Technologies - GC/MS" character varying</v>
      </c>
      <c r="H244" t="s">
        <v>365</v>
      </c>
      <c r="I244" t="s">
        <v>366</v>
      </c>
      <c r="J244" t="s">
        <v>367</v>
      </c>
      <c r="K244" t="s">
        <v>368</v>
      </c>
      <c r="L244" t="str">
        <f t="shared" si="4"/>
        <v>,TRIM("SDI Technologies - GC/MS") as  "SDI Technologies - GC/MS"</v>
      </c>
    </row>
    <row r="245" spans="1:12" x14ac:dyDescent="0.2">
      <c r="A245" t="s">
        <v>0</v>
      </c>
      <c r="B245" t="s">
        <v>1</v>
      </c>
      <c r="C245" t="s">
        <v>243</v>
      </c>
      <c r="D245" t="s">
        <v>1</v>
      </c>
      <c r="E245" t="s">
        <v>3</v>
      </c>
      <c r="F245" t="str">
        <f>CONCATENATE(A245,B245,C245,D245," ",E245)</f>
        <v>,"SDI Technologies - HCS" character varying</v>
      </c>
      <c r="H245" t="s">
        <v>365</v>
      </c>
      <c r="I245" t="s">
        <v>366</v>
      </c>
      <c r="J245" t="s">
        <v>367</v>
      </c>
      <c r="K245" t="s">
        <v>368</v>
      </c>
      <c r="L245" t="str">
        <f t="shared" si="4"/>
        <v>,TRIM("SDI Technologies - HCS") as  "SDI Technologies - HCS"</v>
      </c>
    </row>
    <row r="246" spans="1:12" x14ac:dyDescent="0.2">
      <c r="A246" t="s">
        <v>0</v>
      </c>
      <c r="B246" t="s">
        <v>1</v>
      </c>
      <c r="C246" t="s">
        <v>244</v>
      </c>
      <c r="D246" t="s">
        <v>1</v>
      </c>
      <c r="E246" t="s">
        <v>3</v>
      </c>
      <c r="F246" t="str">
        <f>CONCATENATE(A246,B246,C246,D246," ",E246)</f>
        <v>,"SDI Technologies - High Content Screening" character varying</v>
      </c>
      <c r="H246" t="s">
        <v>365</v>
      </c>
      <c r="I246" t="s">
        <v>366</v>
      </c>
      <c r="J246" t="s">
        <v>367</v>
      </c>
      <c r="K246" t="s">
        <v>368</v>
      </c>
      <c r="L246" t="str">
        <f t="shared" si="4"/>
        <v>,TRIM("SDI Technologies - High Content Screening") as  "SDI Technologies - High Content Screening"</v>
      </c>
    </row>
    <row r="247" spans="1:12" x14ac:dyDescent="0.2">
      <c r="A247" t="s">
        <v>0</v>
      </c>
      <c r="B247" t="s">
        <v>1</v>
      </c>
      <c r="C247" t="s">
        <v>245</v>
      </c>
      <c r="D247" t="s">
        <v>1</v>
      </c>
      <c r="E247" t="s">
        <v>3</v>
      </c>
      <c r="F247" t="str">
        <f>CONCATENATE(A247,B247,C247,D247," ",E247)</f>
        <v>,"SDI Technologies - HPLC" character varying</v>
      </c>
      <c r="H247" t="s">
        <v>365</v>
      </c>
      <c r="I247" t="s">
        <v>366</v>
      </c>
      <c r="J247" t="s">
        <v>367</v>
      </c>
      <c r="K247" t="s">
        <v>368</v>
      </c>
      <c r="L247" t="str">
        <f t="shared" si="4"/>
        <v>,TRIM("SDI Technologies - HPLC") as  "SDI Technologies - HPLC"</v>
      </c>
    </row>
    <row r="248" spans="1:12" x14ac:dyDescent="0.2">
      <c r="A248" t="s">
        <v>0</v>
      </c>
      <c r="B248" t="s">
        <v>1</v>
      </c>
      <c r="C248" t="s">
        <v>246</v>
      </c>
      <c r="D248" t="s">
        <v>1</v>
      </c>
      <c r="E248" t="s">
        <v>3</v>
      </c>
      <c r="F248" t="str">
        <f>CONCATENATE(A248,B248,C248,D248," ",E248)</f>
        <v>,"SDI Technologies - ICP" character varying</v>
      </c>
      <c r="H248" t="s">
        <v>365</v>
      </c>
      <c r="I248" t="s">
        <v>366</v>
      </c>
      <c r="J248" t="s">
        <v>367</v>
      </c>
      <c r="K248" t="s">
        <v>368</v>
      </c>
      <c r="L248" t="str">
        <f t="shared" si="4"/>
        <v>,TRIM("SDI Technologies - ICP") as  "SDI Technologies - ICP"</v>
      </c>
    </row>
    <row r="249" spans="1:12" x14ac:dyDescent="0.2">
      <c r="A249" t="s">
        <v>0</v>
      </c>
      <c r="B249" t="s">
        <v>1</v>
      </c>
      <c r="C249" t="s">
        <v>247</v>
      </c>
      <c r="D249" t="s">
        <v>1</v>
      </c>
      <c r="E249" t="s">
        <v>3</v>
      </c>
      <c r="F249" t="str">
        <f>CONCATENATE(A249,B249,C249,D249," ",E249)</f>
        <v>,"SDI Technologies - ICP-MS" character varying</v>
      </c>
      <c r="H249" t="s">
        <v>365</v>
      </c>
      <c r="I249" t="s">
        <v>366</v>
      </c>
      <c r="J249" t="s">
        <v>367</v>
      </c>
      <c r="K249" t="s">
        <v>368</v>
      </c>
      <c r="L249" t="str">
        <f t="shared" si="4"/>
        <v>,TRIM("SDI Technologies - ICP-MS") as  "SDI Technologies - ICP-MS"</v>
      </c>
    </row>
    <row r="250" spans="1:12" x14ac:dyDescent="0.2">
      <c r="A250" t="s">
        <v>0</v>
      </c>
      <c r="B250" t="s">
        <v>1</v>
      </c>
      <c r="C250" t="s">
        <v>248</v>
      </c>
      <c r="D250" t="s">
        <v>1</v>
      </c>
      <c r="E250" t="s">
        <v>3</v>
      </c>
      <c r="F250" t="str">
        <f>CONCATENATE(A250,B250,C250,D250," ",E250)</f>
        <v>,"SDI Technologies - In Vivo Animal Imaging" character varying</v>
      </c>
      <c r="H250" t="s">
        <v>365</v>
      </c>
      <c r="I250" t="s">
        <v>366</v>
      </c>
      <c r="J250" t="s">
        <v>367</v>
      </c>
      <c r="K250" t="s">
        <v>368</v>
      </c>
      <c r="L250" t="str">
        <f t="shared" si="4"/>
        <v>,TRIM("SDI Technologies - In Vivo Animal Imaging") as  "SDI Technologies - In Vivo Animal Imaging"</v>
      </c>
    </row>
    <row r="251" spans="1:12" x14ac:dyDescent="0.2">
      <c r="A251" t="s">
        <v>0</v>
      </c>
      <c r="B251" t="s">
        <v>1</v>
      </c>
      <c r="C251" t="s">
        <v>249</v>
      </c>
      <c r="D251" t="s">
        <v>1</v>
      </c>
      <c r="E251" t="s">
        <v>3</v>
      </c>
      <c r="F251" t="str">
        <f>CONCATENATE(A251,B251,C251,D251," ",E251)</f>
        <v>,"SDI Technologies - Incubators" character varying</v>
      </c>
      <c r="H251" t="s">
        <v>365</v>
      </c>
      <c r="I251" t="s">
        <v>366</v>
      </c>
      <c r="J251" t="s">
        <v>367</v>
      </c>
      <c r="K251" t="s">
        <v>368</v>
      </c>
      <c r="L251" t="str">
        <f t="shared" si="4"/>
        <v>,TRIM("SDI Technologies - Incubators") as  "SDI Technologies - Incubators"</v>
      </c>
    </row>
    <row r="252" spans="1:12" x14ac:dyDescent="0.2">
      <c r="A252" t="s">
        <v>0</v>
      </c>
      <c r="B252" t="s">
        <v>1</v>
      </c>
      <c r="C252" t="s">
        <v>250</v>
      </c>
      <c r="D252" t="s">
        <v>1</v>
      </c>
      <c r="E252" t="s">
        <v>3</v>
      </c>
      <c r="F252" t="str">
        <f>CONCATENATE(A252,B252,C252,D252," ",E252)</f>
        <v>,"SDI Technologies - Infrared (IR)" character varying</v>
      </c>
      <c r="H252" t="s">
        <v>365</v>
      </c>
      <c r="I252" t="s">
        <v>366</v>
      </c>
      <c r="J252" t="s">
        <v>367</v>
      </c>
      <c r="K252" t="s">
        <v>368</v>
      </c>
      <c r="L252" t="str">
        <f t="shared" si="4"/>
        <v>,TRIM("SDI Technologies - Infrared (IR)") as  "SDI Technologies - Infrared (IR)"</v>
      </c>
    </row>
    <row r="253" spans="1:12" x14ac:dyDescent="0.2">
      <c r="A253" t="s">
        <v>0</v>
      </c>
      <c r="B253" t="s">
        <v>1</v>
      </c>
      <c r="C253" t="s">
        <v>251</v>
      </c>
      <c r="D253" t="s">
        <v>1</v>
      </c>
      <c r="E253" t="s">
        <v>3</v>
      </c>
      <c r="F253" t="str">
        <f>CONCATENATE(A253,B253,C253,D253," ",E253)</f>
        <v>,"SDI Technologies - Inorganic Elemental Analyzers" character varying</v>
      </c>
      <c r="H253" t="s">
        <v>365</v>
      </c>
      <c r="I253" t="s">
        <v>366</v>
      </c>
      <c r="J253" t="s">
        <v>367</v>
      </c>
      <c r="K253" t="s">
        <v>368</v>
      </c>
      <c r="L253" t="str">
        <f t="shared" si="4"/>
        <v>,TRIM("SDI Technologies - Inorganic Elemental Analyzers") as  "SDI Technologies - Inorganic Elemental Analyzers"</v>
      </c>
    </row>
    <row r="254" spans="1:12" x14ac:dyDescent="0.2">
      <c r="A254" t="s">
        <v>0</v>
      </c>
      <c r="B254" t="s">
        <v>1</v>
      </c>
      <c r="C254" t="s">
        <v>252</v>
      </c>
      <c r="D254" t="s">
        <v>1</v>
      </c>
      <c r="E254" t="s">
        <v>3</v>
      </c>
      <c r="F254" t="str">
        <f>CONCATENATE(A254,B254,C254,D254," ",E254)</f>
        <v>,"SDI Technologies - Ion Chromatography" character varying</v>
      </c>
      <c r="H254" t="s">
        <v>365</v>
      </c>
      <c r="I254" t="s">
        <v>366</v>
      </c>
      <c r="J254" t="s">
        <v>367</v>
      </c>
      <c r="K254" t="s">
        <v>368</v>
      </c>
      <c r="L254" t="str">
        <f t="shared" si="4"/>
        <v>,TRIM("SDI Technologies - Ion Chromatography") as  "SDI Technologies - Ion Chromatography"</v>
      </c>
    </row>
    <row r="255" spans="1:12" x14ac:dyDescent="0.2">
      <c r="A255" t="s">
        <v>0</v>
      </c>
      <c r="B255" t="s">
        <v>1</v>
      </c>
      <c r="C255" t="s">
        <v>253</v>
      </c>
      <c r="D255" t="s">
        <v>1</v>
      </c>
      <c r="E255" t="s">
        <v>3</v>
      </c>
      <c r="F255" t="str">
        <f>CONCATENATE(A255,B255,C255,D255," ",E255)</f>
        <v>,"SDI Technologies - Label-Free Detection/Biosensors" character varying</v>
      </c>
      <c r="H255" t="s">
        <v>365</v>
      </c>
      <c r="I255" t="s">
        <v>366</v>
      </c>
      <c r="J255" t="s">
        <v>367</v>
      </c>
      <c r="K255" t="s">
        <v>368</v>
      </c>
      <c r="L255" t="str">
        <f t="shared" si="4"/>
        <v>,TRIM("SDI Technologies - Label-Free Detection/Biosensors") as  "SDI Technologies - Label-Free Detection/Biosensors"</v>
      </c>
    </row>
    <row r="256" spans="1:12" x14ac:dyDescent="0.2">
      <c r="A256" t="s">
        <v>0</v>
      </c>
      <c r="B256" t="s">
        <v>1</v>
      </c>
      <c r="C256" t="s">
        <v>254</v>
      </c>
      <c r="D256" t="s">
        <v>1</v>
      </c>
      <c r="E256" t="s">
        <v>3</v>
      </c>
      <c r="F256" t="str">
        <f>CONCATENATE(A256,B256,C256,D256," ",E256)</f>
        <v>,"SDI Technologies - Laboratory Balances" character varying</v>
      </c>
      <c r="H256" t="s">
        <v>365</v>
      </c>
      <c r="I256" t="s">
        <v>366</v>
      </c>
      <c r="J256" t="s">
        <v>367</v>
      </c>
      <c r="K256" t="s">
        <v>368</v>
      </c>
      <c r="L256" t="str">
        <f t="shared" si="4"/>
        <v>,TRIM("SDI Technologies - Laboratory Balances") as  "SDI Technologies - Laboratory Balances"</v>
      </c>
    </row>
    <row r="257" spans="1:12" x14ac:dyDescent="0.2">
      <c r="A257" t="s">
        <v>0</v>
      </c>
      <c r="B257" t="s">
        <v>1</v>
      </c>
      <c r="C257" t="s">
        <v>255</v>
      </c>
      <c r="D257" t="s">
        <v>1</v>
      </c>
      <c r="E257" t="s">
        <v>3</v>
      </c>
      <c r="F257" t="str">
        <f>CONCATENATE(A257,B257,C257,D257," ",E257)</f>
        <v>,"SDI Technologies - Life Science Instrumentation" character varying</v>
      </c>
      <c r="H257" t="s">
        <v>365</v>
      </c>
      <c r="I257" t="s">
        <v>366</v>
      </c>
      <c r="J257" t="s">
        <v>367</v>
      </c>
      <c r="K257" t="s">
        <v>368</v>
      </c>
      <c r="L257" t="str">
        <f t="shared" si="4"/>
        <v>,TRIM("SDI Technologies - Life Science Instrumentation") as  "SDI Technologies - Life Science Instrumentation"</v>
      </c>
    </row>
    <row r="258" spans="1:12" x14ac:dyDescent="0.2">
      <c r="A258" t="s">
        <v>0</v>
      </c>
      <c r="B258" t="s">
        <v>1</v>
      </c>
      <c r="C258" t="s">
        <v>256</v>
      </c>
      <c r="D258" t="s">
        <v>1</v>
      </c>
      <c r="E258" t="s">
        <v>3</v>
      </c>
      <c r="F258" t="str">
        <f>CONCATENATE(A258,B258,C258,D258," ",E258)</f>
        <v>,"SDI Technologies - LIMS" character varying</v>
      </c>
      <c r="H258" t="s">
        <v>365</v>
      </c>
      <c r="I258" t="s">
        <v>366</v>
      </c>
      <c r="J258" t="s">
        <v>367</v>
      </c>
      <c r="K258" t="s">
        <v>368</v>
      </c>
      <c r="L258" t="str">
        <f t="shared" si="4"/>
        <v>,TRIM("SDI Technologies - LIMS") as  "SDI Technologies - LIMS"</v>
      </c>
    </row>
    <row r="259" spans="1:12" x14ac:dyDescent="0.2">
      <c r="A259" t="s">
        <v>0</v>
      </c>
      <c r="B259" t="s">
        <v>1</v>
      </c>
      <c r="C259" t="s">
        <v>257</v>
      </c>
      <c r="D259" t="s">
        <v>1</v>
      </c>
      <c r="E259" t="s">
        <v>3</v>
      </c>
      <c r="F259" t="str">
        <f>CONCATENATE(A259,B259,C259,D259," ",E259)</f>
        <v>,"SDI Technologies - Liquid Handling" character varying</v>
      </c>
      <c r="H259" t="s">
        <v>365</v>
      </c>
      <c r="I259" t="s">
        <v>366</v>
      </c>
      <c r="J259" t="s">
        <v>367</v>
      </c>
      <c r="K259" t="s">
        <v>368</v>
      </c>
      <c r="L259" t="str">
        <f t="shared" si="4"/>
        <v>,TRIM("SDI Technologies - Liquid Handling") as  "SDI Technologies - Liquid Handling"</v>
      </c>
    </row>
    <row r="260" spans="1:12" x14ac:dyDescent="0.2">
      <c r="A260" t="s">
        <v>0</v>
      </c>
      <c r="B260" t="s">
        <v>1</v>
      </c>
      <c r="C260" t="s">
        <v>258</v>
      </c>
      <c r="D260" t="s">
        <v>1</v>
      </c>
      <c r="E260" t="s">
        <v>3</v>
      </c>
      <c r="F260" t="str">
        <f>CONCATENATE(A260,B260,C260,D260," ",E260)</f>
        <v>,"SDI Technologies - Low Pressure Liquid Chromatography" character varying</v>
      </c>
      <c r="H260" t="s">
        <v>365</v>
      </c>
      <c r="I260" t="s">
        <v>366</v>
      </c>
      <c r="J260" t="s">
        <v>367</v>
      </c>
      <c r="K260" t="s">
        <v>368</v>
      </c>
      <c r="L260" t="str">
        <f t="shared" si="4"/>
        <v>,TRIM("SDI Technologies - Low Pressure Liquid Chromatography") as  "SDI Technologies - Low Pressure Liquid Chromatography"</v>
      </c>
    </row>
    <row r="261" spans="1:12" x14ac:dyDescent="0.2">
      <c r="A261" t="s">
        <v>0</v>
      </c>
      <c r="B261" t="s">
        <v>1</v>
      </c>
      <c r="C261" t="s">
        <v>259</v>
      </c>
      <c r="D261" t="s">
        <v>1</v>
      </c>
      <c r="E261" t="s">
        <v>3</v>
      </c>
      <c r="F261" t="str">
        <f>CONCATENATE(A261,B261,C261,D261," ",E261)</f>
        <v>,"SDI Technologies - Magnetic Sector" character varying</v>
      </c>
      <c r="H261" t="s">
        <v>365</v>
      </c>
      <c r="I261" t="s">
        <v>366</v>
      </c>
      <c r="J261" t="s">
        <v>367</v>
      </c>
      <c r="K261" t="s">
        <v>368</v>
      </c>
      <c r="L261" t="str">
        <f t="shared" si="4"/>
        <v>,TRIM("SDI Technologies - Magnetic Sector") as  "SDI Technologies - Magnetic Sector"</v>
      </c>
    </row>
    <row r="262" spans="1:12" x14ac:dyDescent="0.2">
      <c r="A262" t="s">
        <v>0</v>
      </c>
      <c r="B262" t="s">
        <v>1</v>
      </c>
      <c r="C262" t="s">
        <v>260</v>
      </c>
      <c r="D262" t="s">
        <v>1</v>
      </c>
      <c r="E262" t="s">
        <v>3</v>
      </c>
      <c r="F262" t="str">
        <f>CONCATENATE(A262,B262,C262,D262," ",E262)</f>
        <v>,"SDI Technologies - MALDI-TOF" character varying</v>
      </c>
      <c r="H262" t="s">
        <v>365</v>
      </c>
      <c r="I262" t="s">
        <v>366</v>
      </c>
      <c r="J262" t="s">
        <v>367</v>
      </c>
      <c r="K262" t="s">
        <v>368</v>
      </c>
      <c r="L262" t="str">
        <f t="shared" ref="L262:L325" si="5">CONCATENATE(A262,H262,I262,B262,C262,D262,J262," ",K262," ",B262,C262,D262)</f>
        <v>,TRIM("SDI Technologies - MALDI-TOF") as  "SDI Technologies - MALDI-TOF"</v>
      </c>
    </row>
    <row r="263" spans="1:12" x14ac:dyDescent="0.2">
      <c r="A263" t="s">
        <v>0</v>
      </c>
      <c r="B263" t="s">
        <v>1</v>
      </c>
      <c r="C263" t="s">
        <v>261</v>
      </c>
      <c r="D263" t="s">
        <v>1</v>
      </c>
      <c r="E263" t="s">
        <v>3</v>
      </c>
      <c r="F263" t="str">
        <f>CONCATENATE(A263,B263,C263,D263," ",E263)</f>
        <v>,"SDI Technologies - Materials Characterization" character varying</v>
      </c>
      <c r="H263" t="s">
        <v>365</v>
      </c>
      <c r="I263" t="s">
        <v>366</v>
      </c>
      <c r="J263" t="s">
        <v>367</v>
      </c>
      <c r="K263" t="s">
        <v>368</v>
      </c>
      <c r="L263" t="str">
        <f t="shared" si="5"/>
        <v>,TRIM("SDI Technologies - Materials Characterization") as  "SDI Technologies - Materials Characterization"</v>
      </c>
    </row>
    <row r="264" spans="1:12" x14ac:dyDescent="0.2">
      <c r="A264" t="s">
        <v>0</v>
      </c>
      <c r="B264" t="s">
        <v>1</v>
      </c>
      <c r="C264" t="s">
        <v>262</v>
      </c>
      <c r="D264" t="s">
        <v>1</v>
      </c>
      <c r="E264" t="s">
        <v>3</v>
      </c>
      <c r="F264" t="str">
        <f>CONCATENATE(A264,B264,C264,D264," ",E264)</f>
        <v>,"SDI Technologies - Microarrays" character varying</v>
      </c>
      <c r="H264" t="s">
        <v>365</v>
      </c>
      <c r="I264" t="s">
        <v>366</v>
      </c>
      <c r="J264" t="s">
        <v>367</v>
      </c>
      <c r="K264" t="s">
        <v>368</v>
      </c>
      <c r="L264" t="str">
        <f t="shared" si="5"/>
        <v>,TRIM("SDI Technologies - Microarrays") as  "SDI Technologies - Microarrays"</v>
      </c>
    </row>
    <row r="265" spans="1:12" x14ac:dyDescent="0.2">
      <c r="A265" t="s">
        <v>0</v>
      </c>
      <c r="B265" t="s">
        <v>1</v>
      </c>
      <c r="C265" t="s">
        <v>263</v>
      </c>
      <c r="D265" t="s">
        <v>1</v>
      </c>
      <c r="E265" t="s">
        <v>3</v>
      </c>
      <c r="F265" t="str">
        <f>CONCATENATE(A265,B265,C265,D265," ",E265)</f>
        <v>,"SDI Technologies - Microplate Readers" character varying</v>
      </c>
      <c r="H265" t="s">
        <v>365</v>
      </c>
      <c r="I265" t="s">
        <v>366</v>
      </c>
      <c r="J265" t="s">
        <v>367</v>
      </c>
      <c r="K265" t="s">
        <v>368</v>
      </c>
      <c r="L265" t="str">
        <f t="shared" si="5"/>
        <v>,TRIM("SDI Technologies - Microplate Readers") as  "SDI Technologies - Microplate Readers"</v>
      </c>
    </row>
    <row r="266" spans="1:12" x14ac:dyDescent="0.2">
      <c r="A266" t="s">
        <v>0</v>
      </c>
      <c r="B266" t="s">
        <v>1</v>
      </c>
      <c r="C266" t="s">
        <v>264</v>
      </c>
      <c r="D266" t="s">
        <v>1</v>
      </c>
      <c r="E266" t="s">
        <v>3</v>
      </c>
      <c r="F266" t="str">
        <f>CONCATENATE(A266,B266,C266,D266," ",E266)</f>
        <v>,"SDI Technologies - Microwave Assisted Chemistry" character varying</v>
      </c>
      <c r="H266" t="s">
        <v>365</v>
      </c>
      <c r="I266" t="s">
        <v>366</v>
      </c>
      <c r="J266" t="s">
        <v>367</v>
      </c>
      <c r="K266" t="s">
        <v>368</v>
      </c>
      <c r="L266" t="str">
        <f t="shared" si="5"/>
        <v>,TRIM("SDI Technologies - Microwave Assisted Chemistry") as  "SDI Technologies - Microwave Assisted Chemistry"</v>
      </c>
    </row>
    <row r="267" spans="1:12" x14ac:dyDescent="0.2">
      <c r="A267" t="s">
        <v>0</v>
      </c>
      <c r="B267" t="s">
        <v>1</v>
      </c>
      <c r="C267" t="s">
        <v>265</v>
      </c>
      <c r="D267" t="s">
        <v>1</v>
      </c>
      <c r="E267" t="s">
        <v>3</v>
      </c>
      <c r="F267" t="str">
        <f>CONCATENATE(A267,B267,C267,D267," ",E267)</f>
        <v>,"SDI Technologies - Molecular Spectroscopy" character varying</v>
      </c>
      <c r="H267" t="s">
        <v>365</v>
      </c>
      <c r="I267" t="s">
        <v>366</v>
      </c>
      <c r="J267" t="s">
        <v>367</v>
      </c>
      <c r="K267" t="s">
        <v>368</v>
      </c>
      <c r="L267" t="str">
        <f t="shared" si="5"/>
        <v>,TRIM("SDI Technologies - Molecular Spectroscopy") as  "SDI Technologies - Molecular Spectroscopy"</v>
      </c>
    </row>
    <row r="268" spans="1:12" x14ac:dyDescent="0.2">
      <c r="A268" t="s">
        <v>0</v>
      </c>
      <c r="B268" t="s">
        <v>1</v>
      </c>
      <c r="C268" t="s">
        <v>266</v>
      </c>
      <c r="D268" t="s">
        <v>1</v>
      </c>
      <c r="E268" t="s">
        <v>3</v>
      </c>
      <c r="F268" t="str">
        <f>CONCATENATE(A268,B268,C268,D268," ",E268)</f>
        <v>,"SDI Technologies - MS" character varying</v>
      </c>
      <c r="H268" t="s">
        <v>365</v>
      </c>
      <c r="I268" t="s">
        <v>366</v>
      </c>
      <c r="J268" t="s">
        <v>367</v>
      </c>
      <c r="K268" t="s">
        <v>368</v>
      </c>
      <c r="L268" t="str">
        <f t="shared" si="5"/>
        <v>,TRIM("SDI Technologies - MS") as  "SDI Technologies - MS"</v>
      </c>
    </row>
    <row r="269" spans="1:12" x14ac:dyDescent="0.2">
      <c r="A269" t="s">
        <v>0</v>
      </c>
      <c r="B269" t="s">
        <v>1</v>
      </c>
      <c r="C269" t="s">
        <v>267</v>
      </c>
      <c r="D269" t="s">
        <v>1</v>
      </c>
      <c r="E269" t="s">
        <v>3</v>
      </c>
      <c r="F269" t="str">
        <f>CONCATENATE(A269,B269,C269,D269," ",E269)</f>
        <v>,"SDI Technologies - Near Infrared (NIR)" character varying</v>
      </c>
      <c r="H269" t="s">
        <v>365</v>
      </c>
      <c r="I269" t="s">
        <v>366</v>
      </c>
      <c r="J269" t="s">
        <v>367</v>
      </c>
      <c r="K269" t="s">
        <v>368</v>
      </c>
      <c r="L269" t="str">
        <f t="shared" si="5"/>
        <v>,TRIM("SDI Technologies - Near Infrared (NIR)") as  "SDI Technologies - Near Infrared (NIR)"</v>
      </c>
    </row>
    <row r="270" spans="1:12" x14ac:dyDescent="0.2">
      <c r="A270" t="s">
        <v>0</v>
      </c>
      <c r="B270" t="s">
        <v>1</v>
      </c>
      <c r="C270" t="s">
        <v>268</v>
      </c>
      <c r="D270" t="s">
        <v>1</v>
      </c>
      <c r="E270" t="s">
        <v>3</v>
      </c>
      <c r="F270" t="str">
        <f>CONCATENATE(A270,B270,C270,D270," ",E270)</f>
        <v>,"SDI Technologies - NMR" character varying</v>
      </c>
      <c r="H270" t="s">
        <v>365</v>
      </c>
      <c r="I270" t="s">
        <v>366</v>
      </c>
      <c r="J270" t="s">
        <v>367</v>
      </c>
      <c r="K270" t="s">
        <v>368</v>
      </c>
      <c r="L270" t="str">
        <f t="shared" si="5"/>
        <v>,TRIM("SDI Technologies - NMR") as  "SDI Technologies - NMR"</v>
      </c>
    </row>
    <row r="271" spans="1:12" x14ac:dyDescent="0.2">
      <c r="A271" t="s">
        <v>0</v>
      </c>
      <c r="B271" t="s">
        <v>1</v>
      </c>
      <c r="C271" t="s">
        <v>269</v>
      </c>
      <c r="D271" t="s">
        <v>1</v>
      </c>
      <c r="E271" t="s">
        <v>3</v>
      </c>
      <c r="F271" t="str">
        <f>CONCATENATE(A271,B271,C271,D271," ",E271)</f>
        <v>,"SDI Technologies - Nucleic Acid Prep and Cell Separation" character varying</v>
      </c>
      <c r="H271" t="s">
        <v>365</v>
      </c>
      <c r="I271" t="s">
        <v>366</v>
      </c>
      <c r="J271" t="s">
        <v>367</v>
      </c>
      <c r="K271" t="s">
        <v>368</v>
      </c>
      <c r="L271" t="str">
        <f t="shared" si="5"/>
        <v>,TRIM("SDI Technologies - Nucleic Acid Prep and Cell Separation") as  "SDI Technologies - Nucleic Acid Prep and Cell Separation"</v>
      </c>
    </row>
    <row r="272" spans="1:12" x14ac:dyDescent="0.2">
      <c r="A272" t="s">
        <v>0</v>
      </c>
      <c r="B272" t="s">
        <v>1</v>
      </c>
      <c r="C272" t="s">
        <v>270</v>
      </c>
      <c r="D272" t="s">
        <v>1</v>
      </c>
      <c r="E272" t="s">
        <v>3</v>
      </c>
      <c r="F272" t="str">
        <f>CONCATENATE(A272,B272,C272,D272," ",E272)</f>
        <v>,"SDI Technologies - Optical Microscopy" character varying</v>
      </c>
      <c r="H272" t="s">
        <v>365</v>
      </c>
      <c r="I272" t="s">
        <v>366</v>
      </c>
      <c r="J272" t="s">
        <v>367</v>
      </c>
      <c r="K272" t="s">
        <v>368</v>
      </c>
      <c r="L272" t="str">
        <f t="shared" si="5"/>
        <v>,TRIM("SDI Technologies - Optical Microscopy") as  "SDI Technologies - Optical Microscopy"</v>
      </c>
    </row>
    <row r="273" spans="1:12" x14ac:dyDescent="0.2">
      <c r="A273" t="s">
        <v>0</v>
      </c>
      <c r="B273" t="s">
        <v>1</v>
      </c>
      <c r="C273" t="s">
        <v>271</v>
      </c>
      <c r="D273" t="s">
        <v>1</v>
      </c>
      <c r="E273" t="s">
        <v>3</v>
      </c>
      <c r="F273" t="str">
        <f>CONCATENATE(A273,B273,C273,D273," ",E273)</f>
        <v>,"SDI Technologies - Organic Elemental Analyzers" character varying</v>
      </c>
      <c r="H273" t="s">
        <v>365</v>
      </c>
      <c r="I273" t="s">
        <v>366</v>
      </c>
      <c r="J273" t="s">
        <v>367</v>
      </c>
      <c r="K273" t="s">
        <v>368</v>
      </c>
      <c r="L273" t="str">
        <f t="shared" si="5"/>
        <v>,TRIM("SDI Technologies - Organic Elemental Analyzers") as  "SDI Technologies - Organic Elemental Analyzers"</v>
      </c>
    </row>
    <row r="274" spans="1:12" x14ac:dyDescent="0.2">
      <c r="A274" t="s">
        <v>0</v>
      </c>
      <c r="B274" t="s">
        <v>1</v>
      </c>
      <c r="C274" t="s">
        <v>272</v>
      </c>
      <c r="D274" t="s">
        <v>1</v>
      </c>
      <c r="E274" t="s">
        <v>3</v>
      </c>
      <c r="F274" t="str">
        <f>CONCATENATE(A274,B274,C274,D274," ",E274)</f>
        <v>,"SDI Technologies - Particle Characterization" character varying</v>
      </c>
      <c r="H274" t="s">
        <v>365</v>
      </c>
      <c r="I274" t="s">
        <v>366</v>
      </c>
      <c r="J274" t="s">
        <v>367</v>
      </c>
      <c r="K274" t="s">
        <v>368</v>
      </c>
      <c r="L274" t="str">
        <f t="shared" si="5"/>
        <v>,TRIM("SDI Technologies - Particle Characterization") as  "SDI Technologies - Particle Characterization"</v>
      </c>
    </row>
    <row r="275" spans="1:12" x14ac:dyDescent="0.2">
      <c r="A275" t="s">
        <v>0</v>
      </c>
      <c r="B275" t="s">
        <v>1</v>
      </c>
      <c r="C275" t="s">
        <v>273</v>
      </c>
      <c r="D275" t="s">
        <v>1</v>
      </c>
      <c r="E275" t="s">
        <v>3</v>
      </c>
      <c r="F275" t="str">
        <f>CONCATENATE(A275,B275,C275,D275," ",E275)</f>
        <v>,"SDI Technologies - Particle Size" character varying</v>
      </c>
      <c r="H275" t="s">
        <v>365</v>
      </c>
      <c r="I275" t="s">
        <v>366</v>
      </c>
      <c r="J275" t="s">
        <v>367</v>
      </c>
      <c r="K275" t="s">
        <v>368</v>
      </c>
      <c r="L275" t="str">
        <f t="shared" si="5"/>
        <v>,TRIM("SDI Technologies - Particle Size") as  "SDI Technologies - Particle Size"</v>
      </c>
    </row>
    <row r="276" spans="1:12" x14ac:dyDescent="0.2">
      <c r="A276" t="s">
        <v>0</v>
      </c>
      <c r="B276" t="s">
        <v>1</v>
      </c>
      <c r="C276" t="s">
        <v>274</v>
      </c>
      <c r="D276" t="s">
        <v>1</v>
      </c>
      <c r="E276" t="s">
        <v>3</v>
      </c>
      <c r="F276" t="str">
        <f>CONCATENATE(A276,B276,C276,D276," ",E276)</f>
        <v>,"SDI Technologies - PCR" character varying</v>
      </c>
      <c r="H276" t="s">
        <v>365</v>
      </c>
      <c r="I276" t="s">
        <v>366</v>
      </c>
      <c r="J276" t="s">
        <v>367</v>
      </c>
      <c r="K276" t="s">
        <v>368</v>
      </c>
      <c r="L276" t="str">
        <f t="shared" si="5"/>
        <v>,TRIM("SDI Technologies - PCR") as  "SDI Technologies - PCR"</v>
      </c>
    </row>
    <row r="277" spans="1:12" x14ac:dyDescent="0.2">
      <c r="A277" t="s">
        <v>0</v>
      </c>
      <c r="B277" t="s">
        <v>1</v>
      </c>
      <c r="C277" t="s">
        <v>275</v>
      </c>
      <c r="D277" t="s">
        <v>1</v>
      </c>
      <c r="E277" t="s">
        <v>3</v>
      </c>
      <c r="F277" t="str">
        <f>CONCATENATE(A277,B277,C277,D277," ",E277)</f>
        <v>,"SDI Technologies - Petroleum Analyzers" character varying</v>
      </c>
      <c r="H277" t="s">
        <v>365</v>
      </c>
      <c r="I277" t="s">
        <v>366</v>
      </c>
      <c r="J277" t="s">
        <v>367</v>
      </c>
      <c r="K277" t="s">
        <v>368</v>
      </c>
      <c r="L277" t="str">
        <f t="shared" si="5"/>
        <v>,TRIM("SDI Technologies - Petroleum Analyzers") as  "SDI Technologies - Petroleum Analyzers"</v>
      </c>
    </row>
    <row r="278" spans="1:12" x14ac:dyDescent="0.2">
      <c r="A278" t="s">
        <v>0</v>
      </c>
      <c r="B278" t="s">
        <v>1</v>
      </c>
      <c r="C278" t="s">
        <v>276</v>
      </c>
      <c r="D278" t="s">
        <v>1</v>
      </c>
      <c r="E278" t="s">
        <v>3</v>
      </c>
      <c r="F278" t="str">
        <f>CONCATENATE(A278,B278,C278,D278," ",E278)</f>
        <v>,"SDI Technologies - Physical Testing" character varying</v>
      </c>
      <c r="H278" t="s">
        <v>365</v>
      </c>
      <c r="I278" t="s">
        <v>366</v>
      </c>
      <c r="J278" t="s">
        <v>367</v>
      </c>
      <c r="K278" t="s">
        <v>368</v>
      </c>
      <c r="L278" t="str">
        <f t="shared" si="5"/>
        <v>,TRIM("SDI Technologies - Physical Testing") as  "SDI Technologies - Physical Testing"</v>
      </c>
    </row>
    <row r="279" spans="1:12" x14ac:dyDescent="0.2">
      <c r="A279" t="s">
        <v>0</v>
      </c>
      <c r="B279" t="s">
        <v>1</v>
      </c>
      <c r="C279" t="s">
        <v>277</v>
      </c>
      <c r="D279" t="s">
        <v>1</v>
      </c>
      <c r="E279" t="s">
        <v>3</v>
      </c>
      <c r="F279" t="str">
        <f>CONCATENATE(A279,B279,C279,D279," ",E279)</f>
        <v>,"SDI Technologies - Polarimetry/Refractometry" character varying</v>
      </c>
      <c r="H279" t="s">
        <v>365</v>
      </c>
      <c r="I279" t="s">
        <v>366</v>
      </c>
      <c r="J279" t="s">
        <v>367</v>
      </c>
      <c r="K279" t="s">
        <v>368</v>
      </c>
      <c r="L279" t="str">
        <f t="shared" si="5"/>
        <v>,TRIM("SDI Technologies - Polarimetry/Refractometry") as  "SDI Technologies - Polarimetry/Refractometry"</v>
      </c>
    </row>
    <row r="280" spans="1:12" x14ac:dyDescent="0.2">
      <c r="A280" t="s">
        <v>0</v>
      </c>
      <c r="B280" t="s">
        <v>1</v>
      </c>
      <c r="C280" t="s">
        <v>278</v>
      </c>
      <c r="D280" t="s">
        <v>1</v>
      </c>
      <c r="E280" t="s">
        <v>3</v>
      </c>
      <c r="F280" t="str">
        <f>CONCATENATE(A280,B280,C280,D280," ",E280)</f>
        <v>,"SDI Technologies - Portable and In-Field MS" character varying</v>
      </c>
      <c r="H280" t="s">
        <v>365</v>
      </c>
      <c r="I280" t="s">
        <v>366</v>
      </c>
      <c r="J280" t="s">
        <v>367</v>
      </c>
      <c r="K280" t="s">
        <v>368</v>
      </c>
      <c r="L280" t="str">
        <f t="shared" si="5"/>
        <v>,TRIM("SDI Technologies - Portable and In-Field MS") as  "SDI Technologies - Portable and In-Field MS"</v>
      </c>
    </row>
    <row r="281" spans="1:12" x14ac:dyDescent="0.2">
      <c r="A281" t="s">
        <v>0</v>
      </c>
      <c r="B281" t="s">
        <v>1</v>
      </c>
      <c r="C281" t="s">
        <v>279</v>
      </c>
      <c r="D281" t="s">
        <v>1</v>
      </c>
      <c r="E281" t="s">
        <v>3</v>
      </c>
      <c r="F281" t="str">
        <f>CONCATENATE(A281,B281,C281,D281," ",E281)</f>
        <v>,"SDI Technologies - Portable Instruments" character varying</v>
      </c>
      <c r="H281" t="s">
        <v>365</v>
      </c>
      <c r="I281" t="s">
        <v>366</v>
      </c>
      <c r="J281" t="s">
        <v>367</v>
      </c>
      <c r="K281" t="s">
        <v>368</v>
      </c>
      <c r="L281" t="str">
        <f t="shared" si="5"/>
        <v>,TRIM("SDI Technologies - Portable Instruments") as  "SDI Technologies - Portable Instruments"</v>
      </c>
    </row>
    <row r="282" spans="1:12" x14ac:dyDescent="0.2">
      <c r="A282" t="s">
        <v>0</v>
      </c>
      <c r="B282" t="s">
        <v>1</v>
      </c>
      <c r="C282" t="s">
        <v>280</v>
      </c>
      <c r="D282" t="s">
        <v>1</v>
      </c>
      <c r="E282" t="s">
        <v>3</v>
      </c>
      <c r="F282" t="str">
        <f>CONCATENATE(A282,B282,C282,D282," ",E282)</f>
        <v>,"SDI Technologies - Process LC" character varying</v>
      </c>
      <c r="H282" t="s">
        <v>365</v>
      </c>
      <c r="I282" t="s">
        <v>366</v>
      </c>
      <c r="J282" t="s">
        <v>367</v>
      </c>
      <c r="K282" t="s">
        <v>368</v>
      </c>
      <c r="L282" t="str">
        <f t="shared" si="5"/>
        <v>,TRIM("SDI Technologies - Process LC") as  "SDI Technologies - Process LC"</v>
      </c>
    </row>
    <row r="283" spans="1:12" x14ac:dyDescent="0.2">
      <c r="A283" t="s">
        <v>0</v>
      </c>
      <c r="B283" t="s">
        <v>1</v>
      </c>
      <c r="C283" t="s">
        <v>281</v>
      </c>
      <c r="D283" t="s">
        <v>1</v>
      </c>
      <c r="E283" t="s">
        <v>3</v>
      </c>
      <c r="F283" t="str">
        <f>CONCATENATE(A283,B283,C283,D283," ",E283)</f>
        <v>,"SDI Technologies - Radioactivity" character varying</v>
      </c>
      <c r="H283" t="s">
        <v>365</v>
      </c>
      <c r="I283" t="s">
        <v>366</v>
      </c>
      <c r="J283" t="s">
        <v>367</v>
      </c>
      <c r="K283" t="s">
        <v>368</v>
      </c>
      <c r="L283" t="str">
        <f t="shared" si="5"/>
        <v>,TRIM("SDI Technologies - Radioactivity") as  "SDI Technologies - Radioactivity"</v>
      </c>
    </row>
    <row r="284" spans="1:12" x14ac:dyDescent="0.2">
      <c r="A284" t="s">
        <v>0</v>
      </c>
      <c r="B284" t="s">
        <v>1</v>
      </c>
      <c r="C284" t="s">
        <v>282</v>
      </c>
      <c r="D284" t="s">
        <v>1</v>
      </c>
      <c r="E284" t="s">
        <v>3</v>
      </c>
      <c r="F284" t="str">
        <f>CONCATENATE(A284,B284,C284,D284," ",E284)</f>
        <v>,"SDI Technologies - Raman" character varying</v>
      </c>
      <c r="H284" t="s">
        <v>365</v>
      </c>
      <c r="I284" t="s">
        <v>366</v>
      </c>
      <c r="J284" t="s">
        <v>367</v>
      </c>
      <c r="K284" t="s">
        <v>368</v>
      </c>
      <c r="L284" t="str">
        <f t="shared" si="5"/>
        <v>,TRIM("SDI Technologies - Raman") as  "SDI Technologies - Raman"</v>
      </c>
    </row>
    <row r="285" spans="1:12" x14ac:dyDescent="0.2">
      <c r="A285" t="s">
        <v>0</v>
      </c>
      <c r="B285" t="s">
        <v>1</v>
      </c>
      <c r="C285" t="s">
        <v>283</v>
      </c>
      <c r="D285" t="s">
        <v>1</v>
      </c>
      <c r="E285" t="s">
        <v>3</v>
      </c>
      <c r="F285" t="str">
        <f>CONCATENATE(A285,B285,C285,D285," ",E285)</f>
        <v>,"SDI Technologies - Robotics" character varying</v>
      </c>
      <c r="H285" t="s">
        <v>365</v>
      </c>
      <c r="I285" t="s">
        <v>366</v>
      </c>
      <c r="J285" t="s">
        <v>367</v>
      </c>
      <c r="K285" t="s">
        <v>368</v>
      </c>
      <c r="L285" t="str">
        <f t="shared" si="5"/>
        <v>,TRIM("SDI Technologies - Robotics") as  "SDI Technologies - Robotics"</v>
      </c>
    </row>
    <row r="286" spans="1:12" x14ac:dyDescent="0.2">
      <c r="A286" t="s">
        <v>0</v>
      </c>
      <c r="B286" t="s">
        <v>1</v>
      </c>
      <c r="C286" t="s">
        <v>284</v>
      </c>
      <c r="D286" t="s">
        <v>1</v>
      </c>
      <c r="E286" t="s">
        <v>3</v>
      </c>
      <c r="F286" t="str">
        <f>CONCATENATE(A286,B286,C286,D286," ",E286)</f>
        <v>,"SDI Technologies - Scanning Probe Microscopy" character varying</v>
      </c>
      <c r="H286" t="s">
        <v>365</v>
      </c>
      <c r="I286" t="s">
        <v>366</v>
      </c>
      <c r="J286" t="s">
        <v>367</v>
      </c>
      <c r="K286" t="s">
        <v>368</v>
      </c>
      <c r="L286" t="str">
        <f t="shared" si="5"/>
        <v>,TRIM("SDI Technologies - Scanning Probe Microscopy") as  "SDI Technologies - Scanning Probe Microscopy"</v>
      </c>
    </row>
    <row r="287" spans="1:12" x14ac:dyDescent="0.2">
      <c r="A287" t="s">
        <v>0</v>
      </c>
      <c r="B287" t="s">
        <v>1</v>
      </c>
      <c r="C287" t="s">
        <v>285</v>
      </c>
      <c r="D287" t="s">
        <v>1</v>
      </c>
      <c r="E287" t="s">
        <v>3</v>
      </c>
      <c r="F287" t="str">
        <f>CONCATENATE(A287,B287,C287,D287," ",E287)</f>
        <v>,"SDI Technologies - SDMS" character varying</v>
      </c>
      <c r="H287" t="s">
        <v>365</v>
      </c>
      <c r="I287" t="s">
        <v>366</v>
      </c>
      <c r="J287" t="s">
        <v>367</v>
      </c>
      <c r="K287" t="s">
        <v>368</v>
      </c>
      <c r="L287" t="str">
        <f t="shared" si="5"/>
        <v>,TRIM("SDI Technologies - SDMS") as  "SDI Technologies - SDMS"</v>
      </c>
    </row>
    <row r="288" spans="1:12" x14ac:dyDescent="0.2">
      <c r="A288" t="s">
        <v>0</v>
      </c>
      <c r="B288" t="s">
        <v>1</v>
      </c>
      <c r="C288" t="s">
        <v>286</v>
      </c>
      <c r="D288" t="s">
        <v>1</v>
      </c>
      <c r="E288" t="s">
        <v>3</v>
      </c>
      <c r="F288" t="str">
        <f>CONCATENATE(A288,B288,C288,D288," ",E288)</f>
        <v>,"SDI Technologies - Sequencers" character varying</v>
      </c>
      <c r="H288" t="s">
        <v>365</v>
      </c>
      <c r="I288" t="s">
        <v>366</v>
      </c>
      <c r="J288" t="s">
        <v>367</v>
      </c>
      <c r="K288" t="s">
        <v>368</v>
      </c>
      <c r="L288" t="str">
        <f t="shared" si="5"/>
        <v>,TRIM("SDI Technologies - Sequencers") as  "SDI Technologies - Sequencers"</v>
      </c>
    </row>
    <row r="289" spans="1:12" x14ac:dyDescent="0.2">
      <c r="A289" t="s">
        <v>0</v>
      </c>
      <c r="B289" t="s">
        <v>1</v>
      </c>
      <c r="C289" t="s">
        <v>287</v>
      </c>
      <c r="D289" t="s">
        <v>1</v>
      </c>
      <c r="E289" t="s">
        <v>3</v>
      </c>
      <c r="F289" t="str">
        <f>CONCATENATE(A289,B289,C289,D289," ",E289)</f>
        <v>,"SDI Technologies - Single Quadrupole LC/MS" character varying</v>
      </c>
      <c r="H289" t="s">
        <v>365</v>
      </c>
      <c r="I289" t="s">
        <v>366</v>
      </c>
      <c r="J289" t="s">
        <v>367</v>
      </c>
      <c r="K289" t="s">
        <v>368</v>
      </c>
      <c r="L289" t="str">
        <f t="shared" si="5"/>
        <v>,TRIM("SDI Technologies - Single Quadrupole LC/MS") as  "SDI Technologies - Single Quadrupole LC/MS"</v>
      </c>
    </row>
    <row r="290" spans="1:12" x14ac:dyDescent="0.2">
      <c r="A290" t="s">
        <v>0</v>
      </c>
      <c r="B290" t="s">
        <v>1</v>
      </c>
      <c r="C290" t="s">
        <v>288</v>
      </c>
      <c r="D290" t="s">
        <v>1</v>
      </c>
      <c r="E290" t="s">
        <v>3</v>
      </c>
      <c r="F290" t="str">
        <f>CONCATENATE(A290,B290,C290,D290," ",E290)</f>
        <v>,"SDI Technologies - Surface Analyzers" character varying</v>
      </c>
      <c r="H290" t="s">
        <v>365</v>
      </c>
      <c r="I290" t="s">
        <v>366</v>
      </c>
      <c r="J290" t="s">
        <v>367</v>
      </c>
      <c r="K290" t="s">
        <v>368</v>
      </c>
      <c r="L290" t="str">
        <f t="shared" si="5"/>
        <v>,TRIM("SDI Technologies - Surface Analyzers") as  "SDI Technologies - Surface Analyzers"</v>
      </c>
    </row>
    <row r="291" spans="1:12" x14ac:dyDescent="0.2">
      <c r="A291" t="s">
        <v>0</v>
      </c>
      <c r="B291" t="s">
        <v>1</v>
      </c>
      <c r="C291" t="s">
        <v>289</v>
      </c>
      <c r="D291" t="s">
        <v>1</v>
      </c>
      <c r="E291" t="s">
        <v>3</v>
      </c>
      <c r="F291" t="str">
        <f>CONCATENATE(A291,B291,C291,D291," ",E291)</f>
        <v>,"SDI Technologies - Synthesizers" character varying</v>
      </c>
      <c r="H291" t="s">
        <v>365</v>
      </c>
      <c r="I291" t="s">
        <v>366</v>
      </c>
      <c r="J291" t="s">
        <v>367</v>
      </c>
      <c r="K291" t="s">
        <v>368</v>
      </c>
      <c r="L291" t="str">
        <f t="shared" si="5"/>
        <v>,TRIM("SDI Technologies - Synthesizers") as  "SDI Technologies - Synthesizers"</v>
      </c>
    </row>
    <row r="292" spans="1:12" x14ac:dyDescent="0.2">
      <c r="A292" t="s">
        <v>0</v>
      </c>
      <c r="B292" t="s">
        <v>1</v>
      </c>
      <c r="C292" t="s">
        <v>290</v>
      </c>
      <c r="D292" t="s">
        <v>1</v>
      </c>
      <c r="E292" t="s">
        <v>3</v>
      </c>
      <c r="F292" t="str">
        <f>CONCATENATE(A292,B292,C292,D292," ",E292)</f>
        <v>,"SDI Technologies - Tandem LC/MS" character varying</v>
      </c>
      <c r="H292" t="s">
        <v>365</v>
      </c>
      <c r="I292" t="s">
        <v>366</v>
      </c>
      <c r="J292" t="s">
        <v>367</v>
      </c>
      <c r="K292" t="s">
        <v>368</v>
      </c>
      <c r="L292" t="str">
        <f t="shared" si="5"/>
        <v>,TRIM("SDI Technologies - Tandem LC/MS") as  "SDI Technologies - Tandem LC/MS"</v>
      </c>
    </row>
    <row r="293" spans="1:12" x14ac:dyDescent="0.2">
      <c r="A293" t="s">
        <v>0</v>
      </c>
      <c r="B293" t="s">
        <v>1</v>
      </c>
      <c r="C293" t="s">
        <v>291</v>
      </c>
      <c r="D293" t="s">
        <v>1</v>
      </c>
      <c r="E293" t="s">
        <v>3</v>
      </c>
      <c r="F293" t="str">
        <f>CONCATENATE(A293,B293,C293,D293," ",E293)</f>
        <v>,"SDI Technologies - Thermal Analysis" character varying</v>
      </c>
      <c r="H293" t="s">
        <v>365</v>
      </c>
      <c r="I293" t="s">
        <v>366</v>
      </c>
      <c r="J293" t="s">
        <v>367</v>
      </c>
      <c r="K293" t="s">
        <v>368</v>
      </c>
      <c r="L293" t="str">
        <f t="shared" si="5"/>
        <v>,TRIM("SDI Technologies - Thermal Analysis") as  "SDI Technologies - Thermal Analysis"</v>
      </c>
    </row>
    <row r="294" spans="1:12" x14ac:dyDescent="0.2">
      <c r="A294" t="s">
        <v>0</v>
      </c>
      <c r="B294" t="s">
        <v>1</v>
      </c>
      <c r="C294" t="s">
        <v>292</v>
      </c>
      <c r="D294" t="s">
        <v>1</v>
      </c>
      <c r="E294" t="s">
        <v>3</v>
      </c>
      <c r="F294" t="str">
        <f>CONCATENATE(A294,B294,C294,D294," ",E294)</f>
        <v>,"SDI Technologies - Thin Layer Chromatography" character varying</v>
      </c>
      <c r="H294" t="s">
        <v>365</v>
      </c>
      <c r="I294" t="s">
        <v>366</v>
      </c>
      <c r="J294" t="s">
        <v>367</v>
      </c>
      <c r="K294" t="s">
        <v>368</v>
      </c>
      <c r="L294" t="str">
        <f t="shared" si="5"/>
        <v>,TRIM("SDI Technologies - Thin Layer Chromatography") as  "SDI Technologies - Thin Layer Chromatography"</v>
      </c>
    </row>
    <row r="295" spans="1:12" x14ac:dyDescent="0.2">
      <c r="A295" t="s">
        <v>0</v>
      </c>
      <c r="B295" t="s">
        <v>1</v>
      </c>
      <c r="C295" t="s">
        <v>293</v>
      </c>
      <c r="D295" t="s">
        <v>1</v>
      </c>
      <c r="E295" t="s">
        <v>3</v>
      </c>
      <c r="F295" t="str">
        <f>CONCATENATE(A295,B295,C295,D295," ",E295)</f>
        <v>,"SDI Technologies - Time of Flight LC-MS" character varying</v>
      </c>
      <c r="H295" t="s">
        <v>365</v>
      </c>
      <c r="I295" t="s">
        <v>366</v>
      </c>
      <c r="J295" t="s">
        <v>367</v>
      </c>
      <c r="K295" t="s">
        <v>368</v>
      </c>
      <c r="L295" t="str">
        <f t="shared" si="5"/>
        <v>,TRIM("SDI Technologies - Time of Flight LC-MS") as  "SDI Technologies - Time of Flight LC-MS"</v>
      </c>
    </row>
    <row r="296" spans="1:12" x14ac:dyDescent="0.2">
      <c r="A296" t="s">
        <v>0</v>
      </c>
      <c r="B296" t="s">
        <v>1</v>
      </c>
      <c r="C296" t="s">
        <v>294</v>
      </c>
      <c r="D296" t="s">
        <v>1</v>
      </c>
      <c r="E296" t="s">
        <v>3</v>
      </c>
      <c r="F296" t="str">
        <f>CONCATENATE(A296,B296,C296,D296," ",E296)</f>
        <v>,"SDI Technologies - TOC and Other Sum Parameters" character varying</v>
      </c>
      <c r="H296" t="s">
        <v>365</v>
      </c>
      <c r="I296" t="s">
        <v>366</v>
      </c>
      <c r="J296" t="s">
        <v>367</v>
      </c>
      <c r="K296" t="s">
        <v>368</v>
      </c>
      <c r="L296" t="str">
        <f t="shared" si="5"/>
        <v>,TRIM("SDI Technologies - TOC and Other Sum Parameters") as  "SDI Technologies - TOC and Other Sum Parameters"</v>
      </c>
    </row>
    <row r="297" spans="1:12" x14ac:dyDescent="0.2">
      <c r="A297" t="s">
        <v>0</v>
      </c>
      <c r="B297" t="s">
        <v>1</v>
      </c>
      <c r="C297" t="s">
        <v>295</v>
      </c>
      <c r="D297" t="s">
        <v>1</v>
      </c>
      <c r="E297" t="s">
        <v>3</v>
      </c>
      <c r="F297" t="str">
        <f>CONCATENATE(A297,B297,C297,D297," ",E297)</f>
        <v>,"SDI Technologies - Transfection" character varying</v>
      </c>
      <c r="H297" t="s">
        <v>365</v>
      </c>
      <c r="I297" t="s">
        <v>366</v>
      </c>
      <c r="J297" t="s">
        <v>367</v>
      </c>
      <c r="K297" t="s">
        <v>368</v>
      </c>
      <c r="L297" t="str">
        <f t="shared" si="5"/>
        <v>,TRIM("SDI Technologies - Transfection") as  "SDI Technologies - Transfection"</v>
      </c>
    </row>
    <row r="298" spans="1:12" x14ac:dyDescent="0.2">
      <c r="A298" t="s">
        <v>0</v>
      </c>
      <c r="B298" t="s">
        <v>1</v>
      </c>
      <c r="C298" t="s">
        <v>296</v>
      </c>
      <c r="D298" t="s">
        <v>1</v>
      </c>
      <c r="E298" t="s">
        <v>3</v>
      </c>
      <c r="F298" t="str">
        <f>CONCATENATE(A298,B298,C298,D298," ",E298)</f>
        <v>,"SDI Technologies - UV-Vis" character varying</v>
      </c>
      <c r="H298" t="s">
        <v>365</v>
      </c>
      <c r="I298" t="s">
        <v>366</v>
      </c>
      <c r="J298" t="s">
        <v>367</v>
      </c>
      <c r="K298" t="s">
        <v>368</v>
      </c>
      <c r="L298" t="str">
        <f t="shared" si="5"/>
        <v>,TRIM("SDI Technologies - UV-Vis") as  "SDI Technologies - UV-Vis"</v>
      </c>
    </row>
    <row r="299" spans="1:12" x14ac:dyDescent="0.2">
      <c r="A299" t="s">
        <v>0</v>
      </c>
      <c r="B299" t="s">
        <v>1</v>
      </c>
      <c r="C299" t="s">
        <v>297</v>
      </c>
      <c r="D299" t="s">
        <v>1</v>
      </c>
      <c r="E299" t="s">
        <v>3</v>
      </c>
      <c r="F299" t="str">
        <f>CONCATENATE(A299,B299,C299,D299," ",E299)</f>
        <v>,"SDI Technologies - Viscometry and Rheometry" character varying</v>
      </c>
      <c r="H299" t="s">
        <v>365</v>
      </c>
      <c r="I299" t="s">
        <v>366</v>
      </c>
      <c r="J299" t="s">
        <v>367</v>
      </c>
      <c r="K299" t="s">
        <v>368</v>
      </c>
      <c r="L299" t="str">
        <f t="shared" si="5"/>
        <v>,TRIM("SDI Technologies - Viscometry and Rheometry") as  "SDI Technologies - Viscometry and Rheometry"</v>
      </c>
    </row>
    <row r="300" spans="1:12" x14ac:dyDescent="0.2">
      <c r="A300" t="s">
        <v>0</v>
      </c>
      <c r="B300" t="s">
        <v>1</v>
      </c>
      <c r="C300" t="s">
        <v>298</v>
      </c>
      <c r="D300" t="s">
        <v>1</v>
      </c>
      <c r="E300" t="s">
        <v>3</v>
      </c>
      <c r="F300" t="str">
        <f>CONCATENATE(A300,B300,C300,D300," ",E300)</f>
        <v>,"SDI Technologies - Xray" character varying</v>
      </c>
      <c r="H300" t="s">
        <v>365</v>
      </c>
      <c r="I300" t="s">
        <v>366</v>
      </c>
      <c r="J300" t="s">
        <v>367</v>
      </c>
      <c r="K300" t="s">
        <v>368</v>
      </c>
      <c r="L300" t="str">
        <f t="shared" si="5"/>
        <v>,TRIM("SDI Technologies - Xray") as  "SDI Technologies - Xray"</v>
      </c>
    </row>
    <row r="301" spans="1:12" x14ac:dyDescent="0.2">
      <c r="A301" t="s">
        <v>0</v>
      </c>
      <c r="B301" t="s">
        <v>1</v>
      </c>
      <c r="C301" t="s">
        <v>299</v>
      </c>
      <c r="D301" t="s">
        <v>1</v>
      </c>
      <c r="E301" t="s">
        <v>3</v>
      </c>
      <c r="F301" t="str">
        <f>CONCATENATE(A301,B301,C301,D301," ",E301)</f>
        <v>,"SDI Technologies - XRD" character varying</v>
      </c>
      <c r="H301" t="s">
        <v>365</v>
      </c>
      <c r="I301" t="s">
        <v>366</v>
      </c>
      <c r="J301" t="s">
        <v>367</v>
      </c>
      <c r="K301" t="s">
        <v>368</v>
      </c>
      <c r="L301" t="str">
        <f t="shared" si="5"/>
        <v>,TRIM("SDI Technologies - XRD") as  "SDI Technologies - XRD"</v>
      </c>
    </row>
    <row r="302" spans="1:12" x14ac:dyDescent="0.2">
      <c r="A302" t="s">
        <v>0</v>
      </c>
      <c r="B302" t="s">
        <v>1</v>
      </c>
      <c r="C302" t="s">
        <v>300</v>
      </c>
      <c r="D302" t="s">
        <v>1</v>
      </c>
      <c r="E302" t="s">
        <v>3</v>
      </c>
      <c r="F302" t="str">
        <f>CONCATENATE(A302,B302,C302,D302," ",E302)</f>
        <v>,"SDI Technologies - XRF" character varying</v>
      </c>
      <c r="H302" t="s">
        <v>365</v>
      </c>
      <c r="I302" t="s">
        <v>366</v>
      </c>
      <c r="J302" t="s">
        <v>367</v>
      </c>
      <c r="K302" t="s">
        <v>368</v>
      </c>
      <c r="L302" t="str">
        <f t="shared" si="5"/>
        <v>,TRIM("SDI Technologies - XRF") as  "SDI Technologies - XRF"</v>
      </c>
    </row>
    <row r="303" spans="1:12" x14ac:dyDescent="0.2">
      <c r="A303" t="s">
        <v>0</v>
      </c>
      <c r="B303" t="s">
        <v>1</v>
      </c>
      <c r="C303" t="s">
        <v>301</v>
      </c>
      <c r="D303" t="s">
        <v>1</v>
      </c>
      <c r="E303" t="s">
        <v>3</v>
      </c>
      <c r="F303" t="str">
        <f>CONCATENATE(A303,B303,C303,D303," ",E303)</f>
        <v>,"SDI-TA Pre-existing" character varying</v>
      </c>
      <c r="H303" t="s">
        <v>365</v>
      </c>
      <c r="I303" t="s">
        <v>366</v>
      </c>
      <c r="J303" t="s">
        <v>367</v>
      </c>
      <c r="K303" t="s">
        <v>368</v>
      </c>
      <c r="L303" t="str">
        <f t="shared" si="5"/>
        <v>,TRIM("SDI-TA Pre-existing") as  "SDI-TA Pre-existing"</v>
      </c>
    </row>
    <row r="304" spans="1:12" x14ac:dyDescent="0.2">
      <c r="A304" t="s">
        <v>0</v>
      </c>
      <c r="B304" t="s">
        <v>1</v>
      </c>
      <c r="C304" t="s">
        <v>302</v>
      </c>
      <c r="D304" t="s">
        <v>1</v>
      </c>
      <c r="E304" t="s">
        <v>3</v>
      </c>
      <c r="F304" t="str">
        <f>CONCATENATE(A304,B304,C304,D304," ",E304)</f>
        <v>,"SE-Meta Field Name" character varying</v>
      </c>
      <c r="H304" t="s">
        <v>365</v>
      </c>
      <c r="I304" t="s">
        <v>366</v>
      </c>
      <c r="J304" t="s">
        <v>367</v>
      </c>
      <c r="K304" t="s">
        <v>368</v>
      </c>
      <c r="L304" t="str">
        <f t="shared" si="5"/>
        <v>,TRIM("SE-Meta Field Name") as  "SE-Meta Field Name"</v>
      </c>
    </row>
    <row r="305" spans="1:12" x14ac:dyDescent="0.2">
      <c r="A305" t="s">
        <v>0</v>
      </c>
      <c r="B305" t="s">
        <v>1</v>
      </c>
      <c r="C305" t="s">
        <v>303</v>
      </c>
      <c r="D305" t="s">
        <v>1</v>
      </c>
      <c r="E305" t="s">
        <v>3</v>
      </c>
      <c r="F305" t="str">
        <f>CONCATENATE(A305,B305,C305,D305," ",E305)</f>
        <v>,"Segment" character varying</v>
      </c>
      <c r="H305" t="s">
        <v>365</v>
      </c>
      <c r="I305" t="s">
        <v>366</v>
      </c>
      <c r="J305" t="s">
        <v>367</v>
      </c>
      <c r="K305" t="s">
        <v>368</v>
      </c>
      <c r="L305" t="str">
        <f t="shared" si="5"/>
        <v>,TRIM("Segment") as  "Segment"</v>
      </c>
    </row>
    <row r="306" spans="1:12" x14ac:dyDescent="0.2">
      <c r="A306" t="s">
        <v>0</v>
      </c>
      <c r="B306" t="s">
        <v>1</v>
      </c>
      <c r="C306" t="s">
        <v>304</v>
      </c>
      <c r="D306" t="s">
        <v>1</v>
      </c>
      <c r="E306" t="s">
        <v>3</v>
      </c>
      <c r="F306" t="str">
        <f>CONCATENATE(A306,B306,C306,D306," ",E306)</f>
        <v>,"State/Province" character varying</v>
      </c>
      <c r="H306" t="s">
        <v>365</v>
      </c>
      <c r="I306" t="s">
        <v>366</v>
      </c>
      <c r="J306" t="s">
        <v>367</v>
      </c>
      <c r="K306" t="s">
        <v>368</v>
      </c>
      <c r="L306" t="str">
        <f t="shared" si="5"/>
        <v>,TRIM("State/Province") as  "State/Province"</v>
      </c>
    </row>
    <row r="307" spans="1:12" x14ac:dyDescent="0.2">
      <c r="A307" t="s">
        <v>0</v>
      </c>
      <c r="B307" t="s">
        <v>1</v>
      </c>
      <c r="C307" t="s">
        <v>305</v>
      </c>
      <c r="D307" t="s">
        <v>1</v>
      </c>
      <c r="E307" t="s">
        <v>3</v>
      </c>
      <c r="F307" t="str">
        <f>CONCATENATE(A307,B307,C307,D307," ",E307)</f>
        <v>,"Street Address" character varying</v>
      </c>
      <c r="H307" t="s">
        <v>365</v>
      </c>
      <c r="I307" t="s">
        <v>366</v>
      </c>
      <c r="J307" t="s">
        <v>367</v>
      </c>
      <c r="K307" t="s">
        <v>368</v>
      </c>
      <c r="L307" t="str">
        <f t="shared" si="5"/>
        <v>,TRIM("Street Address") as  "Street Address"</v>
      </c>
    </row>
    <row r="308" spans="1:12" x14ac:dyDescent="0.2">
      <c r="A308" t="s">
        <v>0</v>
      </c>
      <c r="B308" t="s">
        <v>1</v>
      </c>
      <c r="C308" t="s">
        <v>306</v>
      </c>
      <c r="D308" t="s">
        <v>1</v>
      </c>
      <c r="E308" t="s">
        <v>3</v>
      </c>
      <c r="F308" t="str">
        <f>CONCATENATE(A308,B308,C308,D308," ",E308)</f>
        <v>,"Survey Response" character varying</v>
      </c>
      <c r="H308" t="s">
        <v>365</v>
      </c>
      <c r="I308" t="s">
        <v>366</v>
      </c>
      <c r="J308" t="s">
        <v>367</v>
      </c>
      <c r="K308" t="s">
        <v>368</v>
      </c>
      <c r="L308" t="str">
        <f t="shared" si="5"/>
        <v>,TRIM("Survey Response") as  "Survey Response"</v>
      </c>
    </row>
    <row r="309" spans="1:12" x14ac:dyDescent="0.2">
      <c r="A309" t="s">
        <v>0</v>
      </c>
      <c r="B309" t="s">
        <v>1</v>
      </c>
      <c r="C309" t="s">
        <v>307</v>
      </c>
      <c r="D309" t="s">
        <v>1</v>
      </c>
      <c r="E309" t="s">
        <v>3</v>
      </c>
      <c r="F309" t="str">
        <f>CONCATENATE(A309,B309,C309,D309," ",E309)</f>
        <v>,"temp_project_flag" character varying</v>
      </c>
      <c r="H309" t="s">
        <v>365</v>
      </c>
      <c r="I309" t="s">
        <v>366</v>
      </c>
      <c r="J309" t="s">
        <v>367</v>
      </c>
      <c r="K309" t="s">
        <v>368</v>
      </c>
      <c r="L309" t="str">
        <f t="shared" si="5"/>
        <v>,TRIM("temp_project_flag") as  "temp_project_flag"</v>
      </c>
    </row>
    <row r="310" spans="1:12" x14ac:dyDescent="0.2">
      <c r="A310" t="s">
        <v>0</v>
      </c>
      <c r="B310" t="s">
        <v>1</v>
      </c>
      <c r="C310" t="s">
        <v>308</v>
      </c>
      <c r="D310" t="s">
        <v>1</v>
      </c>
      <c r="E310" t="s">
        <v>3</v>
      </c>
      <c r="F310" t="str">
        <f>CONCATENATE(A310,B310,C310,D310," ",E310)</f>
        <v>,"temp_project_flag10" character varying</v>
      </c>
      <c r="H310" t="s">
        <v>365</v>
      </c>
      <c r="I310" t="s">
        <v>366</v>
      </c>
      <c r="J310" t="s">
        <v>367</v>
      </c>
      <c r="K310" t="s">
        <v>368</v>
      </c>
      <c r="L310" t="str">
        <f t="shared" si="5"/>
        <v>,TRIM("temp_project_flag10") as  "temp_project_flag10"</v>
      </c>
    </row>
    <row r="311" spans="1:12" x14ac:dyDescent="0.2">
      <c r="A311" t="s">
        <v>0</v>
      </c>
      <c r="B311" t="s">
        <v>1</v>
      </c>
      <c r="C311" t="s">
        <v>309</v>
      </c>
      <c r="D311" t="s">
        <v>1</v>
      </c>
      <c r="E311" t="s">
        <v>3</v>
      </c>
      <c r="F311" t="str">
        <f>CONCATENATE(A311,B311,C311,D311," ",E311)</f>
        <v>,"temp_project_flag2" character varying</v>
      </c>
      <c r="H311" t="s">
        <v>365</v>
      </c>
      <c r="I311" t="s">
        <v>366</v>
      </c>
      <c r="J311" t="s">
        <v>367</v>
      </c>
      <c r="K311" t="s">
        <v>368</v>
      </c>
      <c r="L311" t="str">
        <f t="shared" si="5"/>
        <v>,TRIM("temp_project_flag2") as  "temp_project_flag2"</v>
      </c>
    </row>
    <row r="312" spans="1:12" x14ac:dyDescent="0.2">
      <c r="A312" t="s">
        <v>0</v>
      </c>
      <c r="B312" t="s">
        <v>1</v>
      </c>
      <c r="C312" t="s">
        <v>310</v>
      </c>
      <c r="D312" t="s">
        <v>1</v>
      </c>
      <c r="E312" t="s">
        <v>3</v>
      </c>
      <c r="F312" t="str">
        <f>CONCATENATE(A312,B312,C312,D312," ",E312)</f>
        <v>,"temp_project_flag3" character varying</v>
      </c>
      <c r="H312" t="s">
        <v>365</v>
      </c>
      <c r="I312" t="s">
        <v>366</v>
      </c>
      <c r="J312" t="s">
        <v>367</v>
      </c>
      <c r="K312" t="s">
        <v>368</v>
      </c>
      <c r="L312" t="str">
        <f t="shared" si="5"/>
        <v>,TRIM("temp_project_flag3") as  "temp_project_flag3"</v>
      </c>
    </row>
    <row r="313" spans="1:12" x14ac:dyDescent="0.2">
      <c r="A313" t="s">
        <v>0</v>
      </c>
      <c r="B313" t="s">
        <v>1</v>
      </c>
      <c r="C313" t="s">
        <v>311</v>
      </c>
      <c r="D313" t="s">
        <v>1</v>
      </c>
      <c r="E313" t="s">
        <v>3</v>
      </c>
      <c r="F313" t="str">
        <f>CONCATENATE(A313,B313,C313,D313," ",E313)</f>
        <v>,"temp_project_flag4" character varying</v>
      </c>
      <c r="H313" t="s">
        <v>365</v>
      </c>
      <c r="I313" t="s">
        <v>366</v>
      </c>
      <c r="J313" t="s">
        <v>367</v>
      </c>
      <c r="K313" t="s">
        <v>368</v>
      </c>
      <c r="L313" t="str">
        <f t="shared" si="5"/>
        <v>,TRIM("temp_project_flag4") as  "temp_project_flag4"</v>
      </c>
    </row>
    <row r="314" spans="1:12" x14ac:dyDescent="0.2">
      <c r="A314" t="s">
        <v>0</v>
      </c>
      <c r="B314" t="s">
        <v>1</v>
      </c>
      <c r="C314" t="s">
        <v>312</v>
      </c>
      <c r="D314" t="s">
        <v>1</v>
      </c>
      <c r="E314" t="s">
        <v>3</v>
      </c>
      <c r="F314" t="str">
        <f>CONCATENATE(A314,B314,C314,D314," ",E314)</f>
        <v>,"temp_project_flag5" character varying</v>
      </c>
      <c r="H314" t="s">
        <v>365</v>
      </c>
      <c r="I314" t="s">
        <v>366</v>
      </c>
      <c r="J314" t="s">
        <v>367</v>
      </c>
      <c r="K314" t="s">
        <v>368</v>
      </c>
      <c r="L314" t="str">
        <f t="shared" si="5"/>
        <v>,TRIM("temp_project_flag5") as  "temp_project_flag5"</v>
      </c>
    </row>
    <row r="315" spans="1:12" x14ac:dyDescent="0.2">
      <c r="A315" t="s">
        <v>0</v>
      </c>
      <c r="B315" t="s">
        <v>1</v>
      </c>
      <c r="C315" t="s">
        <v>313</v>
      </c>
      <c r="D315" t="s">
        <v>1</v>
      </c>
      <c r="E315" t="s">
        <v>3</v>
      </c>
      <c r="F315" t="str">
        <f>CONCATENATE(A315,B315,C315,D315," ",E315)</f>
        <v>,"temp_project_flag6" character varying</v>
      </c>
      <c r="H315" t="s">
        <v>365</v>
      </c>
      <c r="I315" t="s">
        <v>366</v>
      </c>
      <c r="J315" t="s">
        <v>367</v>
      </c>
      <c r="K315" t="s">
        <v>368</v>
      </c>
      <c r="L315" t="str">
        <f t="shared" si="5"/>
        <v>,TRIM("temp_project_flag6") as  "temp_project_flag6"</v>
      </c>
    </row>
    <row r="316" spans="1:12" x14ac:dyDescent="0.2">
      <c r="A316" t="s">
        <v>0</v>
      </c>
      <c r="B316" t="s">
        <v>1</v>
      </c>
      <c r="C316" t="s">
        <v>314</v>
      </c>
      <c r="D316" t="s">
        <v>1</v>
      </c>
      <c r="E316" t="s">
        <v>3</v>
      </c>
      <c r="F316" t="str">
        <f>CONCATENATE(A316,B316,C316,D316," ",E316)</f>
        <v>,"temp_project_flag7" character varying</v>
      </c>
      <c r="H316" t="s">
        <v>365</v>
      </c>
      <c r="I316" t="s">
        <v>366</v>
      </c>
      <c r="J316" t="s">
        <v>367</v>
      </c>
      <c r="K316" t="s">
        <v>368</v>
      </c>
      <c r="L316" t="str">
        <f t="shared" si="5"/>
        <v>,TRIM("temp_project_flag7") as  "temp_project_flag7"</v>
      </c>
    </row>
    <row r="317" spans="1:12" x14ac:dyDescent="0.2">
      <c r="A317" t="s">
        <v>0</v>
      </c>
      <c r="B317" t="s">
        <v>1</v>
      </c>
      <c r="C317" t="s">
        <v>315</v>
      </c>
      <c r="D317" t="s">
        <v>1</v>
      </c>
      <c r="E317" t="s">
        <v>3</v>
      </c>
      <c r="F317" t="str">
        <f>CONCATENATE(A317,B317,C317,D317," ",E317)</f>
        <v>,"temp_project_flag8" character varying</v>
      </c>
      <c r="H317" t="s">
        <v>365</v>
      </c>
      <c r="I317" t="s">
        <v>366</v>
      </c>
      <c r="J317" t="s">
        <v>367</v>
      </c>
      <c r="K317" t="s">
        <v>368</v>
      </c>
      <c r="L317" t="str">
        <f t="shared" si="5"/>
        <v>,TRIM("temp_project_flag8") as  "temp_project_flag8"</v>
      </c>
    </row>
    <row r="318" spans="1:12" x14ac:dyDescent="0.2">
      <c r="A318" t="s">
        <v>0</v>
      </c>
      <c r="B318" t="s">
        <v>1</v>
      </c>
      <c r="C318" t="s">
        <v>316</v>
      </c>
      <c r="D318" t="s">
        <v>1</v>
      </c>
      <c r="E318" t="s">
        <v>3</v>
      </c>
      <c r="F318" t="str">
        <f>CONCATENATE(A318,B318,C318,D318," ",E318)</f>
        <v>,"Temp_project_flag9" character varying</v>
      </c>
      <c r="H318" t="s">
        <v>365</v>
      </c>
      <c r="I318" t="s">
        <v>366</v>
      </c>
      <c r="J318" t="s">
        <v>367</v>
      </c>
      <c r="K318" t="s">
        <v>368</v>
      </c>
      <c r="L318" t="str">
        <f t="shared" si="5"/>
        <v>,TRIM("Temp_project_flag9") as  "Temp_project_flag9"</v>
      </c>
    </row>
    <row r="319" spans="1:12" x14ac:dyDescent="0.2">
      <c r="A319" t="s">
        <v>0</v>
      </c>
      <c r="B319" t="s">
        <v>1</v>
      </c>
      <c r="C319" t="s">
        <v>317</v>
      </c>
      <c r="D319" t="s">
        <v>1</v>
      </c>
      <c r="E319" t="s">
        <v>3</v>
      </c>
      <c r="F319" t="str">
        <f>CONCATENATE(A319,B319,C319,D319," ",E319)</f>
        <v>,"temp_project_flag9" character varying</v>
      </c>
      <c r="H319" t="s">
        <v>365</v>
      </c>
      <c r="I319" t="s">
        <v>366</v>
      </c>
      <c r="J319" t="s">
        <v>367</v>
      </c>
      <c r="K319" t="s">
        <v>368</v>
      </c>
      <c r="L319" t="str">
        <f t="shared" si="5"/>
        <v>,TRIM("temp_project_flag9") as  "temp_project_flag9"</v>
      </c>
    </row>
    <row r="320" spans="1:12" x14ac:dyDescent="0.2">
      <c r="A320" t="s">
        <v>0</v>
      </c>
      <c r="B320" t="s">
        <v>1</v>
      </c>
      <c r="C320" t="s">
        <v>318</v>
      </c>
      <c r="D320" t="s">
        <v>1</v>
      </c>
      <c r="E320" t="s">
        <v>3</v>
      </c>
      <c r="F320" t="str">
        <f>CONCATENATE(A320,B320,C320,D320," ",E320)</f>
        <v>,"temp_projectflag10" character varying</v>
      </c>
      <c r="H320" t="s">
        <v>365</v>
      </c>
      <c r="I320" t="s">
        <v>366</v>
      </c>
      <c r="J320" t="s">
        <v>367</v>
      </c>
      <c r="K320" t="s">
        <v>368</v>
      </c>
      <c r="L320" t="str">
        <f t="shared" si="5"/>
        <v>,TRIM("temp_projectflag10") as  "temp_projectflag10"</v>
      </c>
    </row>
    <row r="321" spans="1:12" x14ac:dyDescent="0.2">
      <c r="A321" t="s">
        <v>0</v>
      </c>
      <c r="B321" t="s">
        <v>1</v>
      </c>
      <c r="C321" t="s">
        <v>319</v>
      </c>
      <c r="D321" t="s">
        <v>1</v>
      </c>
      <c r="E321" t="s">
        <v>3</v>
      </c>
      <c r="F321" t="str">
        <f>CONCATENATE(A321,B321,C321,D321," ",E321)</f>
        <v>,"temp_projectflag3" character varying</v>
      </c>
      <c r="H321" t="s">
        <v>365</v>
      </c>
      <c r="I321" t="s">
        <v>366</v>
      </c>
      <c r="J321" t="s">
        <v>367</v>
      </c>
      <c r="K321" t="s">
        <v>368</v>
      </c>
      <c r="L321" t="str">
        <f t="shared" si="5"/>
        <v>,TRIM("temp_projectflag3") as  "temp_projectflag3"</v>
      </c>
    </row>
    <row r="322" spans="1:12" x14ac:dyDescent="0.2">
      <c r="A322" t="s">
        <v>0</v>
      </c>
      <c r="B322" t="s">
        <v>1</v>
      </c>
      <c r="C322" t="s">
        <v>320</v>
      </c>
      <c r="D322" t="s">
        <v>1</v>
      </c>
      <c r="E322" t="s">
        <v>3</v>
      </c>
      <c r="F322" t="str">
        <f>CONCATENATE(A322,B322,C322,D322," ",E322)</f>
        <v>,"temp_projectflag4" character varying</v>
      </c>
      <c r="H322" t="s">
        <v>365</v>
      </c>
      <c r="I322" t="s">
        <v>366</v>
      </c>
      <c r="J322" t="s">
        <v>367</v>
      </c>
      <c r="K322" t="s">
        <v>368</v>
      </c>
      <c r="L322" t="str">
        <f t="shared" si="5"/>
        <v>,TRIM("temp_projectflag4") as  "temp_projectflag4"</v>
      </c>
    </row>
    <row r="323" spans="1:12" x14ac:dyDescent="0.2">
      <c r="A323" t="s">
        <v>0</v>
      </c>
      <c r="B323" t="s">
        <v>1</v>
      </c>
      <c r="C323" t="s">
        <v>321</v>
      </c>
      <c r="D323" t="s">
        <v>1</v>
      </c>
      <c r="E323" t="s">
        <v>3</v>
      </c>
      <c r="F323" t="str">
        <f>CONCATENATE(A323,B323,C323,D323," ",E323)</f>
        <v>,"temp-tag-15-170" character varying</v>
      </c>
      <c r="H323" t="s">
        <v>365</v>
      </c>
      <c r="I323" t="s">
        <v>366</v>
      </c>
      <c r="J323" t="s">
        <v>367</v>
      </c>
      <c r="K323" t="s">
        <v>368</v>
      </c>
      <c r="L323" t="str">
        <f t="shared" si="5"/>
        <v>,TRIM("temp-tag-15-170") as  "temp-tag-15-170"</v>
      </c>
    </row>
    <row r="324" spans="1:12" x14ac:dyDescent="0.2">
      <c r="A324" t="s">
        <v>0</v>
      </c>
      <c r="B324" t="s">
        <v>1</v>
      </c>
      <c r="C324" t="s">
        <v>322</v>
      </c>
      <c r="D324" t="s">
        <v>1</v>
      </c>
      <c r="E324" t="s">
        <v>3</v>
      </c>
      <c r="F324" t="str">
        <f>CONCATENATE(A324,B324,C324,D324," ",E324)</f>
        <v>,"ToM - Cell Based Therapies" character varying</v>
      </c>
      <c r="H324" t="s">
        <v>365</v>
      </c>
      <c r="I324" t="s">
        <v>366</v>
      </c>
      <c r="J324" t="s">
        <v>367</v>
      </c>
      <c r="K324" t="s">
        <v>368</v>
      </c>
      <c r="L324" t="str">
        <f t="shared" si="5"/>
        <v>,TRIM("ToM - Cell Based Therapies") as  "ToM - Cell Based Therapies"</v>
      </c>
    </row>
    <row r="325" spans="1:12" x14ac:dyDescent="0.2">
      <c r="A325" t="s">
        <v>0</v>
      </c>
      <c r="B325" t="s">
        <v>1</v>
      </c>
      <c r="C325" t="s">
        <v>323</v>
      </c>
      <c r="D325" t="s">
        <v>1</v>
      </c>
      <c r="E325" t="s">
        <v>3</v>
      </c>
      <c r="F325" t="str">
        <f>CONCATENATE(A325,B325,C325,D325," ",E325)</f>
        <v>,"ToM - Monoclonal Antibodies (mAbs)" character varying</v>
      </c>
      <c r="H325" t="s">
        <v>365</v>
      </c>
      <c r="I325" t="s">
        <v>366</v>
      </c>
      <c r="J325" t="s">
        <v>367</v>
      </c>
      <c r="K325" t="s">
        <v>368</v>
      </c>
      <c r="L325" t="str">
        <f t="shared" si="5"/>
        <v>,TRIM("ToM - Monoclonal Antibodies (mAbs)") as  "ToM - Monoclonal Antibodies (mAbs)"</v>
      </c>
    </row>
    <row r="326" spans="1:12" x14ac:dyDescent="0.2">
      <c r="A326" t="s">
        <v>0</v>
      </c>
      <c r="B326" t="s">
        <v>1</v>
      </c>
      <c r="C326" t="s">
        <v>324</v>
      </c>
      <c r="D326" t="s">
        <v>1</v>
      </c>
      <c r="E326" t="s">
        <v>3</v>
      </c>
      <c r="F326" t="str">
        <f>CONCATENATE(A326,B326,C326,D326," ",E326)</f>
        <v>,"ToM - Non-Antibody Protein Therapeutics" character varying</v>
      </c>
      <c r="H326" t="s">
        <v>365</v>
      </c>
      <c r="I326" t="s">
        <v>366</v>
      </c>
      <c r="J326" t="s">
        <v>367</v>
      </c>
      <c r="K326" t="s">
        <v>368</v>
      </c>
      <c r="L326" t="str">
        <f t="shared" ref="L326:L372" si="6">CONCATENATE(A326,H326,I326,B326,C326,D326,J326," ",K326," ",B326,C326,D326)</f>
        <v>,TRIM("ToM - Non-Antibody Protein Therapeutics") as  "ToM - Non-Antibody Protein Therapeutics"</v>
      </c>
    </row>
    <row r="327" spans="1:12" x14ac:dyDescent="0.2">
      <c r="A327" t="s">
        <v>0</v>
      </c>
      <c r="B327" t="s">
        <v>1</v>
      </c>
      <c r="C327" t="s">
        <v>325</v>
      </c>
      <c r="D327" t="s">
        <v>1</v>
      </c>
      <c r="E327" t="s">
        <v>3</v>
      </c>
      <c r="F327" t="str">
        <f>CONCATENATE(A327,B327,C327,D327," ",E327)</f>
        <v>,"ToM - Nucleic Acid Based Therapeutics" character varying</v>
      </c>
      <c r="H327" t="s">
        <v>365</v>
      </c>
      <c r="I327" t="s">
        <v>366</v>
      </c>
      <c r="J327" t="s">
        <v>367</v>
      </c>
      <c r="K327" t="s">
        <v>368</v>
      </c>
      <c r="L327" t="str">
        <f t="shared" si="6"/>
        <v>,TRIM("ToM - Nucleic Acid Based Therapeutics") as  "ToM - Nucleic Acid Based Therapeutics"</v>
      </c>
    </row>
    <row r="328" spans="1:12" x14ac:dyDescent="0.2">
      <c r="A328" t="s">
        <v>0</v>
      </c>
      <c r="B328" t="s">
        <v>1</v>
      </c>
      <c r="C328" t="s">
        <v>326</v>
      </c>
      <c r="D328" t="s">
        <v>1</v>
      </c>
      <c r="E328" t="s">
        <v>3</v>
      </c>
      <c r="F328" t="str">
        <f>CONCATENATE(A328,B328,C328,D328," ",E328)</f>
        <v>,"ToM - Other" character varying</v>
      </c>
      <c r="H328" t="s">
        <v>365</v>
      </c>
      <c r="I328" t="s">
        <v>366</v>
      </c>
      <c r="J328" t="s">
        <v>367</v>
      </c>
      <c r="K328" t="s">
        <v>368</v>
      </c>
      <c r="L328" t="str">
        <f t="shared" si="6"/>
        <v>,TRIM("ToM - Other") as  "ToM - Other"</v>
      </c>
    </row>
    <row r="329" spans="1:12" x14ac:dyDescent="0.2">
      <c r="A329" t="s">
        <v>0</v>
      </c>
      <c r="B329" t="s">
        <v>1</v>
      </c>
      <c r="C329" t="s">
        <v>327</v>
      </c>
      <c r="D329" t="s">
        <v>1</v>
      </c>
      <c r="E329" t="s">
        <v>3</v>
      </c>
      <c r="F329" t="str">
        <f>CONCATENATE(A329,B329,C329,D329," ",E329)</f>
        <v>,"ToM - Other (please specify)" character varying</v>
      </c>
      <c r="H329" t="s">
        <v>365</v>
      </c>
      <c r="I329" t="s">
        <v>366</v>
      </c>
      <c r="J329" t="s">
        <v>367</v>
      </c>
      <c r="K329" t="s">
        <v>368</v>
      </c>
      <c r="L329" t="str">
        <f t="shared" si="6"/>
        <v>,TRIM("ToM - Other (please specify)") as  "ToM - Other (please specify)"</v>
      </c>
    </row>
    <row r="330" spans="1:12" x14ac:dyDescent="0.2">
      <c r="A330" t="s">
        <v>0</v>
      </c>
      <c r="B330" t="s">
        <v>1</v>
      </c>
      <c r="C330" t="s">
        <v>328</v>
      </c>
      <c r="D330" t="s">
        <v>1</v>
      </c>
      <c r="E330" t="s">
        <v>3</v>
      </c>
      <c r="F330" t="str">
        <f>CONCATENATE(A330,B330,C330,D330," ",E330)</f>
        <v>,"ToM - Small Molecule Therapeutics" character varying</v>
      </c>
      <c r="H330" t="s">
        <v>365</v>
      </c>
      <c r="I330" t="s">
        <v>366</v>
      </c>
      <c r="J330" t="s">
        <v>367</v>
      </c>
      <c r="K330" t="s">
        <v>368</v>
      </c>
      <c r="L330" t="str">
        <f t="shared" si="6"/>
        <v>,TRIM("ToM - Small Molecule Therapeutics") as  "ToM - Small Molecule Therapeutics"</v>
      </c>
    </row>
    <row r="331" spans="1:12" x14ac:dyDescent="0.2">
      <c r="A331" t="s">
        <v>0</v>
      </c>
      <c r="B331" t="s">
        <v>1</v>
      </c>
      <c r="C331" t="s">
        <v>329</v>
      </c>
      <c r="D331" t="s">
        <v>1</v>
      </c>
      <c r="E331" t="s">
        <v>3</v>
      </c>
      <c r="F331" t="str">
        <f>CONCATENATE(A331,B331,C331,D331," ",E331)</f>
        <v>,"ToM - Vaccines" character varying</v>
      </c>
      <c r="H331" t="s">
        <v>365</v>
      </c>
      <c r="I331" t="s">
        <v>366</v>
      </c>
      <c r="J331" t="s">
        <v>367</v>
      </c>
      <c r="K331" t="s">
        <v>368</v>
      </c>
      <c r="L331" t="str">
        <f t="shared" si="6"/>
        <v>,TRIM("ToM - Vaccines") as  "ToM - Vaccines"</v>
      </c>
    </row>
    <row r="332" spans="1:12" x14ac:dyDescent="0.2">
      <c r="A332" t="s">
        <v>0</v>
      </c>
      <c r="B332" t="s">
        <v>1</v>
      </c>
      <c r="C332" t="s">
        <v>330</v>
      </c>
      <c r="D332" t="s">
        <v>1</v>
      </c>
      <c r="E332" t="s">
        <v>3</v>
      </c>
      <c r="F332" t="str">
        <f>CONCATENATE(A332,B332,C332,D332," ",E332)</f>
        <v>,"Tools/Techniques - Other" character varying</v>
      </c>
      <c r="H332" t="s">
        <v>365</v>
      </c>
      <c r="I332" t="s">
        <v>366</v>
      </c>
      <c r="J332" t="s">
        <v>367</v>
      </c>
      <c r="K332" t="s">
        <v>368</v>
      </c>
      <c r="L332" t="str">
        <f t="shared" si="6"/>
        <v>,TRIM("Tools/Techniques - Other") as  "Tools/Techniques - Other"</v>
      </c>
    </row>
    <row r="333" spans="1:12" x14ac:dyDescent="0.2">
      <c r="A333" t="s">
        <v>0</v>
      </c>
      <c r="B333" t="s">
        <v>1</v>
      </c>
      <c r="C333" t="s">
        <v>331</v>
      </c>
      <c r="D333" t="s">
        <v>1</v>
      </c>
      <c r="E333" t="s">
        <v>3</v>
      </c>
      <c r="F333" t="str">
        <f>CONCATENATE(A333,B333,C333,D333," ",E333)</f>
        <v>,"TT - 2-D Gel Electrophoresis" character varying</v>
      </c>
      <c r="H333" t="s">
        <v>365</v>
      </c>
      <c r="I333" t="s">
        <v>366</v>
      </c>
      <c r="J333" t="s">
        <v>367</v>
      </c>
      <c r="K333" t="s">
        <v>368</v>
      </c>
      <c r="L333" t="str">
        <f t="shared" si="6"/>
        <v>,TRIM("TT - 2-D Gel Electrophoresis") as  "TT - 2-D Gel Electrophoresis"</v>
      </c>
    </row>
    <row r="334" spans="1:12" x14ac:dyDescent="0.2">
      <c r="A334" t="s">
        <v>0</v>
      </c>
      <c r="B334" t="s">
        <v>1</v>
      </c>
      <c r="C334" t="s">
        <v>332</v>
      </c>
      <c r="D334" t="s">
        <v>1</v>
      </c>
      <c r="E334" t="s">
        <v>3</v>
      </c>
      <c r="F334" t="str">
        <f>CONCATENATE(A334,B334,C334,D334," ",E334)</f>
        <v>,"TT - Bacteria Culture" character varying</v>
      </c>
      <c r="H334" t="s">
        <v>365</v>
      </c>
      <c r="I334" t="s">
        <v>366</v>
      </c>
      <c r="J334" t="s">
        <v>367</v>
      </c>
      <c r="K334" t="s">
        <v>368</v>
      </c>
      <c r="L334" t="str">
        <f t="shared" si="6"/>
        <v>,TRIM("TT - Bacteria Culture") as  "TT - Bacteria Culture"</v>
      </c>
    </row>
    <row r="335" spans="1:12" x14ac:dyDescent="0.2">
      <c r="A335" t="s">
        <v>0</v>
      </c>
      <c r="B335" t="s">
        <v>1</v>
      </c>
      <c r="C335" t="s">
        <v>333</v>
      </c>
      <c r="D335" t="s">
        <v>1</v>
      </c>
      <c r="E335" t="s">
        <v>3</v>
      </c>
      <c r="F335" t="str">
        <f>CONCATENATE(A335,B335,C335,D335," ",E335)</f>
        <v>,"TT - Calorimetry (including ITC, DSC)" character varying</v>
      </c>
      <c r="H335" t="s">
        <v>365</v>
      </c>
      <c r="I335" t="s">
        <v>366</v>
      </c>
      <c r="J335" t="s">
        <v>367</v>
      </c>
      <c r="K335" t="s">
        <v>368</v>
      </c>
      <c r="L335" t="str">
        <f t="shared" si="6"/>
        <v>,TRIM("TT - Calorimetry (including ITC, DSC)") as  "TT - Calorimetry (including ITC, DSC)"</v>
      </c>
    </row>
    <row r="336" spans="1:12" x14ac:dyDescent="0.2">
      <c r="A336" t="s">
        <v>0</v>
      </c>
      <c r="B336" t="s">
        <v>1</v>
      </c>
      <c r="C336" t="s">
        <v>334</v>
      </c>
      <c r="D336" t="s">
        <v>1</v>
      </c>
      <c r="E336" t="s">
        <v>3</v>
      </c>
      <c r="F336" t="str">
        <f>CONCATENATE(A336,B336,C336,D336," ",E336)</f>
        <v>,"TT - Cell-Based Assays" character varying</v>
      </c>
      <c r="H336" t="s">
        <v>365</v>
      </c>
      <c r="I336" t="s">
        <v>366</v>
      </c>
      <c r="J336" t="s">
        <v>367</v>
      </c>
      <c r="K336" t="s">
        <v>368</v>
      </c>
      <c r="L336" t="str">
        <f t="shared" si="6"/>
        <v>,TRIM("TT - Cell-Based Assays") as  "TT - Cell-Based Assays"</v>
      </c>
    </row>
    <row r="337" spans="1:12" x14ac:dyDescent="0.2">
      <c r="A337" t="s">
        <v>0</v>
      </c>
      <c r="B337" t="s">
        <v>1</v>
      </c>
      <c r="C337" t="s">
        <v>373</v>
      </c>
      <c r="D337" t="s">
        <v>1</v>
      </c>
      <c r="E337" t="s">
        <v>3</v>
      </c>
      <c r="F337" t="str">
        <f>CONCATENATE(A337,B337,C337,D337," ",E337)</f>
        <v>,"TT - Chromatography_1" character varying</v>
      </c>
      <c r="H337" t="s">
        <v>365</v>
      </c>
      <c r="I337" t="s">
        <v>366</v>
      </c>
      <c r="J337" t="s">
        <v>367</v>
      </c>
      <c r="K337" t="s">
        <v>368</v>
      </c>
      <c r="L337" t="str">
        <f t="shared" si="6"/>
        <v>,TRIM("TT - Chromatography_1") as  "TT - Chromatography_1"</v>
      </c>
    </row>
    <row r="338" spans="1:12" x14ac:dyDescent="0.2">
      <c r="A338" t="s">
        <v>0</v>
      </c>
      <c r="B338" t="s">
        <v>1</v>
      </c>
      <c r="C338" t="s">
        <v>374</v>
      </c>
      <c r="D338" t="s">
        <v>1</v>
      </c>
      <c r="E338" t="s">
        <v>3</v>
      </c>
      <c r="F338" t="str">
        <f>CONCATENATE(A338,B338,C338,D338," ",E338)</f>
        <v>,"TT - Chromatography_2" character varying</v>
      </c>
      <c r="H338" t="s">
        <v>365</v>
      </c>
      <c r="I338" t="s">
        <v>366</v>
      </c>
      <c r="J338" t="s">
        <v>367</v>
      </c>
      <c r="K338" t="s">
        <v>368</v>
      </c>
      <c r="L338" t="str">
        <f t="shared" si="6"/>
        <v>,TRIM("TT - Chromatography_2") as  "TT - Chromatography_2"</v>
      </c>
    </row>
    <row r="339" spans="1:12" x14ac:dyDescent="0.2">
      <c r="A339" t="s">
        <v>0</v>
      </c>
      <c r="B339" t="s">
        <v>1</v>
      </c>
      <c r="C339" t="s">
        <v>335</v>
      </c>
      <c r="D339" t="s">
        <v>1</v>
      </c>
      <c r="E339" t="s">
        <v>3</v>
      </c>
      <c r="F339" t="str">
        <f>CONCATENATE(A339,B339,C339,D339," ",E339)</f>
        <v>,"TT - Classical End-Point PCR" character varying</v>
      </c>
      <c r="H339" t="s">
        <v>365</v>
      </c>
      <c r="I339" t="s">
        <v>366</v>
      </c>
      <c r="J339" t="s">
        <v>367</v>
      </c>
      <c r="K339" t="s">
        <v>368</v>
      </c>
      <c r="L339" t="str">
        <f t="shared" si="6"/>
        <v>,TRIM("TT - Classical End-Point PCR") as  "TT - Classical End-Point PCR"</v>
      </c>
    </row>
    <row r="340" spans="1:12" x14ac:dyDescent="0.2">
      <c r="A340" t="s">
        <v>0</v>
      </c>
      <c r="B340" t="s">
        <v>1</v>
      </c>
      <c r="C340" t="s">
        <v>336</v>
      </c>
      <c r="D340" t="s">
        <v>1</v>
      </c>
      <c r="E340" t="s">
        <v>3</v>
      </c>
      <c r="F340" t="str">
        <f>CONCATENATE(A340,B340,C340,D340," ",E340)</f>
        <v>,"TT - Cloning/Molecular Biology Techniques" character varying</v>
      </c>
      <c r="H340" t="s">
        <v>365</v>
      </c>
      <c r="I340" t="s">
        <v>366</v>
      </c>
      <c r="J340" t="s">
        <v>367</v>
      </c>
      <c r="K340" t="s">
        <v>368</v>
      </c>
      <c r="L340" t="str">
        <f t="shared" si="6"/>
        <v>,TRIM("TT - Cloning/Molecular Biology Techniques") as  "TT - Cloning/Molecular Biology Techniques"</v>
      </c>
    </row>
    <row r="341" spans="1:12" x14ac:dyDescent="0.2">
      <c r="A341" t="s">
        <v>0</v>
      </c>
      <c r="B341" t="s">
        <v>1</v>
      </c>
      <c r="C341" t="s">
        <v>337</v>
      </c>
      <c r="D341" t="s">
        <v>1</v>
      </c>
      <c r="E341" t="s">
        <v>3</v>
      </c>
      <c r="F341" t="str">
        <f>CONCATENATE(A341,B341,C341,D341," ",E341)</f>
        <v>,"TT - Confocal Microscopy" character varying</v>
      </c>
      <c r="H341" t="s">
        <v>365</v>
      </c>
      <c r="I341" t="s">
        <v>366</v>
      </c>
      <c r="J341" t="s">
        <v>367</v>
      </c>
      <c r="K341" t="s">
        <v>368</v>
      </c>
      <c r="L341" t="str">
        <f t="shared" si="6"/>
        <v>,TRIM("TT - Confocal Microscopy") as  "TT - Confocal Microscopy"</v>
      </c>
    </row>
    <row r="342" spans="1:12" x14ac:dyDescent="0.2">
      <c r="A342" t="s">
        <v>0</v>
      </c>
      <c r="B342" t="s">
        <v>1</v>
      </c>
      <c r="C342" t="s">
        <v>338</v>
      </c>
      <c r="D342" t="s">
        <v>1</v>
      </c>
      <c r="E342" t="s">
        <v>3</v>
      </c>
      <c r="F342" t="str">
        <f>CONCATENATE(A342,B342,C342,D342," ",E342)</f>
        <v>,"TT - DNA/RNA Microarrays" character varying</v>
      </c>
      <c r="H342" t="s">
        <v>365</v>
      </c>
      <c r="I342" t="s">
        <v>366</v>
      </c>
      <c r="J342" t="s">
        <v>367</v>
      </c>
      <c r="K342" t="s">
        <v>368</v>
      </c>
      <c r="L342" t="str">
        <f t="shared" si="6"/>
        <v>,TRIM("TT - DNA/RNA Microarrays") as  "TT - DNA/RNA Microarrays"</v>
      </c>
    </row>
    <row r="343" spans="1:12" x14ac:dyDescent="0.2">
      <c r="A343" t="s">
        <v>0</v>
      </c>
      <c r="B343" t="s">
        <v>1</v>
      </c>
      <c r="C343" t="s">
        <v>339</v>
      </c>
      <c r="D343" t="s">
        <v>1</v>
      </c>
      <c r="E343" t="s">
        <v>3</v>
      </c>
      <c r="F343" t="str">
        <f>CONCATENATE(A343,B343,C343,D343," ",E343)</f>
        <v>,"TT - Enzyme-linked Immunosorbent Assay (ELISA)" character varying</v>
      </c>
      <c r="H343" t="s">
        <v>365</v>
      </c>
      <c r="I343" t="s">
        <v>366</v>
      </c>
      <c r="J343" t="s">
        <v>367</v>
      </c>
      <c r="K343" t="s">
        <v>368</v>
      </c>
      <c r="L343" t="str">
        <f t="shared" si="6"/>
        <v>,TRIM("TT - Enzyme-linked Immunosorbent Assay (ELISA)") as  "TT - Enzyme-linked Immunosorbent Assay (ELISA)"</v>
      </c>
    </row>
    <row r="344" spans="1:12" x14ac:dyDescent="0.2">
      <c r="A344" t="s">
        <v>0</v>
      </c>
      <c r="B344" t="s">
        <v>1</v>
      </c>
      <c r="C344" t="s">
        <v>340</v>
      </c>
      <c r="D344" t="s">
        <v>1</v>
      </c>
      <c r="E344" t="s">
        <v>3</v>
      </c>
      <c r="F344" t="str">
        <f>CONCATENATE(A344,B344,C344,D344," ",E344)</f>
        <v>,"TT - Eukaryotic Cell/Tissue Culture" character varying</v>
      </c>
      <c r="H344" t="s">
        <v>365</v>
      </c>
      <c r="I344" t="s">
        <v>366</v>
      </c>
      <c r="J344" t="s">
        <v>367</v>
      </c>
      <c r="K344" t="s">
        <v>368</v>
      </c>
      <c r="L344" t="str">
        <f t="shared" si="6"/>
        <v>,TRIM("TT - Eukaryotic Cell/Tissue Culture") as  "TT - Eukaryotic Cell/Tissue Culture"</v>
      </c>
    </row>
    <row r="345" spans="1:12" x14ac:dyDescent="0.2">
      <c r="A345" t="s">
        <v>0</v>
      </c>
      <c r="B345" t="s">
        <v>1</v>
      </c>
      <c r="C345" t="s">
        <v>341</v>
      </c>
      <c r="D345" t="s">
        <v>1</v>
      </c>
      <c r="E345" t="s">
        <v>3</v>
      </c>
      <c r="F345" t="str">
        <f>CONCATENATE(A345,B345,C345,D345," ",E345)</f>
        <v>,"TT - Flow Cytometry" character varying</v>
      </c>
      <c r="H345" t="s">
        <v>365</v>
      </c>
      <c r="I345" t="s">
        <v>366</v>
      </c>
      <c r="J345" t="s">
        <v>367</v>
      </c>
      <c r="K345" t="s">
        <v>368</v>
      </c>
      <c r="L345" t="str">
        <f t="shared" si="6"/>
        <v>,TRIM("TT - Flow Cytometry") as  "TT - Flow Cytometry"</v>
      </c>
    </row>
    <row r="346" spans="1:12" x14ac:dyDescent="0.2">
      <c r="A346" t="s">
        <v>0</v>
      </c>
      <c r="B346" t="s">
        <v>1</v>
      </c>
      <c r="C346" t="s">
        <v>342</v>
      </c>
      <c r="D346" t="s">
        <v>1</v>
      </c>
      <c r="E346" t="s">
        <v>3</v>
      </c>
      <c r="F346" t="str">
        <f>CONCATENATE(A346,B346,C346,D346," ",E346)</f>
        <v>,"TT - Fluorescence Microscopy" character varying</v>
      </c>
      <c r="H346" t="s">
        <v>365</v>
      </c>
      <c r="I346" t="s">
        <v>366</v>
      </c>
      <c r="J346" t="s">
        <v>367</v>
      </c>
      <c r="K346" t="s">
        <v>368</v>
      </c>
      <c r="L346" t="str">
        <f t="shared" si="6"/>
        <v>,TRIM("TT - Fluorescence Microscopy") as  "TT - Fluorescence Microscopy"</v>
      </c>
    </row>
    <row r="347" spans="1:12" x14ac:dyDescent="0.2">
      <c r="A347" t="s">
        <v>0</v>
      </c>
      <c r="B347" t="s">
        <v>1</v>
      </c>
      <c r="C347" t="s">
        <v>343</v>
      </c>
      <c r="D347" t="s">
        <v>1</v>
      </c>
      <c r="E347" t="s">
        <v>3</v>
      </c>
      <c r="F347" t="str">
        <f>CONCATENATE(A347,B347,C347,D347," ",E347)</f>
        <v>,"TT - Gene Expression Analysis" character varying</v>
      </c>
      <c r="H347" t="s">
        <v>365</v>
      </c>
      <c r="I347" t="s">
        <v>366</v>
      </c>
      <c r="J347" t="s">
        <v>367</v>
      </c>
      <c r="K347" t="s">
        <v>368</v>
      </c>
      <c r="L347" t="str">
        <f t="shared" si="6"/>
        <v>,TRIM("TT - Gene Expression Analysis") as  "TT - Gene Expression Analysis"</v>
      </c>
    </row>
    <row r="348" spans="1:12" x14ac:dyDescent="0.2">
      <c r="A348" t="s">
        <v>0</v>
      </c>
      <c r="B348" t="s">
        <v>1</v>
      </c>
      <c r="C348" t="s">
        <v>375</v>
      </c>
      <c r="D348" t="s">
        <v>1</v>
      </c>
      <c r="E348" t="s">
        <v>3</v>
      </c>
      <c r="F348" t="str">
        <f>CONCATENATE(A348,B348,C348,D348," ",E348)</f>
        <v>,"TT - Genotyping_1" character varying</v>
      </c>
      <c r="H348" t="s">
        <v>365</v>
      </c>
      <c r="I348" t="s">
        <v>366</v>
      </c>
      <c r="J348" t="s">
        <v>367</v>
      </c>
      <c r="K348" t="s">
        <v>368</v>
      </c>
      <c r="L348" t="str">
        <f t="shared" si="6"/>
        <v>,TRIM("TT - Genotyping_1") as  "TT - Genotyping_1"</v>
      </c>
    </row>
    <row r="349" spans="1:12" x14ac:dyDescent="0.2">
      <c r="A349" t="s">
        <v>0</v>
      </c>
      <c r="B349" t="s">
        <v>1</v>
      </c>
      <c r="C349" t="s">
        <v>376</v>
      </c>
      <c r="D349" t="s">
        <v>1</v>
      </c>
      <c r="E349" t="s">
        <v>3</v>
      </c>
      <c r="F349" t="str">
        <f>CONCATENATE(A349,B349,C349,D349," ",E349)</f>
        <v>,"TT - Genotyping_2" character varying</v>
      </c>
      <c r="H349" t="s">
        <v>365</v>
      </c>
      <c r="I349" t="s">
        <v>366</v>
      </c>
      <c r="J349" t="s">
        <v>367</v>
      </c>
      <c r="K349" t="s">
        <v>368</v>
      </c>
      <c r="L349" t="str">
        <f t="shared" si="6"/>
        <v>,TRIM("TT - Genotyping_2") as  "TT - Genotyping_2"</v>
      </c>
    </row>
    <row r="350" spans="1:12" x14ac:dyDescent="0.2">
      <c r="A350" t="s">
        <v>0</v>
      </c>
      <c r="B350" t="s">
        <v>1</v>
      </c>
      <c r="C350" t="s">
        <v>344</v>
      </c>
      <c r="D350" t="s">
        <v>1</v>
      </c>
      <c r="E350" t="s">
        <v>3</v>
      </c>
      <c r="F350" t="str">
        <f>CONCATENATE(A350,B350,C350,D350," ",E350)</f>
        <v>,"TT - High Content Screening" character varying</v>
      </c>
      <c r="H350" t="s">
        <v>365</v>
      </c>
      <c r="I350" t="s">
        <v>366</v>
      </c>
      <c r="J350" t="s">
        <v>367</v>
      </c>
      <c r="K350" t="s">
        <v>368</v>
      </c>
      <c r="L350" t="str">
        <f t="shared" si="6"/>
        <v>,TRIM("TT - High Content Screening") as  "TT - High Content Screening"</v>
      </c>
    </row>
    <row r="351" spans="1:12" x14ac:dyDescent="0.2">
      <c r="A351" t="s">
        <v>0</v>
      </c>
      <c r="B351" t="s">
        <v>1</v>
      </c>
      <c r="C351" t="s">
        <v>345</v>
      </c>
      <c r="D351" t="s">
        <v>1</v>
      </c>
      <c r="E351" t="s">
        <v>3</v>
      </c>
      <c r="F351" t="str">
        <f>CONCATENATE(A351,B351,C351,D351," ",E351)</f>
        <v>,"TT - High-Throughput Screening (HTS)" character varying</v>
      </c>
      <c r="H351" t="s">
        <v>365</v>
      </c>
      <c r="I351" t="s">
        <v>366</v>
      </c>
      <c r="J351" t="s">
        <v>367</v>
      </c>
      <c r="K351" t="s">
        <v>368</v>
      </c>
      <c r="L351" t="str">
        <f t="shared" si="6"/>
        <v>,TRIM("TT - High-Throughput Screening (HTS)") as  "TT - High-Throughput Screening (HTS)"</v>
      </c>
    </row>
    <row r="352" spans="1:12" x14ac:dyDescent="0.2">
      <c r="A352" t="s">
        <v>0</v>
      </c>
      <c r="B352" t="s">
        <v>1</v>
      </c>
      <c r="C352" t="s">
        <v>377</v>
      </c>
      <c r="D352" t="s">
        <v>1</v>
      </c>
      <c r="E352" t="s">
        <v>3</v>
      </c>
      <c r="F352" t="str">
        <f>CONCATENATE(A352,B352,C352,D352," ",E352)</f>
        <v>,"TT - Immunohistochemistry_1" character varying</v>
      </c>
      <c r="H352" t="s">
        <v>365</v>
      </c>
      <c r="I352" t="s">
        <v>366</v>
      </c>
      <c r="J352" t="s">
        <v>367</v>
      </c>
      <c r="K352" t="s">
        <v>368</v>
      </c>
      <c r="L352" t="str">
        <f t="shared" si="6"/>
        <v>,TRIM("TT - Immunohistochemistry_1") as  "TT - Immunohistochemistry_1"</v>
      </c>
    </row>
    <row r="353" spans="1:12" x14ac:dyDescent="0.2">
      <c r="A353" t="s">
        <v>0</v>
      </c>
      <c r="B353" t="s">
        <v>1</v>
      </c>
      <c r="C353" t="s">
        <v>378</v>
      </c>
      <c r="D353" t="s">
        <v>1</v>
      </c>
      <c r="E353" t="s">
        <v>3</v>
      </c>
      <c r="F353" t="str">
        <f>CONCATENATE(A353,B353,C353,D353," ",E353)</f>
        <v>,"TT - Immunohistochemistry_2" character varying</v>
      </c>
      <c r="H353" t="s">
        <v>365</v>
      </c>
      <c r="I353" t="s">
        <v>366</v>
      </c>
      <c r="J353" t="s">
        <v>367</v>
      </c>
      <c r="K353" t="s">
        <v>368</v>
      </c>
      <c r="L353" t="str">
        <f t="shared" si="6"/>
        <v>,TRIM("TT - Immunohistochemistry_2") as  "TT - Immunohistochemistry_2"</v>
      </c>
    </row>
    <row r="354" spans="1:12" x14ac:dyDescent="0.2">
      <c r="A354" t="s">
        <v>0</v>
      </c>
      <c r="B354" t="s">
        <v>1</v>
      </c>
      <c r="C354" t="s">
        <v>346</v>
      </c>
      <c r="D354" t="s">
        <v>1</v>
      </c>
      <c r="E354" t="s">
        <v>3</v>
      </c>
      <c r="F354" t="str">
        <f>CONCATENATE(A354,B354,C354,D354," ",E354)</f>
        <v>,"TT - Label-Free Detection/Analysis (Including Biosensors, SPR, etc.)" character varying</v>
      </c>
      <c r="H354" t="s">
        <v>365</v>
      </c>
      <c r="I354" t="s">
        <v>366</v>
      </c>
      <c r="J354" t="s">
        <v>367</v>
      </c>
      <c r="K354" t="s">
        <v>368</v>
      </c>
      <c r="L354" t="str">
        <f t="shared" si="6"/>
        <v>,TRIM("TT - Label-Free Detection/Analysis (Including Biosensors, SPR, etc.)") as  "TT - Label-Free Detection/Analysis (Including Biosensors, SPR, etc.)"</v>
      </c>
    </row>
    <row r="355" spans="1:12" x14ac:dyDescent="0.2">
      <c r="A355" t="s">
        <v>0</v>
      </c>
      <c r="B355" t="s">
        <v>1</v>
      </c>
      <c r="C355" t="s">
        <v>347</v>
      </c>
      <c r="D355" t="s">
        <v>1</v>
      </c>
      <c r="E355" t="s">
        <v>3</v>
      </c>
      <c r="F355" t="str">
        <f>CONCATENATE(A355,B355,C355,D355," ",E355)</f>
        <v>,"TT - Light Microscopy" character varying</v>
      </c>
      <c r="H355" t="s">
        <v>365</v>
      </c>
      <c r="I355" t="s">
        <v>366</v>
      </c>
      <c r="J355" t="s">
        <v>367</v>
      </c>
      <c r="K355" t="s">
        <v>368</v>
      </c>
      <c r="L355" t="str">
        <f t="shared" si="6"/>
        <v>,TRIM("TT - Light Microscopy") as  "TT - Light Microscopy"</v>
      </c>
    </row>
    <row r="356" spans="1:12" x14ac:dyDescent="0.2">
      <c r="A356" t="s">
        <v>0</v>
      </c>
      <c r="B356" t="s">
        <v>1</v>
      </c>
      <c r="C356" t="s">
        <v>348</v>
      </c>
      <c r="D356" t="s">
        <v>1</v>
      </c>
      <c r="E356" t="s">
        <v>3</v>
      </c>
      <c r="F356" t="str">
        <f>CONCATENATE(A356,B356,C356,D356," ",E356)</f>
        <v>,"TT - Light Scattering (MALS, DLS)" character varying</v>
      </c>
      <c r="H356" t="s">
        <v>365</v>
      </c>
      <c r="I356" t="s">
        <v>366</v>
      </c>
      <c r="J356" t="s">
        <v>367</v>
      </c>
      <c r="K356" t="s">
        <v>368</v>
      </c>
      <c r="L356" t="str">
        <f t="shared" si="6"/>
        <v>,TRIM("TT - Light Scattering (MALS, DLS)") as  "TT - Light Scattering (MALS, DLS)"</v>
      </c>
    </row>
    <row r="357" spans="1:12" x14ac:dyDescent="0.2">
      <c r="A357" t="s">
        <v>0</v>
      </c>
      <c r="B357" t="s">
        <v>1</v>
      </c>
      <c r="C357" t="s">
        <v>349</v>
      </c>
      <c r="D357" t="s">
        <v>1</v>
      </c>
      <c r="E357" t="s">
        <v>3</v>
      </c>
      <c r="F357" t="str">
        <f>CONCATENATE(A357,B357,C357,D357," ",E357)</f>
        <v>,"TT - Mass Spectrometry" character varying</v>
      </c>
      <c r="H357" t="s">
        <v>365</v>
      </c>
      <c r="I357" t="s">
        <v>366</v>
      </c>
      <c r="J357" t="s">
        <v>367</v>
      </c>
      <c r="K357" t="s">
        <v>368</v>
      </c>
      <c r="L357" t="str">
        <f t="shared" si="6"/>
        <v>,TRIM("TT - Mass Spectrometry") as  "TT - Mass Spectrometry"</v>
      </c>
    </row>
    <row r="358" spans="1:12" x14ac:dyDescent="0.2">
      <c r="A358" t="s">
        <v>0</v>
      </c>
      <c r="B358" t="s">
        <v>1</v>
      </c>
      <c r="C358" t="s">
        <v>350</v>
      </c>
      <c r="D358" t="s">
        <v>1</v>
      </c>
      <c r="E358" t="s">
        <v>3</v>
      </c>
      <c r="F358" t="str">
        <f>CONCATENATE(A358,B358,C358,D358," ",E358)</f>
        <v>,"TT - Multiplex Bead Assays" character varying</v>
      </c>
      <c r="H358" t="s">
        <v>365</v>
      </c>
      <c r="I358" t="s">
        <v>366</v>
      </c>
      <c r="J358" t="s">
        <v>367</v>
      </c>
      <c r="K358" t="s">
        <v>368</v>
      </c>
      <c r="L358" t="str">
        <f t="shared" si="6"/>
        <v>,TRIM("TT - Multiplex Bead Assays") as  "TT - Multiplex Bead Assays"</v>
      </c>
    </row>
    <row r="359" spans="1:12" x14ac:dyDescent="0.2">
      <c r="A359" t="s">
        <v>0</v>
      </c>
      <c r="B359" t="s">
        <v>1</v>
      </c>
      <c r="C359" t="s">
        <v>351</v>
      </c>
      <c r="D359" t="s">
        <v>1</v>
      </c>
      <c r="E359" t="s">
        <v>3</v>
      </c>
      <c r="F359" t="str">
        <f>CONCATENATE(A359,B359,C359,D359," ",E359)</f>
        <v>,"TT - Next Generation Sequencing" character varying</v>
      </c>
      <c r="H359" t="s">
        <v>365</v>
      </c>
      <c r="I359" t="s">
        <v>366</v>
      </c>
      <c r="J359" t="s">
        <v>367</v>
      </c>
      <c r="K359" t="s">
        <v>368</v>
      </c>
      <c r="L359" t="str">
        <f t="shared" si="6"/>
        <v>,TRIM("TT - Next Generation Sequencing") as  "TT - Next Generation Sequencing"</v>
      </c>
    </row>
    <row r="360" spans="1:12" x14ac:dyDescent="0.2">
      <c r="A360" t="s">
        <v>0</v>
      </c>
      <c r="B360" t="s">
        <v>1</v>
      </c>
      <c r="C360" t="s">
        <v>352</v>
      </c>
      <c r="D360" t="s">
        <v>1</v>
      </c>
      <c r="E360" t="s">
        <v>3</v>
      </c>
      <c r="F360" t="str">
        <f>CONCATENATE(A360,B360,C360,D360," ",E360)</f>
        <v>,"TT - Other Tools or Techniques (please specify)" character varying</v>
      </c>
      <c r="H360" t="s">
        <v>365</v>
      </c>
      <c r="I360" t="s">
        <v>366</v>
      </c>
      <c r="J360" t="s">
        <v>367</v>
      </c>
      <c r="K360" t="s">
        <v>368</v>
      </c>
      <c r="L360" t="str">
        <f t="shared" si="6"/>
        <v>,TRIM("TT - Other Tools or Techniques (please specify)") as  "TT - Other Tools or Techniques (please specify)"</v>
      </c>
    </row>
    <row r="361" spans="1:12" x14ac:dyDescent="0.2">
      <c r="A361" t="s">
        <v>0</v>
      </c>
      <c r="B361" t="s">
        <v>1</v>
      </c>
      <c r="C361" t="s">
        <v>353</v>
      </c>
      <c r="D361" t="s">
        <v>1</v>
      </c>
      <c r="E361" t="s">
        <v>3</v>
      </c>
      <c r="F361" t="str">
        <f>CONCATENATE(A361,B361,C361,D361," ",E361)</f>
        <v>,"TT - Protein Purification &amp; Separation" character varying</v>
      </c>
      <c r="H361" t="s">
        <v>365</v>
      </c>
      <c r="I361" t="s">
        <v>366</v>
      </c>
      <c r="J361" t="s">
        <v>367</v>
      </c>
      <c r="K361" t="s">
        <v>368</v>
      </c>
      <c r="L361" t="str">
        <f t="shared" si="6"/>
        <v>,TRIM("TT - Protein Purification &amp; Separation") as  "TT - Protein Purification &amp; Separation"</v>
      </c>
    </row>
    <row r="362" spans="1:12" x14ac:dyDescent="0.2">
      <c r="A362" t="s">
        <v>0</v>
      </c>
      <c r="B362" t="s">
        <v>1</v>
      </c>
      <c r="C362" t="s">
        <v>354</v>
      </c>
      <c r="D362" t="s">
        <v>1</v>
      </c>
      <c r="E362" t="s">
        <v>3</v>
      </c>
      <c r="F362" t="str">
        <f>CONCATENATE(A362,B362,C362,D362," ",E362)</f>
        <v>,"TT - Protein Structural Analysis (NMR, X-Ray Crystallography, CD, etc.)" character varying</v>
      </c>
      <c r="H362" t="s">
        <v>365</v>
      </c>
      <c r="I362" t="s">
        <v>366</v>
      </c>
      <c r="J362" t="s">
        <v>367</v>
      </c>
      <c r="K362" t="s">
        <v>368</v>
      </c>
      <c r="L362" t="str">
        <f t="shared" si="6"/>
        <v>,TRIM("TT - Protein Structural Analysis (NMR, X-Ray Crystallography, CD, etc.)") as  "TT - Protein Structural Analysis (NMR, X-Ray Crystallography, CD, etc.)"</v>
      </c>
    </row>
    <row r="363" spans="1:12" x14ac:dyDescent="0.2">
      <c r="A363" t="s">
        <v>0</v>
      </c>
      <c r="B363" t="s">
        <v>1</v>
      </c>
      <c r="C363" t="s">
        <v>355</v>
      </c>
      <c r="D363" t="s">
        <v>1</v>
      </c>
      <c r="E363" t="s">
        <v>3</v>
      </c>
      <c r="F363" t="str">
        <f>CONCATENATE(A363,B363,C363,D363," ",E363)</f>
        <v>,"TT - Real-Time PCR (including qPCR and RT-PCR)" character varying</v>
      </c>
      <c r="H363" t="s">
        <v>365</v>
      </c>
      <c r="I363" t="s">
        <v>366</v>
      </c>
      <c r="J363" t="s">
        <v>367</v>
      </c>
      <c r="K363" t="s">
        <v>368</v>
      </c>
      <c r="L363" t="str">
        <f t="shared" si="6"/>
        <v>,TRIM("TT - Real-Time PCR (including qPCR and RT-PCR)") as  "TT - Real-Time PCR (including qPCR and RT-PCR)"</v>
      </c>
    </row>
    <row r="364" spans="1:12" x14ac:dyDescent="0.2">
      <c r="A364" t="s">
        <v>0</v>
      </c>
      <c r="B364" t="s">
        <v>1</v>
      </c>
      <c r="C364" t="s">
        <v>356</v>
      </c>
      <c r="D364" t="s">
        <v>1</v>
      </c>
      <c r="E364" t="s">
        <v>3</v>
      </c>
      <c r="F364" t="str">
        <f>CONCATENATE(A364,B364,C364,D364," ",E364)</f>
        <v>,"TT - RNAi (including siRNA, miRNA)" character varying</v>
      </c>
      <c r="H364" t="s">
        <v>365</v>
      </c>
      <c r="I364" t="s">
        <v>366</v>
      </c>
      <c r="J364" t="s">
        <v>367</v>
      </c>
      <c r="K364" t="s">
        <v>368</v>
      </c>
      <c r="L364" t="str">
        <f t="shared" si="6"/>
        <v>,TRIM("TT - RNAi (including siRNA, miRNA)") as  "TT - RNAi (including siRNA, miRNA)"</v>
      </c>
    </row>
    <row r="365" spans="1:12" x14ac:dyDescent="0.2">
      <c r="A365" t="s">
        <v>0</v>
      </c>
      <c r="B365" t="s">
        <v>1</v>
      </c>
      <c r="C365" t="s">
        <v>357</v>
      </c>
      <c r="D365" t="s">
        <v>1</v>
      </c>
      <c r="E365" t="s">
        <v>3</v>
      </c>
      <c r="F365" t="str">
        <f>CONCATENATE(A365,B365,C365,D365," ",E365)</f>
        <v>,"TT - Sanger DNA Sequencing" character varying</v>
      </c>
      <c r="H365" t="s">
        <v>365</v>
      </c>
      <c r="I365" t="s">
        <v>366</v>
      </c>
      <c r="J365" t="s">
        <v>367</v>
      </c>
      <c r="K365" t="s">
        <v>368</v>
      </c>
      <c r="L365" t="str">
        <f t="shared" si="6"/>
        <v>,TRIM("TT - Sanger DNA Sequencing") as  "TT - Sanger DNA Sequencing"</v>
      </c>
    </row>
    <row r="366" spans="1:12" x14ac:dyDescent="0.2">
      <c r="A366" t="s">
        <v>0</v>
      </c>
      <c r="B366" t="s">
        <v>1</v>
      </c>
      <c r="C366" t="s">
        <v>358</v>
      </c>
      <c r="D366" t="s">
        <v>1</v>
      </c>
      <c r="E366" t="s">
        <v>3</v>
      </c>
      <c r="F366" t="str">
        <f>CONCATENATE(A366,B366,C366,D366," ",E366)</f>
        <v>,"TT - Single Nucleotide Polymorphism (including genotyping, discovery, validation)" character varying</v>
      </c>
      <c r="H366" t="s">
        <v>365</v>
      </c>
      <c r="I366" t="s">
        <v>366</v>
      </c>
      <c r="J366" t="s">
        <v>367</v>
      </c>
      <c r="K366" t="s">
        <v>368</v>
      </c>
      <c r="L366" t="str">
        <f t="shared" si="6"/>
        <v>,TRIM("TT - Single Nucleotide Polymorphism (including genotyping, discovery, validation)") as  "TT - Single Nucleotide Polymorphism (including genotyping, discovery, validation)"</v>
      </c>
    </row>
    <row r="367" spans="1:12" x14ac:dyDescent="0.2">
      <c r="A367" t="s">
        <v>0</v>
      </c>
      <c r="B367" t="s">
        <v>1</v>
      </c>
      <c r="C367" t="s">
        <v>359</v>
      </c>
      <c r="D367" t="s">
        <v>1</v>
      </c>
      <c r="E367" t="s">
        <v>3</v>
      </c>
      <c r="F367" t="str">
        <f>CONCATENATE(A367,B367,C367,D367," ",E367)</f>
        <v>,"TT - Stem Cell Culture/Analysis" character varying</v>
      </c>
      <c r="H367" t="s">
        <v>365</v>
      </c>
      <c r="I367" t="s">
        <v>366</v>
      </c>
      <c r="J367" t="s">
        <v>367</v>
      </c>
      <c r="K367" t="s">
        <v>368</v>
      </c>
      <c r="L367" t="str">
        <f t="shared" si="6"/>
        <v>,TRIM("TT - Stem Cell Culture/Analysis") as  "TT - Stem Cell Culture/Analysis"</v>
      </c>
    </row>
    <row r="368" spans="1:12" x14ac:dyDescent="0.2">
      <c r="A368" t="s">
        <v>0</v>
      </c>
      <c r="B368" t="s">
        <v>1</v>
      </c>
      <c r="C368" t="s">
        <v>360</v>
      </c>
      <c r="D368" t="s">
        <v>1</v>
      </c>
      <c r="E368" t="s">
        <v>3</v>
      </c>
      <c r="F368" t="str">
        <f>CONCATENATE(A368,B368,C368,D368," ",E368)</f>
        <v>,"TT - Western Blotting" character varying</v>
      </c>
      <c r="H368" t="s">
        <v>365</v>
      </c>
      <c r="I368" t="s">
        <v>366</v>
      </c>
      <c r="J368" t="s">
        <v>367</v>
      </c>
      <c r="K368" t="s">
        <v>368</v>
      </c>
      <c r="L368" t="str">
        <f t="shared" si="6"/>
        <v>,TRIM("TT - Western Blotting") as  "TT - Western Blotting"</v>
      </c>
    </row>
    <row r="369" spans="1:12" x14ac:dyDescent="0.2">
      <c r="A369" t="s">
        <v>0</v>
      </c>
      <c r="B369" t="s">
        <v>1</v>
      </c>
      <c r="C369" t="s">
        <v>361</v>
      </c>
      <c r="D369" t="s">
        <v>1</v>
      </c>
      <c r="E369" t="s">
        <v>3</v>
      </c>
      <c r="F369" t="str">
        <f>CONCATENATE(A369,B369,C369,D369," ",E369)</f>
        <v>,"Unsubscribed" character varying</v>
      </c>
      <c r="H369" t="s">
        <v>365</v>
      </c>
      <c r="I369" t="s">
        <v>366</v>
      </c>
      <c r="J369" t="s">
        <v>367</v>
      </c>
      <c r="K369" t="s">
        <v>368</v>
      </c>
      <c r="L369" t="str">
        <f t="shared" si="6"/>
        <v>,TRIM("Unsubscribed") as  "Unsubscribed"</v>
      </c>
    </row>
    <row r="370" spans="1:12" x14ac:dyDescent="0.2">
      <c r="A370" t="s">
        <v>0</v>
      </c>
      <c r="B370" t="s">
        <v>1</v>
      </c>
      <c r="C370" t="s">
        <v>362</v>
      </c>
      <c r="D370" t="s">
        <v>1</v>
      </c>
      <c r="E370" t="s">
        <v>3</v>
      </c>
      <c r="F370" t="str">
        <f>CONCATENATE(A370,B370,C370,D370," ",E370)</f>
        <v>,"UserType" character varying</v>
      </c>
      <c r="H370" t="s">
        <v>365</v>
      </c>
      <c r="I370" t="s">
        <v>366</v>
      </c>
      <c r="J370" t="s">
        <v>367</v>
      </c>
      <c r="K370" t="s">
        <v>368</v>
      </c>
      <c r="L370" t="str">
        <f t="shared" si="6"/>
        <v>,TRIM("UserType") as  "UserType"</v>
      </c>
    </row>
    <row r="371" spans="1:12" x14ac:dyDescent="0.2">
      <c r="A371" t="s">
        <v>0</v>
      </c>
      <c r="B371" t="s">
        <v>1</v>
      </c>
      <c r="C371" t="s">
        <v>363</v>
      </c>
      <c r="D371" t="s">
        <v>1</v>
      </c>
      <c r="E371" t="s">
        <v>3</v>
      </c>
      <c r="F371" t="str">
        <f>CONCATENATE(A371,B371,C371,D371," ",E371)</f>
        <v>,"Zip Code" character varying</v>
      </c>
      <c r="H371" t="s">
        <v>365</v>
      </c>
      <c r="I371" t="s">
        <v>366</v>
      </c>
      <c r="J371" t="s">
        <v>367</v>
      </c>
      <c r="K371" t="s">
        <v>368</v>
      </c>
      <c r="L371" t="str">
        <f t="shared" si="6"/>
        <v>,TRIM("Zip Code") as  "Zip Code"</v>
      </c>
    </row>
    <row r="372" spans="1:12" x14ac:dyDescent="0.2">
      <c r="A372" t="s">
        <v>0</v>
      </c>
      <c r="B372" t="s">
        <v>1</v>
      </c>
      <c r="C372" t="s">
        <v>364</v>
      </c>
      <c r="D372" t="s">
        <v>1</v>
      </c>
      <c r="E372" t="s">
        <v>3</v>
      </c>
      <c r="F372" t="str">
        <f>CONCATENATE(A372,B372,C372,D372," ",E372)</f>
        <v>,"Zip/Postal Code" character varying</v>
      </c>
      <c r="H372" t="s">
        <v>365</v>
      </c>
      <c r="I372" t="s">
        <v>366</v>
      </c>
      <c r="J372" t="s">
        <v>367</v>
      </c>
      <c r="K372" t="s">
        <v>368</v>
      </c>
      <c r="L372" t="str">
        <f t="shared" si="6"/>
        <v>,TRIM("Zip/Postal Code") as  "Zip/Postal Code"</v>
      </c>
    </row>
  </sheetData>
  <sortState ref="A1:F372">
    <sortCondition ref="C3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2016-01-05T16:30:16Z</dcterms:created>
  <dcterms:modified xsi:type="dcterms:W3CDTF">2016-01-05T17:50:25Z</dcterms:modified>
</cp:coreProperties>
</file>